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920" windowHeight="8664" tabRatio="603"/>
  </bookViews>
  <sheets>
    <sheet name="Bridge_FR" sheetId="4" r:id="rId1"/>
    <sheet name="Tuning" sheetId="6" r:id="rId2"/>
    <sheet name="Regional_percap" sheetId="40" r:id="rId3"/>
    <sheet name="PriceIndeces" sheetId="38" r:id="rId4"/>
    <sheet name="BPs" sheetId="31" r:id="rId5"/>
    <sheet name="dirCO2" sheetId="32" r:id="rId6"/>
    <sheet name="dirCH4" sheetId="33" r:id="rId7"/>
    <sheet name="dirN2O" sheetId="34" r:id="rId8"/>
    <sheet name="dirALL" sheetId="35" r:id="rId9"/>
    <sheet name="Regional" sheetId="28" r:id="rId10"/>
    <sheet name="reg info" sheetId="39" r:id="rId11"/>
  </sheets>
  <calcPr calcId="152511"/>
</workbook>
</file>

<file path=xl/calcChain.xml><?xml version="1.0" encoding="utf-8"?>
<calcChain xmlns="http://schemas.openxmlformats.org/spreadsheetml/2006/main">
  <c r="C115" i="6" l="1"/>
  <c r="M12" i="38"/>
  <c r="N12" i="38"/>
  <c r="O12" i="38"/>
  <c r="P12" i="38"/>
  <c r="Q12" i="38"/>
  <c r="R12" i="38"/>
  <c r="S12" i="38"/>
  <c r="T12" i="38"/>
  <c r="U12" i="38"/>
  <c r="V12" i="38"/>
  <c r="M13" i="38"/>
  <c r="N13" i="38"/>
  <c r="O13" i="38"/>
  <c r="P13" i="38"/>
  <c r="Q13" i="38"/>
  <c r="R13" i="38"/>
  <c r="S13" i="38"/>
  <c r="T13" i="38"/>
  <c r="U13" i="38"/>
  <c r="V13" i="38"/>
  <c r="M14" i="38"/>
  <c r="N14" i="38"/>
  <c r="O14" i="38"/>
  <c r="P14" i="38"/>
  <c r="Q14" i="38"/>
  <c r="R14" i="38"/>
  <c r="S14" i="38"/>
  <c r="T14" i="38"/>
  <c r="U14" i="38"/>
  <c r="V14" i="38"/>
  <c r="M15" i="38"/>
  <c r="N15" i="38"/>
  <c r="O15" i="38"/>
  <c r="P15" i="38"/>
  <c r="Q15" i="38"/>
  <c r="R15" i="38"/>
  <c r="S15" i="38"/>
  <c r="T15" i="38"/>
  <c r="U15" i="38"/>
  <c r="V15" i="38"/>
  <c r="M16" i="38"/>
  <c r="N16" i="38"/>
  <c r="O16" i="38"/>
  <c r="P16" i="38"/>
  <c r="Q16" i="38"/>
  <c r="R16" i="38"/>
  <c r="S16" i="38"/>
  <c r="T16" i="38"/>
  <c r="U16" i="38"/>
  <c r="V16" i="38"/>
  <c r="M17" i="38"/>
  <c r="N17" i="38"/>
  <c r="O17" i="38"/>
  <c r="P17" i="38"/>
  <c r="Q17" i="38"/>
  <c r="R17" i="38"/>
  <c r="S17" i="38"/>
  <c r="T17" i="38"/>
  <c r="U17" i="38"/>
  <c r="V17" i="38"/>
  <c r="M18" i="38"/>
  <c r="N18" i="38"/>
  <c r="O18" i="38"/>
  <c r="P18" i="38"/>
  <c r="Q18" i="38"/>
  <c r="R18" i="38"/>
  <c r="S18" i="38"/>
  <c r="T18" i="38"/>
  <c r="U18" i="38"/>
  <c r="V18" i="38"/>
  <c r="M19" i="38"/>
  <c r="N19" i="38"/>
  <c r="O19" i="38"/>
  <c r="P19" i="38"/>
  <c r="Q19" i="38"/>
  <c r="R19" i="38"/>
  <c r="S19" i="38"/>
  <c r="T19" i="38"/>
  <c r="U19" i="38"/>
  <c r="V19" i="38"/>
  <c r="M20" i="38"/>
  <c r="N20" i="38"/>
  <c r="O20" i="38"/>
  <c r="P20" i="38"/>
  <c r="Q20" i="38"/>
  <c r="R20" i="38"/>
  <c r="S20" i="38"/>
  <c r="T20" i="38"/>
  <c r="U20" i="38"/>
  <c r="V20" i="38"/>
  <c r="M21" i="38"/>
  <c r="N21" i="38"/>
  <c r="O21" i="38"/>
  <c r="P21" i="38"/>
  <c r="Q21" i="38"/>
  <c r="R21" i="38"/>
  <c r="S21" i="38"/>
  <c r="T21" i="38"/>
  <c r="U21" i="38"/>
  <c r="V21" i="38"/>
  <c r="M22" i="38"/>
  <c r="N22" i="38"/>
  <c r="O22" i="38"/>
  <c r="P22" i="38"/>
  <c r="Q22" i="38"/>
  <c r="R22" i="38"/>
  <c r="S22" i="38"/>
  <c r="T22" i="38"/>
  <c r="U22" i="38"/>
  <c r="V22" i="38"/>
  <c r="M23" i="38"/>
  <c r="N23" i="38"/>
  <c r="O23" i="38"/>
  <c r="P23" i="38"/>
  <c r="Q23" i="38"/>
  <c r="R23" i="38"/>
  <c r="S23" i="38"/>
  <c r="T23" i="38"/>
  <c r="U23" i="38"/>
  <c r="V23" i="38"/>
  <c r="M24" i="38"/>
  <c r="N24" i="38"/>
  <c r="O24" i="38"/>
  <c r="P24" i="38"/>
  <c r="Q24" i="38"/>
  <c r="R24" i="38"/>
  <c r="S24" i="38"/>
  <c r="T24" i="38"/>
  <c r="U24" i="38"/>
  <c r="V24" i="38"/>
  <c r="M25" i="38"/>
  <c r="N25" i="38"/>
  <c r="O25" i="38"/>
  <c r="P25" i="38"/>
  <c r="Q25" i="38"/>
  <c r="R25" i="38"/>
  <c r="S25" i="38"/>
  <c r="T25" i="38"/>
  <c r="U25" i="38"/>
  <c r="V25" i="38"/>
  <c r="M26" i="38"/>
  <c r="N26" i="38"/>
  <c r="O26" i="38"/>
  <c r="P26" i="38"/>
  <c r="Q26" i="38"/>
  <c r="R26" i="38"/>
  <c r="S26" i="38"/>
  <c r="T26" i="38"/>
  <c r="U26" i="38"/>
  <c r="V26" i="38"/>
  <c r="M27" i="38"/>
  <c r="N27" i="38"/>
  <c r="O27" i="38"/>
  <c r="P27" i="38"/>
  <c r="Q27" i="38"/>
  <c r="R27" i="38"/>
  <c r="S27" i="38"/>
  <c r="T27" i="38"/>
  <c r="U27" i="38"/>
  <c r="V27" i="38"/>
  <c r="M28" i="38"/>
  <c r="N28" i="38"/>
  <c r="O28" i="38"/>
  <c r="P28" i="38"/>
  <c r="Q28" i="38"/>
  <c r="R28" i="38"/>
  <c r="S28" i="38"/>
  <c r="T28" i="38"/>
  <c r="U28" i="38"/>
  <c r="V28" i="38"/>
  <c r="M29" i="38"/>
  <c r="N29" i="38"/>
  <c r="O29" i="38"/>
  <c r="P29" i="38"/>
  <c r="Q29" i="38"/>
  <c r="R29" i="38"/>
  <c r="S29" i="38"/>
  <c r="T29" i="38"/>
  <c r="U29" i="38"/>
  <c r="V29" i="38"/>
  <c r="M30" i="38"/>
  <c r="N30" i="38"/>
  <c r="O30" i="38"/>
  <c r="P30" i="38"/>
  <c r="Q30" i="38"/>
  <c r="R30" i="38"/>
  <c r="S30" i="38"/>
  <c r="T30" i="38"/>
  <c r="U30" i="38"/>
  <c r="V30" i="38"/>
  <c r="M31" i="38"/>
  <c r="N31" i="38"/>
  <c r="O31" i="38"/>
  <c r="P31" i="38"/>
  <c r="Q31" i="38"/>
  <c r="R31" i="38"/>
  <c r="S31" i="38"/>
  <c r="T31" i="38"/>
  <c r="U31" i="38"/>
  <c r="V31" i="38"/>
  <c r="M32" i="38"/>
  <c r="N32" i="38"/>
  <c r="O32" i="38"/>
  <c r="P32" i="38"/>
  <c r="Q32" i="38"/>
  <c r="R32" i="38"/>
  <c r="S32" i="38"/>
  <c r="T32" i="38"/>
  <c r="U32" i="38"/>
  <c r="V32" i="38"/>
  <c r="M33" i="38"/>
  <c r="N33" i="38"/>
  <c r="O33" i="38"/>
  <c r="P33" i="38"/>
  <c r="Q33" i="38"/>
  <c r="R33" i="38"/>
  <c r="S33" i="38"/>
  <c r="T33" i="38"/>
  <c r="U33" i="38"/>
  <c r="V33" i="38"/>
  <c r="M34" i="38"/>
  <c r="N34" i="38"/>
  <c r="O34" i="38"/>
  <c r="P34" i="38"/>
  <c r="Q34" i="38"/>
  <c r="R34" i="38"/>
  <c r="S34" i="38"/>
  <c r="T34" i="38"/>
  <c r="U34" i="38"/>
  <c r="V34" i="38"/>
  <c r="M35" i="38"/>
  <c r="N35" i="38"/>
  <c r="O35" i="38"/>
  <c r="P35" i="38"/>
  <c r="Q35" i="38"/>
  <c r="R35" i="38"/>
  <c r="S35" i="38"/>
  <c r="T35" i="38"/>
  <c r="U35" i="38"/>
  <c r="V35" i="38"/>
  <c r="M36" i="38"/>
  <c r="N36" i="38"/>
  <c r="O36" i="38"/>
  <c r="P36" i="38"/>
  <c r="Q36" i="38"/>
  <c r="R36" i="38"/>
  <c r="S36" i="38"/>
  <c r="T36" i="38"/>
  <c r="U36" i="38"/>
  <c r="V36" i="38"/>
  <c r="M37" i="38"/>
  <c r="N37" i="38"/>
  <c r="O37" i="38"/>
  <c r="P37" i="38"/>
  <c r="Q37" i="38"/>
  <c r="R37" i="38"/>
  <c r="S37" i="38"/>
  <c r="T37" i="38"/>
  <c r="U37" i="38"/>
  <c r="V37" i="38"/>
  <c r="M38" i="38"/>
  <c r="N38" i="38"/>
  <c r="O38" i="38"/>
  <c r="P38" i="38"/>
  <c r="Q38" i="38"/>
  <c r="R38" i="38"/>
  <c r="S38" i="38"/>
  <c r="T38" i="38"/>
  <c r="U38" i="38"/>
  <c r="V38" i="38"/>
  <c r="M39" i="38"/>
  <c r="N39" i="38"/>
  <c r="O39" i="38"/>
  <c r="P39" i="38"/>
  <c r="Q39" i="38"/>
  <c r="R39" i="38"/>
  <c r="S39" i="38"/>
  <c r="T39" i="38"/>
  <c r="U39" i="38"/>
  <c r="V39" i="38"/>
  <c r="M40" i="38"/>
  <c r="N40" i="38"/>
  <c r="O40" i="38"/>
  <c r="P40" i="38"/>
  <c r="Q40" i="38"/>
  <c r="R40" i="38"/>
  <c r="S40" i="38"/>
  <c r="T40" i="38"/>
  <c r="U40" i="38"/>
  <c r="V40" i="38"/>
  <c r="M41" i="38"/>
  <c r="N41" i="38"/>
  <c r="O41" i="38"/>
  <c r="P41" i="38"/>
  <c r="Q41" i="38"/>
  <c r="R41" i="38"/>
  <c r="S41" i="38"/>
  <c r="T41" i="38"/>
  <c r="U41" i="38"/>
  <c r="V41" i="38"/>
  <c r="M42" i="38"/>
  <c r="N42" i="38"/>
  <c r="O42" i="38"/>
  <c r="P42" i="38"/>
  <c r="Q42" i="38"/>
  <c r="R42" i="38"/>
  <c r="S42" i="38"/>
  <c r="T42" i="38"/>
  <c r="U42" i="38"/>
  <c r="V42" i="38"/>
  <c r="M43" i="38"/>
  <c r="N43" i="38"/>
  <c r="O43" i="38"/>
  <c r="P43" i="38"/>
  <c r="Q43" i="38"/>
  <c r="R43" i="38"/>
  <c r="S43" i="38"/>
  <c r="T43" i="38"/>
  <c r="U43" i="38"/>
  <c r="V43" i="38"/>
  <c r="M44" i="38"/>
  <c r="N44" i="38"/>
  <c r="O44" i="38"/>
  <c r="P44" i="38"/>
  <c r="Q44" i="38"/>
  <c r="R44" i="38"/>
  <c r="S44" i="38"/>
  <c r="T44" i="38"/>
  <c r="U44" i="38"/>
  <c r="V44" i="38"/>
  <c r="M45" i="38"/>
  <c r="N45" i="38"/>
  <c r="O45" i="38"/>
  <c r="P45" i="38"/>
  <c r="Q45" i="38"/>
  <c r="R45" i="38"/>
  <c r="S45" i="38"/>
  <c r="T45" i="38"/>
  <c r="U45" i="38"/>
  <c r="V45" i="38"/>
  <c r="M46" i="38"/>
  <c r="N46" i="38"/>
  <c r="O46" i="38"/>
  <c r="P46" i="38"/>
  <c r="Q46" i="38"/>
  <c r="R46" i="38"/>
  <c r="S46" i="38"/>
  <c r="T46" i="38"/>
  <c r="U46" i="38"/>
  <c r="V46" i="38"/>
  <c r="M47" i="38"/>
  <c r="N47" i="38"/>
  <c r="O47" i="38"/>
  <c r="P47" i="38"/>
  <c r="Q47" i="38"/>
  <c r="R47" i="38"/>
  <c r="S47" i="38"/>
  <c r="T47" i="38"/>
  <c r="U47" i="38"/>
  <c r="V47" i="38"/>
  <c r="M48" i="38"/>
  <c r="N48" i="38"/>
  <c r="O48" i="38"/>
  <c r="P48" i="38"/>
  <c r="Q48" i="38"/>
  <c r="R48" i="38"/>
  <c r="S48" i="38"/>
  <c r="T48" i="38"/>
  <c r="U48" i="38"/>
  <c r="V48" i="38"/>
  <c r="M49" i="38"/>
  <c r="N49" i="38"/>
  <c r="O49" i="38"/>
  <c r="P49" i="38"/>
  <c r="Q49" i="38"/>
  <c r="R49" i="38"/>
  <c r="S49" i="38"/>
  <c r="T49" i="38"/>
  <c r="U49" i="38"/>
  <c r="V49" i="38"/>
  <c r="M50" i="38"/>
  <c r="N50" i="38"/>
  <c r="O50" i="38"/>
  <c r="P50" i="38"/>
  <c r="Q50" i="38"/>
  <c r="R50" i="38"/>
  <c r="S50" i="38"/>
  <c r="T50" i="38"/>
  <c r="U50" i="38"/>
  <c r="V50" i="38"/>
  <c r="M51" i="38"/>
  <c r="N51" i="38"/>
  <c r="O51" i="38"/>
  <c r="P51" i="38"/>
  <c r="Q51" i="38"/>
  <c r="R51" i="38"/>
  <c r="S51" i="38"/>
  <c r="T51" i="38"/>
  <c r="U51" i="38"/>
  <c r="V51" i="38"/>
  <c r="M52" i="38"/>
  <c r="N52" i="38"/>
  <c r="O52" i="38"/>
  <c r="P52" i="38"/>
  <c r="Q52" i="38"/>
  <c r="R52" i="38"/>
  <c r="S52" i="38"/>
  <c r="T52" i="38"/>
  <c r="U52" i="38"/>
  <c r="V52" i="38"/>
  <c r="M53" i="38"/>
  <c r="N53" i="38"/>
  <c r="O53" i="38"/>
  <c r="P53" i="38"/>
  <c r="Q53" i="38"/>
  <c r="R53" i="38"/>
  <c r="S53" i="38"/>
  <c r="T53" i="38"/>
  <c r="U53" i="38"/>
  <c r="V53" i="38"/>
  <c r="M54" i="38"/>
  <c r="N54" i="38"/>
  <c r="O54" i="38"/>
  <c r="P54" i="38"/>
  <c r="Q54" i="38"/>
  <c r="R54" i="38"/>
  <c r="S54" i="38"/>
  <c r="T54" i="38"/>
  <c r="U54" i="38"/>
  <c r="V54" i="38"/>
  <c r="M55" i="38"/>
  <c r="N55" i="38"/>
  <c r="O55" i="38"/>
  <c r="P55" i="38"/>
  <c r="Q55" i="38"/>
  <c r="R55" i="38"/>
  <c r="S55" i="38"/>
  <c r="T55" i="38"/>
  <c r="U55" i="38"/>
  <c r="V55" i="38"/>
  <c r="M56" i="38"/>
  <c r="N56" i="38"/>
  <c r="O56" i="38"/>
  <c r="P56" i="38"/>
  <c r="Q56" i="38"/>
  <c r="R56" i="38"/>
  <c r="S56" i="38"/>
  <c r="T56" i="38"/>
  <c r="U56" i="38"/>
  <c r="V56" i="38"/>
  <c r="M57" i="38"/>
  <c r="N57" i="38"/>
  <c r="O57" i="38"/>
  <c r="P57" i="38"/>
  <c r="Q57" i="38"/>
  <c r="R57" i="38"/>
  <c r="S57" i="38"/>
  <c r="T57" i="38"/>
  <c r="U57" i="38"/>
  <c r="V57" i="38"/>
  <c r="M58" i="38"/>
  <c r="N58" i="38"/>
  <c r="O58" i="38"/>
  <c r="P58" i="38"/>
  <c r="Q58" i="38"/>
  <c r="R58" i="38"/>
  <c r="S58" i="38"/>
  <c r="T58" i="38"/>
  <c r="U58" i="38"/>
  <c r="V58" i="38"/>
  <c r="M59" i="38"/>
  <c r="N59" i="38"/>
  <c r="O59" i="38"/>
  <c r="P59" i="38"/>
  <c r="Q59" i="38"/>
  <c r="R59" i="38"/>
  <c r="S59" i="38"/>
  <c r="T59" i="38"/>
  <c r="U59" i="38"/>
  <c r="V59" i="38"/>
  <c r="M60" i="38"/>
  <c r="N60" i="38"/>
  <c r="O60" i="38"/>
  <c r="P60" i="38"/>
  <c r="Q60" i="38"/>
  <c r="R60" i="38"/>
  <c r="S60" i="38"/>
  <c r="T60" i="38"/>
  <c r="U60" i="38"/>
  <c r="V60" i="38"/>
  <c r="M61" i="38"/>
  <c r="N61" i="38"/>
  <c r="O61" i="38"/>
  <c r="P61" i="38"/>
  <c r="Q61" i="38"/>
  <c r="R61" i="38"/>
  <c r="S61" i="38"/>
  <c r="T61" i="38"/>
  <c r="U61" i="38"/>
  <c r="V61" i="38"/>
  <c r="M62" i="38"/>
  <c r="N62" i="38"/>
  <c r="O62" i="38"/>
  <c r="P62" i="38"/>
  <c r="Q62" i="38"/>
  <c r="R62" i="38"/>
  <c r="S62" i="38"/>
  <c r="T62" i="38"/>
  <c r="U62" i="38"/>
  <c r="V62" i="38"/>
  <c r="M63" i="38"/>
  <c r="N63" i="38"/>
  <c r="O63" i="38"/>
  <c r="P63" i="38"/>
  <c r="Q63" i="38"/>
  <c r="R63" i="38"/>
  <c r="S63" i="38"/>
  <c r="T63" i="38"/>
  <c r="U63" i="38"/>
  <c r="V63" i="38"/>
  <c r="M64" i="38"/>
  <c r="N64" i="38"/>
  <c r="O64" i="38"/>
  <c r="P64" i="38"/>
  <c r="Q64" i="38"/>
  <c r="R64" i="38"/>
  <c r="S64" i="38"/>
  <c r="T64" i="38"/>
  <c r="U64" i="38"/>
  <c r="V64" i="38"/>
  <c r="M65" i="38"/>
  <c r="N65" i="38"/>
  <c r="O65" i="38"/>
  <c r="P65" i="38"/>
  <c r="Q65" i="38"/>
  <c r="R65" i="38"/>
  <c r="S65" i="38"/>
  <c r="T65" i="38"/>
  <c r="U65" i="38"/>
  <c r="V65" i="38"/>
  <c r="M66" i="38"/>
  <c r="N66" i="38"/>
  <c r="O66" i="38"/>
  <c r="P66" i="38"/>
  <c r="Q66" i="38"/>
  <c r="R66" i="38"/>
  <c r="S66" i="38"/>
  <c r="T66" i="38"/>
  <c r="U66" i="38"/>
  <c r="V66" i="38"/>
  <c r="M67" i="38"/>
  <c r="N67" i="38"/>
  <c r="O67" i="38"/>
  <c r="P67" i="38"/>
  <c r="Q67" i="38"/>
  <c r="R67" i="38"/>
  <c r="S67" i="38"/>
  <c r="T67" i="38"/>
  <c r="U67" i="38"/>
  <c r="V67" i="38"/>
  <c r="M68" i="38"/>
  <c r="N68" i="38"/>
  <c r="O68" i="38"/>
  <c r="P68" i="38"/>
  <c r="Q68" i="38"/>
  <c r="R68" i="38"/>
  <c r="S68" i="38"/>
  <c r="T68" i="38"/>
  <c r="U68" i="38"/>
  <c r="V68" i="38"/>
  <c r="M69" i="38"/>
  <c r="N69" i="38"/>
  <c r="O69" i="38"/>
  <c r="P69" i="38"/>
  <c r="Q69" i="38"/>
  <c r="R69" i="38"/>
  <c r="S69" i="38"/>
  <c r="T69" i="38"/>
  <c r="U69" i="38"/>
  <c r="V69" i="38"/>
  <c r="M70" i="38"/>
  <c r="N70" i="38"/>
  <c r="O70" i="38"/>
  <c r="P70" i="38"/>
  <c r="Q70" i="38"/>
  <c r="R70" i="38"/>
  <c r="S70" i="38"/>
  <c r="T70" i="38"/>
  <c r="U70" i="38"/>
  <c r="V70" i="38"/>
  <c r="M71" i="38"/>
  <c r="N71" i="38"/>
  <c r="O71" i="38"/>
  <c r="P71" i="38"/>
  <c r="Q71" i="38"/>
  <c r="R71" i="38"/>
  <c r="S71" i="38"/>
  <c r="T71" i="38"/>
  <c r="U71" i="38"/>
  <c r="V71" i="38"/>
  <c r="M72" i="38"/>
  <c r="N72" i="38"/>
  <c r="O72" i="38"/>
  <c r="P72" i="38"/>
  <c r="Q72" i="38"/>
  <c r="R72" i="38"/>
  <c r="S72" i="38"/>
  <c r="T72" i="38"/>
  <c r="U72" i="38"/>
  <c r="V72" i="38"/>
  <c r="M73" i="38"/>
  <c r="N73" i="38"/>
  <c r="O73" i="38"/>
  <c r="P73" i="38"/>
  <c r="Q73" i="38"/>
  <c r="R73" i="38"/>
  <c r="S73" i="38"/>
  <c r="T73" i="38"/>
  <c r="U73" i="38"/>
  <c r="V73" i="38"/>
  <c r="M74" i="38"/>
  <c r="N74" i="38"/>
  <c r="O74" i="38"/>
  <c r="P74" i="38"/>
  <c r="Q74" i="38"/>
  <c r="R74" i="38"/>
  <c r="S74" i="38"/>
  <c r="T74" i="38"/>
  <c r="U74" i="38"/>
  <c r="V74" i="38"/>
  <c r="M75" i="38"/>
  <c r="N75" i="38"/>
  <c r="O75" i="38"/>
  <c r="P75" i="38"/>
  <c r="Q75" i="38"/>
  <c r="R75" i="38"/>
  <c r="S75" i="38"/>
  <c r="T75" i="38"/>
  <c r="U75" i="38"/>
  <c r="V75" i="38"/>
  <c r="M76" i="38"/>
  <c r="N76" i="38"/>
  <c r="O76" i="38"/>
  <c r="P76" i="38"/>
  <c r="Q76" i="38"/>
  <c r="R76" i="38"/>
  <c r="S76" i="38"/>
  <c r="T76" i="38"/>
  <c r="U76" i="38"/>
  <c r="V76" i="38"/>
  <c r="M77" i="38"/>
  <c r="N77" i="38"/>
  <c r="O77" i="38"/>
  <c r="P77" i="38"/>
  <c r="Q77" i="38"/>
  <c r="R77" i="38"/>
  <c r="S77" i="38"/>
  <c r="T77" i="38"/>
  <c r="U77" i="38"/>
  <c r="V77" i="38"/>
  <c r="M78" i="38"/>
  <c r="N78" i="38"/>
  <c r="O78" i="38"/>
  <c r="P78" i="38"/>
  <c r="Q78" i="38"/>
  <c r="R78" i="38"/>
  <c r="S78" i="38"/>
  <c r="T78" i="38"/>
  <c r="U78" i="38"/>
  <c r="V78" i="38"/>
  <c r="M79" i="38"/>
  <c r="N79" i="38"/>
  <c r="O79" i="38"/>
  <c r="P79" i="38"/>
  <c r="Q79" i="38"/>
  <c r="R79" i="38"/>
  <c r="S79" i="38"/>
  <c r="T79" i="38"/>
  <c r="U79" i="38"/>
  <c r="V79" i="38"/>
  <c r="M80" i="38"/>
  <c r="N80" i="38"/>
  <c r="O80" i="38"/>
  <c r="P80" i="38"/>
  <c r="Q80" i="38"/>
  <c r="R80" i="38"/>
  <c r="S80" i="38"/>
  <c r="T80" i="38"/>
  <c r="U80" i="38"/>
  <c r="V80" i="38"/>
  <c r="M81" i="38"/>
  <c r="N81" i="38"/>
  <c r="O81" i="38"/>
  <c r="P81" i="38"/>
  <c r="Q81" i="38"/>
  <c r="R81" i="38"/>
  <c r="S81" i="38"/>
  <c r="T81" i="38"/>
  <c r="U81" i="38"/>
  <c r="V81" i="38"/>
  <c r="M82" i="38"/>
  <c r="N82" i="38"/>
  <c r="O82" i="38"/>
  <c r="P82" i="38"/>
  <c r="Q82" i="38"/>
  <c r="R82" i="38"/>
  <c r="S82" i="38"/>
  <c r="T82" i="38"/>
  <c r="U82" i="38"/>
  <c r="V82" i="38"/>
  <c r="M83" i="38"/>
  <c r="N83" i="38"/>
  <c r="O83" i="38"/>
  <c r="P83" i="38"/>
  <c r="Q83" i="38"/>
  <c r="R83" i="38"/>
  <c r="S83" i="38"/>
  <c r="T83" i="38"/>
  <c r="U83" i="38"/>
  <c r="V83" i="38"/>
  <c r="M84" i="38"/>
  <c r="N84" i="38"/>
  <c r="O84" i="38"/>
  <c r="P84" i="38"/>
  <c r="Q84" i="38"/>
  <c r="R84" i="38"/>
  <c r="S84" i="38"/>
  <c r="T84" i="38"/>
  <c r="U84" i="38"/>
  <c r="V84" i="38"/>
  <c r="M85" i="38"/>
  <c r="N85" i="38"/>
  <c r="O85" i="38"/>
  <c r="P85" i="38"/>
  <c r="Q85" i="38"/>
  <c r="R85" i="38"/>
  <c r="S85" i="38"/>
  <c r="T85" i="38"/>
  <c r="U85" i="38"/>
  <c r="V85" i="38"/>
  <c r="M86" i="38"/>
  <c r="N86" i="38"/>
  <c r="O86" i="38"/>
  <c r="P86" i="38"/>
  <c r="Q86" i="38"/>
  <c r="R86" i="38"/>
  <c r="S86" i="38"/>
  <c r="T86" i="38"/>
  <c r="U86" i="38"/>
  <c r="V86" i="38"/>
  <c r="M87" i="38"/>
  <c r="N87" i="38"/>
  <c r="O87" i="38"/>
  <c r="P87" i="38"/>
  <c r="Q87" i="38"/>
  <c r="R87" i="38"/>
  <c r="S87" i="38"/>
  <c r="T87" i="38"/>
  <c r="U87" i="38"/>
  <c r="V87" i="38"/>
  <c r="M88" i="38"/>
  <c r="N88" i="38"/>
  <c r="O88" i="38"/>
  <c r="P88" i="38"/>
  <c r="Q88" i="38"/>
  <c r="R88" i="38"/>
  <c r="S88" i="38"/>
  <c r="T88" i="38"/>
  <c r="U88" i="38"/>
  <c r="V88" i="38"/>
  <c r="M89" i="38"/>
  <c r="N89" i="38"/>
  <c r="O89" i="38"/>
  <c r="P89" i="38"/>
  <c r="Q89" i="38"/>
  <c r="R89" i="38"/>
  <c r="S89" i="38"/>
  <c r="T89" i="38"/>
  <c r="U89" i="38"/>
  <c r="V89" i="38"/>
  <c r="M90" i="38"/>
  <c r="N90" i="38"/>
  <c r="O90" i="38"/>
  <c r="P90" i="38"/>
  <c r="Q90" i="38"/>
  <c r="R90" i="38"/>
  <c r="S90" i="38"/>
  <c r="T90" i="38"/>
  <c r="U90" i="38"/>
  <c r="V90" i="38"/>
  <c r="M91" i="38"/>
  <c r="N91" i="38"/>
  <c r="O91" i="38"/>
  <c r="P91" i="38"/>
  <c r="Q91" i="38"/>
  <c r="R91" i="38"/>
  <c r="S91" i="38"/>
  <c r="T91" i="38"/>
  <c r="U91" i="38"/>
  <c r="V91" i="38"/>
  <c r="M92" i="38"/>
  <c r="N92" i="38"/>
  <c r="O92" i="38"/>
  <c r="P92" i="38"/>
  <c r="Q92" i="38"/>
  <c r="R92" i="38"/>
  <c r="S92" i="38"/>
  <c r="T92" i="38"/>
  <c r="U92" i="38"/>
  <c r="V92" i="38"/>
  <c r="M93" i="38"/>
  <c r="N93" i="38"/>
  <c r="O93" i="38"/>
  <c r="P93" i="38"/>
  <c r="Q93" i="38"/>
  <c r="R93" i="38"/>
  <c r="S93" i="38"/>
  <c r="T93" i="38"/>
  <c r="U93" i="38"/>
  <c r="V93" i="38"/>
  <c r="M94" i="38"/>
  <c r="N94" i="38"/>
  <c r="O94" i="38"/>
  <c r="P94" i="38"/>
  <c r="Q94" i="38"/>
  <c r="R94" i="38"/>
  <c r="S94" i="38"/>
  <c r="T94" i="38"/>
  <c r="U94" i="38"/>
  <c r="V94" i="38"/>
  <c r="M95" i="38"/>
  <c r="N95" i="38"/>
  <c r="O95" i="38"/>
  <c r="P95" i="38"/>
  <c r="Q95" i="38"/>
  <c r="R95" i="38"/>
  <c r="S95" i="38"/>
  <c r="T95" i="38"/>
  <c r="U95" i="38"/>
  <c r="V95" i="38"/>
  <c r="M96" i="38"/>
  <c r="N96" i="38"/>
  <c r="O96" i="38"/>
  <c r="P96" i="38"/>
  <c r="Q96" i="38"/>
  <c r="R96" i="38"/>
  <c r="S96" i="38"/>
  <c r="T96" i="38"/>
  <c r="U96" i="38"/>
  <c r="V96" i="38"/>
  <c r="M97" i="38"/>
  <c r="N97" i="38"/>
  <c r="O97" i="38"/>
  <c r="P97" i="38"/>
  <c r="Q97" i="38"/>
  <c r="R97" i="38"/>
  <c r="S97" i="38"/>
  <c r="T97" i="38"/>
  <c r="U97" i="38"/>
  <c r="V97" i="38"/>
  <c r="M98" i="38"/>
  <c r="N98" i="38"/>
  <c r="O98" i="38"/>
  <c r="P98" i="38"/>
  <c r="Q98" i="38"/>
  <c r="R98" i="38"/>
  <c r="S98" i="38"/>
  <c r="T98" i="38"/>
  <c r="U98" i="38"/>
  <c r="V98" i="38"/>
  <c r="M99" i="38"/>
  <c r="N99" i="38"/>
  <c r="O99" i="38"/>
  <c r="P99" i="38"/>
  <c r="Q99" i="38"/>
  <c r="R99" i="38"/>
  <c r="S99" i="38"/>
  <c r="T99" i="38"/>
  <c r="U99" i="38"/>
  <c r="V99" i="38"/>
  <c r="M100" i="38"/>
  <c r="N100" i="38"/>
  <c r="O100" i="38"/>
  <c r="P100" i="38"/>
  <c r="Q100" i="38"/>
  <c r="R100" i="38"/>
  <c r="S100" i="38"/>
  <c r="T100" i="38"/>
  <c r="U100" i="38"/>
  <c r="V100" i="38"/>
  <c r="M101" i="38"/>
  <c r="N101" i="38"/>
  <c r="O101" i="38"/>
  <c r="P101" i="38"/>
  <c r="Q101" i="38"/>
  <c r="R101" i="38"/>
  <c r="S101" i="38"/>
  <c r="T101" i="38"/>
  <c r="U101" i="38"/>
  <c r="V101" i="38"/>
  <c r="M102" i="38"/>
  <c r="N102" i="38"/>
  <c r="O102" i="38"/>
  <c r="P102" i="38"/>
  <c r="Q102" i="38"/>
  <c r="R102" i="38"/>
  <c r="S102" i="38"/>
  <c r="T102" i="38"/>
  <c r="U102" i="38"/>
  <c r="V102" i="38"/>
  <c r="M103" i="38"/>
  <c r="N103" i="38"/>
  <c r="O103" i="38"/>
  <c r="P103" i="38"/>
  <c r="Q103" i="38"/>
  <c r="R103" i="38"/>
  <c r="S103" i="38"/>
  <c r="T103" i="38"/>
  <c r="U103" i="38"/>
  <c r="V103" i="38"/>
  <c r="M104" i="38"/>
  <c r="N104" i="38"/>
  <c r="O104" i="38"/>
  <c r="P104" i="38"/>
  <c r="Q104" i="38"/>
  <c r="R104" i="38"/>
  <c r="S104" i="38"/>
  <c r="T104" i="38"/>
  <c r="U104" i="38"/>
  <c r="V104" i="38"/>
  <c r="M105" i="38"/>
  <c r="N105" i="38"/>
  <c r="O105" i="38"/>
  <c r="P105" i="38"/>
  <c r="Q105" i="38"/>
  <c r="R105" i="38"/>
  <c r="S105" i="38"/>
  <c r="T105" i="38"/>
  <c r="U105" i="38"/>
  <c r="V105" i="38"/>
  <c r="M106" i="38"/>
  <c r="N106" i="38"/>
  <c r="O106" i="38"/>
  <c r="P106" i="38"/>
  <c r="Q106" i="38"/>
  <c r="R106" i="38"/>
  <c r="S106" i="38"/>
  <c r="T106" i="38"/>
  <c r="U106" i="38"/>
  <c r="V106" i="38"/>
  <c r="M107" i="38"/>
  <c r="N107" i="38"/>
  <c r="O107" i="38"/>
  <c r="P107" i="38"/>
  <c r="Q107" i="38"/>
  <c r="R107" i="38"/>
  <c r="S107" i="38"/>
  <c r="T107" i="38"/>
  <c r="U107" i="38"/>
  <c r="V107" i="38"/>
  <c r="M108" i="38"/>
  <c r="N108" i="38"/>
  <c r="O108" i="38"/>
  <c r="P108" i="38"/>
  <c r="Q108" i="38"/>
  <c r="R108" i="38"/>
  <c r="S108" i="38"/>
  <c r="T108" i="38"/>
  <c r="U108" i="38"/>
  <c r="V108" i="38"/>
  <c r="M109" i="38"/>
  <c r="N109" i="38"/>
  <c r="O109" i="38"/>
  <c r="P109" i="38"/>
  <c r="Q109" i="38"/>
  <c r="R109" i="38"/>
  <c r="S109" i="38"/>
  <c r="T109" i="38"/>
  <c r="U109" i="38"/>
  <c r="V109" i="38"/>
  <c r="M110" i="38"/>
  <c r="N110" i="38"/>
  <c r="O110" i="38"/>
  <c r="P110" i="38"/>
  <c r="Q110" i="38"/>
  <c r="R110" i="38"/>
  <c r="S110" i="38"/>
  <c r="T110" i="38"/>
  <c r="U110" i="38"/>
  <c r="V110" i="38"/>
  <c r="M111" i="38"/>
  <c r="N111" i="38"/>
  <c r="O111" i="38"/>
  <c r="P111" i="38"/>
  <c r="Q111" i="38"/>
  <c r="R111" i="38"/>
  <c r="S111" i="38"/>
  <c r="T111" i="38"/>
  <c r="U111" i="38"/>
  <c r="V111" i="38"/>
  <c r="M112" i="38"/>
  <c r="N112" i="38"/>
  <c r="O112" i="38"/>
  <c r="P112" i="38"/>
  <c r="Q112" i="38"/>
  <c r="R112" i="38"/>
  <c r="S112" i="38"/>
  <c r="T112" i="38"/>
  <c r="U112" i="38"/>
  <c r="V112" i="38"/>
  <c r="M113" i="38"/>
  <c r="N113" i="38"/>
  <c r="O113" i="38"/>
  <c r="P113" i="38"/>
  <c r="Q113" i="38"/>
  <c r="R113" i="38"/>
  <c r="S113" i="38"/>
  <c r="T113" i="38"/>
  <c r="U113" i="38"/>
  <c r="V113" i="38"/>
  <c r="M114" i="38"/>
  <c r="N114" i="38"/>
  <c r="O114" i="38"/>
  <c r="P114" i="38"/>
  <c r="Q114" i="38"/>
  <c r="R114" i="38"/>
  <c r="S114" i="38"/>
  <c r="T114" i="38"/>
  <c r="U114" i="38"/>
  <c r="V114" i="38"/>
  <c r="M115" i="38"/>
  <c r="N115" i="38"/>
  <c r="O115" i="38"/>
  <c r="P115" i="38"/>
  <c r="Q115" i="38"/>
  <c r="R115" i="38"/>
  <c r="S115" i="38"/>
  <c r="T115" i="38"/>
  <c r="U115" i="38"/>
  <c r="V115" i="38"/>
  <c r="M116" i="38"/>
  <c r="N116" i="38"/>
  <c r="O116" i="38"/>
  <c r="P116" i="38"/>
  <c r="Q116" i="38"/>
  <c r="R116" i="38"/>
  <c r="S116" i="38"/>
  <c r="T116" i="38"/>
  <c r="U116" i="38"/>
  <c r="V116" i="38"/>
  <c r="M117" i="38"/>
  <c r="N117" i="38"/>
  <c r="O117" i="38"/>
  <c r="P117" i="38"/>
  <c r="Q117" i="38"/>
  <c r="R117" i="38"/>
  <c r="S117" i="38"/>
  <c r="T117" i="38"/>
  <c r="U117" i="38"/>
  <c r="V117" i="38"/>
  <c r="M118" i="38"/>
  <c r="N118" i="38"/>
  <c r="O118" i="38"/>
  <c r="P118" i="38"/>
  <c r="Q118" i="38"/>
  <c r="R118" i="38"/>
  <c r="S118" i="38"/>
  <c r="T118" i="38"/>
  <c r="U118" i="38"/>
  <c r="V118" i="38"/>
  <c r="V11" i="38"/>
  <c r="U11" i="38"/>
  <c r="T11" i="38"/>
  <c r="S11" i="38"/>
  <c r="R11" i="38"/>
  <c r="Q11" i="38"/>
  <c r="P11" i="38"/>
  <c r="O11" i="38"/>
  <c r="N11" i="38"/>
  <c r="M11" i="38"/>
  <c r="H73" i="35" l="1"/>
  <c r="H29" i="35"/>
  <c r="G7" i="35"/>
  <c r="G8" i="35"/>
  <c r="G9" i="35"/>
  <c r="G10" i="35"/>
  <c r="G12" i="35"/>
  <c r="G16" i="35"/>
  <c r="G17" i="35"/>
  <c r="G18" i="35"/>
  <c r="G19" i="35"/>
  <c r="G24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7" i="35"/>
  <c r="G68" i="35"/>
  <c r="G72" i="35"/>
  <c r="G75" i="35"/>
  <c r="G76" i="35"/>
  <c r="G77" i="35"/>
  <c r="G78" i="35"/>
  <c r="G80" i="35"/>
  <c r="G93" i="35"/>
  <c r="G94" i="35"/>
  <c r="G95" i="35"/>
  <c r="G98" i="35"/>
  <c r="G99" i="35"/>
  <c r="G101" i="35"/>
  <c r="G104" i="35"/>
  <c r="G105" i="35"/>
  <c r="G106" i="35"/>
  <c r="G108" i="35"/>
  <c r="G109" i="35"/>
  <c r="G111" i="35"/>
  <c r="G113" i="35"/>
  <c r="G119" i="35"/>
  <c r="G121" i="35"/>
  <c r="G122" i="35"/>
  <c r="G123" i="35"/>
  <c r="G124" i="35"/>
  <c r="G125" i="35"/>
  <c r="G126" i="35"/>
  <c r="G127" i="35"/>
  <c r="G128" i="35"/>
  <c r="G129" i="35"/>
  <c r="G130" i="35"/>
  <c r="G133" i="35"/>
  <c r="G134" i="35"/>
  <c r="G135" i="35"/>
  <c r="G136" i="35"/>
  <c r="G137" i="35"/>
  <c r="G138" i="35"/>
  <c r="G139" i="35"/>
  <c r="G140" i="35"/>
  <c r="G142" i="35"/>
  <c r="G144" i="35"/>
  <c r="G145" i="35"/>
  <c r="G146" i="35"/>
  <c r="G152" i="35"/>
  <c r="G154" i="35"/>
  <c r="G155" i="35"/>
  <c r="G157" i="35"/>
  <c r="G158" i="35"/>
  <c r="G159" i="35"/>
  <c r="G160" i="35"/>
  <c r="G161" i="35"/>
  <c r="G162" i="35"/>
  <c r="G163" i="35"/>
  <c r="G164" i="35"/>
  <c r="G165" i="35"/>
  <c r="G166" i="35"/>
  <c r="G167" i="35"/>
  <c r="G168" i="35"/>
  <c r="G169" i="35"/>
  <c r="G170" i="35"/>
  <c r="G171" i="35"/>
  <c r="G172" i="35"/>
  <c r="G173" i="35"/>
  <c r="G174" i="35"/>
  <c r="G175" i="35"/>
  <c r="G176" i="35"/>
  <c r="G177" i="35"/>
  <c r="G178" i="35"/>
  <c r="G179" i="35"/>
  <c r="G180" i="35"/>
  <c r="G181" i="35"/>
  <c r="G182" i="35"/>
  <c r="G183" i="35"/>
  <c r="G184" i="35"/>
  <c r="G185" i="35"/>
  <c r="G186" i="35"/>
  <c r="G187" i="35"/>
  <c r="G188" i="35"/>
  <c r="G189" i="35"/>
  <c r="G190" i="35"/>
  <c r="G191" i="35"/>
  <c r="G192" i="35"/>
  <c r="G193" i="35"/>
  <c r="G194" i="35"/>
  <c r="G195" i="35"/>
  <c r="G196" i="35"/>
  <c r="G197" i="35"/>
  <c r="G198" i="35"/>
  <c r="G199" i="35"/>
  <c r="G200" i="35"/>
  <c r="G203" i="35"/>
  <c r="G204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E41" i="35"/>
  <c r="E42" i="35"/>
  <c r="E43" i="35"/>
  <c r="E44" i="35"/>
  <c r="E45" i="35"/>
  <c r="E46" i="35"/>
  <c r="E47" i="35"/>
  <c r="E48" i="35"/>
  <c r="E49" i="35"/>
  <c r="E50" i="35"/>
  <c r="E51" i="35"/>
  <c r="E52" i="35"/>
  <c r="E53" i="35"/>
  <c r="E54" i="35"/>
  <c r="E55" i="35"/>
  <c r="E56" i="35"/>
  <c r="E57" i="35"/>
  <c r="E58" i="35"/>
  <c r="E59" i="35"/>
  <c r="E60" i="35"/>
  <c r="E61" i="35"/>
  <c r="E62" i="35"/>
  <c r="E63" i="35"/>
  <c r="E64" i="35"/>
  <c r="E65" i="35"/>
  <c r="E66" i="35"/>
  <c r="E67" i="35"/>
  <c r="E68" i="35"/>
  <c r="E69" i="35"/>
  <c r="E70" i="35"/>
  <c r="E71" i="35"/>
  <c r="E72" i="35"/>
  <c r="E73" i="35"/>
  <c r="E74" i="35"/>
  <c r="E75" i="35"/>
  <c r="E76" i="35"/>
  <c r="E77" i="35"/>
  <c r="E78" i="35"/>
  <c r="E79" i="35"/>
  <c r="E80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E95" i="35"/>
  <c r="E96" i="35"/>
  <c r="E97" i="35"/>
  <c r="E98" i="35"/>
  <c r="E99" i="35"/>
  <c r="E100" i="35"/>
  <c r="E101" i="35"/>
  <c r="E102" i="35"/>
  <c r="E103" i="35"/>
  <c r="E104" i="35"/>
  <c r="E105" i="35"/>
  <c r="E106" i="35"/>
  <c r="E107" i="35"/>
  <c r="E108" i="35"/>
  <c r="E109" i="35"/>
  <c r="E110" i="35"/>
  <c r="E111" i="35"/>
  <c r="E112" i="35"/>
  <c r="E113" i="35"/>
  <c r="E114" i="35"/>
  <c r="E115" i="35"/>
  <c r="E116" i="35"/>
  <c r="E117" i="35"/>
  <c r="E118" i="35"/>
  <c r="E119" i="35"/>
  <c r="E120" i="35"/>
  <c r="E121" i="35"/>
  <c r="E122" i="35"/>
  <c r="E123" i="35"/>
  <c r="E124" i="35"/>
  <c r="E125" i="35"/>
  <c r="E126" i="35"/>
  <c r="E127" i="35"/>
  <c r="E128" i="35"/>
  <c r="E129" i="35"/>
  <c r="E130" i="35"/>
  <c r="E131" i="35"/>
  <c r="E132" i="35"/>
  <c r="E133" i="35"/>
  <c r="E134" i="35"/>
  <c r="E135" i="35"/>
  <c r="E136" i="35"/>
  <c r="E137" i="35"/>
  <c r="E138" i="35"/>
  <c r="E139" i="35"/>
  <c r="E140" i="35"/>
  <c r="E141" i="35"/>
  <c r="E142" i="35"/>
  <c r="E143" i="35"/>
  <c r="E144" i="35"/>
  <c r="E145" i="35"/>
  <c r="E146" i="35"/>
  <c r="E147" i="35"/>
  <c r="E148" i="35"/>
  <c r="E149" i="35"/>
  <c r="E150" i="35"/>
  <c r="E151" i="35"/>
  <c r="E152" i="35"/>
  <c r="E153" i="35"/>
  <c r="E154" i="35"/>
  <c r="E155" i="35"/>
  <c r="E156" i="35"/>
  <c r="E157" i="35"/>
  <c r="E158" i="35"/>
  <c r="E159" i="35"/>
  <c r="E160" i="35"/>
  <c r="E161" i="35"/>
  <c r="E162" i="35"/>
  <c r="E163" i="35"/>
  <c r="E164" i="35"/>
  <c r="E165" i="35"/>
  <c r="E166" i="35"/>
  <c r="E167" i="35"/>
  <c r="E168" i="35"/>
  <c r="E169" i="35"/>
  <c r="E170" i="35"/>
  <c r="E171" i="35"/>
  <c r="E172" i="35"/>
  <c r="E173" i="35"/>
  <c r="E174" i="35"/>
  <c r="E175" i="35"/>
  <c r="E176" i="35"/>
  <c r="E177" i="35"/>
  <c r="E178" i="35"/>
  <c r="E179" i="35"/>
  <c r="E180" i="35"/>
  <c r="E181" i="35"/>
  <c r="E182" i="35"/>
  <c r="E183" i="35"/>
  <c r="E184" i="35"/>
  <c r="E185" i="35"/>
  <c r="E186" i="35"/>
  <c r="E187" i="35"/>
  <c r="E188" i="35"/>
  <c r="E189" i="35"/>
  <c r="E190" i="35"/>
  <c r="E191" i="35"/>
  <c r="E192" i="35"/>
  <c r="E193" i="35"/>
  <c r="E194" i="35"/>
  <c r="E195" i="35"/>
  <c r="E196" i="35"/>
  <c r="E197" i="35"/>
  <c r="E198" i="35"/>
  <c r="E199" i="35"/>
  <c r="E200" i="35"/>
  <c r="E201" i="35"/>
  <c r="E202" i="35"/>
  <c r="E203" i="35"/>
  <c r="E204" i="35"/>
  <c r="E205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51" i="35"/>
  <c r="D52" i="35"/>
  <c r="D53" i="35"/>
  <c r="D54" i="35"/>
  <c r="D55" i="35"/>
  <c r="D56" i="35"/>
  <c r="D57" i="35"/>
  <c r="D58" i="35"/>
  <c r="D59" i="35"/>
  <c r="D60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4" i="35"/>
  <c r="D105" i="35"/>
  <c r="D106" i="35"/>
  <c r="D107" i="35"/>
  <c r="D108" i="35"/>
  <c r="D109" i="35"/>
  <c r="D110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123" i="35"/>
  <c r="D124" i="35"/>
  <c r="D125" i="35"/>
  <c r="D126" i="35"/>
  <c r="D127" i="35"/>
  <c r="D128" i="35"/>
  <c r="D129" i="35"/>
  <c r="D130" i="35"/>
  <c r="D131" i="35"/>
  <c r="D132" i="35"/>
  <c r="D133" i="35"/>
  <c r="D134" i="35"/>
  <c r="D135" i="35"/>
  <c r="D136" i="35"/>
  <c r="D137" i="35"/>
  <c r="D138" i="35"/>
  <c r="D139" i="35"/>
  <c r="D140" i="35"/>
  <c r="D141" i="35"/>
  <c r="D142" i="35"/>
  <c r="D143" i="35"/>
  <c r="D144" i="35"/>
  <c r="D145" i="35"/>
  <c r="D146" i="35"/>
  <c r="D147" i="35"/>
  <c r="D148" i="35"/>
  <c r="D149" i="35"/>
  <c r="D150" i="35"/>
  <c r="D151" i="35"/>
  <c r="D152" i="35"/>
  <c r="D153" i="35"/>
  <c r="D154" i="35"/>
  <c r="D155" i="35"/>
  <c r="D156" i="35"/>
  <c r="D157" i="35"/>
  <c r="D158" i="35"/>
  <c r="D159" i="35"/>
  <c r="D160" i="35"/>
  <c r="D161" i="35"/>
  <c r="D162" i="35"/>
  <c r="D163" i="35"/>
  <c r="D164" i="35"/>
  <c r="D165" i="35"/>
  <c r="D166" i="35"/>
  <c r="D167" i="35"/>
  <c r="D168" i="35"/>
  <c r="D169" i="35"/>
  <c r="D170" i="35"/>
  <c r="D171" i="35"/>
  <c r="D172" i="35"/>
  <c r="D173" i="35"/>
  <c r="D174" i="35"/>
  <c r="D175" i="35"/>
  <c r="D176" i="35"/>
  <c r="D177" i="35"/>
  <c r="D178" i="35"/>
  <c r="D179" i="35"/>
  <c r="D180" i="35"/>
  <c r="D181" i="35"/>
  <c r="D182" i="35"/>
  <c r="D183" i="35"/>
  <c r="D184" i="35"/>
  <c r="D185" i="35"/>
  <c r="D186" i="35"/>
  <c r="D187" i="35"/>
  <c r="D188" i="35"/>
  <c r="D189" i="35"/>
  <c r="D190" i="35"/>
  <c r="D191" i="35"/>
  <c r="D192" i="35"/>
  <c r="D193" i="35"/>
  <c r="D194" i="35"/>
  <c r="D195" i="35"/>
  <c r="D196" i="35"/>
  <c r="D197" i="35"/>
  <c r="D198" i="35"/>
  <c r="D199" i="35"/>
  <c r="D200" i="35"/>
  <c r="D201" i="35"/>
  <c r="D202" i="35"/>
  <c r="D203" i="35"/>
  <c r="D204" i="35"/>
  <c r="D205" i="35"/>
  <c r="D6" i="35"/>
  <c r="D206" i="35" s="1"/>
  <c r="C7" i="35"/>
  <c r="C8" i="35"/>
  <c r="C206" i="35" s="1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123" i="35"/>
  <c r="C124" i="35"/>
  <c r="C125" i="35"/>
  <c r="C126" i="35"/>
  <c r="C127" i="35"/>
  <c r="C128" i="35"/>
  <c r="C129" i="35"/>
  <c r="C130" i="35"/>
  <c r="C131" i="35"/>
  <c r="C132" i="35"/>
  <c r="C133" i="35"/>
  <c r="C134" i="35"/>
  <c r="C135" i="35"/>
  <c r="C136" i="35"/>
  <c r="C137" i="35"/>
  <c r="C138" i="35"/>
  <c r="C139" i="35"/>
  <c r="C140" i="35"/>
  <c r="C141" i="35"/>
  <c r="C142" i="35"/>
  <c r="C143" i="35"/>
  <c r="C144" i="35"/>
  <c r="C145" i="35"/>
  <c r="C146" i="35"/>
  <c r="C147" i="35"/>
  <c r="C148" i="35"/>
  <c r="C149" i="35"/>
  <c r="C150" i="35"/>
  <c r="C151" i="35"/>
  <c r="C152" i="35"/>
  <c r="C153" i="35"/>
  <c r="C154" i="35"/>
  <c r="C155" i="35"/>
  <c r="C156" i="35"/>
  <c r="C157" i="35"/>
  <c r="C158" i="35"/>
  <c r="C159" i="35"/>
  <c r="C160" i="35"/>
  <c r="C161" i="35"/>
  <c r="C162" i="35"/>
  <c r="C163" i="35"/>
  <c r="C164" i="35"/>
  <c r="C165" i="35"/>
  <c r="C166" i="35"/>
  <c r="C167" i="35"/>
  <c r="C168" i="35"/>
  <c r="C169" i="35"/>
  <c r="C170" i="35"/>
  <c r="C171" i="35"/>
  <c r="C172" i="35"/>
  <c r="C173" i="35"/>
  <c r="C174" i="35"/>
  <c r="C175" i="35"/>
  <c r="C176" i="35"/>
  <c r="C177" i="35"/>
  <c r="C178" i="35"/>
  <c r="C179" i="35"/>
  <c r="C180" i="35"/>
  <c r="C181" i="35"/>
  <c r="C182" i="35"/>
  <c r="C183" i="35"/>
  <c r="C184" i="35"/>
  <c r="C185" i="35"/>
  <c r="C186" i="35"/>
  <c r="C187" i="35"/>
  <c r="C188" i="35"/>
  <c r="C189" i="35"/>
  <c r="C190" i="35"/>
  <c r="C191" i="35"/>
  <c r="C192" i="35"/>
  <c r="C193" i="35"/>
  <c r="C194" i="35"/>
  <c r="C195" i="35"/>
  <c r="C196" i="35"/>
  <c r="C197" i="35"/>
  <c r="C198" i="35"/>
  <c r="C199" i="35"/>
  <c r="C200" i="35"/>
  <c r="C201" i="35"/>
  <c r="C202" i="35"/>
  <c r="C203" i="35"/>
  <c r="C204" i="35"/>
  <c r="C205" i="35"/>
  <c r="C6" i="35"/>
  <c r="B20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121" i="35"/>
  <c r="B122" i="35"/>
  <c r="B123" i="35"/>
  <c r="B124" i="35"/>
  <c r="B125" i="35"/>
  <c r="B126" i="35"/>
  <c r="B127" i="35"/>
  <c r="B128" i="35"/>
  <c r="B129" i="35"/>
  <c r="B130" i="35"/>
  <c r="B131" i="35"/>
  <c r="B132" i="35"/>
  <c r="B133" i="35"/>
  <c r="B134" i="35"/>
  <c r="B135" i="35"/>
  <c r="B136" i="35"/>
  <c r="B137" i="35"/>
  <c r="B138" i="35"/>
  <c r="B139" i="35"/>
  <c r="B140" i="35"/>
  <c r="B141" i="35"/>
  <c r="B142" i="35"/>
  <c r="B143" i="35"/>
  <c r="B144" i="35"/>
  <c r="B145" i="35"/>
  <c r="B146" i="35"/>
  <c r="B147" i="35"/>
  <c r="B148" i="35"/>
  <c r="B149" i="35"/>
  <c r="B150" i="35"/>
  <c r="B151" i="35"/>
  <c r="B152" i="35"/>
  <c r="B153" i="35"/>
  <c r="B154" i="35"/>
  <c r="B155" i="35"/>
  <c r="B156" i="35"/>
  <c r="B157" i="35"/>
  <c r="B158" i="35"/>
  <c r="B159" i="35"/>
  <c r="B160" i="35"/>
  <c r="B161" i="35"/>
  <c r="B162" i="35"/>
  <c r="B163" i="35"/>
  <c r="B164" i="35"/>
  <c r="B165" i="35"/>
  <c r="B166" i="35"/>
  <c r="B167" i="35"/>
  <c r="B168" i="35"/>
  <c r="B169" i="35"/>
  <c r="B170" i="35"/>
  <c r="B171" i="35"/>
  <c r="B172" i="35"/>
  <c r="B173" i="35"/>
  <c r="B174" i="35"/>
  <c r="B175" i="35"/>
  <c r="B176" i="35"/>
  <c r="B177" i="35"/>
  <c r="B178" i="35"/>
  <c r="B179" i="35"/>
  <c r="B180" i="35"/>
  <c r="B181" i="35"/>
  <c r="B182" i="35"/>
  <c r="B183" i="35"/>
  <c r="B184" i="35"/>
  <c r="B185" i="35"/>
  <c r="B186" i="35"/>
  <c r="B187" i="35"/>
  <c r="B188" i="35"/>
  <c r="B189" i="35"/>
  <c r="B190" i="35"/>
  <c r="B191" i="35"/>
  <c r="B192" i="35"/>
  <c r="B193" i="35"/>
  <c r="B194" i="35"/>
  <c r="B195" i="35"/>
  <c r="B196" i="35"/>
  <c r="B197" i="35"/>
  <c r="B198" i="35"/>
  <c r="B199" i="35"/>
  <c r="B200" i="35"/>
  <c r="B201" i="35"/>
  <c r="B202" i="35"/>
  <c r="B203" i="35"/>
  <c r="B204" i="35"/>
  <c r="B205" i="35"/>
  <c r="B6" i="35"/>
  <c r="D4" i="31" l="1"/>
  <c r="D5" i="31"/>
  <c r="D6" i="31"/>
  <c r="D7" i="31"/>
  <c r="D9" i="31"/>
  <c r="D10" i="31"/>
  <c r="D13" i="31"/>
  <c r="D14" i="31"/>
  <c r="D15" i="31"/>
  <c r="D16" i="31"/>
  <c r="D20" i="31"/>
  <c r="D21" i="31"/>
  <c r="D24" i="31"/>
  <c r="D26" i="31"/>
  <c r="D44" i="31"/>
  <c r="D45" i="31"/>
  <c r="D46" i="31"/>
  <c r="D47" i="31"/>
  <c r="D48" i="31"/>
  <c r="D49" i="31"/>
  <c r="D50" i="31"/>
  <c r="D51" i="31"/>
  <c r="D52" i="31"/>
  <c r="D53" i="31"/>
  <c r="D54" i="31"/>
  <c r="D55" i="31"/>
  <c r="D56" i="31"/>
  <c r="D57" i="31"/>
  <c r="D58" i="31"/>
  <c r="D59" i="31"/>
  <c r="D60" i="31"/>
  <c r="D64" i="31"/>
  <c r="D65" i="31"/>
  <c r="D69" i="31"/>
  <c r="D70" i="31"/>
  <c r="D72" i="31"/>
  <c r="D73" i="31"/>
  <c r="D74" i="31"/>
  <c r="D75" i="31"/>
  <c r="D77" i="31"/>
  <c r="D90" i="31"/>
  <c r="D91" i="31"/>
  <c r="D92" i="31"/>
  <c r="D95" i="31"/>
  <c r="D96" i="31"/>
  <c r="D98" i="31"/>
  <c r="D101" i="31"/>
  <c r="D102" i="31"/>
  <c r="D103" i="31"/>
  <c r="D105" i="31"/>
  <c r="D106" i="31"/>
  <c r="D108" i="31"/>
  <c r="D110" i="31"/>
  <c r="D116" i="31"/>
  <c r="D118" i="31"/>
  <c r="D119" i="31"/>
  <c r="D120" i="31"/>
  <c r="D121" i="31"/>
  <c r="D122" i="31"/>
  <c r="D123" i="31"/>
  <c r="D124" i="31"/>
  <c r="D125" i="31"/>
  <c r="D126" i="31"/>
  <c r="D127" i="31"/>
  <c r="D130" i="31"/>
  <c r="D131" i="31"/>
  <c r="D132" i="31"/>
  <c r="D133" i="31"/>
  <c r="D134" i="31"/>
  <c r="D135" i="31"/>
  <c r="D136" i="31"/>
  <c r="D137" i="31"/>
  <c r="D139" i="31"/>
  <c r="D141" i="31"/>
  <c r="D142" i="31"/>
  <c r="D143" i="31"/>
  <c r="D149" i="31"/>
  <c r="D151" i="31"/>
  <c r="D152" i="31"/>
  <c r="D154" i="31"/>
  <c r="D155" i="31"/>
  <c r="D157" i="31"/>
  <c r="D158" i="31"/>
  <c r="D159" i="31"/>
  <c r="D160" i="31"/>
  <c r="D162" i="31"/>
  <c r="D163" i="31"/>
  <c r="D164" i="31"/>
  <c r="D165" i="31"/>
  <c r="D166" i="31"/>
  <c r="D167" i="31"/>
  <c r="D168" i="31"/>
  <c r="D169" i="31"/>
  <c r="D170" i="31"/>
  <c r="D171" i="31"/>
  <c r="D172" i="31"/>
  <c r="D173" i="31"/>
  <c r="D174" i="31"/>
  <c r="D175" i="31"/>
  <c r="D176" i="31"/>
  <c r="D177" i="31"/>
  <c r="D178" i="31"/>
  <c r="D179" i="31"/>
  <c r="D180" i="31"/>
  <c r="D181" i="31"/>
  <c r="D182" i="31"/>
  <c r="D183" i="31"/>
  <c r="D184" i="31"/>
  <c r="D185" i="31"/>
  <c r="D186" i="31"/>
  <c r="D187" i="31"/>
  <c r="D188" i="31"/>
  <c r="D189" i="31"/>
  <c r="D190" i="31"/>
  <c r="D191" i="31"/>
  <c r="D192" i="31"/>
  <c r="D193" i="31"/>
  <c r="D194" i="31"/>
  <c r="D195" i="31"/>
  <c r="D196" i="31"/>
  <c r="D197" i="31"/>
  <c r="D199" i="31"/>
  <c r="D200" i="31"/>
  <c r="D201" i="31"/>
  <c r="G109" i="38"/>
  <c r="G101" i="38"/>
  <c r="G97" i="38"/>
  <c r="G94" i="38"/>
  <c r="G88" i="38"/>
  <c r="G89" i="38"/>
  <c r="G68" i="38"/>
  <c r="G64" i="38"/>
  <c r="G61" i="38"/>
  <c r="G56" i="38" l="1"/>
  <c r="G52" i="38"/>
  <c r="G35" i="38"/>
  <c r="G34" i="38"/>
  <c r="G33" i="38"/>
  <c r="G31" i="38"/>
  <c r="D116" i="40"/>
  <c r="E116" i="40"/>
  <c r="F116" i="40"/>
  <c r="G116" i="40"/>
  <c r="H116" i="40"/>
  <c r="I116" i="40"/>
  <c r="J116" i="40"/>
  <c r="K116" i="40"/>
  <c r="L116" i="40"/>
  <c r="C116" i="40"/>
  <c r="E8" i="40"/>
  <c r="F8" i="40"/>
  <c r="G8" i="40"/>
  <c r="H8" i="40"/>
  <c r="I8" i="40"/>
  <c r="J8" i="40"/>
  <c r="K8" i="40"/>
  <c r="L8" i="40"/>
  <c r="E9" i="40"/>
  <c r="F9" i="40"/>
  <c r="G9" i="40"/>
  <c r="H9" i="40"/>
  <c r="I9" i="40"/>
  <c r="J9" i="40"/>
  <c r="K9" i="40"/>
  <c r="L9" i="40"/>
  <c r="E10" i="40"/>
  <c r="F10" i="40"/>
  <c r="G10" i="40"/>
  <c r="H10" i="40"/>
  <c r="I10" i="40"/>
  <c r="J10" i="40"/>
  <c r="K10" i="40"/>
  <c r="L10" i="40"/>
  <c r="E11" i="40"/>
  <c r="F11" i="40"/>
  <c r="G11" i="40"/>
  <c r="H11" i="40"/>
  <c r="I11" i="40"/>
  <c r="J11" i="40"/>
  <c r="K11" i="40"/>
  <c r="L11" i="40"/>
  <c r="E12" i="40"/>
  <c r="F12" i="40"/>
  <c r="G12" i="40"/>
  <c r="H12" i="40"/>
  <c r="I12" i="40"/>
  <c r="J12" i="40"/>
  <c r="K12" i="40"/>
  <c r="L12" i="40"/>
  <c r="E13" i="40"/>
  <c r="F13" i="40"/>
  <c r="G13" i="40"/>
  <c r="H13" i="40"/>
  <c r="I13" i="40"/>
  <c r="J13" i="40"/>
  <c r="K13" i="40"/>
  <c r="L13" i="40"/>
  <c r="E14" i="40"/>
  <c r="F14" i="40"/>
  <c r="G14" i="40"/>
  <c r="H14" i="40"/>
  <c r="I14" i="40"/>
  <c r="J14" i="40"/>
  <c r="K14" i="40"/>
  <c r="L14" i="40"/>
  <c r="E15" i="40"/>
  <c r="F15" i="40"/>
  <c r="G15" i="40"/>
  <c r="H15" i="40"/>
  <c r="I15" i="40"/>
  <c r="J15" i="40"/>
  <c r="K15" i="40"/>
  <c r="L15" i="40"/>
  <c r="E16" i="40"/>
  <c r="F16" i="40"/>
  <c r="G16" i="40"/>
  <c r="H16" i="40"/>
  <c r="I16" i="40"/>
  <c r="J16" i="40"/>
  <c r="K16" i="40"/>
  <c r="L16" i="40"/>
  <c r="E17" i="40"/>
  <c r="F17" i="40"/>
  <c r="G17" i="40"/>
  <c r="H17" i="40"/>
  <c r="I17" i="40"/>
  <c r="J17" i="40"/>
  <c r="K17" i="40"/>
  <c r="L17" i="40"/>
  <c r="E18" i="40"/>
  <c r="F18" i="40"/>
  <c r="G18" i="40"/>
  <c r="H18" i="40"/>
  <c r="I18" i="40"/>
  <c r="J18" i="40"/>
  <c r="K18" i="40"/>
  <c r="L18" i="40"/>
  <c r="E19" i="40"/>
  <c r="F19" i="40"/>
  <c r="G19" i="40"/>
  <c r="H19" i="40"/>
  <c r="I19" i="40"/>
  <c r="J19" i="40"/>
  <c r="K19" i="40"/>
  <c r="L19" i="40"/>
  <c r="E20" i="40"/>
  <c r="F20" i="40"/>
  <c r="G20" i="40"/>
  <c r="H20" i="40"/>
  <c r="I20" i="40"/>
  <c r="J20" i="40"/>
  <c r="K20" i="40"/>
  <c r="L20" i="40"/>
  <c r="E21" i="40"/>
  <c r="F21" i="40"/>
  <c r="G21" i="40"/>
  <c r="H21" i="40"/>
  <c r="I21" i="40"/>
  <c r="J21" i="40"/>
  <c r="K21" i="40"/>
  <c r="L21" i="40"/>
  <c r="E22" i="40"/>
  <c r="F22" i="40"/>
  <c r="G22" i="40"/>
  <c r="H22" i="40"/>
  <c r="I22" i="40"/>
  <c r="J22" i="40"/>
  <c r="K22" i="40"/>
  <c r="L22" i="40"/>
  <c r="E23" i="40"/>
  <c r="F23" i="40"/>
  <c r="G23" i="40"/>
  <c r="H23" i="40"/>
  <c r="I23" i="40"/>
  <c r="J23" i="40"/>
  <c r="K23" i="40"/>
  <c r="L23" i="40"/>
  <c r="E24" i="40"/>
  <c r="F24" i="40"/>
  <c r="G24" i="40"/>
  <c r="H24" i="40"/>
  <c r="I24" i="40"/>
  <c r="J24" i="40"/>
  <c r="K24" i="40"/>
  <c r="L24" i="40"/>
  <c r="E25" i="40"/>
  <c r="F25" i="40"/>
  <c r="G25" i="40"/>
  <c r="H25" i="40"/>
  <c r="I25" i="40"/>
  <c r="J25" i="40"/>
  <c r="K25" i="40"/>
  <c r="E26" i="40"/>
  <c r="F26" i="40"/>
  <c r="G26" i="40"/>
  <c r="H26" i="40"/>
  <c r="I26" i="40"/>
  <c r="J26" i="40"/>
  <c r="K26" i="40"/>
  <c r="L26" i="40"/>
  <c r="E27" i="40"/>
  <c r="F27" i="40"/>
  <c r="G27" i="40"/>
  <c r="H27" i="40"/>
  <c r="I27" i="40"/>
  <c r="J27" i="40"/>
  <c r="K27" i="40"/>
  <c r="L27" i="40"/>
  <c r="E28" i="40"/>
  <c r="F28" i="40"/>
  <c r="G28" i="40"/>
  <c r="H28" i="40"/>
  <c r="I28" i="40"/>
  <c r="J28" i="40"/>
  <c r="K28" i="40"/>
  <c r="L28" i="40"/>
  <c r="E29" i="40"/>
  <c r="F29" i="40"/>
  <c r="G29" i="40"/>
  <c r="H29" i="40"/>
  <c r="I29" i="40"/>
  <c r="J29" i="40"/>
  <c r="K29" i="40"/>
  <c r="L29" i="40"/>
  <c r="E30" i="40"/>
  <c r="F30" i="40"/>
  <c r="G30" i="40"/>
  <c r="H30" i="40"/>
  <c r="I30" i="40"/>
  <c r="J30" i="40"/>
  <c r="K30" i="40"/>
  <c r="L30" i="40"/>
  <c r="E31" i="40"/>
  <c r="F31" i="40"/>
  <c r="G31" i="40"/>
  <c r="H31" i="40"/>
  <c r="I31" i="40"/>
  <c r="J31" i="40"/>
  <c r="K31" i="40"/>
  <c r="L31" i="40"/>
  <c r="E32" i="40"/>
  <c r="F32" i="40"/>
  <c r="G32" i="40"/>
  <c r="H32" i="40"/>
  <c r="I32" i="40"/>
  <c r="J32" i="40"/>
  <c r="K32" i="40"/>
  <c r="L32" i="40"/>
  <c r="E33" i="40"/>
  <c r="F33" i="40"/>
  <c r="G33" i="40"/>
  <c r="H33" i="40"/>
  <c r="I33" i="40"/>
  <c r="J33" i="40"/>
  <c r="K33" i="40"/>
  <c r="L33" i="40"/>
  <c r="E34" i="40"/>
  <c r="F34" i="40"/>
  <c r="G34" i="40"/>
  <c r="H34" i="40"/>
  <c r="I34" i="40"/>
  <c r="J34" i="40"/>
  <c r="K34" i="40"/>
  <c r="L34" i="40"/>
  <c r="E35" i="40"/>
  <c r="F35" i="40"/>
  <c r="G35" i="40"/>
  <c r="H35" i="40"/>
  <c r="I35" i="40"/>
  <c r="J35" i="40"/>
  <c r="K35" i="40"/>
  <c r="L35" i="40"/>
  <c r="E36" i="40"/>
  <c r="F36" i="40"/>
  <c r="G36" i="40"/>
  <c r="H36" i="40"/>
  <c r="I36" i="40"/>
  <c r="J36" i="40"/>
  <c r="K36" i="40"/>
  <c r="L36" i="40"/>
  <c r="E37" i="40"/>
  <c r="F37" i="40"/>
  <c r="G37" i="40"/>
  <c r="H37" i="40"/>
  <c r="I37" i="40"/>
  <c r="J37" i="40"/>
  <c r="K37" i="40"/>
  <c r="L37" i="40"/>
  <c r="E38" i="40"/>
  <c r="F38" i="40"/>
  <c r="G38" i="40"/>
  <c r="H38" i="40"/>
  <c r="I38" i="40"/>
  <c r="J38" i="40"/>
  <c r="K38" i="40"/>
  <c r="L38" i="40"/>
  <c r="E39" i="40"/>
  <c r="F39" i="40"/>
  <c r="G39" i="40"/>
  <c r="H39" i="40"/>
  <c r="I39" i="40"/>
  <c r="J39" i="40"/>
  <c r="K39" i="40"/>
  <c r="L39" i="40"/>
  <c r="E40" i="40"/>
  <c r="F40" i="40"/>
  <c r="G40" i="40"/>
  <c r="H40" i="40"/>
  <c r="I40" i="40"/>
  <c r="J40" i="40"/>
  <c r="K40" i="40"/>
  <c r="E41" i="40"/>
  <c r="F41" i="40"/>
  <c r="G41" i="40"/>
  <c r="H41" i="40"/>
  <c r="I41" i="40"/>
  <c r="J41" i="40"/>
  <c r="K41" i="40"/>
  <c r="E42" i="40"/>
  <c r="F42" i="40"/>
  <c r="G42" i="40"/>
  <c r="H42" i="40"/>
  <c r="I42" i="40"/>
  <c r="J42" i="40"/>
  <c r="K42" i="40"/>
  <c r="L42" i="40"/>
  <c r="E43" i="40"/>
  <c r="F43" i="40"/>
  <c r="G43" i="40"/>
  <c r="H43" i="40"/>
  <c r="I43" i="40"/>
  <c r="J43" i="40"/>
  <c r="K43" i="40"/>
  <c r="L43" i="40"/>
  <c r="E44" i="40"/>
  <c r="F44" i="40"/>
  <c r="G44" i="40"/>
  <c r="H44" i="40"/>
  <c r="I44" i="40"/>
  <c r="J44" i="40"/>
  <c r="K44" i="40"/>
  <c r="L44" i="40"/>
  <c r="E45" i="40"/>
  <c r="F45" i="40"/>
  <c r="G45" i="40"/>
  <c r="H45" i="40"/>
  <c r="I45" i="40"/>
  <c r="J45" i="40"/>
  <c r="K45" i="40"/>
  <c r="L45" i="40"/>
  <c r="E46" i="40"/>
  <c r="F46" i="40"/>
  <c r="G46" i="40"/>
  <c r="H46" i="40"/>
  <c r="I46" i="40"/>
  <c r="J46" i="40"/>
  <c r="K46" i="40"/>
  <c r="L46" i="40"/>
  <c r="E47" i="40"/>
  <c r="F47" i="40"/>
  <c r="G47" i="40"/>
  <c r="H47" i="40"/>
  <c r="I47" i="40"/>
  <c r="J47" i="40"/>
  <c r="K47" i="40"/>
  <c r="L47" i="40"/>
  <c r="E48" i="40"/>
  <c r="F48" i="40"/>
  <c r="G48" i="40"/>
  <c r="H48" i="40"/>
  <c r="I48" i="40"/>
  <c r="J48" i="40"/>
  <c r="K48" i="40"/>
  <c r="L48" i="40"/>
  <c r="E49" i="40"/>
  <c r="F49" i="40"/>
  <c r="G49" i="40"/>
  <c r="H49" i="40"/>
  <c r="I49" i="40"/>
  <c r="J49" i="40"/>
  <c r="K49" i="40"/>
  <c r="L49" i="40"/>
  <c r="E50" i="40"/>
  <c r="F50" i="40"/>
  <c r="G50" i="40"/>
  <c r="H50" i="40"/>
  <c r="I50" i="40"/>
  <c r="J50" i="40"/>
  <c r="K50" i="40"/>
  <c r="L50" i="40"/>
  <c r="E51" i="40"/>
  <c r="F51" i="40"/>
  <c r="G51" i="40"/>
  <c r="H51" i="40"/>
  <c r="I51" i="40"/>
  <c r="J51" i="40"/>
  <c r="K51" i="40"/>
  <c r="L51" i="40"/>
  <c r="E52" i="40"/>
  <c r="F52" i="40"/>
  <c r="G52" i="40"/>
  <c r="H52" i="40"/>
  <c r="I52" i="40"/>
  <c r="J52" i="40"/>
  <c r="K52" i="40"/>
  <c r="L52" i="40"/>
  <c r="E53" i="40"/>
  <c r="F53" i="40"/>
  <c r="G53" i="40"/>
  <c r="H53" i="40"/>
  <c r="I53" i="40"/>
  <c r="J53" i="40"/>
  <c r="K53" i="40"/>
  <c r="L53" i="40"/>
  <c r="E54" i="40"/>
  <c r="F54" i="40"/>
  <c r="G54" i="40"/>
  <c r="H54" i="40"/>
  <c r="I54" i="40"/>
  <c r="J54" i="40"/>
  <c r="K54" i="40"/>
  <c r="L54" i="40"/>
  <c r="E55" i="40"/>
  <c r="F55" i="40"/>
  <c r="G55" i="40"/>
  <c r="H55" i="40"/>
  <c r="I55" i="40"/>
  <c r="J55" i="40"/>
  <c r="K55" i="40"/>
  <c r="L55" i="40"/>
  <c r="E56" i="40"/>
  <c r="F56" i="40"/>
  <c r="G56" i="40"/>
  <c r="H56" i="40"/>
  <c r="I56" i="40"/>
  <c r="J56" i="40"/>
  <c r="K56" i="40"/>
  <c r="L56" i="40"/>
  <c r="E57" i="40"/>
  <c r="F57" i="40"/>
  <c r="G57" i="40"/>
  <c r="H57" i="40"/>
  <c r="I57" i="40"/>
  <c r="J57" i="40"/>
  <c r="K57" i="40"/>
  <c r="L57" i="40"/>
  <c r="E58" i="40"/>
  <c r="F58" i="40"/>
  <c r="G58" i="40"/>
  <c r="H58" i="40"/>
  <c r="I58" i="40"/>
  <c r="J58" i="40"/>
  <c r="K58" i="40"/>
  <c r="L58" i="40"/>
  <c r="E59" i="40"/>
  <c r="F59" i="40"/>
  <c r="G59" i="40"/>
  <c r="H59" i="40"/>
  <c r="I59" i="40"/>
  <c r="J59" i="40"/>
  <c r="K59" i="40"/>
  <c r="L59" i="40"/>
  <c r="E60" i="40"/>
  <c r="F60" i="40"/>
  <c r="G60" i="40"/>
  <c r="H60" i="40"/>
  <c r="I60" i="40"/>
  <c r="J60" i="40"/>
  <c r="K60" i="40"/>
  <c r="L60" i="40"/>
  <c r="E61" i="40"/>
  <c r="F61" i="40"/>
  <c r="G61" i="40"/>
  <c r="H61" i="40"/>
  <c r="I61" i="40"/>
  <c r="J61" i="40"/>
  <c r="K61" i="40"/>
  <c r="L61" i="40"/>
  <c r="E62" i="40"/>
  <c r="F62" i="40"/>
  <c r="G62" i="40"/>
  <c r="H62" i="40"/>
  <c r="I62" i="40"/>
  <c r="J62" i="40"/>
  <c r="K62" i="40"/>
  <c r="L62" i="40"/>
  <c r="E63" i="40"/>
  <c r="F63" i="40"/>
  <c r="G63" i="40"/>
  <c r="H63" i="40"/>
  <c r="I63" i="40"/>
  <c r="J63" i="40"/>
  <c r="K63" i="40"/>
  <c r="L63" i="40"/>
  <c r="E64" i="40"/>
  <c r="F64" i="40"/>
  <c r="G64" i="40"/>
  <c r="H64" i="40"/>
  <c r="I64" i="40"/>
  <c r="J64" i="40"/>
  <c r="K64" i="40"/>
  <c r="L64" i="40"/>
  <c r="E65" i="40"/>
  <c r="F65" i="40"/>
  <c r="G65" i="40"/>
  <c r="H65" i="40"/>
  <c r="I65" i="40"/>
  <c r="J65" i="40"/>
  <c r="K65" i="40"/>
  <c r="L65" i="40"/>
  <c r="E66" i="40"/>
  <c r="F66" i="40"/>
  <c r="G66" i="40"/>
  <c r="H66" i="40"/>
  <c r="I66" i="40"/>
  <c r="J66" i="40"/>
  <c r="K66" i="40"/>
  <c r="L66" i="40"/>
  <c r="E67" i="40"/>
  <c r="F67" i="40"/>
  <c r="G67" i="40"/>
  <c r="H67" i="40"/>
  <c r="I67" i="40"/>
  <c r="J67" i="40"/>
  <c r="K67" i="40"/>
  <c r="L67" i="40"/>
  <c r="E68" i="40"/>
  <c r="F68" i="40"/>
  <c r="G68" i="40"/>
  <c r="H68" i="40"/>
  <c r="I68" i="40"/>
  <c r="J68" i="40"/>
  <c r="K68" i="40"/>
  <c r="L68" i="40"/>
  <c r="E69" i="40"/>
  <c r="F69" i="40"/>
  <c r="G69" i="40"/>
  <c r="H69" i="40"/>
  <c r="I69" i="40"/>
  <c r="J69" i="40"/>
  <c r="K69" i="40"/>
  <c r="L69" i="40"/>
  <c r="E70" i="40"/>
  <c r="F70" i="40"/>
  <c r="G70" i="40"/>
  <c r="H70" i="40"/>
  <c r="I70" i="40"/>
  <c r="J70" i="40"/>
  <c r="K70" i="40"/>
  <c r="L70" i="40"/>
  <c r="E71" i="40"/>
  <c r="F71" i="40"/>
  <c r="G71" i="40"/>
  <c r="H71" i="40"/>
  <c r="I71" i="40"/>
  <c r="J71" i="40"/>
  <c r="K71" i="40"/>
  <c r="L71" i="40"/>
  <c r="E72" i="40"/>
  <c r="F72" i="40"/>
  <c r="G72" i="40"/>
  <c r="H72" i="40"/>
  <c r="I72" i="40"/>
  <c r="J72" i="40"/>
  <c r="K72" i="40"/>
  <c r="L72" i="40"/>
  <c r="E73" i="40"/>
  <c r="F73" i="40"/>
  <c r="G73" i="40"/>
  <c r="H73" i="40"/>
  <c r="I73" i="40"/>
  <c r="J73" i="40"/>
  <c r="K73" i="40"/>
  <c r="L73" i="40"/>
  <c r="E74" i="40"/>
  <c r="F74" i="40"/>
  <c r="G74" i="40"/>
  <c r="H74" i="40"/>
  <c r="I74" i="40"/>
  <c r="J74" i="40"/>
  <c r="K74" i="40"/>
  <c r="L74" i="40"/>
  <c r="E75" i="40"/>
  <c r="F75" i="40"/>
  <c r="G75" i="40"/>
  <c r="H75" i="40"/>
  <c r="I75" i="40"/>
  <c r="J75" i="40"/>
  <c r="K75" i="40"/>
  <c r="L75" i="40"/>
  <c r="E76" i="40"/>
  <c r="F76" i="40"/>
  <c r="G76" i="40"/>
  <c r="H76" i="40"/>
  <c r="I76" i="40"/>
  <c r="J76" i="40"/>
  <c r="K76" i="40"/>
  <c r="L76" i="40"/>
  <c r="E77" i="40"/>
  <c r="F77" i="40"/>
  <c r="G77" i="40"/>
  <c r="H77" i="40"/>
  <c r="I77" i="40"/>
  <c r="J77" i="40"/>
  <c r="K77" i="40"/>
  <c r="L77" i="40"/>
  <c r="E78" i="40"/>
  <c r="F78" i="40"/>
  <c r="G78" i="40"/>
  <c r="H78" i="40"/>
  <c r="I78" i="40"/>
  <c r="J78" i="40"/>
  <c r="K78" i="40"/>
  <c r="L78" i="40"/>
  <c r="E79" i="40"/>
  <c r="F79" i="40"/>
  <c r="G79" i="40"/>
  <c r="H79" i="40"/>
  <c r="I79" i="40"/>
  <c r="J79" i="40"/>
  <c r="K79" i="40"/>
  <c r="L79" i="40"/>
  <c r="E80" i="40"/>
  <c r="F80" i="40"/>
  <c r="G80" i="40"/>
  <c r="H80" i="40"/>
  <c r="I80" i="40"/>
  <c r="J80" i="40"/>
  <c r="K80" i="40"/>
  <c r="L80" i="40"/>
  <c r="E81" i="40"/>
  <c r="F81" i="40"/>
  <c r="G81" i="40"/>
  <c r="H81" i="40"/>
  <c r="I81" i="40"/>
  <c r="J81" i="40"/>
  <c r="K81" i="40"/>
  <c r="L81" i="40"/>
  <c r="E82" i="40"/>
  <c r="F82" i="40"/>
  <c r="G82" i="40"/>
  <c r="H82" i="40"/>
  <c r="I82" i="40"/>
  <c r="J82" i="40"/>
  <c r="K82" i="40"/>
  <c r="L82" i="40"/>
  <c r="E83" i="40"/>
  <c r="F83" i="40"/>
  <c r="G83" i="40"/>
  <c r="H83" i="40"/>
  <c r="I83" i="40"/>
  <c r="J83" i="40"/>
  <c r="K83" i="40"/>
  <c r="L83" i="40"/>
  <c r="E84" i="40"/>
  <c r="F84" i="40"/>
  <c r="G84" i="40"/>
  <c r="H84" i="40"/>
  <c r="I84" i="40"/>
  <c r="J84" i="40"/>
  <c r="K84" i="40"/>
  <c r="L84" i="40"/>
  <c r="E85" i="40"/>
  <c r="F85" i="40"/>
  <c r="G85" i="40"/>
  <c r="H85" i="40"/>
  <c r="I85" i="40"/>
  <c r="J85" i="40"/>
  <c r="K85" i="40"/>
  <c r="L85" i="40"/>
  <c r="E86" i="40"/>
  <c r="F86" i="40"/>
  <c r="G86" i="40"/>
  <c r="H86" i="40"/>
  <c r="I86" i="40"/>
  <c r="J86" i="40"/>
  <c r="K86" i="40"/>
  <c r="L86" i="40"/>
  <c r="E87" i="40"/>
  <c r="F87" i="40"/>
  <c r="G87" i="40"/>
  <c r="H87" i="40"/>
  <c r="I87" i="40"/>
  <c r="J87" i="40"/>
  <c r="K87" i="40"/>
  <c r="L87" i="40"/>
  <c r="E88" i="40"/>
  <c r="F88" i="40"/>
  <c r="G88" i="40"/>
  <c r="H88" i="40"/>
  <c r="I88" i="40"/>
  <c r="J88" i="40"/>
  <c r="K88" i="40"/>
  <c r="L88" i="40"/>
  <c r="E89" i="40"/>
  <c r="F89" i="40"/>
  <c r="G89" i="40"/>
  <c r="H89" i="40"/>
  <c r="I89" i="40"/>
  <c r="J89" i="40"/>
  <c r="K89" i="40"/>
  <c r="L89" i="40"/>
  <c r="E90" i="40"/>
  <c r="F90" i="40"/>
  <c r="G90" i="40"/>
  <c r="H90" i="40"/>
  <c r="I90" i="40"/>
  <c r="J90" i="40"/>
  <c r="K90" i="40"/>
  <c r="L90" i="40"/>
  <c r="E91" i="40"/>
  <c r="F91" i="40"/>
  <c r="G91" i="40"/>
  <c r="H91" i="40"/>
  <c r="I91" i="40"/>
  <c r="J91" i="40"/>
  <c r="K91" i="40"/>
  <c r="L91" i="40"/>
  <c r="E92" i="40"/>
  <c r="F92" i="40"/>
  <c r="G92" i="40"/>
  <c r="H92" i="40"/>
  <c r="I92" i="40"/>
  <c r="J92" i="40"/>
  <c r="K92" i="40"/>
  <c r="L92" i="40"/>
  <c r="E93" i="40"/>
  <c r="F93" i="40"/>
  <c r="G93" i="40"/>
  <c r="H93" i="40"/>
  <c r="I93" i="40"/>
  <c r="J93" i="40"/>
  <c r="K93" i="40"/>
  <c r="L93" i="40"/>
  <c r="E94" i="40"/>
  <c r="F94" i="40"/>
  <c r="G94" i="40"/>
  <c r="H94" i="40"/>
  <c r="I94" i="40"/>
  <c r="J94" i="40"/>
  <c r="K94" i="40"/>
  <c r="L94" i="40"/>
  <c r="E95" i="40"/>
  <c r="F95" i="40"/>
  <c r="G95" i="40"/>
  <c r="H95" i="40"/>
  <c r="I95" i="40"/>
  <c r="J95" i="40"/>
  <c r="K95" i="40"/>
  <c r="L95" i="40"/>
  <c r="E96" i="40"/>
  <c r="F96" i="40"/>
  <c r="G96" i="40"/>
  <c r="H96" i="40"/>
  <c r="I96" i="40"/>
  <c r="J96" i="40"/>
  <c r="K96" i="40"/>
  <c r="L96" i="40"/>
  <c r="E97" i="40"/>
  <c r="F97" i="40"/>
  <c r="G97" i="40"/>
  <c r="H97" i="40"/>
  <c r="I97" i="40"/>
  <c r="J97" i="40"/>
  <c r="K97" i="40"/>
  <c r="L97" i="40"/>
  <c r="E98" i="40"/>
  <c r="F98" i="40"/>
  <c r="G98" i="40"/>
  <c r="H98" i="40"/>
  <c r="I98" i="40"/>
  <c r="J98" i="40"/>
  <c r="K98" i="40"/>
  <c r="L98" i="40"/>
  <c r="E99" i="40"/>
  <c r="F99" i="40"/>
  <c r="G99" i="40"/>
  <c r="H99" i="40"/>
  <c r="I99" i="40"/>
  <c r="J99" i="40"/>
  <c r="K99" i="40"/>
  <c r="L99" i="40"/>
  <c r="E100" i="40"/>
  <c r="F100" i="40"/>
  <c r="G100" i="40"/>
  <c r="H100" i="40"/>
  <c r="I100" i="40"/>
  <c r="J100" i="40"/>
  <c r="K100" i="40"/>
  <c r="L100" i="40"/>
  <c r="E101" i="40"/>
  <c r="F101" i="40"/>
  <c r="G101" i="40"/>
  <c r="H101" i="40"/>
  <c r="I101" i="40"/>
  <c r="J101" i="40"/>
  <c r="K101" i="40"/>
  <c r="L101" i="40"/>
  <c r="E102" i="40"/>
  <c r="F102" i="40"/>
  <c r="G102" i="40"/>
  <c r="H102" i="40"/>
  <c r="I102" i="40"/>
  <c r="J102" i="40"/>
  <c r="K102" i="40"/>
  <c r="L102" i="40"/>
  <c r="E103" i="40"/>
  <c r="F103" i="40"/>
  <c r="G103" i="40"/>
  <c r="H103" i="40"/>
  <c r="I103" i="40"/>
  <c r="J103" i="40"/>
  <c r="K103" i="40"/>
  <c r="L103" i="40"/>
  <c r="E104" i="40"/>
  <c r="F104" i="40"/>
  <c r="G104" i="40"/>
  <c r="H104" i="40"/>
  <c r="I104" i="40"/>
  <c r="J104" i="40"/>
  <c r="K104" i="40"/>
  <c r="L104" i="40"/>
  <c r="E105" i="40"/>
  <c r="F105" i="40"/>
  <c r="G105" i="40"/>
  <c r="H105" i="40"/>
  <c r="I105" i="40"/>
  <c r="J105" i="40"/>
  <c r="K105" i="40"/>
  <c r="L105" i="40"/>
  <c r="E106" i="40"/>
  <c r="F106" i="40"/>
  <c r="G106" i="40"/>
  <c r="H106" i="40"/>
  <c r="I106" i="40"/>
  <c r="J106" i="40"/>
  <c r="K106" i="40"/>
  <c r="L106" i="40"/>
  <c r="E107" i="40"/>
  <c r="F107" i="40"/>
  <c r="G107" i="40"/>
  <c r="H107" i="40"/>
  <c r="I107" i="40"/>
  <c r="J107" i="40"/>
  <c r="K107" i="40"/>
  <c r="L107" i="40"/>
  <c r="E108" i="40"/>
  <c r="F108" i="40"/>
  <c r="G108" i="40"/>
  <c r="H108" i="40"/>
  <c r="I108" i="40"/>
  <c r="J108" i="40"/>
  <c r="K108" i="40"/>
  <c r="L108" i="40"/>
  <c r="E109" i="40"/>
  <c r="F109" i="40"/>
  <c r="G109" i="40"/>
  <c r="H109" i="40"/>
  <c r="I109" i="40"/>
  <c r="J109" i="40"/>
  <c r="K109" i="40"/>
  <c r="L109" i="40"/>
  <c r="E110" i="40"/>
  <c r="F110" i="40"/>
  <c r="G110" i="40"/>
  <c r="H110" i="40"/>
  <c r="I110" i="40"/>
  <c r="J110" i="40"/>
  <c r="K110" i="40"/>
  <c r="L110" i="40"/>
  <c r="E111" i="40"/>
  <c r="F111" i="40"/>
  <c r="G111" i="40"/>
  <c r="H111" i="40"/>
  <c r="I111" i="40"/>
  <c r="J111" i="40"/>
  <c r="K111" i="40"/>
  <c r="L111" i="40"/>
  <c r="E112" i="40"/>
  <c r="F112" i="40"/>
  <c r="G112" i="40"/>
  <c r="H112" i="40"/>
  <c r="I112" i="40"/>
  <c r="J112" i="40"/>
  <c r="K112" i="40"/>
  <c r="L112" i="40"/>
  <c r="E113" i="40"/>
  <c r="F113" i="40"/>
  <c r="G113" i="40"/>
  <c r="H113" i="40"/>
  <c r="I113" i="40"/>
  <c r="J113" i="40"/>
  <c r="K113" i="40"/>
  <c r="L113" i="40"/>
  <c r="E114" i="40"/>
  <c r="F114" i="40"/>
  <c r="G114" i="40"/>
  <c r="H114" i="40"/>
  <c r="I114" i="40"/>
  <c r="J114" i="40"/>
  <c r="K114" i="40"/>
  <c r="L114" i="40"/>
  <c r="L7" i="40"/>
  <c r="K7" i="40"/>
  <c r="J7" i="40"/>
  <c r="I7" i="40"/>
  <c r="H7" i="40"/>
  <c r="G7" i="40"/>
  <c r="F7" i="40"/>
  <c r="E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D33" i="40"/>
  <c r="D34" i="40"/>
  <c r="D35" i="40"/>
  <c r="D36" i="40"/>
  <c r="D37" i="40"/>
  <c r="D38" i="40"/>
  <c r="D39" i="40"/>
  <c r="D40" i="40"/>
  <c r="D41" i="40"/>
  <c r="D42" i="40"/>
  <c r="D43" i="40"/>
  <c r="D44" i="40"/>
  <c r="D45" i="40"/>
  <c r="D46" i="40"/>
  <c r="D47" i="40"/>
  <c r="D48" i="40"/>
  <c r="D49" i="40"/>
  <c r="D50" i="40"/>
  <c r="D51" i="40"/>
  <c r="D52" i="40"/>
  <c r="D53" i="40"/>
  <c r="D54" i="40"/>
  <c r="D55" i="40"/>
  <c r="D56" i="40"/>
  <c r="D57" i="40"/>
  <c r="D58" i="40"/>
  <c r="D59" i="40"/>
  <c r="D60" i="40"/>
  <c r="D61" i="40"/>
  <c r="D62" i="40"/>
  <c r="D63" i="40"/>
  <c r="D64" i="40"/>
  <c r="D65" i="40"/>
  <c r="D66" i="40"/>
  <c r="D67" i="40"/>
  <c r="D68" i="40"/>
  <c r="D69" i="40"/>
  <c r="D70" i="40"/>
  <c r="D71" i="40"/>
  <c r="D72" i="40"/>
  <c r="D73" i="40"/>
  <c r="D74" i="40"/>
  <c r="D75" i="40"/>
  <c r="D76" i="40"/>
  <c r="D77" i="40"/>
  <c r="D78" i="40"/>
  <c r="D79" i="40"/>
  <c r="D80" i="40"/>
  <c r="D81" i="40"/>
  <c r="D82" i="40"/>
  <c r="D83" i="40"/>
  <c r="D84" i="40"/>
  <c r="D85" i="40"/>
  <c r="D86" i="40"/>
  <c r="D87" i="40"/>
  <c r="D88" i="40"/>
  <c r="D89" i="40"/>
  <c r="D90" i="40"/>
  <c r="D91" i="40"/>
  <c r="D92" i="40"/>
  <c r="D93" i="40"/>
  <c r="D94" i="40"/>
  <c r="D95" i="40"/>
  <c r="D96" i="40"/>
  <c r="D97" i="40"/>
  <c r="D98" i="40"/>
  <c r="D99" i="40"/>
  <c r="D100" i="40"/>
  <c r="D101" i="40"/>
  <c r="D102" i="40"/>
  <c r="D103" i="40"/>
  <c r="D104" i="40"/>
  <c r="D105" i="40"/>
  <c r="D106" i="40"/>
  <c r="D107" i="40"/>
  <c r="D108" i="40"/>
  <c r="D109" i="40"/>
  <c r="D110" i="40"/>
  <c r="D111" i="40"/>
  <c r="D112" i="40"/>
  <c r="D113" i="40"/>
  <c r="D114" i="40"/>
  <c r="D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7" i="40"/>
  <c r="B14" i="39"/>
  <c r="C5" i="39"/>
  <c r="U5" i="39"/>
  <c r="S5" i="39"/>
  <c r="P5" i="39"/>
  <c r="M5" i="39"/>
  <c r="J5" i="39"/>
  <c r="E206" i="6" l="1"/>
  <c r="I206" i="6" s="1"/>
  <c r="E205" i="6"/>
  <c r="I205" i="6" s="1"/>
  <c r="E204" i="6"/>
  <c r="I204" i="6" s="1"/>
  <c r="E203" i="6"/>
  <c r="I203" i="6" s="1"/>
  <c r="I202" i="6"/>
  <c r="K202" i="6" s="1"/>
  <c r="E202" i="6"/>
  <c r="E201" i="6"/>
  <c r="I201" i="6" s="1"/>
  <c r="I200" i="6"/>
  <c r="E200" i="6"/>
  <c r="E199" i="6"/>
  <c r="I199" i="6" s="1"/>
  <c r="I198" i="6"/>
  <c r="E198" i="6"/>
  <c r="E197" i="6"/>
  <c r="I197" i="6" s="1"/>
  <c r="I196" i="6"/>
  <c r="E196" i="6"/>
  <c r="E195" i="6"/>
  <c r="I195" i="6" s="1"/>
  <c r="I194" i="6"/>
  <c r="E194" i="6"/>
  <c r="E193" i="6"/>
  <c r="I193" i="6" s="1"/>
  <c r="I192" i="6"/>
  <c r="E192" i="6"/>
  <c r="E191" i="6"/>
  <c r="I191" i="6" s="1"/>
  <c r="I190" i="6"/>
  <c r="E190" i="6"/>
  <c r="E189" i="6"/>
  <c r="I189" i="6" s="1"/>
  <c r="I188" i="6"/>
  <c r="E188" i="6"/>
  <c r="E187" i="6"/>
  <c r="I187" i="6" s="1"/>
  <c r="I186" i="6"/>
  <c r="E186" i="6"/>
  <c r="E185" i="6"/>
  <c r="I185" i="6" s="1"/>
  <c r="E184" i="6"/>
  <c r="I184" i="6" s="1"/>
  <c r="I183" i="6"/>
  <c r="E183" i="6"/>
  <c r="E182" i="6"/>
  <c r="I182" i="6" s="1"/>
  <c r="I181" i="6"/>
  <c r="E181" i="6"/>
  <c r="E180" i="6"/>
  <c r="I180" i="6" s="1"/>
  <c r="E179" i="6"/>
  <c r="I179" i="6" s="1"/>
  <c r="E178" i="6"/>
  <c r="I178" i="6" s="1"/>
  <c r="E177" i="6"/>
  <c r="I177" i="6" s="1"/>
  <c r="E176" i="6"/>
  <c r="I176" i="6" s="1"/>
  <c r="E175" i="6"/>
  <c r="I175" i="6" s="1"/>
  <c r="E174" i="6"/>
  <c r="I174" i="6" s="1"/>
  <c r="I173" i="6"/>
  <c r="E173" i="6"/>
  <c r="E172" i="6"/>
  <c r="I172" i="6" s="1"/>
  <c r="E171" i="6"/>
  <c r="I171" i="6" s="1"/>
  <c r="E170" i="6"/>
  <c r="I170" i="6" s="1"/>
  <c r="E169" i="6"/>
  <c r="I169" i="6" s="1"/>
  <c r="E168" i="6"/>
  <c r="I168" i="6" s="1"/>
  <c r="I167" i="6"/>
  <c r="E167" i="6"/>
  <c r="E166" i="6"/>
  <c r="I166" i="6" s="1"/>
  <c r="I165" i="6"/>
  <c r="E165" i="6"/>
  <c r="E164" i="6"/>
  <c r="I164" i="6" s="1"/>
  <c r="E163" i="6"/>
  <c r="I163" i="6" s="1"/>
  <c r="E162" i="6"/>
  <c r="I162" i="6" s="1"/>
  <c r="E161" i="6"/>
  <c r="I161" i="6" s="1"/>
  <c r="K160" i="6"/>
  <c r="E160" i="6"/>
  <c r="I160" i="6" s="1"/>
  <c r="E159" i="6"/>
  <c r="I159" i="6" s="1"/>
  <c r="E158" i="6"/>
  <c r="I158" i="6" s="1"/>
  <c r="I157" i="6"/>
  <c r="E157" i="6"/>
  <c r="E156" i="6"/>
  <c r="I156" i="6" s="1"/>
  <c r="E155" i="6"/>
  <c r="I155" i="6" s="1"/>
  <c r="K154" i="6"/>
  <c r="E154" i="6"/>
  <c r="I154" i="6" s="1"/>
  <c r="E153" i="6"/>
  <c r="I153" i="6" s="1"/>
  <c r="K152" i="6"/>
  <c r="E152" i="6"/>
  <c r="I152" i="6" s="1"/>
  <c r="E151" i="6"/>
  <c r="I151" i="6" s="1"/>
  <c r="K151" i="6" s="1"/>
  <c r="E150" i="6"/>
  <c r="I150" i="6" s="1"/>
  <c r="I149" i="6"/>
  <c r="K149" i="6" s="1"/>
  <c r="E149" i="6"/>
  <c r="K148" i="6"/>
  <c r="E148" i="6"/>
  <c r="I148" i="6" s="1"/>
  <c r="I147" i="6"/>
  <c r="E147" i="6"/>
  <c r="E146" i="6"/>
  <c r="I146" i="6" s="1"/>
  <c r="I145" i="6"/>
  <c r="E145" i="6"/>
  <c r="K144" i="6"/>
  <c r="E144" i="6"/>
  <c r="I144" i="6" s="1"/>
  <c r="I143" i="6"/>
  <c r="E143" i="6"/>
  <c r="E142" i="6"/>
  <c r="I142" i="6" s="1"/>
  <c r="I141" i="6"/>
  <c r="E141" i="6"/>
  <c r="E140" i="6"/>
  <c r="I140" i="6" s="1"/>
  <c r="I139" i="6"/>
  <c r="E139" i="6"/>
  <c r="E138" i="6"/>
  <c r="I138" i="6" s="1"/>
  <c r="I137" i="6"/>
  <c r="E137" i="6"/>
  <c r="E136" i="6"/>
  <c r="I136" i="6" s="1"/>
  <c r="I135" i="6"/>
  <c r="E135" i="6"/>
  <c r="E134" i="6"/>
  <c r="I134" i="6" s="1"/>
  <c r="I133" i="6"/>
  <c r="K133" i="6" s="1"/>
  <c r="E133" i="6"/>
  <c r="E132" i="6"/>
  <c r="I132" i="6" s="1"/>
  <c r="I131" i="6"/>
  <c r="E131" i="6"/>
  <c r="E130" i="6"/>
  <c r="I130" i="6" s="1"/>
  <c r="I129" i="6"/>
  <c r="E129" i="6"/>
  <c r="E128" i="6"/>
  <c r="I128" i="6" s="1"/>
  <c r="I127" i="6"/>
  <c r="E127" i="6"/>
  <c r="E126" i="6"/>
  <c r="I126" i="6" s="1"/>
  <c r="I125" i="6"/>
  <c r="E125" i="6"/>
  <c r="E124" i="6"/>
  <c r="I124" i="6" s="1"/>
  <c r="I123" i="6"/>
  <c r="E123" i="6"/>
  <c r="E122" i="6"/>
  <c r="I122" i="6" s="1"/>
  <c r="I121" i="6"/>
  <c r="E121" i="6"/>
  <c r="E120" i="6"/>
  <c r="I120" i="6" s="1"/>
  <c r="I119" i="6"/>
  <c r="E119" i="6"/>
  <c r="E118" i="6"/>
  <c r="I118" i="6" s="1"/>
  <c r="I117" i="6"/>
  <c r="K117" i="6" s="1"/>
  <c r="E117" i="6"/>
  <c r="K116" i="6"/>
  <c r="E116" i="6"/>
  <c r="I116" i="6" s="1"/>
  <c r="E115" i="6"/>
  <c r="I115" i="6" s="1"/>
  <c r="I114" i="6"/>
  <c r="E114" i="6"/>
  <c r="E113" i="6"/>
  <c r="I113" i="6" s="1"/>
  <c r="E112" i="6"/>
  <c r="I112" i="6" s="1"/>
  <c r="K111" i="6"/>
  <c r="E111" i="6"/>
  <c r="I111" i="6" s="1"/>
  <c r="I110" i="6"/>
  <c r="E110" i="6"/>
  <c r="I109" i="6"/>
  <c r="E109" i="6"/>
  <c r="E108" i="6"/>
  <c r="I108" i="6" s="1"/>
  <c r="E107" i="6"/>
  <c r="I107" i="6" s="1"/>
  <c r="I106" i="6"/>
  <c r="E106" i="6"/>
  <c r="E105" i="6"/>
  <c r="I105" i="6" s="1"/>
  <c r="K104" i="6"/>
  <c r="E104" i="6"/>
  <c r="I104" i="6" s="1"/>
  <c r="K103" i="6"/>
  <c r="E103" i="6"/>
  <c r="I103" i="6" s="1"/>
  <c r="I102" i="6"/>
  <c r="E102" i="6"/>
  <c r="I101" i="6"/>
  <c r="E101" i="6"/>
  <c r="E100" i="6"/>
  <c r="I100" i="6" s="1"/>
  <c r="E99" i="6"/>
  <c r="I99" i="6" s="1"/>
  <c r="I98" i="6"/>
  <c r="E98" i="6"/>
  <c r="E97" i="6"/>
  <c r="I97" i="6" s="1"/>
  <c r="E96" i="6"/>
  <c r="I96" i="6" s="1"/>
  <c r="E95" i="6"/>
  <c r="I95" i="6" s="1"/>
  <c r="I94" i="6"/>
  <c r="E94" i="6"/>
  <c r="I93" i="6"/>
  <c r="E93" i="6"/>
  <c r="K92" i="6"/>
  <c r="E92" i="6"/>
  <c r="I92" i="6" s="1"/>
  <c r="E91" i="6"/>
  <c r="I91" i="6" s="1"/>
  <c r="K91" i="6" s="1"/>
  <c r="I90" i="6"/>
  <c r="E90" i="6"/>
  <c r="E89" i="6"/>
  <c r="I89" i="6" s="1"/>
  <c r="K88" i="6"/>
  <c r="E88" i="6"/>
  <c r="I88" i="6" s="1"/>
  <c r="K87" i="6"/>
  <c r="E87" i="6"/>
  <c r="I87" i="6" s="1"/>
  <c r="I86" i="6"/>
  <c r="K86" i="6" s="1"/>
  <c r="E86" i="6"/>
  <c r="I85" i="6"/>
  <c r="E85" i="6"/>
  <c r="K84" i="6"/>
  <c r="E84" i="6"/>
  <c r="I84" i="6" s="1"/>
  <c r="E83" i="6"/>
  <c r="I83" i="6" s="1"/>
  <c r="K83" i="6" s="1"/>
  <c r="I82" i="6"/>
  <c r="E82" i="6"/>
  <c r="I81" i="6"/>
  <c r="E81" i="6"/>
  <c r="K80" i="6"/>
  <c r="I80" i="6"/>
  <c r="E80" i="6"/>
  <c r="E79" i="6"/>
  <c r="I79" i="6" s="1"/>
  <c r="I78" i="6"/>
  <c r="E78" i="6"/>
  <c r="I77" i="6"/>
  <c r="E77" i="6"/>
  <c r="E76" i="6"/>
  <c r="I76" i="6" s="1"/>
  <c r="E75" i="6"/>
  <c r="I75" i="6" s="1"/>
  <c r="I74" i="6"/>
  <c r="E74" i="6"/>
  <c r="I73" i="6"/>
  <c r="E73" i="6"/>
  <c r="E72" i="6"/>
  <c r="I72" i="6" s="1"/>
  <c r="E71" i="6"/>
  <c r="I71" i="6" s="1"/>
  <c r="K70" i="6"/>
  <c r="I70" i="6"/>
  <c r="E70" i="6"/>
  <c r="I69" i="6"/>
  <c r="E69" i="6"/>
  <c r="E68" i="6"/>
  <c r="I68" i="6" s="1"/>
  <c r="E67" i="6"/>
  <c r="I67" i="6" s="1"/>
  <c r="K66" i="6"/>
  <c r="I66" i="6"/>
  <c r="E66" i="6"/>
  <c r="I65" i="6"/>
  <c r="E65" i="6"/>
  <c r="E64" i="6"/>
  <c r="I64" i="6" s="1"/>
  <c r="E63" i="6"/>
  <c r="I63" i="6" s="1"/>
  <c r="I62" i="6"/>
  <c r="E62" i="6"/>
  <c r="I61" i="6"/>
  <c r="E61" i="6"/>
  <c r="E60" i="6"/>
  <c r="I60" i="6" s="1"/>
  <c r="E59" i="6"/>
  <c r="I59" i="6" s="1"/>
  <c r="I58" i="6"/>
  <c r="E58" i="6"/>
  <c r="I57" i="6"/>
  <c r="E57" i="6"/>
  <c r="E56" i="6"/>
  <c r="I56" i="6" s="1"/>
  <c r="E55" i="6"/>
  <c r="I55" i="6" s="1"/>
  <c r="I54" i="6"/>
  <c r="E54" i="6"/>
  <c r="I53" i="6"/>
  <c r="E53" i="6"/>
  <c r="E52" i="6"/>
  <c r="I52" i="6" s="1"/>
  <c r="E51" i="6"/>
  <c r="I51" i="6" s="1"/>
  <c r="I50" i="6"/>
  <c r="E50" i="6"/>
  <c r="I49" i="6"/>
  <c r="E49" i="6"/>
  <c r="E48" i="6"/>
  <c r="I48" i="6" s="1"/>
  <c r="E47" i="6"/>
  <c r="I47" i="6" s="1"/>
  <c r="K46" i="6"/>
  <c r="I46" i="6"/>
  <c r="E46" i="6"/>
  <c r="I45" i="6"/>
  <c r="E45" i="6"/>
  <c r="E44" i="6"/>
  <c r="I44" i="6" s="1"/>
  <c r="E43" i="6"/>
  <c r="I43" i="6" s="1"/>
  <c r="K42" i="6"/>
  <c r="I42" i="6"/>
  <c r="E42" i="6"/>
  <c r="I41" i="6"/>
  <c r="E41" i="6"/>
  <c r="E40" i="6"/>
  <c r="I40" i="6" s="1"/>
  <c r="E39" i="6"/>
  <c r="I39" i="6" s="1"/>
  <c r="K38" i="6"/>
  <c r="I38" i="6"/>
  <c r="E38" i="6"/>
  <c r="I37" i="6"/>
  <c r="E37" i="6"/>
  <c r="E36" i="6"/>
  <c r="I36" i="6" s="1"/>
  <c r="E35" i="6"/>
  <c r="I35" i="6" s="1"/>
  <c r="K34" i="6"/>
  <c r="I34" i="6"/>
  <c r="E34" i="6"/>
  <c r="I33" i="6"/>
  <c r="E33" i="6"/>
  <c r="E32" i="6"/>
  <c r="I32" i="6" s="1"/>
  <c r="E31" i="6"/>
  <c r="I31" i="6" s="1"/>
  <c r="I30" i="6"/>
  <c r="E30" i="6"/>
  <c r="I29" i="6"/>
  <c r="E29" i="6"/>
  <c r="E28" i="6"/>
  <c r="I28" i="6" s="1"/>
  <c r="E27" i="6"/>
  <c r="I27" i="6" s="1"/>
  <c r="K26" i="6"/>
  <c r="I26" i="6"/>
  <c r="E26" i="6"/>
  <c r="I25" i="6"/>
  <c r="E25" i="6"/>
  <c r="E24" i="6"/>
  <c r="I24" i="6" s="1"/>
  <c r="E23" i="6"/>
  <c r="I23" i="6" s="1"/>
  <c r="K22" i="6"/>
  <c r="I22" i="6"/>
  <c r="E22" i="6"/>
  <c r="I21" i="6"/>
  <c r="E21" i="6"/>
  <c r="E20" i="6"/>
  <c r="I20" i="6" s="1"/>
  <c r="E19" i="6"/>
  <c r="I19" i="6" s="1"/>
  <c r="I18" i="6"/>
  <c r="E18" i="6"/>
  <c r="I17" i="6"/>
  <c r="E17" i="6"/>
  <c r="E16" i="6"/>
  <c r="I16" i="6" s="1"/>
  <c r="E15" i="6"/>
  <c r="I15" i="6" s="1"/>
  <c r="I14" i="6"/>
  <c r="E14" i="6"/>
  <c r="I13" i="6"/>
  <c r="E13" i="6"/>
  <c r="E12" i="6"/>
  <c r="I12" i="6" s="1"/>
  <c r="E11" i="6"/>
  <c r="I11" i="6" s="1"/>
  <c r="I10" i="6"/>
  <c r="E10" i="6"/>
  <c r="I9" i="6"/>
  <c r="E9" i="6"/>
  <c r="E8" i="6"/>
  <c r="I8" i="6" s="1"/>
  <c r="E7" i="6"/>
  <c r="I7" i="6" s="1"/>
  <c r="C6" i="6"/>
  <c r="GU111" i="4"/>
  <c r="GU110" i="4"/>
  <c r="GU109" i="4"/>
  <c r="GU108" i="4"/>
  <c r="GU107" i="4"/>
  <c r="GU106" i="4"/>
  <c r="GU105" i="4"/>
  <c r="GU104" i="4"/>
  <c r="GU103" i="4"/>
  <c r="GU102" i="4"/>
  <c r="GU101" i="4"/>
  <c r="GU100" i="4"/>
  <c r="GU99" i="4"/>
  <c r="GU98" i="4"/>
  <c r="GU97" i="4"/>
  <c r="GU96" i="4"/>
  <c r="GU95" i="4"/>
  <c r="GU94" i="4"/>
  <c r="GU93" i="4"/>
  <c r="GU92" i="4"/>
  <c r="GU91" i="4"/>
  <c r="GU90" i="4"/>
  <c r="GU89" i="4"/>
  <c r="GU88" i="4"/>
  <c r="GU87" i="4"/>
  <c r="GU86" i="4"/>
  <c r="GU85" i="4"/>
  <c r="GU84" i="4"/>
  <c r="GU83" i="4"/>
  <c r="GU82" i="4"/>
  <c r="GU81" i="4"/>
  <c r="GU80" i="4"/>
  <c r="GU79" i="4"/>
  <c r="GU78" i="4"/>
  <c r="GU77" i="4"/>
  <c r="GU76" i="4"/>
  <c r="GU75" i="4"/>
  <c r="GU74" i="4"/>
  <c r="GU73" i="4"/>
  <c r="GU72" i="4"/>
  <c r="GU71" i="4"/>
  <c r="GU70" i="4"/>
  <c r="GU69" i="4"/>
  <c r="GU68" i="4"/>
  <c r="GU67" i="4"/>
  <c r="GU66" i="4"/>
  <c r="GU65" i="4"/>
  <c r="GU64" i="4"/>
  <c r="GU63" i="4"/>
  <c r="GU62" i="4"/>
  <c r="GU61" i="4"/>
  <c r="GU60" i="4"/>
  <c r="GU59" i="4"/>
  <c r="GU58" i="4"/>
  <c r="GU57" i="4"/>
  <c r="GU56" i="4"/>
  <c r="GU55" i="4"/>
  <c r="GU54" i="4"/>
  <c r="GU53" i="4"/>
  <c r="GU52" i="4"/>
  <c r="GU51" i="4"/>
  <c r="GU50" i="4"/>
  <c r="GU49" i="4"/>
  <c r="GU48" i="4"/>
  <c r="GU47" i="4"/>
  <c r="GU46" i="4"/>
  <c r="GU45" i="4"/>
  <c r="GU44" i="4"/>
  <c r="GU43" i="4"/>
  <c r="GU42" i="4"/>
  <c r="GU41" i="4"/>
  <c r="GU40" i="4"/>
  <c r="GU39" i="4"/>
  <c r="GU38" i="4"/>
  <c r="GU37" i="4"/>
  <c r="GU36" i="4"/>
  <c r="GU35" i="4"/>
  <c r="GU34" i="4"/>
  <c r="GU33" i="4"/>
  <c r="GU32" i="4"/>
  <c r="GU31" i="4"/>
  <c r="GU30" i="4"/>
  <c r="GU29" i="4"/>
  <c r="GU28" i="4"/>
  <c r="GU27" i="4"/>
  <c r="GU26" i="4"/>
  <c r="GU25" i="4"/>
  <c r="GU24" i="4"/>
  <c r="GU23" i="4"/>
  <c r="GU22" i="4"/>
  <c r="GU21" i="4"/>
  <c r="GU20" i="4"/>
  <c r="GU19" i="4"/>
  <c r="GU18" i="4"/>
  <c r="GU17" i="4"/>
  <c r="GU16" i="4"/>
  <c r="GU15" i="4"/>
  <c r="GU14" i="4"/>
  <c r="GU13" i="4"/>
  <c r="GU12" i="4"/>
  <c r="GU11" i="4"/>
  <c r="GU10" i="4"/>
  <c r="GU9" i="4"/>
  <c r="GU8" i="4"/>
  <c r="GU7" i="4"/>
  <c r="GU6" i="4"/>
  <c r="GU5" i="4"/>
  <c r="GU4" i="4"/>
  <c r="GU3" i="4"/>
  <c r="K15" i="6" l="1"/>
  <c r="K71" i="6"/>
  <c r="K75" i="6"/>
  <c r="K115" i="6"/>
  <c r="K121" i="6"/>
  <c r="K36" i="6"/>
  <c r="K45" i="6"/>
  <c r="K108" i="6"/>
  <c r="K118" i="6"/>
  <c r="K12" i="6"/>
  <c r="K16" i="6"/>
  <c r="K27" i="6"/>
  <c r="K29" i="6"/>
  <c r="K31" i="6"/>
  <c r="K33" i="6"/>
  <c r="K40" i="6"/>
  <c r="K47" i="6"/>
  <c r="K65" i="6"/>
  <c r="K72" i="6"/>
  <c r="K119" i="6"/>
  <c r="K132" i="6"/>
  <c r="K21" i="6"/>
  <c r="K32" i="6"/>
  <c r="K39" i="6"/>
  <c r="K41" i="6"/>
  <c r="K150" i="6"/>
  <c r="K157" i="6"/>
  <c r="E6" i="6"/>
  <c r="I6" i="6" s="1"/>
  <c r="K23" i="6"/>
  <c r="K43" i="6"/>
  <c r="K89" i="6"/>
  <c r="K98" i="6"/>
  <c r="K35" i="6"/>
  <c r="K37" i="6"/>
  <c r="K44" i="6"/>
  <c r="K67" i="6"/>
  <c r="K101" i="6"/>
  <c r="C116" i="6"/>
  <c r="K142" i="6"/>
  <c r="K82" i="6"/>
  <c r="K85" i="6"/>
  <c r="K90" i="6"/>
  <c r="K93" i="6"/>
  <c r="K113" i="6"/>
  <c r="A213" i="6" a="1"/>
  <c r="K97" i="6"/>
  <c r="K165" i="6"/>
  <c r="K206" i="6"/>
  <c r="P120" i="38" l="1"/>
  <c r="P119" i="38" s="1"/>
  <c r="T120" i="38"/>
  <c r="T119" i="38" s="1"/>
  <c r="Q120" i="38"/>
  <c r="Q119" i="38" s="1"/>
  <c r="N120" i="38"/>
  <c r="N119" i="38" s="1"/>
  <c r="O120" i="38"/>
  <c r="O119" i="38" s="1"/>
  <c r="S120" i="38"/>
  <c r="S119" i="38" s="1"/>
  <c r="M120" i="38"/>
  <c r="M119" i="38" s="1"/>
  <c r="U120" i="38"/>
  <c r="U119" i="38" s="1"/>
  <c r="R120" i="38"/>
  <c r="R119" i="38" s="1"/>
  <c r="V120" i="38"/>
  <c r="V119" i="38" s="1"/>
  <c r="DC213" i="6"/>
  <c r="CY213" i="6"/>
  <c r="CU213" i="6"/>
  <c r="CQ213" i="6"/>
  <c r="CM213" i="6"/>
  <c r="CI213" i="6"/>
  <c r="CE213" i="6"/>
  <c r="CA213" i="6"/>
  <c r="BW213" i="6"/>
  <c r="BS213" i="6"/>
  <c r="BO213" i="6"/>
  <c r="BK213" i="6"/>
  <c r="BG213" i="6"/>
  <c r="BC213" i="6"/>
  <c r="AY213" i="6"/>
  <c r="AU213" i="6"/>
  <c r="AQ213" i="6"/>
  <c r="AM213" i="6"/>
  <c r="AI213" i="6"/>
  <c r="AE213" i="6"/>
  <c r="AA213" i="6"/>
  <c r="W213" i="6"/>
  <c r="S213" i="6"/>
  <c r="O213" i="6"/>
  <c r="K213" i="6"/>
  <c r="G213" i="6"/>
  <c r="C213" i="6"/>
  <c r="DE213" i="6"/>
  <c r="CZ213" i="6"/>
  <c r="CT213" i="6"/>
  <c r="CO213" i="6"/>
  <c r="CJ213" i="6"/>
  <c r="CD213" i="6"/>
  <c r="BY213" i="6"/>
  <c r="BT213" i="6"/>
  <c r="BN213" i="6"/>
  <c r="BI213" i="6"/>
  <c r="BD213" i="6"/>
  <c r="AX213" i="6"/>
  <c r="AS213" i="6"/>
  <c r="AN213" i="6"/>
  <c r="AH213" i="6"/>
  <c r="AC213" i="6"/>
  <c r="X213" i="6"/>
  <c r="R213" i="6"/>
  <c r="M213" i="6"/>
  <c r="H213" i="6"/>
  <c r="B213" i="6"/>
  <c r="DD213" i="6"/>
  <c r="CX213" i="6"/>
  <c r="CS213" i="6"/>
  <c r="CN213" i="6"/>
  <c r="CH213" i="6"/>
  <c r="CC213" i="6"/>
  <c r="BX213" i="6"/>
  <c r="BR213" i="6"/>
  <c r="BM213" i="6"/>
  <c r="BH213" i="6"/>
  <c r="BB213" i="6"/>
  <c r="AW213" i="6"/>
  <c r="AR213" i="6"/>
  <c r="AL213" i="6"/>
  <c r="AG213" i="6"/>
  <c r="AB213" i="6"/>
  <c r="V213" i="6"/>
  <c r="Q213" i="6"/>
  <c r="L213" i="6"/>
  <c r="F213" i="6"/>
  <c r="A213" i="6"/>
  <c r="CW213" i="6"/>
  <c r="CL213" i="6"/>
  <c r="CB213" i="6"/>
  <c r="BQ213" i="6"/>
  <c r="BF213" i="6"/>
  <c r="AV213" i="6"/>
  <c r="AK213" i="6"/>
  <c r="Z213" i="6"/>
  <c r="P213" i="6"/>
  <c r="E213" i="6"/>
  <c r="DA213" i="6"/>
  <c r="CP213" i="6"/>
  <c r="CF213" i="6"/>
  <c r="BU213" i="6"/>
  <c r="BJ213" i="6"/>
  <c r="AZ213" i="6"/>
  <c r="AO213" i="6"/>
  <c r="AD213" i="6"/>
  <c r="T213" i="6"/>
  <c r="I213" i="6"/>
  <c r="CK213" i="6"/>
  <c r="BP213" i="6"/>
  <c r="AT213" i="6"/>
  <c r="Y213" i="6"/>
  <c r="D213" i="6"/>
  <c r="DB213" i="6"/>
  <c r="CG213" i="6"/>
  <c r="BL213" i="6"/>
  <c r="AP213" i="6"/>
  <c r="U213" i="6"/>
  <c r="CV213" i="6"/>
  <c r="BE213" i="6"/>
  <c r="N213" i="6"/>
  <c r="BV213" i="6"/>
  <c r="AF213" i="6"/>
  <c r="BA213" i="6"/>
  <c r="AJ213" i="6"/>
  <c r="CR213" i="6"/>
  <c r="J213" i="6"/>
  <c r="BZ213" i="6"/>
  <c r="H13" i="35"/>
  <c r="H23" i="35"/>
  <c r="H27" i="35"/>
  <c r="H30" i="35"/>
  <c r="H31" i="35"/>
  <c r="H34" i="35"/>
  <c r="H64" i="35"/>
  <c r="H65" i="35"/>
  <c r="H69" i="35"/>
  <c r="H86" i="35"/>
  <c r="E6" i="35"/>
  <c r="G6" i="35" s="1"/>
  <c r="A214" i="6" l="1" a="1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2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3" i="38"/>
  <c r="G54" i="38"/>
  <c r="G55" i="38"/>
  <c r="G57" i="38"/>
  <c r="G58" i="38"/>
  <c r="G59" i="38"/>
  <c r="G60" i="38"/>
  <c r="G62" i="38"/>
  <c r="G63" i="38"/>
  <c r="G65" i="38"/>
  <c r="G66" i="38"/>
  <c r="G67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90" i="38"/>
  <c r="G91" i="38"/>
  <c r="G92" i="38"/>
  <c r="G93" i="38"/>
  <c r="G95" i="38"/>
  <c r="G96" i="38"/>
  <c r="G98" i="38"/>
  <c r="G99" i="38"/>
  <c r="G100" i="38"/>
  <c r="G102" i="38"/>
  <c r="G103" i="38"/>
  <c r="G104" i="38"/>
  <c r="G105" i="38"/>
  <c r="G106" i="38"/>
  <c r="G107" i="38"/>
  <c r="G108" i="38"/>
  <c r="G110" i="38"/>
  <c r="G111" i="38"/>
  <c r="G112" i="38"/>
  <c r="G113" i="38"/>
  <c r="G114" i="38"/>
  <c r="G115" i="38"/>
  <c r="G116" i="38"/>
  <c r="G117" i="38"/>
  <c r="G118" i="38"/>
  <c r="G119" i="38"/>
  <c r="G11" i="38"/>
  <c r="AF214" i="6" l="1"/>
  <c r="GI214" i="6"/>
  <c r="CJ214" i="6"/>
  <c r="GC214" i="6"/>
  <c r="CB214" i="6"/>
  <c r="FX214" i="6"/>
  <c r="BT214" i="6"/>
  <c r="FS214" i="6"/>
  <c r="BL214" i="6"/>
  <c r="N214" i="6"/>
  <c r="AD214" i="6"/>
  <c r="AT214" i="6"/>
  <c r="BJ214" i="6"/>
  <c r="BZ214" i="6"/>
  <c r="CP214" i="6"/>
  <c r="DF214" i="6"/>
  <c r="DV214" i="6"/>
  <c r="EL214" i="6"/>
  <c r="FB214" i="6"/>
  <c r="FR214" i="6"/>
  <c r="GH214" i="6"/>
  <c r="G214" i="6"/>
  <c r="W214" i="6"/>
  <c r="AM214" i="6"/>
  <c r="BC214" i="6"/>
  <c r="BS214" i="6"/>
  <c r="CI214" i="6"/>
  <c r="CY214" i="6"/>
  <c r="DO214" i="6"/>
  <c r="EE214" i="6"/>
  <c r="Q214" i="6"/>
  <c r="AW214" i="6"/>
  <c r="CC214" i="6"/>
  <c r="DI214" i="6"/>
  <c r="EN214" i="6"/>
  <c r="FI214" i="6"/>
  <c r="GE214" i="6"/>
  <c r="L214" i="6"/>
  <c r="AR214" i="6"/>
  <c r="BX214" i="6"/>
  <c r="DD214" i="6"/>
  <c r="EJ214" i="6"/>
  <c r="FE214" i="6"/>
  <c r="GA214" i="6"/>
  <c r="E214" i="6"/>
  <c r="AK214" i="6"/>
  <c r="BQ214" i="6"/>
  <c r="CW214" i="6"/>
  <c r="EC214" i="6"/>
  <c r="FA214" i="6"/>
  <c r="FW214" i="6"/>
  <c r="X214" i="6"/>
  <c r="AL214" i="6"/>
  <c r="CX214" i="6"/>
  <c r="ET214" i="6"/>
  <c r="GP214" i="6"/>
  <c r="AU214" i="6"/>
  <c r="DG214" i="6"/>
  <c r="AG214" i="6"/>
  <c r="CS214" i="6"/>
  <c r="EY214" i="6"/>
  <c r="GO214" i="6"/>
  <c r="BH214" i="6"/>
  <c r="DT214" i="6"/>
  <c r="FP214" i="6"/>
  <c r="U214" i="6"/>
  <c r="DM214" i="6"/>
  <c r="FL214" i="6"/>
  <c r="FM214" i="6"/>
  <c r="BD214" i="6"/>
  <c r="FH214" i="6"/>
  <c r="AV214" i="6"/>
  <c r="FC214" i="6"/>
  <c r="AN214" i="6"/>
  <c r="EW214" i="6"/>
  <c r="B214" i="6"/>
  <c r="R214" i="6"/>
  <c r="AH214" i="6"/>
  <c r="AX214" i="6"/>
  <c r="BN214" i="6"/>
  <c r="CD214" i="6"/>
  <c r="CT214" i="6"/>
  <c r="DJ214" i="6"/>
  <c r="DZ214" i="6"/>
  <c r="EP214" i="6"/>
  <c r="FF214" i="6"/>
  <c r="FV214" i="6"/>
  <c r="GL214" i="6"/>
  <c r="K214" i="6"/>
  <c r="AA214" i="6"/>
  <c r="AQ214" i="6"/>
  <c r="BG214" i="6"/>
  <c r="BW214" i="6"/>
  <c r="CM214" i="6"/>
  <c r="DC214" i="6"/>
  <c r="DS214" i="6"/>
  <c r="EI214" i="6"/>
  <c r="Y214" i="6"/>
  <c r="BE214" i="6"/>
  <c r="CK214" i="6"/>
  <c r="DQ214" i="6"/>
  <c r="ES214" i="6"/>
  <c r="FO214" i="6"/>
  <c r="GJ214" i="6"/>
  <c r="T214" i="6"/>
  <c r="AZ214" i="6"/>
  <c r="CF214" i="6"/>
  <c r="DL214" i="6"/>
  <c r="EO214" i="6"/>
  <c r="FK214" i="6"/>
  <c r="GF214" i="6"/>
  <c r="M214" i="6"/>
  <c r="AS214" i="6"/>
  <c r="BY214" i="6"/>
  <c r="DE214" i="6"/>
  <c r="EK214" i="6"/>
  <c r="FG214" i="6"/>
  <c r="GB214" i="6"/>
  <c r="DP214" i="6"/>
  <c r="GR214" i="6"/>
  <c r="DH214" i="6"/>
  <c r="GN214" i="6"/>
  <c r="CZ214" i="6"/>
  <c r="GM214" i="6"/>
  <c r="CR214" i="6"/>
  <c r="J214" i="6"/>
  <c r="Z214" i="6"/>
  <c r="AP214" i="6"/>
  <c r="BF214" i="6"/>
  <c r="BV214" i="6"/>
  <c r="CL214" i="6"/>
  <c r="DB214" i="6"/>
  <c r="DR214" i="6"/>
  <c r="EH214" i="6"/>
  <c r="EX214" i="6"/>
  <c r="FN214" i="6"/>
  <c r="GD214" i="6"/>
  <c r="C214" i="6"/>
  <c r="S214" i="6"/>
  <c r="AI214" i="6"/>
  <c r="AY214" i="6"/>
  <c r="BO214" i="6"/>
  <c r="CE214" i="6"/>
  <c r="CU214" i="6"/>
  <c r="DK214" i="6"/>
  <c r="EA214" i="6"/>
  <c r="I214" i="6"/>
  <c r="AO214" i="6"/>
  <c r="BU214" i="6"/>
  <c r="DA214" i="6"/>
  <c r="EG214" i="6"/>
  <c r="FD214" i="6"/>
  <c r="FY214" i="6"/>
  <c r="D214" i="6"/>
  <c r="AJ214" i="6"/>
  <c r="BP214" i="6"/>
  <c r="CV214" i="6"/>
  <c r="EB214" i="6"/>
  <c r="EZ214" i="6"/>
  <c r="FU214" i="6"/>
  <c r="GQ214" i="6"/>
  <c r="AC214" i="6"/>
  <c r="BI214" i="6"/>
  <c r="CO214" i="6"/>
  <c r="DU214" i="6"/>
  <c r="EV214" i="6"/>
  <c r="FQ214" i="6"/>
  <c r="ER214" i="6"/>
  <c r="EM214" i="6"/>
  <c r="P214" i="6"/>
  <c r="EF214" i="6"/>
  <c r="H214" i="6"/>
  <c r="DX214" i="6"/>
  <c r="F214" i="6"/>
  <c r="V214" i="6"/>
  <c r="BB214" i="6"/>
  <c r="BR214" i="6"/>
  <c r="CH214" i="6"/>
  <c r="DN214" i="6"/>
  <c r="ED214" i="6"/>
  <c r="FJ214" i="6"/>
  <c r="FZ214" i="6"/>
  <c r="O214" i="6"/>
  <c r="AE214" i="6"/>
  <c r="BK214" i="6"/>
  <c r="CA214" i="6"/>
  <c r="CQ214" i="6"/>
  <c r="DW214" i="6"/>
  <c r="A214" i="6"/>
  <c r="BM214" i="6"/>
  <c r="DY214" i="6"/>
  <c r="FT214" i="6"/>
  <c r="AB214" i="6"/>
  <c r="CN214" i="6"/>
  <c r="EU214" i="6"/>
  <c r="GK214" i="6"/>
  <c r="BA214" i="6"/>
  <c r="CG214" i="6"/>
  <c r="EQ214" i="6"/>
  <c r="GG214" i="6"/>
  <c r="H7" i="6" l="1" a="1"/>
  <c r="H203" i="6" s="1"/>
  <c r="J203" i="6" s="1"/>
  <c r="K203" i="6" s="1"/>
  <c r="D3" i="31"/>
  <c r="H48" i="6" l="1"/>
  <c r="J48" i="6" s="1"/>
  <c r="K48" i="6" s="1"/>
  <c r="H177" i="6"/>
  <c r="J177" i="6" s="1"/>
  <c r="K177" i="6" s="1"/>
  <c r="H144" i="6"/>
  <c r="J144" i="6" s="1"/>
  <c r="H117" i="6"/>
  <c r="J117" i="6" s="1"/>
  <c r="H86" i="6"/>
  <c r="J86" i="6" s="1"/>
  <c r="H173" i="6"/>
  <c r="J173" i="6" s="1"/>
  <c r="K173" i="6" s="1"/>
  <c r="H41" i="6"/>
  <c r="J41" i="6" s="1"/>
  <c r="H188" i="6"/>
  <c r="J188" i="6" s="1"/>
  <c r="K188" i="6" s="1"/>
  <c r="H92" i="6"/>
  <c r="J92" i="6" s="1"/>
  <c r="H40" i="6"/>
  <c r="J40" i="6" s="1"/>
  <c r="H100" i="6"/>
  <c r="J100" i="6" s="1"/>
  <c r="K100" i="6" s="1"/>
  <c r="H31" i="6"/>
  <c r="J31" i="6" s="1"/>
  <c r="H126" i="6"/>
  <c r="J126" i="6" s="1"/>
  <c r="K126" i="6" s="1"/>
  <c r="H22" i="6"/>
  <c r="J22" i="6" s="1"/>
  <c r="H98" i="6"/>
  <c r="J98" i="6" s="1"/>
  <c r="H178" i="6"/>
  <c r="J178" i="6" s="1"/>
  <c r="K178" i="6" s="1"/>
  <c r="H111" i="6"/>
  <c r="J111" i="6" s="1"/>
  <c r="H17" i="6"/>
  <c r="J17" i="6" s="1"/>
  <c r="K17" i="6" s="1"/>
  <c r="H21" i="6"/>
  <c r="J21" i="6" s="1"/>
  <c r="H181" i="6"/>
  <c r="J181" i="6" s="1"/>
  <c r="K181" i="6" s="1"/>
  <c r="H182" i="6"/>
  <c r="J182" i="6" s="1"/>
  <c r="K182" i="6" s="1"/>
  <c r="H10" i="6"/>
  <c r="J10" i="6" s="1"/>
  <c r="K10" i="6" s="1"/>
  <c r="H97" i="6"/>
  <c r="J97" i="6" s="1"/>
  <c r="H80" i="6"/>
  <c r="J80" i="6" s="1"/>
  <c r="H13" i="6"/>
  <c r="J13" i="6" s="1"/>
  <c r="K13" i="6" s="1"/>
  <c r="H61" i="6"/>
  <c r="J61" i="6" s="1"/>
  <c r="K61" i="6" s="1"/>
  <c r="H121" i="6"/>
  <c r="J121" i="6" s="1"/>
  <c r="H9" i="6"/>
  <c r="J9" i="6" s="1"/>
  <c r="K9" i="6" s="1"/>
  <c r="H62" i="6"/>
  <c r="J62" i="6" s="1"/>
  <c r="K62" i="6" s="1"/>
  <c r="H122" i="6"/>
  <c r="J122" i="6" s="1"/>
  <c r="K122" i="6" s="1"/>
  <c r="H120" i="6"/>
  <c r="J120" i="6" s="1"/>
  <c r="K120" i="6" s="1"/>
  <c r="H160" i="6"/>
  <c r="J160" i="6" s="1"/>
  <c r="H204" i="6"/>
  <c r="J204" i="6" s="1"/>
  <c r="K204" i="6" s="1"/>
  <c r="H47" i="6"/>
  <c r="J47" i="6" s="1"/>
  <c r="H131" i="6"/>
  <c r="J131" i="6" s="1"/>
  <c r="K131" i="6" s="1"/>
  <c r="H38" i="6"/>
  <c r="J38" i="6" s="1"/>
  <c r="H42" i="6"/>
  <c r="J42" i="6" s="1"/>
  <c r="H12" i="6"/>
  <c r="J12" i="6" s="1"/>
  <c r="H198" i="6"/>
  <c r="J198" i="6" s="1"/>
  <c r="K198" i="6" s="1"/>
  <c r="H32" i="6"/>
  <c r="J32" i="6" s="1"/>
  <c r="H118" i="6"/>
  <c r="J118" i="6" s="1"/>
  <c r="H101" i="6"/>
  <c r="J101" i="6" s="1"/>
  <c r="H18" i="6"/>
  <c r="J18" i="6" s="1"/>
  <c r="K18" i="6" s="1"/>
  <c r="H72" i="6"/>
  <c r="J72" i="6" s="1"/>
  <c r="H129" i="6"/>
  <c r="J129" i="6" s="1"/>
  <c r="K129" i="6" s="1"/>
  <c r="H14" i="6"/>
  <c r="J14" i="6" s="1"/>
  <c r="K14" i="6" s="1"/>
  <c r="H73" i="6"/>
  <c r="J73" i="6" s="1"/>
  <c r="K73" i="6" s="1"/>
  <c r="H130" i="6"/>
  <c r="J130" i="6" s="1"/>
  <c r="K130" i="6" s="1"/>
  <c r="H124" i="6"/>
  <c r="J124" i="6" s="1"/>
  <c r="K124" i="6" s="1"/>
  <c r="H168" i="6"/>
  <c r="J168" i="6" s="1"/>
  <c r="K168" i="6" s="1"/>
  <c r="H7" i="6"/>
  <c r="J7" i="6" s="1"/>
  <c r="K7" i="6" s="1"/>
  <c r="H67" i="6"/>
  <c r="J67" i="6" s="1"/>
  <c r="H151" i="6"/>
  <c r="J151" i="6" s="1"/>
  <c r="H102" i="6"/>
  <c r="J102" i="6" s="1"/>
  <c r="K102" i="6" s="1"/>
  <c r="H96" i="6"/>
  <c r="J96" i="6" s="1"/>
  <c r="K96" i="6" s="1"/>
  <c r="H65" i="6"/>
  <c r="J65" i="6" s="1"/>
  <c r="H70" i="6"/>
  <c r="J70" i="6" s="1"/>
  <c r="H106" i="6"/>
  <c r="J106" i="6" s="1"/>
  <c r="K106" i="6" s="1"/>
  <c r="H37" i="6"/>
  <c r="J37" i="6" s="1"/>
  <c r="H157" i="6"/>
  <c r="J157" i="6" s="1"/>
  <c r="H34" i="6"/>
  <c r="J34" i="6" s="1"/>
  <c r="H93" i="6"/>
  <c r="J93" i="6" s="1"/>
  <c r="H161" i="6"/>
  <c r="J161" i="6" s="1"/>
  <c r="K161" i="6" s="1"/>
  <c r="H36" i="6"/>
  <c r="J36" i="6" s="1"/>
  <c r="H94" i="6"/>
  <c r="J94" i="6" s="1"/>
  <c r="K94" i="6" s="1"/>
  <c r="H162" i="6"/>
  <c r="J162" i="6" s="1"/>
  <c r="K162" i="6" s="1"/>
  <c r="H140" i="6"/>
  <c r="J140" i="6" s="1"/>
  <c r="K140" i="6" s="1"/>
  <c r="H184" i="6"/>
  <c r="J184" i="6" s="1"/>
  <c r="K184" i="6" s="1"/>
  <c r="H23" i="6"/>
  <c r="J23" i="6" s="1"/>
  <c r="H87" i="6"/>
  <c r="J87" i="6" s="1"/>
  <c r="H175" i="6"/>
  <c r="J175" i="6" s="1"/>
  <c r="K175" i="6" s="1"/>
  <c r="H51" i="6"/>
  <c r="J51" i="6" s="1"/>
  <c r="K51" i="6" s="1"/>
  <c r="H71" i="6"/>
  <c r="J71" i="6" s="1"/>
  <c r="H95" i="6"/>
  <c r="J95" i="6" s="1"/>
  <c r="K95" i="6" s="1"/>
  <c r="H115" i="6"/>
  <c r="J115" i="6" s="1"/>
  <c r="H135" i="6"/>
  <c r="J135" i="6" s="1"/>
  <c r="K135" i="6" s="1"/>
  <c r="H159" i="6"/>
  <c r="J159" i="6" s="1"/>
  <c r="K159" i="6" s="1"/>
  <c r="H179" i="6"/>
  <c r="J179" i="6" s="1"/>
  <c r="K179" i="6" s="1"/>
  <c r="H60" i="6"/>
  <c r="J60" i="6" s="1"/>
  <c r="K60" i="6" s="1"/>
  <c r="H158" i="6"/>
  <c r="J158" i="6" s="1"/>
  <c r="K158" i="6" s="1"/>
  <c r="H64" i="6"/>
  <c r="J64" i="6" s="1"/>
  <c r="K64" i="6" s="1"/>
  <c r="H149" i="6"/>
  <c r="J149" i="6" s="1"/>
  <c r="H33" i="6"/>
  <c r="J33" i="6" s="1"/>
  <c r="H108" i="6"/>
  <c r="J108" i="6" s="1"/>
  <c r="H28" i="6"/>
  <c r="J28" i="6" s="1"/>
  <c r="K28" i="6" s="1"/>
  <c r="H113" i="6"/>
  <c r="J113" i="6" s="1"/>
  <c r="H53" i="6"/>
  <c r="J53" i="6" s="1"/>
  <c r="K53" i="6" s="1"/>
  <c r="H44" i="6"/>
  <c r="J44" i="6" s="1"/>
  <c r="H16" i="6"/>
  <c r="J16" i="6" s="1"/>
  <c r="H58" i="6"/>
  <c r="J58" i="6" s="1"/>
  <c r="K58" i="6" s="1"/>
  <c r="H112" i="6"/>
  <c r="J112" i="6" s="1"/>
  <c r="K112" i="6" s="1"/>
  <c r="H189" i="6"/>
  <c r="J189" i="6" s="1"/>
  <c r="K189" i="6" s="1"/>
  <c r="H24" i="6"/>
  <c r="J24" i="6" s="1"/>
  <c r="K24" i="6" s="1"/>
  <c r="H50" i="6"/>
  <c r="J50" i="6" s="1"/>
  <c r="K50" i="6" s="1"/>
  <c r="H77" i="6"/>
  <c r="J77" i="6" s="1"/>
  <c r="K77" i="6" s="1"/>
  <c r="H104" i="6"/>
  <c r="J104" i="6" s="1"/>
  <c r="H145" i="6"/>
  <c r="J145" i="6" s="1"/>
  <c r="K145" i="6" s="1"/>
  <c r="H185" i="6"/>
  <c r="J185" i="6" s="1"/>
  <c r="K185" i="6" s="1"/>
  <c r="H20" i="6"/>
  <c r="J20" i="6" s="1"/>
  <c r="K20" i="6" s="1"/>
  <c r="H52" i="6"/>
  <c r="J52" i="6" s="1"/>
  <c r="K52" i="6" s="1"/>
  <c r="H78" i="6"/>
  <c r="J78" i="6" s="1"/>
  <c r="K78" i="6" s="1"/>
  <c r="H105" i="6"/>
  <c r="J105" i="6" s="1"/>
  <c r="K105" i="6" s="1"/>
  <c r="H146" i="6"/>
  <c r="J146" i="6" s="1"/>
  <c r="K146" i="6" s="1"/>
  <c r="H186" i="6"/>
  <c r="J186" i="6" s="1"/>
  <c r="K186" i="6" s="1"/>
  <c r="H128" i="6"/>
  <c r="J128" i="6" s="1"/>
  <c r="K128" i="6" s="1"/>
  <c r="H152" i="6"/>
  <c r="J152" i="6" s="1"/>
  <c r="H172" i="6"/>
  <c r="J172" i="6" s="1"/>
  <c r="K172" i="6" s="1"/>
  <c r="H192" i="6"/>
  <c r="J192" i="6" s="1"/>
  <c r="K192" i="6" s="1"/>
  <c r="H15" i="6"/>
  <c r="J15" i="6" s="1"/>
  <c r="H35" i="6"/>
  <c r="J35" i="6" s="1"/>
  <c r="H55" i="6"/>
  <c r="J55" i="6" s="1"/>
  <c r="K55" i="6" s="1"/>
  <c r="H79" i="6"/>
  <c r="J79" i="6" s="1"/>
  <c r="K79" i="6" s="1"/>
  <c r="H99" i="6"/>
  <c r="J99" i="6" s="1"/>
  <c r="K99" i="6" s="1"/>
  <c r="H119" i="6"/>
  <c r="J119" i="6" s="1"/>
  <c r="H143" i="6"/>
  <c r="J143" i="6" s="1"/>
  <c r="K143" i="6" s="1"/>
  <c r="H163" i="6"/>
  <c r="J163" i="6" s="1"/>
  <c r="K163" i="6" s="1"/>
  <c r="H191" i="6"/>
  <c r="J191" i="6" s="1"/>
  <c r="K191" i="6" s="1"/>
  <c r="H81" i="6"/>
  <c r="J81" i="6" s="1"/>
  <c r="K81" i="6" s="1"/>
  <c r="H206" i="6"/>
  <c r="J206" i="6" s="1"/>
  <c r="H85" i="6"/>
  <c r="J85" i="6" s="1"/>
  <c r="H165" i="6"/>
  <c r="J165" i="6" s="1"/>
  <c r="H54" i="6"/>
  <c r="J54" i="6" s="1"/>
  <c r="K54" i="6" s="1"/>
  <c r="H134" i="6"/>
  <c r="J134" i="6" s="1"/>
  <c r="K134" i="6" s="1"/>
  <c r="H49" i="6"/>
  <c r="J49" i="6" s="1"/>
  <c r="K49" i="6" s="1"/>
  <c r="H190" i="6"/>
  <c r="J190" i="6" s="1"/>
  <c r="K190" i="6" s="1"/>
  <c r="H74" i="6"/>
  <c r="J74" i="6" s="1"/>
  <c r="K74" i="6" s="1"/>
  <c r="H76" i="6"/>
  <c r="J76" i="6" s="1"/>
  <c r="K76" i="6" s="1"/>
  <c r="H26" i="6"/>
  <c r="J26" i="6" s="1"/>
  <c r="H69" i="6"/>
  <c r="J69" i="6" s="1"/>
  <c r="K69" i="6" s="1"/>
  <c r="H125" i="6"/>
  <c r="J125" i="6" s="1"/>
  <c r="K125" i="6" s="1"/>
  <c r="H8" i="6"/>
  <c r="J8" i="6" s="1"/>
  <c r="K8" i="6" s="1"/>
  <c r="H29" i="6"/>
  <c r="J29" i="6" s="1"/>
  <c r="H56" i="6"/>
  <c r="J56" i="6" s="1"/>
  <c r="K56" i="6" s="1"/>
  <c r="H82" i="6"/>
  <c r="J82" i="6" s="1"/>
  <c r="H114" i="6"/>
  <c r="J114" i="6" s="1"/>
  <c r="K114" i="6" s="1"/>
  <c r="H153" i="6"/>
  <c r="J153" i="6" s="1"/>
  <c r="K153" i="6" s="1"/>
  <c r="H193" i="6"/>
  <c r="J193" i="6" s="1"/>
  <c r="K193" i="6" s="1"/>
  <c r="H30" i="6"/>
  <c r="J30" i="6" s="1"/>
  <c r="K30" i="6" s="1"/>
  <c r="H57" i="6"/>
  <c r="J57" i="6" s="1"/>
  <c r="K57" i="6" s="1"/>
  <c r="H84" i="6"/>
  <c r="J84" i="6" s="1"/>
  <c r="H116" i="6"/>
  <c r="J116" i="6" s="1"/>
  <c r="H154" i="6"/>
  <c r="J154" i="6" s="1"/>
  <c r="H194" i="6"/>
  <c r="J194" i="6" s="1"/>
  <c r="K194" i="6" s="1"/>
  <c r="H136" i="6"/>
  <c r="J136" i="6" s="1"/>
  <c r="K136" i="6" s="1"/>
  <c r="H156" i="6"/>
  <c r="J156" i="6" s="1"/>
  <c r="K156" i="6" s="1"/>
  <c r="H176" i="6"/>
  <c r="J176" i="6" s="1"/>
  <c r="K176" i="6" s="1"/>
  <c r="H200" i="6"/>
  <c r="J200" i="6" s="1"/>
  <c r="K200" i="6" s="1"/>
  <c r="H19" i="6"/>
  <c r="J19" i="6" s="1"/>
  <c r="K19" i="6" s="1"/>
  <c r="H39" i="6"/>
  <c r="J39" i="6" s="1"/>
  <c r="H63" i="6"/>
  <c r="J63" i="6" s="1"/>
  <c r="K63" i="6" s="1"/>
  <c r="H83" i="6"/>
  <c r="J83" i="6" s="1"/>
  <c r="H103" i="6"/>
  <c r="J103" i="6" s="1"/>
  <c r="H127" i="6"/>
  <c r="J127" i="6" s="1"/>
  <c r="K127" i="6" s="1"/>
  <c r="H147" i="6"/>
  <c r="J147" i="6" s="1"/>
  <c r="K147" i="6" s="1"/>
  <c r="H167" i="6"/>
  <c r="J167" i="6" s="1"/>
  <c r="K167" i="6" s="1"/>
  <c r="H195" i="6"/>
  <c r="J195" i="6" s="1"/>
  <c r="K195" i="6" s="1"/>
  <c r="H183" i="6"/>
  <c r="J183" i="6" s="1"/>
  <c r="K183" i="6" s="1"/>
  <c r="H199" i="6"/>
  <c r="J199" i="6" s="1"/>
  <c r="K199" i="6" s="1"/>
  <c r="H174" i="6"/>
  <c r="J174" i="6" s="1"/>
  <c r="K174" i="6" s="1"/>
  <c r="H133" i="6"/>
  <c r="J133" i="6" s="1"/>
  <c r="H197" i="6"/>
  <c r="J197" i="6" s="1"/>
  <c r="K197" i="6" s="1"/>
  <c r="H150" i="6"/>
  <c r="J150" i="6" s="1"/>
  <c r="H142" i="6"/>
  <c r="J142" i="6" s="1"/>
  <c r="H166" i="6"/>
  <c r="J166" i="6" s="1"/>
  <c r="K166" i="6" s="1"/>
  <c r="H90" i="6"/>
  <c r="J90" i="6" s="1"/>
  <c r="H141" i="6"/>
  <c r="J141" i="6" s="1"/>
  <c r="K141" i="6" s="1"/>
  <c r="H205" i="6"/>
  <c r="J205" i="6" s="1"/>
  <c r="K205" i="6" s="1"/>
  <c r="H45" i="6"/>
  <c r="J45" i="6" s="1"/>
  <c r="H66" i="6"/>
  <c r="J66" i="6" s="1"/>
  <c r="H88" i="6"/>
  <c r="J88" i="6" s="1"/>
  <c r="H109" i="6"/>
  <c r="J109" i="6" s="1"/>
  <c r="K109" i="6" s="1"/>
  <c r="H137" i="6"/>
  <c r="J137" i="6" s="1"/>
  <c r="K137" i="6" s="1"/>
  <c r="H169" i="6"/>
  <c r="J169" i="6" s="1"/>
  <c r="K169" i="6" s="1"/>
  <c r="H201" i="6"/>
  <c r="J201" i="6" s="1"/>
  <c r="K201" i="6" s="1"/>
  <c r="H25" i="6"/>
  <c r="J25" i="6" s="1"/>
  <c r="K25" i="6" s="1"/>
  <c r="H46" i="6"/>
  <c r="J46" i="6" s="1"/>
  <c r="H68" i="6"/>
  <c r="J68" i="6" s="1"/>
  <c r="K68" i="6" s="1"/>
  <c r="H89" i="6"/>
  <c r="J89" i="6" s="1"/>
  <c r="H110" i="6"/>
  <c r="J110" i="6" s="1"/>
  <c r="K110" i="6" s="1"/>
  <c r="H138" i="6"/>
  <c r="J138" i="6" s="1"/>
  <c r="K138" i="6" s="1"/>
  <c r="H170" i="6"/>
  <c r="J170" i="6" s="1"/>
  <c r="K170" i="6" s="1"/>
  <c r="H202" i="6"/>
  <c r="J202" i="6" s="1"/>
  <c r="H132" i="6"/>
  <c r="J132" i="6" s="1"/>
  <c r="H148" i="6"/>
  <c r="J148" i="6" s="1"/>
  <c r="H164" i="6"/>
  <c r="J164" i="6" s="1"/>
  <c r="K164" i="6" s="1"/>
  <c r="H180" i="6"/>
  <c r="J180" i="6" s="1"/>
  <c r="K180" i="6" s="1"/>
  <c r="H196" i="6"/>
  <c r="J196" i="6" s="1"/>
  <c r="K196" i="6" s="1"/>
  <c r="H11" i="6"/>
  <c r="J11" i="6" s="1"/>
  <c r="K11" i="6" s="1"/>
  <c r="H27" i="6"/>
  <c r="J27" i="6" s="1"/>
  <c r="H43" i="6"/>
  <c r="J43" i="6" s="1"/>
  <c r="H59" i="6"/>
  <c r="J59" i="6" s="1"/>
  <c r="K59" i="6" s="1"/>
  <c r="H75" i="6"/>
  <c r="J75" i="6" s="1"/>
  <c r="H91" i="6"/>
  <c r="J91" i="6" s="1"/>
  <c r="H107" i="6"/>
  <c r="J107" i="6" s="1"/>
  <c r="K107" i="6" s="1"/>
  <c r="H123" i="6"/>
  <c r="J123" i="6" s="1"/>
  <c r="K123" i="6" s="1"/>
  <c r="H139" i="6"/>
  <c r="J139" i="6" s="1"/>
  <c r="K139" i="6" s="1"/>
  <c r="H155" i="6"/>
  <c r="J155" i="6" s="1"/>
  <c r="K155" i="6" s="1"/>
  <c r="H171" i="6"/>
  <c r="J171" i="6" s="1"/>
  <c r="K171" i="6" s="1"/>
  <c r="H187" i="6"/>
  <c r="J187" i="6" s="1"/>
  <c r="K187" i="6" s="1"/>
  <c r="H6" i="6" l="1"/>
  <c r="J6" i="6" s="1"/>
  <c r="K6" i="6" s="1"/>
</calcChain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MRIO EUR per individual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Acquired from the IO analysis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ZEAT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L10" authorId="0" shapeId="0">
      <text>
        <r>
          <rPr>
            <sz val="9"/>
            <color indexed="81"/>
            <rFont val="Tahoma"/>
            <family val="2"/>
          </rPr>
          <t>ZEAT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ZEAT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http://appsso.eurostat.ec.europa.eu/nui/submitViewTableAction.do
http://ec.europa.eu/eurostat/web/regions/data/database</t>
        </r>
      </text>
    </comment>
  </commentList>
</comments>
</file>

<file path=xl/sharedStrings.xml><?xml version="1.0" encoding="utf-8"?>
<sst xmlns="http://schemas.openxmlformats.org/spreadsheetml/2006/main" count="5493" uniqueCount="1576">
  <si>
    <t>Tobacco</t>
  </si>
  <si>
    <t>Glassware, tableware and household utensils</t>
  </si>
  <si>
    <t>Package holidays</t>
  </si>
  <si>
    <t>Sugar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</si>
  <si>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</si>
  <si>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</si>
  <si>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</si>
  <si>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</si>
  <si>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</si>
  <si>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</si>
  <si>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</si>
  <si>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</si>
  <si>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</si>
  <si>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</si>
  <si>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</si>
  <si>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</si>
  <si>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</si>
  <si>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</si>
  <si>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</si>
  <si>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</si>
  <si>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</si>
  <si>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</si>
  <si>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</si>
  <si>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</si>
  <si>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</si>
  <si>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</si>
  <si>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</si>
  <si>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</si>
  <si>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</si>
  <si>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</si>
  <si>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</si>
  <si>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</si>
  <si>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</si>
  <si>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</si>
  <si>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</si>
  <si>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</si>
  <si>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</si>
  <si>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</si>
  <si>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</si>
  <si>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</si>
  <si>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</si>
  <si>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</si>
  <si>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</si>
  <si>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</si>
  <si>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</si>
  <si>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</si>
  <si>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</si>
  <si>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</si>
  <si>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</si>
  <si>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</si>
  <si>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</si>
  <si>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</si>
  <si>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</si>
  <si>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</si>
  <si>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</si>
  <si>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</si>
  <si>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</si>
  <si>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</si>
  <si>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</si>
  <si>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</si>
  <si>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</si>
  <si>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</si>
  <si>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</si>
  <si>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</si>
  <si>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</si>
  <si>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</si>
  <si>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</si>
  <si>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</si>
  <si>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</si>
  <si>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</si>
  <si>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</si>
  <si>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</si>
  <si>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</si>
  <si>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</si>
  <si>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</si>
  <si>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</si>
  <si>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</si>
  <si>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</si>
  <si>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</si>
  <si>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</si>
  <si>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</si>
  <si>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</si>
  <si>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</si>
  <si>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</si>
  <si>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</si>
  <si>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</si>
  <si>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</si>
  <si>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</si>
  <si>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</si>
  <si>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</si>
  <si>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</si>
  <si>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</si>
  <si>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</si>
  <si>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</si>
  <si>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</si>
  <si>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</si>
  <si>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</si>
  <si>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</si>
  <si>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</si>
  <si>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</si>
  <si>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</si>
  <si>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</si>
  <si>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</si>
  <si>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</si>
  <si>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</si>
  <si>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</si>
  <si>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</si>
  <si>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</si>
  <si>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</si>
  <si>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</si>
  <si>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</si>
  <si>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</si>
  <si>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</si>
  <si>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</si>
  <si>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</si>
  <si>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</si>
  <si>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</si>
  <si>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</si>
  <si>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</si>
  <si>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</si>
  <si>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</si>
  <si>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</si>
  <si>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</si>
  <si>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</si>
  <si>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</si>
  <si>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</si>
  <si>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</si>
  <si>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</si>
  <si>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</si>
  <si>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</si>
  <si>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</si>
  <si>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</si>
  <si>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</si>
  <si>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</si>
  <si>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</si>
  <si>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</si>
  <si>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</si>
  <si>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</si>
  <si>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</si>
  <si>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</si>
  <si>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</si>
  <si>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</si>
  <si>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</si>
  <si>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</si>
  <si>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</si>
  <si>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</si>
  <si>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</si>
  <si>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</si>
  <si>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</si>
  <si>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</si>
  <si>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</si>
  <si>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</si>
  <si>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</si>
  <si>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</si>
  <si>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</si>
  <si>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</si>
  <si>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</si>
  <si>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</si>
  <si>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</si>
  <si>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</si>
  <si>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</si>
  <si>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</si>
  <si>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</si>
  <si>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</si>
  <si>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</si>
  <si>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</si>
  <si>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</si>
  <si>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</si>
  <si>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</si>
  <si>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</si>
  <si>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</si>
  <si>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</si>
  <si>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</si>
  <si>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</si>
  <si>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</si>
  <si>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</si>
  <si>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</si>
  <si>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</si>
  <si>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</si>
  <si>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</si>
  <si>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</si>
  <si>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</si>
  <si>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</si>
  <si>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</si>
  <si>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</si>
  <si>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</si>
  <si>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</si>
  <si>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</si>
  <si>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</si>
  <si>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</si>
  <si>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</si>
  <si>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</si>
  <si>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</si>
  <si>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</si>
  <si>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</si>
  <si>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</si>
  <si>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</si>
  <si>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</si>
  <si>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</si>
  <si>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</si>
  <si>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</si>
  <si>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</si>
  <si>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</si>
  <si>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CES (COICOP classification)</t>
  </si>
  <si>
    <t>COICOP products</t>
  </si>
  <si>
    <t>y_hh PP</t>
  </si>
  <si>
    <t>CES</t>
  </si>
  <si>
    <t>CREEA SUT</t>
  </si>
  <si>
    <t>Diff. (abs.)</t>
  </si>
  <si>
    <t>Diff. (rel.)</t>
  </si>
  <si>
    <t>00 Total expenditure</t>
  </si>
  <si>
    <t>Forbruksutgift i alt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</si>
  <si>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</si>
  <si>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</si>
  <si>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</si>
  <si>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</si>
  <si>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</si>
  <si>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</si>
  <si>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</si>
  <si>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</si>
  <si>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</si>
  <si>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Coffee, tea and cocoa</t>
  </si>
  <si>
    <t>Mineral waters, soft drinks, fruit and vegetable juices</t>
  </si>
  <si>
    <t>Spirits</t>
  </si>
  <si>
    <t>Wine</t>
  </si>
  <si>
    <t>Beer</t>
  </si>
  <si>
    <t>Clothing materials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</si>
  <si>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</si>
  <si>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</si>
  <si>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</si>
  <si>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</si>
  <si>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</si>
  <si>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Actual rentals paid by tenants</t>
  </si>
  <si>
    <t>Other actual rentals</t>
  </si>
  <si>
    <t>Imputed rentals of owner-occupiers</t>
  </si>
  <si>
    <t>Other imputed rentals</t>
  </si>
  <si>
    <t>Materials for the maintenance and repair of the dwelling</t>
  </si>
  <si>
    <t>Services for the maintenance and repair of the dwelling</t>
  </si>
  <si>
    <t>Water supply</t>
  </si>
  <si>
    <t>Refuse collection</t>
  </si>
  <si>
    <t>Sewerage collection</t>
  </si>
  <si>
    <t>Other services relating to the dwelling n.e.c.</t>
  </si>
  <si>
    <t>Electricity</t>
  </si>
  <si>
    <t>Gas</t>
  </si>
  <si>
    <t>Liquid fuels</t>
  </si>
  <si>
    <t>Solid fuels</t>
  </si>
  <si>
    <t>Heat energy</t>
  </si>
  <si>
    <t>Furniture and furnishings</t>
  </si>
  <si>
    <t>Carpets and other floor coverings</t>
  </si>
  <si>
    <t>Repair of furniture, furnishings and floor coverings</t>
  </si>
  <si>
    <t>Household textiles</t>
  </si>
  <si>
    <t>Major household appliances whether electric or not</t>
  </si>
  <si>
    <t>Small electric household appliances</t>
  </si>
  <si>
    <t>Repair of household appliances</t>
  </si>
  <si>
    <t>Major tools and equipment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</si>
  <si>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</si>
  <si>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</si>
  <si>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</si>
  <si>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</si>
  <si>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</si>
  <si>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</si>
  <si>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</si>
  <si>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</si>
  <si>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</si>
  <si>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Hospital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</si>
  <si>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</si>
  <si>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</si>
  <si>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</si>
  <si>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</si>
  <si>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</si>
  <si>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</si>
  <si>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</si>
  <si>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</si>
  <si>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</si>
  <si>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</si>
  <si>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</si>
  <si>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Combined passenger transport</t>
  </si>
  <si>
    <t>Other purchased transport services</t>
  </si>
  <si>
    <t>Postal services</t>
  </si>
  <si>
    <t>Telephone and telefax equipment</t>
  </si>
  <si>
    <t>Telephone and telefax services</t>
  </si>
  <si>
    <t>Equipment for the reception, recording and reproduction of sound and picture</t>
  </si>
  <si>
    <t>Photographic and cinematographic equipment and optical instruments</t>
  </si>
  <si>
    <t>Information processing equipment</t>
  </si>
  <si>
    <t>Recording media</t>
  </si>
  <si>
    <t>Repair of audio-visual, photographic and information processing equipment</t>
  </si>
  <si>
    <t>Major durables for outdoor recreation</t>
  </si>
  <si>
    <t>Musical instruments and major durables for indoor recreation</t>
  </si>
  <si>
    <t>Maintenance and repair of other major durables for recreation and culture</t>
  </si>
  <si>
    <t>Games, toys and hobbies</t>
  </si>
  <si>
    <t>Equipment for sport, camping and open-air recreation</t>
  </si>
  <si>
    <t>Gardens, plants and flowers</t>
  </si>
  <si>
    <t>Pets and related products</t>
  </si>
  <si>
    <t>Veterinary and other services for pets</t>
  </si>
  <si>
    <t>Recreational and sporting services</t>
  </si>
  <si>
    <t>Cultural services</t>
  </si>
  <si>
    <t>Games of chance</t>
  </si>
  <si>
    <t>Books</t>
  </si>
  <si>
    <t>Newspapers and periodicals</t>
  </si>
  <si>
    <t>Miscellaneous printed matter</t>
  </si>
  <si>
    <t>Stationery and drawing materials</t>
  </si>
  <si>
    <t>Pre-primary and primary education, Secondary education, Post-secondary education, Tertiary education and Education not defined by level</t>
  </si>
  <si>
    <t>Restaurants, cafés and the like</t>
  </si>
  <si>
    <t>Canteens</t>
  </si>
  <si>
    <t xml:space="preserve">Accommodation services </t>
  </si>
  <si>
    <t>Hairdressing salons and personal grooming establishments</t>
  </si>
  <si>
    <t>Electrical appliances for personal care</t>
  </si>
  <si>
    <t xml:space="preserve">Other appliances, articles and products for personal care </t>
  </si>
  <si>
    <t>Jewellery, clocks and watches</t>
  </si>
  <si>
    <t>Other personal effects</t>
  </si>
  <si>
    <t xml:space="preserve">Social protection </t>
  </si>
  <si>
    <t>Insurance connected with the dwelling</t>
  </si>
  <si>
    <t>Insurance connected with health</t>
  </si>
  <si>
    <t>Insurance connected with transport</t>
  </si>
  <si>
    <t>Other insurance</t>
  </si>
  <si>
    <t>Other financial services n.e.c.</t>
  </si>
  <si>
    <t xml:space="preserve">Other services n.e.c. </t>
  </si>
  <si>
    <t>Underrported expenditure</t>
  </si>
  <si>
    <t>Vegetables. fruit. nuts</t>
  </si>
  <si>
    <t>Sugar cane. sugar beet</t>
  </si>
  <si>
    <t>Wool. silk-worm cocoons</t>
  </si>
  <si>
    <t>Products of forestry. logging and related services (02)</t>
  </si>
  <si>
    <t>Crude petroleum and services related to crude oil extraction. excluding surveying</t>
  </si>
  <si>
    <t>Natural gas and services related to natural gas extraction. excluding surveying</t>
  </si>
  <si>
    <t>Lead. zinc and tin ores and concentrates</t>
  </si>
  <si>
    <t>Chemical and fertilizer minerals. salt and other mining and quarrying products n.e.c.</t>
  </si>
  <si>
    <t>Wood material for treatment. Re-processing of secondary wood material into new wood material</t>
  </si>
  <si>
    <t>Secondary paper for treatment. Re-processing of secondary paper into new pulp</t>
  </si>
  <si>
    <t>Plastics. basic</t>
  </si>
  <si>
    <t>Secondary plastic for treatment. Re-processing of secondary plastic into new plastic</t>
  </si>
  <si>
    <t>Secondary glass for treatment. Re-processing of secondary glass into new glass</t>
  </si>
  <si>
    <t>Bricks. tiles and construction products. in baked clay</t>
  </si>
  <si>
    <t>Cement. lime and plaster</t>
  </si>
  <si>
    <t>Ash for treatment. Re-processing of ash into clinker</t>
  </si>
  <si>
    <t>Secondary steel for treatment. Re-processing of secondary steel into new steel</t>
  </si>
  <si>
    <t>Secondary preciuos metals for treatment. Re-processing of secondary preciuos metals into new preciuos metals</t>
  </si>
  <si>
    <t>Secondary aluminium for treatment. Re-processing of secondary aluminium into new aluminium</t>
  </si>
  <si>
    <t>Lead. zinc and tin and products thereof</t>
  </si>
  <si>
    <t>Secondary lead for treatment. Re-processing of secondary lead into new lead</t>
  </si>
  <si>
    <t>Secondary copper for treatment. Re-processing of secondary copper into new copper</t>
  </si>
  <si>
    <t>Secondary other non-ferrous metals for treatment. Re-processing of secondary other non-ferrous metals into new other non-ferrous metals</t>
  </si>
  <si>
    <t>Fabricated metal products. except machinery and equipment (28)</t>
  </si>
  <si>
    <t>Radio. television and communication equipment and apparatus (32)</t>
  </si>
  <si>
    <t>Medical. precision and optical instruments. watches and clocks (33)</t>
  </si>
  <si>
    <t>Motor vehicles. trailers and semi-trailers (34)</t>
  </si>
  <si>
    <t>Bottles for treatment. Recycling of bottles by direct reuse</t>
  </si>
  <si>
    <t>Electricity by tide. wave. ocean</t>
  </si>
  <si>
    <t>Collected and purified water. distribution services of water (41)</t>
  </si>
  <si>
    <t>Secondary construction material for treatment. Re-processing of secondary construction material into aggregates</t>
  </si>
  <si>
    <t>Sale. maintenance. repair of motor vehicles. motor vehicles parts. motorcycles. motor cycles parts and accessoiries</t>
  </si>
  <si>
    <t>Wholesale trade and commission trade services. except of motor vehicles and motorcycles (51)</t>
  </si>
  <si>
    <t>Retail  trade services. except of motor vehicles and motorcycles; repair services of personal and household goods (52)</t>
  </si>
  <si>
    <t>Financial intermediation services. except insurance and pension funding services (65)</t>
  </si>
  <si>
    <t>Insurance and pension funding services. except compulsory social security services (66)</t>
  </si>
  <si>
    <t>Recreational. cultural and sporting services (92)</t>
  </si>
  <si>
    <t>Glassware. tableware and household utensils</t>
  </si>
  <si>
    <t xml:space="preserve">Yearly expenditure 2007-prices (EUR/per per individual) </t>
  </si>
  <si>
    <t>usebptot</t>
  </si>
  <si>
    <t>usepptot</t>
  </si>
  <si>
    <t>Footwear</t>
  </si>
  <si>
    <t>Maintenance and repair of the dwelling</t>
  </si>
  <si>
    <t>Household appliances</t>
  </si>
  <si>
    <t>Tools and equipment for house and garden</t>
  </si>
  <si>
    <t>Goods and services for routine household maintenance</t>
  </si>
  <si>
    <t>Education</t>
  </si>
  <si>
    <t xml:space="preserve"> 02.2</t>
  </si>
  <si>
    <t xml:space="preserve">Tobacco </t>
  </si>
  <si>
    <t xml:space="preserve"> 04.1</t>
  </si>
  <si>
    <t>Actual rentals for housing</t>
  </si>
  <si>
    <t xml:space="preserve"> 04.3</t>
  </si>
  <si>
    <t xml:space="preserve"> 05.3</t>
  </si>
  <si>
    <t xml:space="preserve"> 05.4</t>
  </si>
  <si>
    <t xml:space="preserve"> 05.5</t>
  </si>
  <si>
    <t xml:space="preserve"> 05.6</t>
  </si>
  <si>
    <t xml:space="preserve"> 09.3</t>
  </si>
  <si>
    <t xml:space="preserve"> 09.5</t>
  </si>
  <si>
    <t xml:space="preserve"> 09.6</t>
  </si>
  <si>
    <t xml:space="preserve"> 10</t>
  </si>
  <si>
    <t xml:space="preserve"> 12.3</t>
  </si>
  <si>
    <t xml:space="preserve">Personal effects n.e.c. </t>
  </si>
  <si>
    <t>Imputed rent</t>
  </si>
  <si>
    <t xml:space="preserve"> 01.1.1</t>
  </si>
  <si>
    <t xml:space="preserve"> 01.1.2</t>
  </si>
  <si>
    <t xml:space="preserve">Meat </t>
  </si>
  <si>
    <t xml:space="preserve"> 01.1.3</t>
  </si>
  <si>
    <t xml:space="preserve">Fish </t>
  </si>
  <si>
    <t xml:space="preserve"> 01.1.4</t>
  </si>
  <si>
    <t xml:space="preserve"> 01.1.5</t>
  </si>
  <si>
    <t xml:space="preserve"> 01.1.6</t>
  </si>
  <si>
    <t xml:space="preserve"> 01.1.7</t>
  </si>
  <si>
    <t xml:space="preserve"> 01.1.8</t>
  </si>
  <si>
    <t xml:space="preserve"> 01.1.9</t>
  </si>
  <si>
    <t>Food products and preparations, flavourings</t>
  </si>
  <si>
    <t xml:space="preserve"> 01.2.1</t>
  </si>
  <si>
    <t xml:space="preserve"> 01.2.2</t>
  </si>
  <si>
    <t xml:space="preserve">Mineral water, soft drinks and juices </t>
  </si>
  <si>
    <t xml:space="preserve"> 02.1.1</t>
  </si>
  <si>
    <t xml:space="preserve"> 02.1.2</t>
  </si>
  <si>
    <t xml:space="preserve"> 02.1.3</t>
  </si>
  <si>
    <t xml:space="preserve"> 03.1.1</t>
  </si>
  <si>
    <t xml:space="preserve"> 03.1.2</t>
  </si>
  <si>
    <t xml:space="preserve"> 03.1.3</t>
  </si>
  <si>
    <t xml:space="preserve"> 03.1.4</t>
  </si>
  <si>
    <t xml:space="preserve"> 03.2.1</t>
  </si>
  <si>
    <t xml:space="preserve"> 03.2.2</t>
  </si>
  <si>
    <t xml:space="preserve"> 04.4.1</t>
  </si>
  <si>
    <t>Water supply and sewage collection</t>
  </si>
  <si>
    <t xml:space="preserve"> 04.4.2</t>
  </si>
  <si>
    <t xml:space="preserve">Refuse collection </t>
  </si>
  <si>
    <t xml:space="preserve"> 04.4.4</t>
  </si>
  <si>
    <t xml:space="preserve"> 04.5.1</t>
  </si>
  <si>
    <t xml:space="preserve"> 04.5.2</t>
  </si>
  <si>
    <t xml:space="preserve"> 04.5.3</t>
  </si>
  <si>
    <t xml:space="preserve"> 04.5.4</t>
  </si>
  <si>
    <t xml:space="preserve"> 04.5.5</t>
  </si>
  <si>
    <t xml:space="preserve"> 05.1</t>
  </si>
  <si>
    <t xml:space="preserve">Furniture and furnishings, carpets and </t>
  </si>
  <si>
    <t xml:space="preserve"> 05.2</t>
  </si>
  <si>
    <t xml:space="preserve"> 06.1</t>
  </si>
  <si>
    <t>Medical products, appliances and equipment</t>
  </si>
  <si>
    <t xml:space="preserve"> 06.2</t>
  </si>
  <si>
    <t xml:space="preserve"> 06.3</t>
  </si>
  <si>
    <t xml:space="preserve"> 07.1.1</t>
  </si>
  <si>
    <t xml:space="preserve"> 07.1.2</t>
  </si>
  <si>
    <t xml:space="preserve"> 07.1.3</t>
  </si>
  <si>
    <t xml:space="preserve"> 07.2.1</t>
  </si>
  <si>
    <t xml:space="preserve"> 07.2.2</t>
  </si>
  <si>
    <t xml:space="preserve"> 07.2.3</t>
  </si>
  <si>
    <t xml:space="preserve"> 07.2.4</t>
  </si>
  <si>
    <t xml:space="preserve"> 07.3.1</t>
  </si>
  <si>
    <t>Passenger transport by rail</t>
  </si>
  <si>
    <t xml:space="preserve"> 07.3.2</t>
  </si>
  <si>
    <t xml:space="preserve"> 08.1</t>
  </si>
  <si>
    <t xml:space="preserve"> 08.2</t>
  </si>
  <si>
    <t xml:space="preserve"> 08.3</t>
  </si>
  <si>
    <t xml:space="preserve"> 09.1</t>
  </si>
  <si>
    <t xml:space="preserve"> 09.2</t>
  </si>
  <si>
    <t xml:space="preserve"> 09.4.1</t>
  </si>
  <si>
    <t xml:space="preserve"> 09.4.2</t>
  </si>
  <si>
    <t xml:space="preserve"> 09.4.3</t>
  </si>
  <si>
    <t>EDUCATION</t>
  </si>
  <si>
    <t xml:space="preserve"> 11.1.1</t>
  </si>
  <si>
    <t>Restaurants, cafes and the like</t>
  </si>
  <si>
    <t xml:space="preserve"> 11.1.2</t>
  </si>
  <si>
    <t xml:space="preserve"> 11.2</t>
  </si>
  <si>
    <t>Accomodation services</t>
  </si>
  <si>
    <t xml:space="preserve"> 12.1.1</t>
  </si>
  <si>
    <t xml:space="preserve"> 12.1.2</t>
  </si>
  <si>
    <t>Electric appliances for personal care</t>
  </si>
  <si>
    <t xml:space="preserve"> 12.1.3</t>
  </si>
  <si>
    <t>Other appliances, articles and products for personal care</t>
  </si>
  <si>
    <t xml:space="preserve"> 12.4</t>
  </si>
  <si>
    <t>Social protection</t>
  </si>
  <si>
    <t xml:space="preserve"> 12.5.1</t>
  </si>
  <si>
    <t>Life insurance</t>
  </si>
  <si>
    <t xml:space="preserve"> 12.5.2</t>
  </si>
  <si>
    <t xml:space="preserve"> 12.5.4</t>
  </si>
  <si>
    <t xml:space="preserve"> 12.6</t>
  </si>
  <si>
    <t>Financial services n.e.c.</t>
  </si>
  <si>
    <t xml:space="preserve"> 12.7</t>
  </si>
  <si>
    <t>Other services n.e.c.</t>
  </si>
  <si>
    <t>Maintenance services</t>
  </si>
  <si>
    <t>Sewage collection</t>
  </si>
  <si>
    <t>carpets</t>
  </si>
  <si>
    <t>repair</t>
  </si>
  <si>
    <t>small el appliances</t>
  </si>
  <si>
    <t>repair of appliances</t>
  </si>
  <si>
    <t>small tools</t>
  </si>
  <si>
    <t>medical appliances and equipment</t>
  </si>
  <si>
    <t>medical services</t>
  </si>
  <si>
    <t>dental services</t>
  </si>
  <si>
    <t>paramedical services</t>
  </si>
  <si>
    <t>999 Underreported expenditure</t>
  </si>
  <si>
    <t>Czech Republic</t>
  </si>
  <si>
    <t>Country:</t>
  </si>
  <si>
    <t>Pollutant:</t>
  </si>
  <si>
    <t>CO2</t>
  </si>
  <si>
    <t>carbon dioxide</t>
  </si>
  <si>
    <t>Unit:</t>
  </si>
  <si>
    <t>kg</t>
  </si>
  <si>
    <t>Year:</t>
  </si>
  <si>
    <t>Table:</t>
  </si>
  <si>
    <t>Physical Table of emissions from combustion</t>
  </si>
  <si>
    <t>Type:</t>
  </si>
  <si>
    <t>Extension related to the air emissions resulting from combustion of energy products (only one pollutant for all 48 countries is included)</t>
  </si>
  <si>
    <t>Format:</t>
  </si>
  <si>
    <t>product-by-Industry</t>
  </si>
  <si>
    <t>#</t>
  </si>
  <si>
    <t>Description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</si>
  <si>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</si>
  <si>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</si>
  <si>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</si>
  <si>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</si>
  <si>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</si>
  <si>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</si>
  <si>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</si>
  <si>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</si>
  <si>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</si>
  <si>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</si>
  <si>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</si>
  <si>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</si>
  <si>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</si>
  <si>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</si>
  <si>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</si>
  <si>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</si>
  <si>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</si>
  <si>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</si>
  <si>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</si>
  <si>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</si>
  <si>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</si>
  <si>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</si>
  <si>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</si>
  <si>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</si>
  <si>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</si>
  <si>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</si>
  <si>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</si>
  <si>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</si>
  <si>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</si>
  <si>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</si>
  <si>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</si>
  <si>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</si>
  <si>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</si>
  <si>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</si>
  <si>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</si>
  <si>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</si>
  <si>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</si>
  <si>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</si>
  <si>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</si>
  <si>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</si>
  <si>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</si>
  <si>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</si>
  <si>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</si>
  <si>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</si>
  <si>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</si>
  <si>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</si>
  <si>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</si>
  <si>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</si>
  <si>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</si>
  <si>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</si>
  <si>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</si>
  <si>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</si>
  <si>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</si>
  <si>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</si>
  <si>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</si>
  <si>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</si>
  <si>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</si>
  <si>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</si>
  <si>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</si>
  <si>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</si>
  <si>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</si>
  <si>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</si>
  <si>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</si>
  <si>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</si>
  <si>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</si>
  <si>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</si>
  <si>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</si>
  <si>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</si>
  <si>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</si>
  <si>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</si>
  <si>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</si>
  <si>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</si>
  <si>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</si>
  <si>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</si>
  <si>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</si>
  <si>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</si>
  <si>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</si>
  <si>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</si>
  <si>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</si>
  <si>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</si>
  <si>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</si>
  <si>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</si>
  <si>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</si>
  <si>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</si>
  <si>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</si>
  <si>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</si>
  <si>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</si>
  <si>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</si>
  <si>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</si>
  <si>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</si>
  <si>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</si>
  <si>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</si>
  <si>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</si>
  <si>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</si>
  <si>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</si>
  <si>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</si>
  <si>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</si>
  <si>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</si>
  <si>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</si>
  <si>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</si>
  <si>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</si>
  <si>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</si>
  <si>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</si>
  <si>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</si>
  <si>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</si>
  <si>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</si>
  <si>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</si>
  <si>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</si>
  <si>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</si>
  <si>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</si>
  <si>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</si>
  <si>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</si>
  <si>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</si>
  <si>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</si>
  <si>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</si>
  <si>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</si>
  <si>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</si>
  <si>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</si>
  <si>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</si>
  <si>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</si>
  <si>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</si>
  <si>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</si>
  <si>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</si>
  <si>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</si>
  <si>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</si>
  <si>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</si>
  <si>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</si>
  <si>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</si>
  <si>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</si>
  <si>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</si>
  <si>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</si>
  <si>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</si>
  <si>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</si>
  <si>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</si>
  <si>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</si>
  <si>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</si>
  <si>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</si>
  <si>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</si>
  <si>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</si>
  <si>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</si>
  <si>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</si>
  <si>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</si>
  <si>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</si>
  <si>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</si>
  <si>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</si>
  <si>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</si>
  <si>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</si>
  <si>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</si>
  <si>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</si>
  <si>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</si>
  <si>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</si>
  <si>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</si>
  <si>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</si>
  <si>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</si>
  <si>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</si>
  <si>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</si>
  <si>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</si>
  <si>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Environment</t>
  </si>
  <si>
    <t>Total emissions by combusted energy product</t>
  </si>
  <si>
    <t>Num Code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</si>
  <si>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</si>
  <si>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</si>
  <si>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</si>
  <si>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</si>
  <si>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</si>
  <si>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</si>
  <si>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</si>
  <si>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</si>
  <si>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</si>
  <si>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</si>
  <si>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</si>
  <si>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</si>
  <si>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</si>
  <si>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</si>
  <si>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</si>
  <si>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</si>
  <si>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</si>
  <si>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</si>
  <si>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</si>
  <si>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</si>
  <si>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</si>
  <si>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</si>
  <si>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</si>
  <si>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</si>
  <si>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</si>
  <si>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</si>
  <si>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</si>
  <si>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</si>
  <si>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</si>
  <si>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</si>
  <si>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</si>
  <si>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</si>
  <si>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</si>
  <si>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</si>
  <si>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</si>
  <si>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</si>
  <si>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</si>
  <si>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</si>
  <si>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</si>
  <si>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</si>
  <si>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</si>
  <si>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</si>
  <si>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</si>
  <si>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</si>
  <si>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</si>
  <si>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</si>
  <si>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</si>
  <si>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</si>
  <si>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</si>
  <si>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</si>
  <si>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</si>
  <si>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</si>
  <si>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</si>
  <si>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</si>
  <si>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</si>
  <si>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</si>
  <si>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</si>
  <si>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</si>
  <si>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</si>
  <si>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</si>
  <si>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</si>
  <si>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</si>
  <si>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</si>
  <si>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</si>
  <si>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</si>
  <si>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</si>
  <si>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</si>
  <si>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</si>
  <si>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</si>
  <si>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</si>
  <si>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</si>
  <si>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</si>
  <si>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</si>
  <si>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</si>
  <si>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</si>
  <si>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</si>
  <si>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</si>
  <si>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</si>
  <si>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</si>
  <si>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</si>
  <si>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</si>
  <si>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</si>
  <si>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</si>
  <si>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</si>
  <si>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</si>
  <si>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</si>
  <si>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</si>
  <si>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</si>
  <si>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</si>
  <si>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</si>
  <si>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</si>
  <si>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</si>
  <si>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</si>
  <si>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</si>
  <si>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</si>
  <si>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</si>
  <si>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</si>
  <si>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</si>
  <si>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</si>
  <si>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</si>
  <si>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</si>
  <si>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</si>
  <si>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</si>
  <si>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</si>
  <si>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</si>
  <si>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</si>
  <si>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</si>
  <si>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</si>
  <si>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</si>
  <si>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</si>
  <si>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</si>
  <si>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</si>
  <si>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</si>
  <si>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</si>
  <si>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</si>
  <si>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</si>
  <si>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</si>
  <si>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</si>
  <si>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</si>
  <si>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</si>
  <si>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</si>
  <si>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</si>
  <si>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</si>
  <si>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</si>
  <si>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</si>
  <si>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</si>
  <si>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</si>
  <si>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</si>
  <si>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</si>
  <si>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</si>
  <si>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</si>
  <si>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</si>
  <si>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</si>
  <si>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</si>
  <si>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</si>
  <si>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</si>
  <si>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</si>
  <si>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</si>
  <si>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</si>
  <si>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</si>
  <si>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</si>
  <si>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</si>
  <si>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</si>
  <si>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</si>
  <si>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</si>
  <si>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</si>
  <si>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</si>
  <si>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</si>
  <si>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</si>
  <si>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</si>
  <si>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</si>
  <si>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</si>
  <si>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</si>
  <si>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</si>
  <si>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</si>
  <si>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</si>
  <si>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</si>
  <si>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</si>
  <si>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</si>
  <si>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</si>
  <si>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</si>
  <si>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</si>
  <si>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</si>
  <si>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y01</t>
  </si>
  <si>
    <t>y02.a</t>
  </si>
  <si>
    <t>y02.b</t>
  </si>
  <si>
    <t>y04</t>
  </si>
  <si>
    <t>y05.a</t>
  </si>
  <si>
    <t>y05.b</t>
  </si>
  <si>
    <t>y06</t>
  </si>
  <si>
    <t>Descr Code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</si>
  <si>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</si>
  <si>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</si>
  <si>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</si>
  <si>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</si>
  <si>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</si>
  <si>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</si>
  <si>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</si>
  <si>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</si>
  <si>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</si>
  <si>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</si>
  <si>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</si>
  <si>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</si>
  <si>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</si>
  <si>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</si>
  <si>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</si>
  <si>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</si>
  <si>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</si>
  <si>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</si>
  <si>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</si>
  <si>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</si>
  <si>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</si>
  <si>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</si>
  <si>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</si>
  <si>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</si>
  <si>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</si>
  <si>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</si>
  <si>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</si>
  <si>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</si>
  <si>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</si>
  <si>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</si>
  <si>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</si>
  <si>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</si>
  <si>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</si>
  <si>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</si>
  <si>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</si>
  <si>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</si>
  <si>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</si>
  <si>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</si>
  <si>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</si>
  <si>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</si>
  <si>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</si>
  <si>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</si>
  <si>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</si>
  <si>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</si>
  <si>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</si>
  <si>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</si>
  <si>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</si>
  <si>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</si>
  <si>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</si>
  <si>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</si>
  <si>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</si>
  <si>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</si>
  <si>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</si>
  <si>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</si>
  <si>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</si>
  <si>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</si>
  <si>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</si>
  <si>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</si>
  <si>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</si>
  <si>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</si>
  <si>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</si>
  <si>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</si>
  <si>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</si>
  <si>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</si>
  <si>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</si>
  <si>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</si>
  <si>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</si>
  <si>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</si>
  <si>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</si>
  <si>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</si>
  <si>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</si>
  <si>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</si>
  <si>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</si>
  <si>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</si>
  <si>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</si>
  <si>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</si>
  <si>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</si>
  <si>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</si>
  <si>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</si>
  <si>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</si>
  <si>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</si>
  <si>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</si>
  <si>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</si>
  <si>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</si>
  <si>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</si>
  <si>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</si>
  <si>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</si>
  <si>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</si>
  <si>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</si>
  <si>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</si>
  <si>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</si>
  <si>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</si>
  <si>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</si>
  <si>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</si>
  <si>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</si>
  <si>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</si>
  <si>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</si>
  <si>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</si>
  <si>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</si>
  <si>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</si>
  <si>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</si>
  <si>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</si>
  <si>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</si>
  <si>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</si>
  <si>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</si>
  <si>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</si>
  <si>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</si>
  <si>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</si>
  <si>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</si>
  <si>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</si>
  <si>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</si>
  <si>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</si>
  <si>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</si>
  <si>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</si>
  <si>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</si>
  <si>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</si>
  <si>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</si>
  <si>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</si>
  <si>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</si>
  <si>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</si>
  <si>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</si>
  <si>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</si>
  <si>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</si>
  <si>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</si>
  <si>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</si>
  <si>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</si>
  <si>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</si>
  <si>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</si>
  <si>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</si>
  <si>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</si>
  <si>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</si>
  <si>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</si>
  <si>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</si>
  <si>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</si>
  <si>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</si>
  <si>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</si>
  <si>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</si>
  <si>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</si>
  <si>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</si>
  <si>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</si>
  <si>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</si>
  <si>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</si>
  <si>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</si>
  <si>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</si>
  <si>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</si>
  <si>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</si>
  <si>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</si>
  <si>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</si>
  <si>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</si>
  <si>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</si>
  <si>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</si>
  <si>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</si>
  <si>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</si>
  <si>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</si>
  <si>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</si>
  <si>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</si>
  <si>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</si>
  <si>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</si>
  <si>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</si>
  <si>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</si>
  <si>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</si>
  <si>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</si>
  <si>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</si>
  <si>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F_HOUS</t>
  </si>
  <si>
    <t>F_NPSH</t>
  </si>
  <si>
    <t>F_GOVE</t>
  </si>
  <si>
    <t>I_GFCF</t>
  </si>
  <si>
    <t>I_CHIN</t>
  </si>
  <si>
    <t>I_CHVA</t>
  </si>
  <si>
    <t>X_TOTA</t>
  </si>
  <si>
    <t>Energy products</t>
  </si>
  <si>
    <t>Combusted energy products</t>
  </si>
  <si>
    <t>p01.a</t>
  </si>
  <si>
    <t>C_PARI</t>
  </si>
  <si>
    <t>p01.b</t>
  </si>
  <si>
    <t>C_WHEA</t>
  </si>
  <si>
    <t>p01.c</t>
  </si>
  <si>
    <t>C_OCER</t>
  </si>
  <si>
    <t>p01.d</t>
  </si>
  <si>
    <t>C_FVEG</t>
  </si>
  <si>
    <t>p01.e</t>
  </si>
  <si>
    <t>C_OILS</t>
  </si>
  <si>
    <t>p01.f</t>
  </si>
  <si>
    <t>C_SUGB</t>
  </si>
  <si>
    <t>p01.g</t>
  </si>
  <si>
    <t>C_FIBR</t>
  </si>
  <si>
    <t>p01.h</t>
  </si>
  <si>
    <t>C_OTCR</t>
  </si>
  <si>
    <t>p01.i</t>
  </si>
  <si>
    <t>C_CATL</t>
  </si>
  <si>
    <t>p01.j</t>
  </si>
  <si>
    <t>C_PIGS</t>
  </si>
  <si>
    <t>p01.k</t>
  </si>
  <si>
    <t>C_PLTR</t>
  </si>
  <si>
    <t>p01.l</t>
  </si>
  <si>
    <t>C_OMEA</t>
  </si>
  <si>
    <t>p01.m</t>
  </si>
  <si>
    <t>C_OANP</t>
  </si>
  <si>
    <t>p01.n</t>
  </si>
  <si>
    <t>C_MILK</t>
  </si>
  <si>
    <t>p01.o</t>
  </si>
  <si>
    <t>C_WOOL</t>
  </si>
  <si>
    <t>p01.w.1</t>
  </si>
  <si>
    <t>C_MANC</t>
  </si>
  <si>
    <t>p01.w.2</t>
  </si>
  <si>
    <t>C_MANB</t>
  </si>
  <si>
    <t>p02</t>
  </si>
  <si>
    <t>C_FORE</t>
  </si>
  <si>
    <t>p05</t>
  </si>
  <si>
    <t>C_FISH</t>
  </si>
  <si>
    <t>p10.a</t>
  </si>
  <si>
    <t>C_ANTH</t>
  </si>
  <si>
    <t>p10.b</t>
  </si>
  <si>
    <t>C_COKC</t>
  </si>
  <si>
    <t>p10.c</t>
  </si>
  <si>
    <t>C_OTBC</t>
  </si>
  <si>
    <t>p10.d</t>
  </si>
  <si>
    <t>C_SUBC</t>
  </si>
  <si>
    <t>p10.e</t>
  </si>
  <si>
    <t>C_PATF</t>
  </si>
  <si>
    <t>p10.f</t>
  </si>
  <si>
    <t>C_LIBC</t>
  </si>
  <si>
    <t>p10.g</t>
  </si>
  <si>
    <t>C_BKBP</t>
  </si>
  <si>
    <t>p10.h</t>
  </si>
  <si>
    <t>C_PEAT</t>
  </si>
  <si>
    <t>p11.a</t>
  </si>
  <si>
    <t>C_COIL</t>
  </si>
  <si>
    <t>p11.b</t>
  </si>
  <si>
    <t>C_GASE</t>
  </si>
  <si>
    <t>p11.b.1</t>
  </si>
  <si>
    <t>C_GASL</t>
  </si>
  <si>
    <t>p11.c</t>
  </si>
  <si>
    <t>C_OGPL</t>
  </si>
  <si>
    <t>p12</t>
  </si>
  <si>
    <t>C_ORAN</t>
  </si>
  <si>
    <t>p13.1</t>
  </si>
  <si>
    <t>C_IRON</t>
  </si>
  <si>
    <t>p13.20.11</t>
  </si>
  <si>
    <t>C_COPO</t>
  </si>
  <si>
    <t>p13.20.12</t>
  </si>
  <si>
    <t>C_NIKO</t>
  </si>
  <si>
    <t>p13.20.13</t>
  </si>
  <si>
    <t>C_ALUO</t>
  </si>
  <si>
    <t>p13.20.14</t>
  </si>
  <si>
    <t>C_PREO</t>
  </si>
  <si>
    <t>p13.20.15</t>
  </si>
  <si>
    <t>C_LZTO</t>
  </si>
  <si>
    <t>p13.20.16</t>
  </si>
  <si>
    <t>C_ONFO</t>
  </si>
  <si>
    <t>p14.1</t>
  </si>
  <si>
    <t>C_STON</t>
  </si>
  <si>
    <t>p14.2</t>
  </si>
  <si>
    <t>C_SDCL</t>
  </si>
  <si>
    <t>p14.3</t>
  </si>
  <si>
    <t>C_CHMF</t>
  </si>
  <si>
    <t>p15.a</t>
  </si>
  <si>
    <t>C_PCAT</t>
  </si>
  <si>
    <t>p15.b</t>
  </si>
  <si>
    <t>C_PPIG</t>
  </si>
  <si>
    <t>p15.c</t>
  </si>
  <si>
    <t>C_PPLT</t>
  </si>
  <si>
    <t>p15.d</t>
  </si>
  <si>
    <t>C_POME</t>
  </si>
  <si>
    <t>p15.e</t>
  </si>
  <si>
    <t>C_VOIL</t>
  </si>
  <si>
    <t>p15.f</t>
  </si>
  <si>
    <t>C_DAIR</t>
  </si>
  <si>
    <t>p15.g</t>
  </si>
  <si>
    <t>C_RICE</t>
  </si>
  <si>
    <t>p15.h</t>
  </si>
  <si>
    <t>C_SUGR</t>
  </si>
  <si>
    <t>p15.i</t>
  </si>
  <si>
    <t>C_OFOD</t>
  </si>
  <si>
    <t>p15.j</t>
  </si>
  <si>
    <t>C_BEVR</t>
  </si>
  <si>
    <t>p15.k</t>
  </si>
  <si>
    <t>C_FSHP</t>
  </si>
  <si>
    <t>p16</t>
  </si>
  <si>
    <t>C_TOBC</t>
  </si>
  <si>
    <t>p17</t>
  </si>
  <si>
    <t>C_TEXT</t>
  </si>
  <si>
    <t>p18</t>
  </si>
  <si>
    <t>C_GARM</t>
  </si>
  <si>
    <t>p19</t>
  </si>
  <si>
    <t>C_LETH</t>
  </si>
  <si>
    <t>p20</t>
  </si>
  <si>
    <t>C_WOOD</t>
  </si>
  <si>
    <t>p20.w</t>
  </si>
  <si>
    <t>C_WOOW</t>
  </si>
  <si>
    <t>p21.1</t>
  </si>
  <si>
    <t>C_PULP</t>
  </si>
  <si>
    <t>p21.w.1</t>
  </si>
  <si>
    <t>C_PAPR</t>
  </si>
  <si>
    <t>p21.2</t>
  </si>
  <si>
    <t>C_PAPE</t>
  </si>
  <si>
    <t>p22</t>
  </si>
  <si>
    <t>C_MDIA</t>
  </si>
  <si>
    <t>p23.1.a</t>
  </si>
  <si>
    <t>C_COKE</t>
  </si>
  <si>
    <t>p23.1.b</t>
  </si>
  <si>
    <t>C_GCOK</t>
  </si>
  <si>
    <t>p23.1.c</t>
  </si>
  <si>
    <t>C_COTA</t>
  </si>
  <si>
    <t>p23.20.a</t>
  </si>
  <si>
    <t>C_MGSL</t>
  </si>
  <si>
    <t>p23.20.b</t>
  </si>
  <si>
    <t>C_AGSL</t>
  </si>
  <si>
    <t>p23.20.c</t>
  </si>
  <si>
    <t>C_GJET</t>
  </si>
  <si>
    <t>p23.20.d</t>
  </si>
  <si>
    <t>C_KJET</t>
  </si>
  <si>
    <t>p23.20.e</t>
  </si>
  <si>
    <t>C_KERO</t>
  </si>
  <si>
    <t>p23.20.f</t>
  </si>
  <si>
    <t>C_DOIL</t>
  </si>
  <si>
    <t>p23.20.g</t>
  </si>
  <si>
    <t>C_FOIL</t>
  </si>
  <si>
    <t>p23.20.h</t>
  </si>
  <si>
    <t>C_RGAS</t>
  </si>
  <si>
    <t>p23.20.i</t>
  </si>
  <si>
    <t>C_LPGA</t>
  </si>
  <si>
    <t>p23.20.j</t>
  </si>
  <si>
    <t>C_REFF</t>
  </si>
  <si>
    <t>p23.20.k</t>
  </si>
  <si>
    <t>C_ETHA</t>
  </si>
  <si>
    <t>p23.20.l</t>
  </si>
  <si>
    <t>C_NAPT</t>
  </si>
  <si>
    <t>p23.20.m</t>
  </si>
  <si>
    <t>C_WHSP</t>
  </si>
  <si>
    <t>p23.20.n</t>
  </si>
  <si>
    <t>C_LUBR</t>
  </si>
  <si>
    <t>p23.20.o</t>
  </si>
  <si>
    <t>C_BITU</t>
  </si>
  <si>
    <t>p23.20.p</t>
  </si>
  <si>
    <t>C_PARW</t>
  </si>
  <si>
    <t>p23.20.q</t>
  </si>
  <si>
    <t>C_PETC</t>
  </si>
  <si>
    <t>p23.20.r</t>
  </si>
  <si>
    <t>C_NSPP</t>
  </si>
  <si>
    <t>p23.3</t>
  </si>
  <si>
    <t>C_NUCF</t>
  </si>
  <si>
    <t>p24.a</t>
  </si>
  <si>
    <t>C_PLAS</t>
  </si>
  <si>
    <t>p24.a.w</t>
  </si>
  <si>
    <t>C_PLAW</t>
  </si>
  <si>
    <t>p24.b</t>
  </si>
  <si>
    <t>C_NFER</t>
  </si>
  <si>
    <t>p24.c</t>
  </si>
  <si>
    <t>C_PFER</t>
  </si>
  <si>
    <t>p24.d</t>
  </si>
  <si>
    <t>C_CHEM</t>
  </si>
  <si>
    <t>p24.e</t>
  </si>
  <si>
    <t>C_CHAR</t>
  </si>
  <si>
    <t>p24.f</t>
  </si>
  <si>
    <t>C_ADDC</t>
  </si>
  <si>
    <t>p24.g</t>
  </si>
  <si>
    <t>C_BIOG</t>
  </si>
  <si>
    <t>p24.h</t>
  </si>
  <si>
    <t>C_BIOD</t>
  </si>
  <si>
    <t>p24.i</t>
  </si>
  <si>
    <t>C_OBIO</t>
  </si>
  <si>
    <t>p25</t>
  </si>
  <si>
    <t>C_RUBP</t>
  </si>
  <si>
    <t>p26.a</t>
  </si>
  <si>
    <t>C_GLAS</t>
  </si>
  <si>
    <t>p26.w.1</t>
  </si>
  <si>
    <t>C_GLAW</t>
  </si>
  <si>
    <t>p26.b</t>
  </si>
  <si>
    <t>C_CRMC</t>
  </si>
  <si>
    <t>p26.c</t>
  </si>
  <si>
    <t>C_BRIK</t>
  </si>
  <si>
    <t>p26.d</t>
  </si>
  <si>
    <t>C_CMNT</t>
  </si>
  <si>
    <t>p26.d.w</t>
  </si>
  <si>
    <t>C_ASHW</t>
  </si>
  <si>
    <t>p26.e</t>
  </si>
  <si>
    <t>C_ONMM</t>
  </si>
  <si>
    <t>p27.a</t>
  </si>
  <si>
    <t>C_STEL</t>
  </si>
  <si>
    <t>p27.a.w</t>
  </si>
  <si>
    <t>C_STEW</t>
  </si>
  <si>
    <t>p27.41</t>
  </si>
  <si>
    <t>C_PREM</t>
  </si>
  <si>
    <t>p27.41.w</t>
  </si>
  <si>
    <t>C_PREW</t>
  </si>
  <si>
    <t>p27.42</t>
  </si>
  <si>
    <t>C_ALUM</t>
  </si>
  <si>
    <t>p27.42.w</t>
  </si>
  <si>
    <t>C_ALUW</t>
  </si>
  <si>
    <t>p27.43</t>
  </si>
  <si>
    <t>C_LZTP</t>
  </si>
  <si>
    <t>p27.43.w</t>
  </si>
  <si>
    <t>C_LZTW</t>
  </si>
  <si>
    <t>p27.44</t>
  </si>
  <si>
    <t>C_COPP</t>
  </si>
  <si>
    <t>p27.44.w</t>
  </si>
  <si>
    <t>C_COPW</t>
  </si>
  <si>
    <t>p27.45</t>
  </si>
  <si>
    <t>C_ONFM</t>
  </si>
  <si>
    <t>p27.45.w</t>
  </si>
  <si>
    <t>C_ONFW</t>
  </si>
  <si>
    <t>p27.5</t>
  </si>
  <si>
    <t>C_METC</t>
  </si>
  <si>
    <t>p28</t>
  </si>
  <si>
    <t>C_FABM</t>
  </si>
  <si>
    <t>p29</t>
  </si>
  <si>
    <t>C_MACH</t>
  </si>
  <si>
    <t>p30</t>
  </si>
  <si>
    <t>C_OFMA</t>
  </si>
  <si>
    <t>p31</t>
  </si>
  <si>
    <t>C_ELMA</t>
  </si>
  <si>
    <t>p32</t>
  </si>
  <si>
    <t>C_RATV</t>
  </si>
  <si>
    <t>p33</t>
  </si>
  <si>
    <t>C_MEIN</t>
  </si>
  <si>
    <t>p34</t>
  </si>
  <si>
    <t>C_MOTO</t>
  </si>
  <si>
    <t>p35</t>
  </si>
  <si>
    <t>C_OTRE</t>
  </si>
  <si>
    <t>p36</t>
  </si>
  <si>
    <t>C_FURN</t>
  </si>
  <si>
    <t>p37</t>
  </si>
  <si>
    <t>C_RYMS</t>
  </si>
  <si>
    <t>p37.w.1</t>
  </si>
  <si>
    <t>C_BOTW</t>
  </si>
  <si>
    <t>p40.11.a</t>
  </si>
  <si>
    <t>C_POWC</t>
  </si>
  <si>
    <t>p40.11.b</t>
  </si>
  <si>
    <t>C_POWG</t>
  </si>
  <si>
    <t>p40.11.c</t>
  </si>
  <si>
    <t>C_POWN</t>
  </si>
  <si>
    <t>p40.11.d</t>
  </si>
  <si>
    <t>C_POWH</t>
  </si>
  <si>
    <t>p40.11.e</t>
  </si>
  <si>
    <t>C_POWW</t>
  </si>
  <si>
    <t>p40.11.f</t>
  </si>
  <si>
    <t>C_POWP</t>
  </si>
  <si>
    <t>p40.11.g</t>
  </si>
  <si>
    <t>C_POWB</t>
  </si>
  <si>
    <t>p40.11.h</t>
  </si>
  <si>
    <t>C_POWS</t>
  </si>
  <si>
    <t>p40.11.i</t>
  </si>
  <si>
    <t>C_POWE</t>
  </si>
  <si>
    <t>p40.11.j</t>
  </si>
  <si>
    <t>C_POWO</t>
  </si>
  <si>
    <t>p40.11.k</t>
  </si>
  <si>
    <t>C_POWM</t>
  </si>
  <si>
    <t>p40.11.l</t>
  </si>
  <si>
    <t>C_POWZ</t>
  </si>
  <si>
    <t>p40.12</t>
  </si>
  <si>
    <t>C_POWT</t>
  </si>
  <si>
    <t>p40.13</t>
  </si>
  <si>
    <t>C_POWD</t>
  </si>
  <si>
    <t>p40.2.a</t>
  </si>
  <si>
    <t>C_COOG</t>
  </si>
  <si>
    <t>p40.2.b</t>
  </si>
  <si>
    <t>C_MBFG</t>
  </si>
  <si>
    <t>p40.2.c</t>
  </si>
  <si>
    <t>C_MOSG</t>
  </si>
  <si>
    <t>p40.2.d</t>
  </si>
  <si>
    <t>C_MGWG</t>
  </si>
  <si>
    <t>p40.2.e</t>
  </si>
  <si>
    <t>C_MBIO</t>
  </si>
  <si>
    <t>p40.2.1</t>
  </si>
  <si>
    <t>C_GASD</t>
  </si>
  <si>
    <t>p40.3</t>
  </si>
  <si>
    <t>C_HWAT</t>
  </si>
  <si>
    <t>p41</t>
  </si>
  <si>
    <t>C_WATR</t>
  </si>
  <si>
    <t>p45</t>
  </si>
  <si>
    <t>C_CONS</t>
  </si>
  <si>
    <t>p45.w</t>
  </si>
  <si>
    <t>C_CONW</t>
  </si>
  <si>
    <t>p50.a</t>
  </si>
  <si>
    <t>C_TDMO</t>
  </si>
  <si>
    <t>p50.b</t>
  </si>
  <si>
    <t>C_TDFU</t>
  </si>
  <si>
    <t>p51</t>
  </si>
  <si>
    <t>C_TDWH</t>
  </si>
  <si>
    <t>p52</t>
  </si>
  <si>
    <t>C_TDRT</t>
  </si>
  <si>
    <t>p55</t>
  </si>
  <si>
    <t>C_HORE</t>
  </si>
  <si>
    <t>p60.1</t>
  </si>
  <si>
    <t>C_TRAI</t>
  </si>
  <si>
    <t>p60.2</t>
  </si>
  <si>
    <t>C_TLND</t>
  </si>
  <si>
    <t>p60.3</t>
  </si>
  <si>
    <t>C_TPIP</t>
  </si>
  <si>
    <t>p61.1</t>
  </si>
  <si>
    <t>C_TWAS</t>
  </si>
  <si>
    <t>p61.2</t>
  </si>
  <si>
    <t>C_TWAI</t>
  </si>
  <si>
    <t>p62</t>
  </si>
  <si>
    <t>C_TAIR</t>
  </si>
  <si>
    <t>p63</t>
  </si>
  <si>
    <t>C_TAUX</t>
  </si>
  <si>
    <t>p64</t>
  </si>
  <si>
    <t>C_PTEL</t>
  </si>
  <si>
    <t>p65</t>
  </si>
  <si>
    <t>C_FINT</t>
  </si>
  <si>
    <t>p66</t>
  </si>
  <si>
    <t>C_FINS</t>
  </si>
  <si>
    <t>p67</t>
  </si>
  <si>
    <t>C_FAUX</t>
  </si>
  <si>
    <t>p70</t>
  </si>
  <si>
    <t>C_REAL</t>
  </si>
  <si>
    <t>p71</t>
  </si>
  <si>
    <t>C_MARE</t>
  </si>
  <si>
    <t>p72</t>
  </si>
  <si>
    <t>C_COMP</t>
  </si>
  <si>
    <t>p73</t>
  </si>
  <si>
    <t>C_RESD</t>
  </si>
  <si>
    <t>p74</t>
  </si>
  <si>
    <t>C_OBUS</t>
  </si>
  <si>
    <t>p75</t>
  </si>
  <si>
    <t>C_PADF</t>
  </si>
  <si>
    <t>p80</t>
  </si>
  <si>
    <t>C_EDUC</t>
  </si>
  <si>
    <t>p85</t>
  </si>
  <si>
    <t>C_HEAL</t>
  </si>
  <si>
    <t>p90.1.a</t>
  </si>
  <si>
    <t>C_INCF</t>
  </si>
  <si>
    <t>p90.1.b</t>
  </si>
  <si>
    <t>C_INCP</t>
  </si>
  <si>
    <t>p90.1.c</t>
  </si>
  <si>
    <t>C_INCL</t>
  </si>
  <si>
    <t>p90.1.d</t>
  </si>
  <si>
    <t>C_INCM</t>
  </si>
  <si>
    <t>p90.1.e</t>
  </si>
  <si>
    <t>C_INCT</t>
  </si>
  <si>
    <t>p90.1.f</t>
  </si>
  <si>
    <t>C_INCW</t>
  </si>
  <si>
    <t>p90.1.g</t>
  </si>
  <si>
    <t>C_INCO</t>
  </si>
  <si>
    <t>p90.2.a</t>
  </si>
  <si>
    <t>C_BIOF</t>
  </si>
  <si>
    <t>p90.2.b</t>
  </si>
  <si>
    <t>C_BIOP</t>
  </si>
  <si>
    <t>p90.2.c</t>
  </si>
  <si>
    <t>C_BIOS</t>
  </si>
  <si>
    <t>p90.3.a</t>
  </si>
  <si>
    <t>C_COMF</t>
  </si>
  <si>
    <t>p90.3.b</t>
  </si>
  <si>
    <t>C_COMW</t>
  </si>
  <si>
    <t>p90.4.a</t>
  </si>
  <si>
    <t>C_WASF</t>
  </si>
  <si>
    <t>p90.4.b</t>
  </si>
  <si>
    <t>C_WASO</t>
  </si>
  <si>
    <t>p90.5.a</t>
  </si>
  <si>
    <t>C_LANF</t>
  </si>
  <si>
    <t>p90.5.b</t>
  </si>
  <si>
    <t>C_LANP</t>
  </si>
  <si>
    <t>p90.5.c</t>
  </si>
  <si>
    <t>C_LANL</t>
  </si>
  <si>
    <t>p90.5.d</t>
  </si>
  <si>
    <t>C_LANI</t>
  </si>
  <si>
    <t>p90.5.e</t>
  </si>
  <si>
    <t>C_LANT</t>
  </si>
  <si>
    <t>p90.5.f</t>
  </si>
  <si>
    <t>C_LANW</t>
  </si>
  <si>
    <t>p91</t>
  </si>
  <si>
    <t>C_ORGA</t>
  </si>
  <si>
    <t>p92</t>
  </si>
  <si>
    <t>C_RECR</t>
  </si>
  <si>
    <t>p93</t>
  </si>
  <si>
    <t>C_OSER</t>
  </si>
  <si>
    <t>p95</t>
  </si>
  <si>
    <t>C_PRHH</t>
  </si>
  <si>
    <t>p99</t>
  </si>
  <si>
    <t>C_EXTO</t>
  </si>
  <si>
    <t>Total air emissions by industry</t>
  </si>
  <si>
    <t>CH4</t>
  </si>
  <si>
    <t>methane</t>
  </si>
  <si>
    <t>N2O</t>
  </si>
  <si>
    <t>nitrous oxide</t>
  </si>
  <si>
    <t>Total direct emissions (in kgCO2eq)</t>
  </si>
  <si>
    <t>Total hh expenditure (in Mill EUR BPs)</t>
  </si>
  <si>
    <t>Variable multiplier (kgCO2/Mill EUR)</t>
  </si>
  <si>
    <t>Fixed multiplier</t>
  </si>
  <si>
    <t>Population</t>
  </si>
  <si>
    <t>HICP (2005 = 100) - annual data (average index and rate of change) [prc_hicp_aind]</t>
  </si>
  <si>
    <t>Last update</t>
  </si>
  <si>
    <t>Extracted on</t>
  </si>
  <si>
    <t>Source of data</t>
  </si>
  <si>
    <t>Eurostat</t>
  </si>
  <si>
    <t>UNIT</t>
  </si>
  <si>
    <t>Annual average index</t>
  </si>
  <si>
    <t>GEO</t>
  </si>
  <si>
    <t>COICOP/TIME</t>
  </si>
  <si>
    <t>2007</t>
  </si>
  <si>
    <t>2011</t>
  </si>
  <si>
    <t>Major household appliances whether electric or not and small electric household appliances</t>
  </si>
  <si>
    <t>Other medical products, therapeutic appliances and equipment</t>
  </si>
  <si>
    <t>Medical services and paramedical services</t>
  </si>
  <si>
    <t>Motor cycles, bicycles and animal drawn vehicles</t>
  </si>
  <si>
    <t>Major durables for indoor and outdoor recreation including musical instruments</t>
  </si>
  <si>
    <t>Pets and related products; veterinary and other services for pets</t>
  </si>
  <si>
    <t>Miscellaneous printed matter; stationery and drawing materials</t>
  </si>
  <si>
    <t>Accommodation services</t>
  </si>
  <si>
    <t xml:space="preserve">Electrical appliances for personal care; other appliances, articles and products for personal care </t>
  </si>
  <si>
    <t>Difference</t>
  </si>
  <si>
    <t>Milk. cheese and eggs</t>
  </si>
  <si>
    <t>Sugar. jam. honey. chocolate and confectionery</t>
  </si>
  <si>
    <t>Coffee. tea and cocoa</t>
  </si>
  <si>
    <t>Mineral waters. soft drinks. fruit and vegetable juices</t>
  </si>
  <si>
    <t>Cleaning. repair and hire of clothing</t>
  </si>
  <si>
    <t>Repair of furniture. furnishings and floor coverings</t>
  </si>
  <si>
    <t>Equipment for the reception. recording and reproduction of sound and picture</t>
  </si>
  <si>
    <t>Repair of audio-visual. photographic and information processing equipment</t>
  </si>
  <si>
    <t>Games. toys and hobbies</t>
  </si>
  <si>
    <t>Equipment for sport. camping and open-air recreation</t>
  </si>
  <si>
    <t>Gardens. plants and flowers</t>
  </si>
  <si>
    <t>Pre-primary and primary education. Secondary education. Post-secondary education. Tertiary education and Education not defined by level</t>
  </si>
  <si>
    <t>Restaurants. cafés and the like</t>
  </si>
  <si>
    <t xml:space="preserve">Other appliances. articles and products for personal care </t>
  </si>
  <si>
    <t>Jewellery. clocks and watches</t>
  </si>
  <si>
    <t>Dépenses annuelles moyennes par ménage métropolitain selon la zone d'étude et d'aménagement du territoire</t>
  </si>
  <si>
    <t>Units: Euro per household</t>
  </si>
  <si>
    <t>NUTS 1</t>
  </si>
  <si>
    <t xml:space="preserve">ZONE D'ÉTUDE ET D'AMÉNAGEMENT DU TERRITOIRE    </t>
  </si>
  <si>
    <t>Ensemble</t>
  </si>
  <si>
    <t>Region Parisienne</t>
  </si>
  <si>
    <t>Bassin Parisien</t>
  </si>
  <si>
    <t>Nord</t>
  </si>
  <si>
    <t>Eest</t>
  </si>
  <si>
    <t>Ouest</t>
  </si>
  <si>
    <t>Sud Ouest</t>
  </si>
  <si>
    <t>Centre Est</t>
  </si>
  <si>
    <t>Mediterranee</t>
  </si>
  <si>
    <t>Département D’Outre-Mer (DOM)</t>
  </si>
  <si>
    <t>-</t>
  </si>
  <si>
    <t>0116 - Fruits</t>
  </si>
  <si>
    <t>Services for maintenance and repair</t>
  </si>
  <si>
    <t>Pharmaceutical products and Therapeutic appliances and equipment</t>
  </si>
  <si>
    <t>Otherappliances, articles and products for personal care</t>
  </si>
  <si>
    <t xml:space="preserve">Unité : euros
Champ : France métropolitaine
Source : Insee, enquête Budget de famille 2011
</t>
  </si>
  <si>
    <t>0111 - Bread and cereals</t>
  </si>
  <si>
    <t>0112 - Meat</t>
  </si>
  <si>
    <t>0113 - Fish and seafood</t>
  </si>
  <si>
    <t>0114 - Milk, cheese and eggs</t>
  </si>
  <si>
    <t>0115 - Oils and fats</t>
  </si>
  <si>
    <t>0117 - Vegetables</t>
  </si>
  <si>
    <t>0118 - Sugar, jam, honey, chocolate and confectionery</t>
  </si>
  <si>
    <t>0119 - Food products nec</t>
  </si>
  <si>
    <t>0121 - Coffee, tea and cocoa</t>
  </si>
  <si>
    <t>0122 - Mineral waters, soft drinks, fruit and vegetable juices</t>
  </si>
  <si>
    <t>0211 - Spirits</t>
  </si>
  <si>
    <t>0212 - Wine</t>
  </si>
  <si>
    <t>0213 - Beer</t>
  </si>
  <si>
    <t>022 - Tobacco</t>
  </si>
  <si>
    <t>0311 - Clothing materials</t>
  </si>
  <si>
    <t>0312 - Garments</t>
  </si>
  <si>
    <t>0313 - Other articles of clothing and clothing accessories</t>
  </si>
  <si>
    <t>0314 - Cleaning, repair and hire of clothing</t>
  </si>
  <si>
    <t>0321 -Shoes and other footwear</t>
  </si>
  <si>
    <t>0322 - Repair and hire of footwear</t>
  </si>
  <si>
    <t>0412 - Other actual rentals</t>
  </si>
  <si>
    <t>0411 - Actual rentals paid by tenants</t>
  </si>
  <si>
    <t>0431 - Materials for the maintenance and repair of the dwelling</t>
  </si>
  <si>
    <t>0443 - Water supply</t>
  </si>
  <si>
    <t>0444 - Other services relating to the dwelling n.e.c.</t>
  </si>
  <si>
    <t>0451 - Electricity</t>
  </si>
  <si>
    <t>0452 - Gas</t>
  </si>
  <si>
    <t>0453 - Liquid fuels</t>
  </si>
  <si>
    <t>0454 -Solid fuels</t>
  </si>
  <si>
    <t>0461 - Heat energy</t>
  </si>
  <si>
    <t>0511 - Furniture and furnishings</t>
  </si>
  <si>
    <t>051A - Carpets and other floor coverings</t>
  </si>
  <si>
    <t>0521 - Household textiles</t>
  </si>
  <si>
    <t>0531 - Major household appliances whether electric or not</t>
  </si>
  <si>
    <t>0532 - Small electric household appliances</t>
  </si>
  <si>
    <t>0541 - Glassware, tableware and household utensils</t>
  </si>
  <si>
    <t>0551 - Major tools and equipment</t>
  </si>
  <si>
    <t>0552 - Small tools and miscellaneous accessories</t>
  </si>
  <si>
    <t>0561 - Non-durable household goods</t>
  </si>
  <si>
    <t>0562 - Domestic services and household services</t>
  </si>
  <si>
    <t>0621 - Medical services</t>
  </si>
  <si>
    <t>0622 - Dental services</t>
  </si>
  <si>
    <t>0623 - Paramedical services</t>
  </si>
  <si>
    <t>063 - Hospital services</t>
  </si>
  <si>
    <t>0711Z - Motor cars</t>
  </si>
  <si>
    <t>0712 - Motor cycles</t>
  </si>
  <si>
    <t>0713 -Bicycles and animal drawn vehicles</t>
  </si>
  <si>
    <t>0721 -Spare parts and accessories for personal transport equipment</t>
  </si>
  <si>
    <t>0722 - Fuels and lubricants for personal transport equipment</t>
  </si>
  <si>
    <t>0723 - Maintenance and repair of personal transport equipment</t>
  </si>
  <si>
    <t>0724 - Other services in respect of personal transport equipment</t>
  </si>
  <si>
    <t>0811 - Postal services</t>
  </si>
  <si>
    <t>0812 -Telephone and telefax equipment</t>
  </si>
  <si>
    <t>0813 - Telephone and telefax services</t>
  </si>
  <si>
    <t>0911 - Equipment for the reception, recording and reproduction of sound and picture</t>
  </si>
  <si>
    <t>0913 - Information processing equipment</t>
  </si>
  <si>
    <t>0914 - Recording media</t>
  </si>
  <si>
    <t>092 - Major durables for outdoor recreation</t>
  </si>
  <si>
    <t>0931 - Games , toys and hobbies</t>
  </si>
  <si>
    <t>0932 - Gardens, plants and flowers</t>
  </si>
  <si>
    <t>093A - Pets and related models</t>
  </si>
  <si>
    <t>0941 - Recreational and sporting services</t>
  </si>
  <si>
    <t>0942 - Cultural service</t>
  </si>
  <si>
    <t>0943 - Games of chance</t>
  </si>
  <si>
    <t>0951 - Books</t>
  </si>
  <si>
    <t>0952 - Newspapers and periodicals</t>
  </si>
  <si>
    <t>0953 - Miscellaneous printed matter</t>
  </si>
  <si>
    <t>0954 - Stationery and drawing</t>
  </si>
  <si>
    <t>096 - Package holidays</t>
  </si>
  <si>
    <t>10 - Pre-primary and primary education, Secondary education, Post-secondary education, Tertiary education and Education not defined by level</t>
  </si>
  <si>
    <t>1111 - Restaurants, cafés and the like</t>
  </si>
  <si>
    <t>1112 - Canteens</t>
  </si>
  <si>
    <t xml:space="preserve">112 -Accommodation services </t>
  </si>
  <si>
    <t>1211 - Hairdressing salons and personal grooming establishments</t>
  </si>
  <si>
    <t>1212 -Electrical appliances for personal care</t>
  </si>
  <si>
    <t>1231 - Jewellery, clocks and watches</t>
  </si>
  <si>
    <t>124 - Social protection</t>
  </si>
  <si>
    <t>1252 - Insurance connected with the dwelling</t>
  </si>
  <si>
    <t>1253 - Insurance connected with health</t>
  </si>
  <si>
    <t>1254 - Insurance connected with the transport</t>
  </si>
  <si>
    <t>126 - Other financial services nec</t>
  </si>
  <si>
    <t>Other services nec</t>
  </si>
  <si>
    <t>Household size</t>
  </si>
  <si>
    <t>Households by size in 2012: regional comparisons</t>
  </si>
  <si>
    <t>Field: France off Mayotte</t>
  </si>
  <si>
    <t>Source: INSEE, additional operating RP2012</t>
  </si>
  <si>
    <t>Alsace</t>
  </si>
  <si>
    <t>Aquitaine</t>
  </si>
  <si>
    <t>Auvergne</t>
  </si>
  <si>
    <t>Burgundy</t>
  </si>
  <si>
    <t>Brittany</t>
  </si>
  <si>
    <t>Centre-Val de Loire</t>
  </si>
  <si>
    <t>Champagne-Ardenne</t>
  </si>
  <si>
    <t>Corsican</t>
  </si>
  <si>
    <t>Franche-Comté</t>
  </si>
  <si>
    <t>Ile-de-France</t>
  </si>
  <si>
    <t>Languedoc-Roussillon</t>
  </si>
  <si>
    <t>Limousin</t>
  </si>
  <si>
    <t>Lorraine</t>
  </si>
  <si>
    <t>Midi-Pyrénées</t>
  </si>
  <si>
    <t>Nord Pas de Calais</t>
  </si>
  <si>
    <t>Lower Normandy</t>
  </si>
  <si>
    <t>Haute-Normandie</t>
  </si>
  <si>
    <t>Pays de la Loire</t>
  </si>
  <si>
    <t>Picardie</t>
  </si>
  <si>
    <t>Poitou-Charentes</t>
  </si>
  <si>
    <t>Provence-Alpes-Côte d'Azur</t>
  </si>
  <si>
    <t>Rhône-Alpes</t>
  </si>
  <si>
    <t>Guadeloupe</t>
  </si>
  <si>
    <t>Martinique</t>
  </si>
  <si>
    <t>Guyana</t>
  </si>
  <si>
    <t>The meeting</t>
  </si>
  <si>
    <t>France</t>
  </si>
  <si>
    <t>hhsize</t>
  </si>
  <si>
    <t>no hh</t>
  </si>
  <si>
    <t>Units: Euro per person</t>
  </si>
  <si>
    <t>FR</t>
  </si>
  <si>
    <t>2007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</si>
</sst>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 * #,##0_ ;_ * \-#,##0_ ;_ * &quot;-&quot;_ ;_ @_ "/>
    <numFmt numFmtId="43" formatCode="_ * #,##0.00_ ;_ * \-#,##0.00_ ;_ * &quot;-&quot;??_ ;_ @_ "/>
    <numFmt numFmtId="164" formatCode="0.0"/>
    <numFmt numFmtId="165" formatCode="_(* #,##0_);_(* \(#,##0\);_(* &quot;-&quot;_);_(@_)"/>
    <numFmt numFmtId="166" formatCode="0.000\ %"/>
    <numFmt numFmtId="167" formatCode="_ * #,##0_ ;_ * \-#,##0_ ;_ * &quot;-&quot;??_ ;_ @_ "/>
    <numFmt numFmtId="168" formatCode="dd\.mm\.yy"/>
    <numFmt numFmtId="169" formatCode="#,##0.0"/>
    <numFmt numFmtId="170" formatCode="_(&quot;$&quot;* #,##0_);_(&quot;$&quot;* \(#,##0\);_(&quot;$&quot;* &quot;-&quot;_);_(@_)"/>
    <numFmt numFmtId="171" formatCode="_-* #,##0.00_-;\-* #,##0.00_-;_-* &quot;-&quot;??_-;_-@_-"/>
  </numFmts>
  <fonts count="8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</font>
    <font>
      <b/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9C650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11"/>
      <name val="Arial"/>
      <family val="2"/>
    </font>
    <font>
      <sz val="8"/>
      <color rgb="FF000000"/>
      <name val="Arial"/>
      <family val="2"/>
    </font>
    <font>
      <sz val="8"/>
      <name val="Calibri"/>
      <family val="2"/>
    </font>
    <font>
      <sz val="8"/>
      <name val="Arial"/>
      <family val="2"/>
    </font>
    <font>
      <b/>
      <sz val="8"/>
      <color theme="4" tint="-0.249977111117893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860000"/>
      <name val="Calibri"/>
      <family val="2"/>
    </font>
    <font>
      <b/>
      <sz val="8"/>
      <name val="Arial"/>
      <family val="2"/>
    </font>
    <font>
      <sz val="8"/>
      <color rgb="FF860000"/>
      <name val="Calibri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9"/>
      <name val="Arial"/>
      <family val="2"/>
    </font>
    <font>
      <i/>
      <sz val="9"/>
      <name val="Calibri"/>
      <family val="2"/>
    </font>
    <font>
      <sz val="9"/>
      <color theme="4" tint="-0.249977111117893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  <scheme val="minor"/>
    </font>
    <font>
      <b/>
      <sz val="9"/>
      <name val="Calibri"/>
      <family val="2"/>
    </font>
    <font>
      <b/>
      <sz val="9"/>
      <color rgb="FF860000"/>
      <name val="Calibri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i/>
      <sz val="8"/>
      <color rgb="FF000000"/>
      <name val="Verdana"/>
      <family val="2"/>
    </font>
    <font>
      <sz val="8"/>
      <color rgb="FF000000"/>
      <name val="Verdana"/>
      <family val="2"/>
    </font>
    <font>
      <sz val="9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5"/>
      </patternFill>
    </fill>
  </fills>
  <borders count="8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/>
      <right/>
      <top style="thin">
        <color theme="3" tint="0.59996337778862885"/>
      </top>
      <bottom/>
      <diagonal/>
    </border>
    <border>
      <left/>
      <right style="thin">
        <color theme="3" tint="0.59996337778862885"/>
      </right>
      <top style="thin">
        <color theme="3" tint="0.59996337778862885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3" tint="0.59996337778862885"/>
      </left>
      <right/>
      <top/>
      <bottom/>
      <diagonal/>
    </border>
    <border>
      <left/>
      <right style="thin">
        <color theme="3" tint="0.59996337778862885"/>
      </right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 style="thin">
        <color theme="4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4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39982299264503923"/>
      </left>
      <right/>
      <top style="thin">
        <color theme="3" tint="0.39982299264503923"/>
      </top>
      <bottom/>
      <diagonal/>
    </border>
    <border>
      <left/>
      <right/>
      <top style="thin">
        <color theme="3" tint="0.39982299264503923"/>
      </top>
      <bottom/>
      <diagonal/>
    </border>
    <border>
      <left/>
      <right style="thin">
        <color theme="3" tint="0.39985351115451523"/>
      </right>
      <top style="thin">
        <color theme="3" tint="0.39982299264503923"/>
      </top>
      <bottom/>
      <diagonal/>
    </border>
    <border>
      <left/>
      <right/>
      <top style="thin">
        <color theme="3" tint="0.39979247413556324"/>
      </top>
      <bottom/>
      <diagonal/>
    </border>
    <border>
      <left style="thin">
        <color theme="4"/>
      </left>
      <right style="thin">
        <color theme="4"/>
      </right>
      <top style="thin">
        <color theme="3" tint="0.39979247413556324"/>
      </top>
      <bottom/>
      <diagonal/>
    </border>
    <border>
      <left/>
      <right style="thin">
        <color theme="3" tint="0.39979247413556324"/>
      </right>
      <top style="thin">
        <color theme="3" tint="0.39979247413556324"/>
      </top>
      <bottom/>
      <diagonal/>
    </border>
    <border>
      <left style="thin">
        <color theme="3" tint="0.39982299264503923"/>
      </left>
      <right/>
      <top/>
      <bottom/>
      <diagonal/>
    </border>
    <border>
      <left/>
      <right style="thin">
        <color theme="3" tint="0.39985351115451523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3" tint="0.39979247413556324"/>
      </right>
      <top/>
      <bottom/>
      <diagonal/>
    </border>
    <border>
      <left style="thin">
        <color theme="3" tint="0.39988402966399123"/>
      </left>
      <right/>
      <top style="thin">
        <color theme="3" tint="0.39988402966399123"/>
      </top>
      <bottom style="thin">
        <color theme="3" tint="0.39988402966399123"/>
      </bottom>
      <diagonal/>
    </border>
    <border>
      <left/>
      <right/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82299264503923"/>
      </left>
      <right/>
      <top style="thin">
        <color theme="3" tint="0.39982299264503923"/>
      </top>
      <bottom style="thin">
        <color theme="3" tint="0.39979247413556324"/>
      </bottom>
      <diagonal/>
    </border>
    <border>
      <left/>
      <right/>
      <top style="thin">
        <color theme="3" tint="0.39982299264503923"/>
      </top>
      <bottom style="thin">
        <color theme="3" tint="0.39979247413556324"/>
      </bottom>
      <diagonal/>
    </border>
    <border>
      <left style="thin">
        <color theme="4"/>
      </left>
      <right style="thin">
        <color theme="4"/>
      </right>
      <top style="thin">
        <color theme="3" tint="0.39982299264503923"/>
      </top>
      <bottom style="thin">
        <color theme="4"/>
      </bottom>
      <diagonal/>
    </border>
    <border>
      <left/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  <border>
      <left style="thin">
        <color theme="4"/>
      </left>
      <right style="thin">
        <color theme="4"/>
      </right>
      <top style="thin">
        <color theme="3" tint="0.59996337778862885"/>
      </top>
      <bottom/>
      <diagonal/>
    </border>
    <border>
      <left style="thin">
        <color theme="4"/>
      </left>
      <right/>
      <top style="thin">
        <color theme="3" tint="0.59996337778862885"/>
      </top>
      <bottom/>
      <diagonal/>
    </border>
    <border>
      <left style="thin">
        <color theme="3" tint="0.39976195562608724"/>
      </left>
      <right/>
      <top style="thin">
        <color theme="3" tint="0.39976195562608724"/>
      </top>
      <bottom/>
      <diagonal/>
    </border>
    <border>
      <left/>
      <right/>
      <top style="thin">
        <color theme="3" tint="0.39976195562608724"/>
      </top>
      <bottom/>
      <diagonal/>
    </border>
    <border>
      <left/>
      <right style="thin">
        <color theme="3" tint="0.39976195562608724"/>
      </right>
      <top style="thin">
        <color theme="3" tint="0.39976195562608724"/>
      </top>
      <bottom/>
      <diagonal/>
    </border>
    <border>
      <left style="thin">
        <color theme="3" tint="0.39976195562608724"/>
      </left>
      <right/>
      <top/>
      <bottom/>
      <diagonal/>
    </border>
    <border>
      <left/>
      <right style="thin">
        <color theme="3" tint="0.39976195562608724"/>
      </right>
      <top/>
      <bottom/>
      <diagonal/>
    </border>
    <border>
      <left style="thin">
        <color theme="3" tint="0.39976195562608724"/>
      </left>
      <right/>
      <top/>
      <bottom style="thin">
        <color theme="3" tint="0.39976195562608724"/>
      </bottom>
      <diagonal/>
    </border>
    <border>
      <left/>
      <right/>
      <top/>
      <bottom style="thin">
        <color theme="3" tint="0.39976195562608724"/>
      </bottom>
      <diagonal/>
    </border>
    <border>
      <left/>
      <right style="thin">
        <color theme="3" tint="0.39976195562608724"/>
      </right>
      <top/>
      <bottom style="thin">
        <color theme="3" tint="0.39976195562608724"/>
      </bottom>
      <diagonal/>
    </border>
    <border>
      <left/>
      <right style="thin">
        <color theme="3" tint="0.39979247413556324"/>
      </right>
      <top/>
      <bottom style="thin">
        <color theme="3" tint="0.39979247413556324"/>
      </bottom>
      <diagonal/>
    </border>
    <border>
      <left style="thin">
        <color theme="3" tint="0.39982299264503923"/>
      </left>
      <right/>
      <top/>
      <bottom style="thin">
        <color theme="3" tint="0.39979247413556324"/>
      </bottom>
      <diagonal/>
    </border>
    <border>
      <left/>
      <right/>
      <top/>
      <bottom style="thin">
        <color theme="3" tint="0.3997924741355632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BBBBBB"/>
      </bottom>
      <diagonal/>
    </border>
    <border>
      <left style="medium">
        <color rgb="FF808080"/>
      </left>
      <right style="medium">
        <color rgb="FF808080"/>
      </right>
      <top style="medium">
        <color rgb="FFBBBBBB"/>
      </top>
      <bottom style="medium">
        <color rgb="FFBBBBBB"/>
      </bottom>
      <diagonal/>
    </border>
    <border>
      <left/>
      <right/>
      <top style="thin">
        <color indexed="64"/>
      </top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/>
      <right style="dotted">
        <color indexed="64"/>
      </right>
      <top/>
      <bottom style="medium">
        <color rgb="FFBBBBBB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5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7" fillId="4" borderId="0" applyNumberFormat="0" applyBorder="0" applyAlignment="0" applyProtection="0"/>
    <xf numFmtId="0" fontId="18" fillId="0" borderId="0"/>
    <xf numFmtId="0" fontId="18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0" fillId="7" borderId="0" applyNumberFormat="0" applyBorder="0" applyAlignment="0" applyProtection="0"/>
    <xf numFmtId="0" fontId="21" fillId="8" borderId="12" applyNumberFormat="0" applyAlignment="0" applyProtection="0"/>
    <xf numFmtId="0" fontId="22" fillId="6" borderId="0" applyNumberFormat="0" applyBorder="0" applyAlignment="0" applyProtection="0"/>
    <xf numFmtId="0" fontId="23" fillId="5" borderId="0" applyNumberFormat="0" applyBorder="0" applyAlignment="0" applyProtection="0"/>
    <xf numFmtId="0" fontId="7" fillId="9" borderId="15" applyNumberFormat="0" applyFont="0" applyAlignment="0" applyProtection="0"/>
    <xf numFmtId="0" fontId="7" fillId="0" borderId="0"/>
    <xf numFmtId="0" fontId="17" fillId="5" borderId="0" applyNumberFormat="0" applyBorder="0" applyAlignment="0" applyProtection="0"/>
    <xf numFmtId="0" fontId="27" fillId="0" borderId="0"/>
    <xf numFmtId="43" fontId="19" fillId="0" borderId="0" applyFont="0" applyFill="0" applyBorder="0" applyAlignment="0" applyProtection="0"/>
    <xf numFmtId="0" fontId="64" fillId="0" borderId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18" fillId="0" borderId="0" applyFont="0" applyFill="0" applyBorder="0" applyAlignment="0" applyProtection="0"/>
    <xf numFmtId="0" fontId="7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8" fillId="0" borderId="0" applyNumberFormat="0" applyFont="0" applyFill="0" applyBorder="0" applyAlignment="0" applyProtection="0"/>
    <xf numFmtId="0" fontId="64" fillId="0" borderId="0"/>
    <xf numFmtId="0" fontId="7" fillId="0" borderId="0"/>
    <xf numFmtId="0" fontId="7" fillId="0" borderId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19" fillId="30" borderId="0" applyNumberFormat="0" applyBorder="0" applyAlignment="0" applyProtection="0"/>
    <xf numFmtId="0" fontId="19" fillId="32" borderId="0" applyNumberFormat="0" applyBorder="0" applyAlignment="0" applyProtection="0"/>
    <xf numFmtId="0" fontId="19" fillId="23" borderId="0" applyNumberFormat="0" applyBorder="0" applyAlignment="0" applyProtection="0"/>
    <xf numFmtId="0" fontId="66" fillId="33" borderId="0" applyNumberFormat="0" applyBorder="0" applyAlignment="0" applyProtection="0"/>
    <xf numFmtId="0" fontId="66" fillId="31" borderId="0" applyNumberFormat="0" applyBorder="0" applyAlignment="0" applyProtection="0"/>
    <xf numFmtId="0" fontId="66" fillId="25" borderId="0" applyNumberFormat="0" applyBorder="0" applyAlignment="0" applyProtection="0"/>
    <xf numFmtId="0" fontId="66" fillId="26" borderId="0" applyNumberFormat="0" applyBorder="0" applyAlignment="0" applyProtection="0"/>
    <xf numFmtId="0" fontId="66" fillId="34" borderId="0" applyNumberFormat="0" applyBorder="0" applyAlignment="0" applyProtection="0"/>
    <xf numFmtId="0" fontId="66" fillId="27" borderId="0" applyNumberFormat="0" applyBorder="0" applyAlignment="0" applyProtection="0"/>
    <xf numFmtId="0" fontId="66" fillId="35" borderId="0" applyNumberFormat="0" applyBorder="0" applyAlignment="0" applyProtection="0"/>
    <xf numFmtId="0" fontId="66" fillId="36" borderId="0" applyNumberFormat="0" applyBorder="0" applyAlignment="0" applyProtection="0"/>
    <xf numFmtId="0" fontId="66" fillId="37" borderId="0" applyNumberFormat="0" applyBorder="0" applyAlignment="0" applyProtection="0"/>
    <xf numFmtId="0" fontId="66" fillId="26" borderId="0" applyNumberFormat="0" applyBorder="0" applyAlignment="0" applyProtection="0"/>
    <xf numFmtId="0" fontId="66" fillId="34" borderId="0" applyNumberFormat="0" applyBorder="0" applyAlignment="0" applyProtection="0"/>
    <xf numFmtId="0" fontId="66" fillId="38" borderId="0" applyNumberFormat="0" applyBorder="0" applyAlignment="0" applyProtection="0"/>
    <xf numFmtId="0" fontId="67" fillId="22" borderId="0" applyNumberFormat="0" applyBorder="0" applyAlignment="0" applyProtection="0"/>
    <xf numFmtId="0" fontId="68" fillId="39" borderId="75" applyNumberFormat="0" applyAlignment="0" applyProtection="0"/>
    <xf numFmtId="0" fontId="69" fillId="40" borderId="76" applyNumberFormat="0" applyAlignment="0" applyProtection="0"/>
    <xf numFmtId="0" fontId="70" fillId="0" borderId="0" applyNumberFormat="0" applyFill="0" applyBorder="0" applyAlignment="0" applyProtection="0"/>
    <xf numFmtId="0" fontId="71" fillId="23" borderId="0" applyNumberFormat="0" applyBorder="0" applyAlignment="0" applyProtection="0"/>
    <xf numFmtId="0" fontId="72" fillId="0" borderId="77" applyNumberFormat="0" applyFill="0" applyAlignment="0" applyProtection="0"/>
    <xf numFmtId="0" fontId="73" fillId="0" borderId="78" applyNumberFormat="0" applyFill="0" applyAlignment="0" applyProtection="0"/>
    <xf numFmtId="0" fontId="74" fillId="0" borderId="79" applyNumberFormat="0" applyFill="0" applyAlignment="0" applyProtection="0"/>
    <xf numFmtId="0" fontId="74" fillId="0" borderId="0" applyNumberFormat="0" applyFill="0" applyBorder="0" applyAlignment="0" applyProtection="0"/>
    <xf numFmtId="0" fontId="75" fillId="29" borderId="75" applyNumberFormat="0" applyAlignment="0" applyProtection="0"/>
    <xf numFmtId="0" fontId="76" fillId="0" borderId="80" applyNumberFormat="0" applyFill="0" applyAlignment="0" applyProtection="0"/>
    <xf numFmtId="0" fontId="77" fillId="41" borderId="0" applyNumberFormat="0" applyBorder="0" applyAlignment="0" applyProtection="0"/>
    <xf numFmtId="0" fontId="18" fillId="42" borderId="81" applyNumberFormat="0" applyFont="0" applyAlignment="0" applyProtection="0"/>
    <xf numFmtId="0" fontId="78" fillId="39" borderId="82" applyNumberFormat="0" applyAlignment="0" applyProtection="0"/>
    <xf numFmtId="0" fontId="79" fillId="0" borderId="0" applyNumberFormat="0" applyFill="0" applyBorder="0" applyAlignment="0" applyProtection="0"/>
    <xf numFmtId="0" fontId="56" fillId="0" borderId="83" applyNumberFormat="0" applyFill="0" applyAlignment="0" applyProtection="0"/>
    <xf numFmtId="0" fontId="65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71" fontId="7" fillId="0" borderId="0" applyFont="0" applyFill="0" applyBorder="0" applyAlignment="0" applyProtection="0"/>
    <xf numFmtId="0" fontId="17" fillId="43" borderId="0" applyNumberFormat="0" applyBorder="0" applyAlignment="0" applyProtection="0"/>
  </cellStyleXfs>
  <cellXfs count="482">
    <xf numFmtId="0" fontId="0" fillId="0" borderId="0" xfId="0"/>
    <xf numFmtId="0" fontId="12" fillId="0" borderId="0" xfId="0" applyFont="1" applyFill="1" applyBorder="1"/>
    <xf numFmtId="165" fontId="12" fillId="0" borderId="0" xfId="0" applyNumberFormat="1" applyFont="1" applyFill="1"/>
    <xf numFmtId="165" fontId="13" fillId="0" borderId="0" xfId="0" applyNumberFormat="1" applyFont="1" applyFill="1"/>
    <xf numFmtId="0" fontId="12" fillId="0" borderId="0" xfId="0" applyFont="1" applyFill="1"/>
    <xf numFmtId="0" fontId="13" fillId="0" borderId="0" xfId="0" applyFont="1" applyFill="1"/>
    <xf numFmtId="0" fontId="12" fillId="0" borderId="0" xfId="0" applyFont="1" applyFill="1" applyBorder="1" applyAlignment="1">
      <alignment horizontal="left"/>
    </xf>
    <xf numFmtId="0" fontId="12" fillId="0" borderId="0" xfId="0" applyFont="1"/>
    <xf numFmtId="0" fontId="13" fillId="0" borderId="0" xfId="0" applyFont="1"/>
    <xf numFmtId="0" fontId="16" fillId="0" borderId="0" xfId="0" applyFont="1" applyFill="1" applyBorder="1" applyAlignment="1">
      <alignment horizontal="center" wrapText="1"/>
    </xf>
    <xf numFmtId="0" fontId="13" fillId="0" borderId="0" xfId="0" applyFont="1" applyFill="1" applyBorder="1"/>
    <xf numFmtId="165" fontId="13" fillId="0" borderId="0" xfId="0" applyNumberFormat="1" applyFont="1"/>
    <xf numFmtId="1" fontId="13" fillId="0" borderId="0" xfId="0" applyNumberFormat="1" applyFont="1"/>
    <xf numFmtId="0" fontId="16" fillId="0" borderId="0" xfId="0" applyFont="1" applyFill="1"/>
    <xf numFmtId="9" fontId="13" fillId="0" borderId="9" xfId="2" applyFont="1" applyFill="1" applyBorder="1"/>
    <xf numFmtId="9" fontId="13" fillId="0" borderId="10" xfId="2" applyFont="1" applyFill="1" applyBorder="1"/>
    <xf numFmtId="9" fontId="13" fillId="0" borderId="11" xfId="2" applyFont="1" applyFill="1" applyBorder="1"/>
    <xf numFmtId="0" fontId="13" fillId="0" borderId="5" xfId="0" applyFont="1" applyFill="1" applyBorder="1"/>
    <xf numFmtId="0" fontId="13" fillId="0" borderId="0" xfId="0" applyFont="1" applyAlignment="1"/>
    <xf numFmtId="0" fontId="13" fillId="0" borderId="0" xfId="0" applyFont="1" applyFill="1" applyAlignment="1"/>
    <xf numFmtId="0" fontId="12" fillId="3" borderId="0" xfId="0" applyFont="1" applyFill="1" applyAlignment="1">
      <alignment horizontal="center"/>
    </xf>
    <xf numFmtId="0" fontId="14" fillId="0" borderId="0" xfId="0" applyFont="1"/>
    <xf numFmtId="0" fontId="12" fillId="0" borderId="0" xfId="0" applyFont="1" applyAlignment="1">
      <alignment wrapText="1"/>
    </xf>
    <xf numFmtId="0" fontId="12" fillId="3" borderId="6" xfId="0" applyFont="1" applyFill="1" applyBorder="1" applyAlignment="1" applyProtection="1">
      <alignment horizontal="left"/>
      <protection locked="0"/>
    </xf>
    <xf numFmtId="165" fontId="12" fillId="3" borderId="6" xfId="0" applyNumberFormat="1" applyFont="1" applyFill="1" applyBorder="1" applyAlignment="1" applyProtection="1">
      <alignment horizontal="left"/>
      <protection locked="0"/>
    </xf>
    <xf numFmtId="165" fontId="12" fillId="0" borderId="0" xfId="0" applyNumberFormat="1" applyFont="1"/>
    <xf numFmtId="9" fontId="12" fillId="0" borderId="0" xfId="2" applyFont="1"/>
    <xf numFmtId="0" fontId="14" fillId="0" borderId="0" xfId="0" applyFont="1" applyAlignment="1">
      <alignment horizontal="center" wrapText="1"/>
    </xf>
    <xf numFmtId="0" fontId="14" fillId="0" borderId="7" xfId="0" applyFont="1" applyBorder="1" applyAlignment="1">
      <alignment wrapText="1"/>
    </xf>
    <xf numFmtId="1" fontId="12" fillId="0" borderId="0" xfId="0" applyNumberFormat="1" applyFont="1"/>
    <xf numFmtId="0" fontId="12" fillId="0" borderId="0" xfId="0" applyFont="1" applyAlignment="1"/>
    <xf numFmtId="0" fontId="12" fillId="0" borderId="6" xfId="0" applyFont="1" applyFill="1" applyBorder="1" applyAlignment="1" applyProtection="1">
      <alignment horizontal="left"/>
      <protection locked="0"/>
    </xf>
    <xf numFmtId="0" fontId="12" fillId="0" borderId="0" xfId="0" applyFont="1" applyFill="1" applyAlignment="1"/>
    <xf numFmtId="0" fontId="14" fillId="0" borderId="0" xfId="0" applyFont="1" applyBorder="1" applyAlignment="1">
      <alignment wrapText="1"/>
    </xf>
    <xf numFmtId="0" fontId="14" fillId="0" borderId="4" xfId="0" applyFont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165" fontId="12" fillId="3" borderId="3" xfId="0" applyNumberFormat="1" applyFont="1" applyFill="1" applyBorder="1" applyAlignment="1" applyProtection="1">
      <alignment horizontal="left"/>
      <protection locked="0"/>
    </xf>
    <xf numFmtId="9" fontId="12" fillId="3" borderId="6" xfId="2" applyFont="1" applyFill="1" applyBorder="1" applyAlignment="1" applyProtection="1">
      <protection locked="0"/>
    </xf>
    <xf numFmtId="165" fontId="12" fillId="0" borderId="4" xfId="0" applyNumberFormat="1" applyFont="1" applyBorder="1"/>
    <xf numFmtId="165" fontId="12" fillId="0" borderId="0" xfId="0" applyNumberFormat="1" applyFont="1" applyFill="1" applyBorder="1"/>
    <xf numFmtId="165" fontId="12" fillId="0" borderId="4" xfId="0" applyNumberFormat="1" applyFont="1" applyFill="1" applyBorder="1"/>
    <xf numFmtId="9" fontId="12" fillId="0" borderId="0" xfId="2" applyFont="1" applyFill="1"/>
    <xf numFmtId="9" fontId="12" fillId="0" borderId="8" xfId="2" applyFont="1" applyFill="1" applyBorder="1"/>
    <xf numFmtId="43" fontId="17" fillId="4" borderId="0" xfId="1" applyFont="1" applyFill="1"/>
    <xf numFmtId="9" fontId="13" fillId="0" borderId="0" xfId="2" applyFont="1" applyFill="1"/>
    <xf numFmtId="9" fontId="14" fillId="0" borderId="0" xfId="2" applyFont="1" applyFill="1"/>
    <xf numFmtId="9" fontId="12" fillId="0" borderId="0" xfId="2" applyFont="1" applyFill="1" applyAlignment="1">
      <alignment wrapText="1"/>
    </xf>
    <xf numFmtId="9" fontId="13" fillId="0" borderId="0" xfId="2" applyFont="1" applyFill="1" applyAlignment="1">
      <alignment wrapText="1"/>
    </xf>
    <xf numFmtId="9" fontId="14" fillId="0" borderId="0" xfId="2" applyFont="1" applyFill="1" applyAlignment="1">
      <alignment wrapText="1"/>
    </xf>
    <xf numFmtId="9" fontId="11" fillId="0" borderId="0" xfId="2" applyFont="1" applyFill="1"/>
    <xf numFmtId="9" fontId="15" fillId="0" borderId="0" xfId="2" applyFont="1" applyFill="1" applyBorder="1"/>
    <xf numFmtId="0" fontId="11" fillId="0" borderId="0" xfId="2" applyNumberFormat="1" applyFont="1" applyFill="1"/>
    <xf numFmtId="43" fontId="17" fillId="4" borderId="0" xfId="3" applyNumberFormat="1"/>
    <xf numFmtId="167" fontId="12" fillId="0" borderId="2" xfId="1" applyNumberFormat="1" applyFont="1" applyFill="1" applyBorder="1"/>
    <xf numFmtId="0" fontId="12" fillId="3" borderId="0" xfId="0" applyFont="1" applyFill="1" applyAlignment="1"/>
    <xf numFmtId="0" fontId="6" fillId="0" borderId="0" xfId="0" applyFont="1"/>
    <xf numFmtId="9" fontId="6" fillId="0" borderId="0" xfId="2" applyFont="1"/>
    <xf numFmtId="0" fontId="5" fillId="0" borderId="0" xfId="0" applyFont="1"/>
    <xf numFmtId="0" fontId="5" fillId="0" borderId="0" xfId="0" applyFont="1" applyFill="1"/>
    <xf numFmtId="0" fontId="25" fillId="0" borderId="0" xfId="0" applyFont="1"/>
    <xf numFmtId="0" fontId="11" fillId="11" borderId="17" xfId="0" applyFont="1" applyFill="1" applyBorder="1"/>
    <xf numFmtId="0" fontId="11" fillId="12" borderId="20" xfId="0" applyFont="1" applyFill="1" applyBorder="1" applyAlignment="1">
      <alignment horizontal="center" vertical="top"/>
    </xf>
    <xf numFmtId="0" fontId="11" fillId="11" borderId="0" xfId="0" applyFont="1" applyFill="1" applyBorder="1"/>
    <xf numFmtId="0" fontId="11" fillId="12" borderId="20" xfId="0" applyFont="1" applyFill="1" applyBorder="1" applyAlignment="1">
      <alignment horizontal="center" vertical="top" wrapText="1"/>
    </xf>
    <xf numFmtId="0" fontId="11" fillId="12" borderId="0" xfId="0" applyFont="1" applyFill="1" applyBorder="1" applyAlignment="1">
      <alignment vertical="top"/>
    </xf>
    <xf numFmtId="0" fontId="11" fillId="12" borderId="25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11" fillId="11" borderId="27" xfId="0" applyFont="1" applyFill="1" applyBorder="1" applyAlignment="1"/>
    <xf numFmtId="0" fontId="11" fillId="12" borderId="29" xfId="0" applyFont="1" applyFill="1" applyBorder="1" applyAlignment="1">
      <alignment horizontal="center" vertical="top" wrapText="1"/>
    </xf>
    <xf numFmtId="0" fontId="26" fillId="0" borderId="43" xfId="14" applyFont="1" applyBorder="1"/>
    <xf numFmtId="1" fontId="25" fillId="0" borderId="45" xfId="0" applyNumberFormat="1" applyFont="1" applyBorder="1"/>
    <xf numFmtId="0" fontId="11" fillId="12" borderId="48" xfId="0" applyFont="1" applyFill="1" applyBorder="1" applyAlignment="1">
      <alignment horizontal="center" vertical="top" wrapText="1"/>
    </xf>
    <xf numFmtId="0" fontId="4" fillId="0" borderId="0" xfId="0" applyFont="1" applyFill="1" applyBorder="1"/>
    <xf numFmtId="0" fontId="4" fillId="2" borderId="0" xfId="0" applyFont="1" applyFill="1" applyBorder="1"/>
    <xf numFmtId="0" fontId="4" fillId="0" borderId="0" xfId="0" applyFont="1"/>
    <xf numFmtId="49" fontId="12" fillId="0" borderId="0" xfId="0" applyNumberFormat="1" applyFont="1" applyFill="1" applyBorder="1" applyAlignment="1">
      <alignment horizontal="left"/>
    </xf>
    <xf numFmtId="0" fontId="12" fillId="0" borderId="8" xfId="0" applyFont="1" applyFill="1" applyBorder="1" applyAlignment="1"/>
    <xf numFmtId="49" fontId="12" fillId="0" borderId="0" xfId="0" applyNumberFormat="1" applyFont="1" applyFill="1" applyBorder="1" applyAlignment="1"/>
    <xf numFmtId="1" fontId="12" fillId="0" borderId="8" xfId="0" applyNumberFormat="1" applyFont="1" applyFill="1" applyBorder="1" applyAlignment="1"/>
    <xf numFmtId="49" fontId="14" fillId="0" borderId="0" xfId="0" applyNumberFormat="1" applyFont="1" applyFill="1" applyBorder="1" applyAlignment="1"/>
    <xf numFmtId="0" fontId="14" fillId="0" borderId="8" xfId="0" applyFont="1" applyFill="1" applyBorder="1" applyAlignment="1"/>
    <xf numFmtId="2" fontId="12" fillId="0" borderId="8" xfId="0" applyNumberFormat="1" applyFont="1" applyFill="1" applyBorder="1" applyAlignment="1"/>
    <xf numFmtId="49" fontId="12" fillId="0" borderId="7" xfId="0" applyNumberFormat="1" applyFont="1" applyFill="1" applyBorder="1" applyAlignment="1"/>
    <xf numFmtId="1" fontId="12" fillId="0" borderId="14" xfId="0" applyNumberFormat="1" applyFont="1" applyFill="1" applyBorder="1" applyAlignment="1"/>
    <xf numFmtId="0" fontId="14" fillId="0" borderId="8" xfId="0" applyFont="1" applyFill="1" applyBorder="1" applyAlignment="1">
      <alignment horizontal="left" indent="1"/>
    </xf>
    <xf numFmtId="1" fontId="14" fillId="0" borderId="8" xfId="0" applyNumberFormat="1" applyFont="1" applyFill="1" applyBorder="1" applyAlignment="1"/>
    <xf numFmtId="49" fontId="14" fillId="0" borderId="7" xfId="0" applyNumberFormat="1" applyFont="1" applyFill="1" applyBorder="1" applyAlignment="1"/>
    <xf numFmtId="0" fontId="14" fillId="0" borderId="14" xfId="0" applyFont="1" applyFill="1" applyBorder="1" applyAlignment="1"/>
    <xf numFmtId="49" fontId="14" fillId="0" borderId="5" xfId="0" applyNumberFormat="1" applyFont="1" applyFill="1" applyBorder="1" applyAlignment="1"/>
    <xf numFmtId="0" fontId="14" fillId="0" borderId="13" xfId="0" applyFont="1" applyFill="1" applyBorder="1" applyAlignment="1"/>
    <xf numFmtId="1" fontId="14" fillId="0" borderId="14" xfId="0" applyNumberFormat="1" applyFont="1" applyFill="1" applyBorder="1" applyAlignment="1"/>
    <xf numFmtId="0" fontId="27" fillId="0" borderId="0" xfId="16"/>
    <xf numFmtId="0" fontId="18" fillId="0" borderId="0" xfId="16" applyNumberFormat="1" applyFont="1" applyFill="1" applyBorder="1" applyAlignment="1"/>
    <xf numFmtId="168" fontId="18" fillId="0" borderId="0" xfId="16" applyNumberFormat="1" applyFont="1" applyFill="1" applyBorder="1" applyAlignment="1"/>
    <xf numFmtId="0" fontId="18" fillId="14" borderId="62" xfId="16" applyNumberFormat="1" applyFont="1" applyFill="1" applyBorder="1" applyAlignment="1"/>
    <xf numFmtId="169" fontId="18" fillId="0" borderId="63" xfId="16" applyNumberFormat="1" applyFont="1" applyFill="1" applyBorder="1" applyAlignment="1"/>
    <xf numFmtId="0" fontId="18" fillId="14" borderId="0" xfId="16" applyNumberFormat="1" applyFont="1" applyFill="1" applyBorder="1" applyAlignment="1"/>
    <xf numFmtId="10" fontId="0" fillId="0" borderId="0" xfId="2" applyNumberFormat="1" applyFont="1"/>
    <xf numFmtId="14" fontId="4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right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9" borderId="15" xfId="13" applyFont="1" applyAlignment="1">
      <alignment wrapText="1"/>
    </xf>
    <xf numFmtId="0" fontId="4" fillId="0" borderId="0" xfId="0" applyFont="1" applyBorder="1"/>
    <xf numFmtId="0" fontId="4" fillId="0" borderId="0" xfId="0" applyFont="1" applyAlignment="1">
      <alignment vertical="top" wrapText="1"/>
    </xf>
    <xf numFmtId="0" fontId="17" fillId="5" borderId="0" xfId="15" applyBorder="1"/>
    <xf numFmtId="0" fontId="17" fillId="5" borderId="0" xfId="15"/>
    <xf numFmtId="43" fontId="17" fillId="5" borderId="0" xfId="15" applyNumberFormat="1"/>
    <xf numFmtId="0" fontId="17" fillId="4" borderId="0" xfId="3" applyBorder="1"/>
    <xf numFmtId="0" fontId="17" fillId="4" borderId="0" xfId="3"/>
    <xf numFmtId="0" fontId="3" fillId="0" borderId="0" xfId="2" applyNumberFormat="1" applyFont="1" applyFill="1"/>
    <xf numFmtId="9" fontId="3" fillId="0" borderId="0" xfId="2" applyFont="1" applyFill="1"/>
    <xf numFmtId="9" fontId="17" fillId="4" borderId="0" xfId="2" applyFont="1" applyFill="1"/>
    <xf numFmtId="9" fontId="29" fillId="0" borderId="0" xfId="2" applyFont="1" applyFill="1" applyBorder="1"/>
    <xf numFmtId="9" fontId="17" fillId="4" borderId="0" xfId="3" applyNumberFormat="1"/>
    <xf numFmtId="11" fontId="12" fillId="0" borderId="0" xfId="2" applyNumberFormat="1" applyFont="1" applyFill="1"/>
    <xf numFmtId="0" fontId="11" fillId="2" borderId="0" xfId="2" applyNumberFormat="1" applyFont="1" applyFill="1"/>
    <xf numFmtId="9" fontId="3" fillId="2" borderId="0" xfId="2" applyFont="1" applyFill="1"/>
    <xf numFmtId="9" fontId="13" fillId="2" borderId="0" xfId="2" applyFont="1" applyFill="1"/>
    <xf numFmtId="9" fontId="11" fillId="2" borderId="0" xfId="2" applyFont="1" applyFill="1"/>
    <xf numFmtId="9" fontId="12" fillId="3" borderId="1" xfId="2" applyFont="1" applyFill="1" applyBorder="1" applyAlignment="1" applyProtection="1">
      <protection locked="0"/>
    </xf>
    <xf numFmtId="9" fontId="12" fillId="3" borderId="6" xfId="2" applyNumberFormat="1" applyFont="1" applyFill="1" applyBorder="1" applyAlignment="1" applyProtection="1">
      <protection locked="0"/>
    </xf>
    <xf numFmtId="43" fontId="3" fillId="0" borderId="0" xfId="1" applyFont="1"/>
    <xf numFmtId="0" fontId="8" fillId="0" borderId="0" xfId="0" applyFont="1"/>
    <xf numFmtId="10" fontId="8" fillId="0" borderId="0" xfId="2" applyNumberFormat="1" applyFont="1"/>
    <xf numFmtId="164" fontId="12" fillId="0" borderId="0" xfId="0" applyNumberFormat="1" applyFont="1"/>
    <xf numFmtId="9" fontId="12" fillId="0" borderId="8" xfId="2" applyFont="1" applyBorder="1"/>
    <xf numFmtId="10" fontId="13" fillId="2" borderId="0" xfId="2" applyNumberFormat="1" applyFont="1" applyFill="1"/>
    <xf numFmtId="166" fontId="13" fillId="2" borderId="0" xfId="2" applyNumberFormat="1" applyFont="1" applyFill="1"/>
    <xf numFmtId="49" fontId="3" fillId="2" borderId="0" xfId="1" applyNumberFormat="1" applyFont="1" applyFill="1"/>
    <xf numFmtId="164" fontId="12" fillId="2" borderId="0" xfId="0" applyNumberFormat="1" applyFont="1" applyFill="1"/>
    <xf numFmtId="43" fontId="3" fillId="2" borderId="0" xfId="1" applyFont="1" applyFill="1"/>
    <xf numFmtId="3" fontId="30" fillId="0" borderId="0" xfId="5" applyNumberFormat="1" applyFont="1" applyBorder="1"/>
    <xf numFmtId="3" fontId="30" fillId="0" borderId="0" xfId="5" applyNumberFormat="1" applyFont="1" applyBorder="1" applyAlignment="1">
      <alignment horizontal="left" vertical="center"/>
    </xf>
    <xf numFmtId="3" fontId="30" fillId="0" borderId="0" xfId="5" applyNumberFormat="1" applyFont="1"/>
    <xf numFmtId="0" fontId="31" fillId="0" borderId="0" xfId="4" applyFont="1" applyFill="1" applyBorder="1" applyAlignment="1" applyProtection="1">
      <alignment horizontal="left" vertical="center"/>
    </xf>
    <xf numFmtId="3" fontId="32" fillId="0" borderId="7" xfId="5" applyNumberFormat="1" applyFont="1" applyFill="1" applyBorder="1" applyAlignment="1">
      <alignment horizontal="left" vertical="center"/>
    </xf>
    <xf numFmtId="3" fontId="32" fillId="16" borderId="6" xfId="5" applyNumberFormat="1" applyFont="1" applyFill="1" applyBorder="1" applyAlignment="1">
      <alignment horizontal="left" vertical="center" wrapText="1"/>
    </xf>
    <xf numFmtId="3" fontId="30" fillId="17" borderId="65" xfId="5" applyNumberFormat="1" applyFont="1" applyFill="1" applyBorder="1"/>
    <xf numFmtId="0" fontId="35" fillId="0" borderId="0" xfId="4" applyFont="1" applyFill="1" applyBorder="1" applyAlignment="1" applyProtection="1">
      <alignment horizontal="left" vertical="center"/>
    </xf>
    <xf numFmtId="0" fontId="35" fillId="0" borderId="67" xfId="4" applyFont="1" applyFill="1" applyBorder="1" applyAlignment="1" applyProtection="1">
      <alignment horizontal="left" vertical="center"/>
    </xf>
    <xf numFmtId="0" fontId="34" fillId="0" borderId="0" xfId="4" applyFont="1" applyFill="1" applyBorder="1" applyAlignment="1" applyProtection="1">
      <alignment horizontal="left" vertical="center"/>
    </xf>
    <xf numFmtId="0" fontId="34" fillId="0" borderId="67" xfId="4" applyFont="1" applyFill="1" applyBorder="1" applyAlignment="1" applyProtection="1">
      <alignment horizontal="left" vertical="center"/>
    </xf>
    <xf numFmtId="0" fontId="34" fillId="0" borderId="67" xfId="4" quotePrefix="1" applyFont="1" applyFill="1" applyBorder="1" applyAlignment="1" applyProtection="1">
      <alignment horizontal="left" vertical="center"/>
    </xf>
    <xf numFmtId="0" fontId="34" fillId="18" borderId="0" xfId="4" applyFont="1" applyFill="1" applyAlignment="1" applyProtection="1">
      <alignment horizontal="left" vertical="center"/>
    </xf>
    <xf numFmtId="0" fontId="34" fillId="18" borderId="67" xfId="4" applyFont="1" applyFill="1" applyBorder="1" applyAlignment="1" applyProtection="1">
      <alignment horizontal="left" vertical="center"/>
    </xf>
    <xf numFmtId="0" fontId="36" fillId="0" borderId="0" xfId="4" applyFont="1" applyFill="1" applyBorder="1" applyAlignment="1" applyProtection="1">
      <alignment horizontal="left" vertical="center"/>
    </xf>
    <xf numFmtId="0" fontId="36" fillId="0" borderId="67" xfId="4" applyFont="1" applyFill="1" applyBorder="1" applyAlignment="1" applyProtection="1">
      <alignment horizontal="left" vertical="center"/>
    </xf>
    <xf numFmtId="3" fontId="37" fillId="0" borderId="0" xfId="5" applyNumberFormat="1" applyFont="1" applyBorder="1"/>
    <xf numFmtId="0" fontId="36" fillId="18" borderId="0" xfId="4" applyFont="1" applyFill="1" applyAlignment="1" applyProtection="1">
      <alignment horizontal="left" vertical="center"/>
    </xf>
    <xf numFmtId="0" fontId="36" fillId="18" borderId="67" xfId="4" applyFont="1" applyFill="1" applyBorder="1" applyAlignment="1" applyProtection="1">
      <alignment horizontal="left" vertical="center"/>
    </xf>
    <xf numFmtId="3" fontId="37" fillId="0" borderId="0" xfId="5" applyNumberFormat="1" applyFont="1"/>
    <xf numFmtId="0" fontId="38" fillId="0" borderId="0" xfId="4" applyFont="1" applyFill="1" applyBorder="1" applyAlignment="1" applyProtection="1">
      <alignment horizontal="left" vertical="center"/>
    </xf>
    <xf numFmtId="0" fontId="38" fillId="0" borderId="67" xfId="4" applyFont="1" applyFill="1" applyBorder="1" applyAlignment="1" applyProtection="1">
      <alignment horizontal="left" vertical="center"/>
    </xf>
    <xf numFmtId="3" fontId="39" fillId="0" borderId="0" xfId="5" applyNumberFormat="1" applyFont="1" applyBorder="1"/>
    <xf numFmtId="3" fontId="40" fillId="0" borderId="0" xfId="5" applyNumberFormat="1" applyFont="1" applyBorder="1"/>
    <xf numFmtId="0" fontId="41" fillId="0" borderId="0" xfId="5" applyNumberFormat="1" applyFont="1"/>
    <xf numFmtId="3" fontId="41" fillId="0" borderId="0" xfId="5" applyNumberFormat="1" applyFont="1" applyBorder="1"/>
    <xf numFmtId="0" fontId="42" fillId="0" borderId="0" xfId="4" applyFont="1" applyFill="1" applyBorder="1" applyAlignment="1" applyProtection="1">
      <alignment horizontal="left" vertical="center"/>
    </xf>
    <xf numFmtId="0" fontId="43" fillId="0" borderId="0" xfId="4" applyFont="1" applyFill="1" applyBorder="1" applyAlignment="1" applyProtection="1">
      <alignment horizontal="left" vertical="center"/>
    </xf>
    <xf numFmtId="0" fontId="43" fillId="0" borderId="7" xfId="4" applyFont="1" applyFill="1" applyBorder="1" applyAlignment="1" applyProtection="1">
      <alignment horizontal="left" vertical="center"/>
    </xf>
    <xf numFmtId="3" fontId="44" fillId="16" borderId="6" xfId="5" applyNumberFormat="1" applyFont="1" applyFill="1" applyBorder="1" applyAlignment="1">
      <alignment horizontal="right" vertical="center" wrapText="1"/>
    </xf>
    <xf numFmtId="3" fontId="45" fillId="18" borderId="5" xfId="5" applyNumberFormat="1" applyFont="1" applyFill="1" applyBorder="1" applyAlignment="1">
      <alignment horizontal="left" vertical="center" wrapText="1"/>
    </xf>
    <xf numFmtId="0" fontId="46" fillId="0" borderId="0" xfId="4" applyFont="1" applyFill="1" applyProtection="1"/>
    <xf numFmtId="0" fontId="47" fillId="0" borderId="0" xfId="4" applyFont="1" applyFill="1" applyProtection="1"/>
    <xf numFmtId="43" fontId="48" fillId="4" borderId="0" xfId="1" applyFont="1" applyFill="1"/>
    <xf numFmtId="0" fontId="46" fillId="18" borderId="0" xfId="4" applyFont="1" applyFill="1" applyAlignment="1" applyProtection="1">
      <alignment horizontal="left" vertical="center"/>
    </xf>
    <xf numFmtId="0" fontId="49" fillId="18" borderId="0" xfId="4" applyFont="1" applyFill="1" applyAlignment="1" applyProtection="1">
      <alignment horizontal="left" vertical="center"/>
    </xf>
    <xf numFmtId="43" fontId="48" fillId="4" borderId="0" xfId="3" applyNumberFormat="1" applyFont="1"/>
    <xf numFmtId="0" fontId="49" fillId="0" borderId="0" xfId="4" applyFont="1" applyFill="1" applyProtection="1"/>
    <xf numFmtId="0" fontId="50" fillId="18" borderId="0" xfId="4" applyFont="1" applyFill="1" applyAlignment="1" applyProtection="1">
      <alignment horizontal="left" vertical="center"/>
    </xf>
    <xf numFmtId="49" fontId="51" fillId="2" borderId="0" xfId="1" applyNumberFormat="1" applyFont="1" applyFill="1"/>
    <xf numFmtId="0" fontId="52" fillId="0" borderId="0" xfId="5" applyNumberFormat="1" applyFont="1"/>
    <xf numFmtId="3" fontId="41" fillId="0" borderId="0" xfId="5" applyNumberFormat="1" applyFont="1" applyBorder="1" applyAlignment="1">
      <alignment wrapText="1"/>
    </xf>
    <xf numFmtId="0" fontId="2" fillId="0" borderId="0" xfId="0" applyFont="1"/>
    <xf numFmtId="0" fontId="2" fillId="19" borderId="0" xfId="0" applyFont="1" applyFill="1"/>
    <xf numFmtId="0" fontId="54" fillId="19" borderId="70" xfId="0" applyFont="1" applyFill="1" applyBorder="1" applyAlignment="1">
      <alignment vertical="top" wrapText="1"/>
    </xf>
    <xf numFmtId="0" fontId="54" fillId="20" borderId="70" xfId="0" applyFont="1" applyFill="1" applyBorder="1" applyAlignment="1">
      <alignment horizontal="right" vertical="top"/>
    </xf>
    <xf numFmtId="0" fontId="54" fillId="19" borderId="70" xfId="0" applyFont="1" applyFill="1" applyBorder="1" applyAlignment="1">
      <alignment horizontal="right" vertical="top"/>
    </xf>
    <xf numFmtId="0" fontId="54" fillId="19" borderId="71" xfId="0" applyFont="1" applyFill="1" applyBorder="1" applyAlignment="1">
      <alignment vertical="top" wrapText="1"/>
    </xf>
    <xf numFmtId="0" fontId="54" fillId="20" borderId="71" xfId="0" applyFont="1" applyFill="1" applyBorder="1" applyAlignment="1">
      <alignment horizontal="right" vertical="top"/>
    </xf>
    <xf numFmtId="0" fontId="54" fillId="19" borderId="71" xfId="0" applyFont="1" applyFill="1" applyBorder="1" applyAlignment="1">
      <alignment horizontal="right" vertical="top"/>
    </xf>
    <xf numFmtId="43" fontId="33" fillId="18" borderId="5" xfId="1" applyFont="1" applyFill="1" applyBorder="1" applyAlignment="1">
      <alignment horizontal="left" vertical="center" wrapText="1"/>
    </xf>
    <xf numFmtId="43" fontId="33" fillId="18" borderId="66" xfId="1" applyFont="1" applyFill="1" applyBorder="1" applyAlignment="1">
      <alignment horizontal="left" vertical="center" wrapText="1"/>
    </xf>
    <xf numFmtId="3" fontId="30" fillId="2" borderId="0" xfId="5" applyNumberFormat="1" applyFont="1" applyFill="1" applyBorder="1" applyAlignment="1">
      <alignment horizontal="left" vertical="center"/>
    </xf>
    <xf numFmtId="0" fontId="31" fillId="2" borderId="0" xfId="4" applyFont="1" applyFill="1" applyBorder="1" applyAlignment="1" applyProtection="1">
      <alignment horizontal="left" vertical="center"/>
    </xf>
    <xf numFmtId="3" fontId="32" fillId="2" borderId="7" xfId="5" applyNumberFormat="1" applyFont="1" applyFill="1" applyBorder="1" applyAlignment="1">
      <alignment horizontal="left" vertical="center"/>
    </xf>
    <xf numFmtId="3" fontId="32" fillId="2" borderId="6" xfId="5" applyNumberFormat="1" applyFont="1" applyFill="1" applyBorder="1" applyAlignment="1">
      <alignment horizontal="left" vertical="center" wrapText="1"/>
    </xf>
    <xf numFmtId="3" fontId="33" fillId="2" borderId="5" xfId="5" applyNumberFormat="1" applyFont="1" applyFill="1" applyBorder="1" applyAlignment="1">
      <alignment horizontal="left" vertical="center" wrapText="1"/>
    </xf>
    <xf numFmtId="0" fontId="34" fillId="2" borderId="0" xfId="4" applyFont="1" applyFill="1" applyBorder="1" applyAlignment="1" applyProtection="1">
      <alignment horizontal="left" vertical="center"/>
    </xf>
    <xf numFmtId="0" fontId="34" fillId="2" borderId="0" xfId="4" applyFont="1" applyFill="1" applyAlignment="1" applyProtection="1">
      <alignment horizontal="left" vertical="center"/>
    </xf>
    <xf numFmtId="0" fontId="36" fillId="2" borderId="0" xfId="4" applyFont="1" applyFill="1" applyBorder="1" applyAlignment="1" applyProtection="1">
      <alignment horizontal="left" vertical="center"/>
    </xf>
    <xf numFmtId="0" fontId="36" fillId="2" borderId="0" xfId="4" applyFont="1" applyFill="1" applyAlignment="1" applyProtection="1">
      <alignment horizontal="left" vertical="center"/>
    </xf>
    <xf numFmtId="0" fontId="38" fillId="2" borderId="0" xfId="4" applyFont="1" applyFill="1" applyBorder="1" applyAlignment="1" applyProtection="1">
      <alignment horizontal="left" vertical="center"/>
    </xf>
    <xf numFmtId="0" fontId="35" fillId="2" borderId="0" xfId="4" applyFont="1" applyFill="1" applyBorder="1" applyAlignment="1" applyProtection="1">
      <alignment horizontal="left" vertical="center"/>
    </xf>
    <xf numFmtId="0" fontId="2" fillId="0" borderId="0" xfId="0" applyFont="1" applyFill="1"/>
    <xf numFmtId="3" fontId="32" fillId="0" borderId="6" xfId="5" applyNumberFormat="1" applyFont="1" applyFill="1" applyBorder="1" applyAlignment="1">
      <alignment horizontal="left" vertical="center" wrapText="1"/>
    </xf>
    <xf numFmtId="3" fontId="30" fillId="0" borderId="65" xfId="5" applyNumberFormat="1" applyFont="1" applyFill="1" applyBorder="1"/>
    <xf numFmtId="0" fontId="54" fillId="19" borderId="68" xfId="0" applyFont="1" applyFill="1" applyBorder="1" applyAlignment="1">
      <alignment horizontal="left" vertical="top" wrapText="1"/>
    </xf>
    <xf numFmtId="0" fontId="53" fillId="19" borderId="69" xfId="0" applyFont="1" applyFill="1" applyBorder="1" applyAlignment="1">
      <alignment horizontal="left" vertical="top" wrapText="1"/>
    </xf>
    <xf numFmtId="2" fontId="54" fillId="20" borderId="71" xfId="1" applyNumberFormat="1" applyFont="1" applyFill="1" applyBorder="1" applyAlignment="1">
      <alignment horizontal="right" vertical="top"/>
    </xf>
    <xf numFmtId="0" fontId="41" fillId="0" borderId="0" xfId="5" applyNumberFormat="1" applyFont="1" applyFill="1"/>
    <xf numFmtId="3" fontId="41" fillId="0" borderId="0" xfId="5" applyNumberFormat="1" applyFont="1" applyFill="1" applyBorder="1"/>
    <xf numFmtId="3" fontId="30" fillId="0" borderId="0" xfId="5" applyNumberFormat="1" applyFont="1" applyFill="1" applyBorder="1" applyAlignment="1">
      <alignment horizontal="left" vertical="center"/>
    </xf>
    <xf numFmtId="3" fontId="30" fillId="0" borderId="0" xfId="5" applyNumberFormat="1" applyFont="1" applyFill="1" applyBorder="1"/>
    <xf numFmtId="3" fontId="44" fillId="0" borderId="6" xfId="5" applyNumberFormat="1" applyFont="1" applyFill="1" applyBorder="1" applyAlignment="1">
      <alignment horizontal="right" vertical="center" wrapText="1"/>
    </xf>
    <xf numFmtId="43" fontId="48" fillId="0" borderId="0" xfId="1" applyFont="1" applyFill="1"/>
    <xf numFmtId="43" fontId="34" fillId="0" borderId="0" xfId="4" applyNumberFormat="1" applyFont="1" applyFill="1" applyBorder="1" applyAlignment="1" applyProtection="1">
      <alignment horizontal="left" vertical="center"/>
    </xf>
    <xf numFmtId="0" fontId="46" fillId="0" borderId="0" xfId="4" applyFont="1" applyFill="1" applyAlignment="1" applyProtection="1">
      <alignment horizontal="left" vertical="center"/>
    </xf>
    <xf numFmtId="0" fontId="49" fillId="0" borderId="0" xfId="4" applyFont="1" applyFill="1" applyAlignment="1" applyProtection="1">
      <alignment horizontal="left" vertical="center"/>
    </xf>
    <xf numFmtId="43" fontId="48" fillId="0" borderId="0" xfId="3" applyNumberFormat="1" applyFont="1" applyFill="1"/>
    <xf numFmtId="3" fontId="37" fillId="0" borderId="0" xfId="5" applyNumberFormat="1" applyFont="1" applyFill="1" applyBorder="1"/>
    <xf numFmtId="0" fontId="50" fillId="0" borderId="0" xfId="4" applyFont="1" applyFill="1" applyAlignment="1" applyProtection="1">
      <alignment horizontal="left" vertical="center"/>
    </xf>
    <xf numFmtId="3" fontId="30" fillId="0" borderId="0" xfId="5" applyNumberFormat="1" applyFont="1" applyFill="1"/>
    <xf numFmtId="3" fontId="37" fillId="0" borderId="0" xfId="5" applyNumberFormat="1" applyFont="1" applyFill="1"/>
    <xf numFmtId="3" fontId="39" fillId="0" borderId="0" xfId="5" applyNumberFormat="1" applyFont="1" applyFill="1" applyBorder="1"/>
    <xf numFmtId="3" fontId="40" fillId="0" borderId="0" xfId="5" applyNumberFormat="1" applyFont="1" applyFill="1" applyBorder="1"/>
    <xf numFmtId="3" fontId="41" fillId="0" borderId="0" xfId="5" applyNumberFormat="1" applyFont="1" applyFill="1" applyBorder="1" applyAlignment="1">
      <alignment wrapText="1"/>
    </xf>
    <xf numFmtId="0" fontId="52" fillId="0" borderId="0" xfId="5" applyNumberFormat="1" applyFont="1" applyFill="1"/>
    <xf numFmtId="3" fontId="17" fillId="5" borderId="0" xfId="15" applyNumberFormat="1" applyBorder="1" applyAlignment="1">
      <alignment horizontal="left" vertical="center"/>
    </xf>
    <xf numFmtId="0" fontId="17" fillId="5" borderId="0" xfId="15" applyBorder="1" applyAlignment="1" applyProtection="1">
      <alignment horizontal="left" vertical="center"/>
    </xf>
    <xf numFmtId="3" fontId="17" fillId="5" borderId="7" xfId="15" applyNumberFormat="1" applyBorder="1" applyAlignment="1">
      <alignment horizontal="left" vertical="center"/>
    </xf>
    <xf numFmtId="3" fontId="17" fillId="5" borderId="6" xfId="15" applyNumberFormat="1" applyBorder="1" applyAlignment="1">
      <alignment horizontal="left" vertical="center" wrapText="1"/>
    </xf>
    <xf numFmtId="9" fontId="12" fillId="2" borderId="0" xfId="2" applyFont="1" applyFill="1"/>
    <xf numFmtId="0" fontId="41" fillId="0" borderId="5" xfId="5" applyNumberFormat="1" applyFont="1" applyFill="1" applyBorder="1"/>
    <xf numFmtId="3" fontId="41" fillId="0" borderId="5" xfId="5" applyNumberFormat="1" applyFont="1" applyFill="1" applyBorder="1"/>
    <xf numFmtId="3" fontId="17" fillId="5" borderId="5" xfId="15" applyNumberFormat="1" applyBorder="1" applyAlignment="1">
      <alignment horizontal="left" vertical="center"/>
    </xf>
    <xf numFmtId="3" fontId="30" fillId="0" borderId="5" xfId="5" applyNumberFormat="1" applyFont="1" applyFill="1" applyBorder="1"/>
    <xf numFmtId="3" fontId="39" fillId="0" borderId="5" xfId="5" applyNumberFormat="1" applyFont="1" applyFill="1" applyBorder="1"/>
    <xf numFmtId="3" fontId="41" fillId="2" borderId="0" xfId="5" applyNumberFormat="1" applyFont="1" applyFill="1" applyBorder="1"/>
    <xf numFmtId="3" fontId="30" fillId="2" borderId="0" xfId="5" applyNumberFormat="1" applyFont="1" applyFill="1" applyBorder="1"/>
    <xf numFmtId="3" fontId="30" fillId="2" borderId="0" xfId="5" applyNumberFormat="1" applyFont="1" applyFill="1"/>
    <xf numFmtId="49" fontId="55" fillId="2" borderId="0" xfId="1" applyNumberFormat="1" applyFont="1" applyFill="1"/>
    <xf numFmtId="43" fontId="12" fillId="2" borderId="0" xfId="1" applyFont="1" applyFill="1" applyBorder="1" applyAlignment="1">
      <alignment horizontal="left" vertical="center"/>
    </xf>
    <xf numFmtId="0" fontId="18" fillId="14" borderId="62" xfId="16" applyNumberFormat="1" applyFont="1" applyFill="1" applyBorder="1" applyAlignment="1"/>
    <xf numFmtId="4" fontId="18" fillId="0" borderId="62" xfId="16" applyNumberFormat="1" applyFont="1" applyFill="1" applyBorder="1" applyAlignment="1"/>
    <xf numFmtId="0" fontId="18" fillId="0" borderId="62" xfId="16" applyNumberFormat="1" applyFont="1" applyFill="1" applyBorder="1" applyAlignment="1"/>
    <xf numFmtId="167" fontId="12" fillId="0" borderId="0" xfId="17" applyNumberFormat="1" applyFont="1" applyFill="1" applyBorder="1"/>
    <xf numFmtId="0" fontId="57" fillId="10" borderId="0" xfId="0" applyFont="1" applyFill="1"/>
    <xf numFmtId="0" fontId="0" fillId="0" borderId="0" xfId="0" applyFill="1"/>
    <xf numFmtId="0" fontId="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8" fillId="0" borderId="0" xfId="0" applyFont="1"/>
    <xf numFmtId="0" fontId="59" fillId="11" borderId="16" xfId="0" applyFont="1" applyFill="1" applyBorder="1"/>
    <xf numFmtId="0" fontId="59" fillId="11" borderId="17" xfId="0" applyFont="1" applyFill="1" applyBorder="1" applyAlignment="1">
      <alignment horizontal="center"/>
    </xf>
    <xf numFmtId="0" fontId="59" fillId="11" borderId="17" xfId="0" applyFont="1" applyFill="1" applyBorder="1"/>
    <xf numFmtId="0" fontId="59" fillId="11" borderId="18" xfId="0" applyFont="1" applyFill="1" applyBorder="1"/>
    <xf numFmtId="0" fontId="59" fillId="12" borderId="19" xfId="0" applyFont="1" applyFill="1" applyBorder="1" applyAlignment="1">
      <alignment horizontal="center" vertical="top"/>
    </xf>
    <xf numFmtId="0" fontId="59" fillId="12" borderId="20" xfId="0" applyFont="1" applyFill="1" applyBorder="1" applyAlignment="1">
      <alignment horizontal="center" vertical="top"/>
    </xf>
    <xf numFmtId="0" fontId="59" fillId="12" borderId="21" xfId="0" applyFont="1" applyFill="1" applyBorder="1" applyAlignment="1">
      <alignment horizontal="center" vertical="top"/>
    </xf>
    <xf numFmtId="0" fontId="59" fillId="13" borderId="20" xfId="0" applyFont="1" applyFill="1" applyBorder="1" applyAlignment="1">
      <alignment horizontal="center" vertical="top"/>
    </xf>
    <xf numFmtId="0" fontId="60" fillId="12" borderId="19" xfId="0" applyFont="1" applyFill="1" applyBorder="1" applyAlignment="1">
      <alignment horizontal="center" vertical="top"/>
    </xf>
    <xf numFmtId="0" fontId="61" fillId="0" borderId="0" xfId="0" applyFont="1"/>
    <xf numFmtId="0" fontId="59" fillId="11" borderId="22" xfId="0" applyFont="1" applyFill="1" applyBorder="1"/>
    <xf numFmtId="0" fontId="59" fillId="11" borderId="0" xfId="0" applyFont="1" applyFill="1" applyBorder="1" applyAlignment="1">
      <alignment horizontal="center"/>
    </xf>
    <xf numFmtId="0" fontId="59" fillId="11" borderId="0" xfId="0" applyFont="1" applyFill="1" applyBorder="1"/>
    <xf numFmtId="0" fontId="59" fillId="11" borderId="23" xfId="0" applyFont="1" applyFill="1" applyBorder="1"/>
    <xf numFmtId="0" fontId="59" fillId="12" borderId="19" xfId="0" applyFont="1" applyFill="1" applyBorder="1" applyAlignment="1">
      <alignment horizontal="center" vertical="top" wrapText="1"/>
    </xf>
    <xf numFmtId="0" fontId="59" fillId="12" borderId="20" xfId="0" applyFont="1" applyFill="1" applyBorder="1" applyAlignment="1">
      <alignment horizontal="center" vertical="top" wrapText="1"/>
    </xf>
    <xf numFmtId="0" fontId="59" fillId="12" borderId="21" xfId="0" applyFont="1" applyFill="1" applyBorder="1" applyAlignment="1">
      <alignment horizontal="center" vertical="top" wrapText="1"/>
    </xf>
    <xf numFmtId="0" fontId="59" fillId="13" borderId="20" xfId="0" applyFont="1" applyFill="1" applyBorder="1" applyAlignment="1">
      <alignment horizontal="center" vertical="top" wrapText="1"/>
    </xf>
    <xf numFmtId="0" fontId="60" fillId="12" borderId="19" xfId="0" applyFont="1" applyFill="1" applyBorder="1" applyAlignment="1">
      <alignment horizontal="center" vertical="top" wrapText="1"/>
    </xf>
    <xf numFmtId="0" fontId="59" fillId="12" borderId="22" xfId="0" applyFont="1" applyFill="1" applyBorder="1" applyAlignment="1">
      <alignment vertical="top"/>
    </xf>
    <xf numFmtId="0" fontId="59" fillId="12" borderId="0" xfId="0" applyFont="1" applyFill="1" applyBorder="1" applyAlignment="1">
      <alignment vertical="top"/>
    </xf>
    <xf numFmtId="0" fontId="59" fillId="12" borderId="0" xfId="0" applyFont="1" applyFill="1" applyBorder="1" applyAlignment="1">
      <alignment horizontal="center" vertical="top"/>
    </xf>
    <xf numFmtId="0" fontId="59" fillId="12" borderId="23" xfId="0" applyFont="1" applyFill="1" applyBorder="1" applyAlignment="1">
      <alignment vertical="top"/>
    </xf>
    <xf numFmtId="0" fontId="59" fillId="12" borderId="24" xfId="0" applyFont="1" applyFill="1" applyBorder="1" applyAlignment="1">
      <alignment horizontal="center" vertical="top" wrapText="1"/>
    </xf>
    <xf numFmtId="0" fontId="59" fillId="12" borderId="25" xfId="0" applyFont="1" applyFill="1" applyBorder="1" applyAlignment="1">
      <alignment horizontal="center" vertical="top" wrapText="1"/>
    </xf>
    <xf numFmtId="0" fontId="59" fillId="12" borderId="26" xfId="0" applyFont="1" applyFill="1" applyBorder="1" applyAlignment="1">
      <alignment horizontal="center" vertical="top" wrapText="1"/>
    </xf>
    <xf numFmtId="0" fontId="59" fillId="13" borderId="25" xfId="0" applyFont="1" applyFill="1" applyBorder="1" applyAlignment="1">
      <alignment horizontal="center" vertical="top" wrapText="1"/>
    </xf>
    <xf numFmtId="0" fontId="60" fillId="12" borderId="24" xfId="0" applyFont="1" applyFill="1" applyBorder="1" applyAlignment="1">
      <alignment horizontal="center" vertical="top" wrapText="1"/>
    </xf>
    <xf numFmtId="0" fontId="61" fillId="0" borderId="0" xfId="0" applyFont="1" applyAlignment="1">
      <alignment vertical="top" wrapText="1"/>
    </xf>
    <xf numFmtId="0" fontId="59" fillId="11" borderId="27" xfId="0" applyFont="1" applyFill="1" applyBorder="1" applyAlignment="1"/>
    <xf numFmtId="0" fontId="59" fillId="11" borderId="28" xfId="0" applyFont="1" applyFill="1" applyBorder="1" applyAlignment="1">
      <alignment horizontal="right"/>
    </xf>
    <xf numFmtId="0" fontId="59" fillId="12" borderId="29" xfId="0" applyFont="1" applyFill="1" applyBorder="1" applyAlignment="1">
      <alignment horizontal="center" vertical="top" wrapText="1"/>
    </xf>
    <xf numFmtId="0" fontId="59" fillId="12" borderId="30" xfId="0" applyFont="1" applyFill="1" applyBorder="1" applyAlignment="1">
      <alignment horizontal="center" vertical="top" wrapText="1"/>
    </xf>
    <xf numFmtId="0" fontId="59" fillId="13" borderId="29" xfId="0" applyFont="1" applyFill="1" applyBorder="1" applyAlignment="1">
      <alignment horizontal="center" vertical="top" wrapText="1"/>
    </xf>
    <xf numFmtId="0" fontId="60" fillId="12" borderId="31" xfId="0" applyFont="1" applyFill="1" applyBorder="1" applyAlignment="1">
      <alignment horizontal="center" vertical="top" wrapText="1"/>
    </xf>
    <xf numFmtId="0" fontId="62" fillId="0" borderId="32" xfId="14" applyFont="1" applyBorder="1"/>
    <xf numFmtId="0" fontId="62" fillId="0" borderId="33" xfId="14" applyFont="1" applyBorder="1"/>
    <xf numFmtId="0" fontId="62" fillId="0" borderId="34" xfId="14" applyFont="1" applyBorder="1"/>
    <xf numFmtId="1" fontId="0" fillId="0" borderId="35" xfId="0" applyNumberFormat="1" applyFont="1" applyBorder="1"/>
    <xf numFmtId="1" fontId="0" fillId="0" borderId="36" xfId="0" applyNumberFormat="1" applyFont="1" applyBorder="1"/>
    <xf numFmtId="1" fontId="58" fillId="0" borderId="37" xfId="0" applyNumberFormat="1" applyFont="1" applyBorder="1"/>
    <xf numFmtId="3" fontId="0" fillId="0" borderId="0" xfId="0" applyNumberFormat="1"/>
    <xf numFmtId="0" fontId="62" fillId="0" borderId="38" xfId="14" applyFont="1" applyBorder="1"/>
    <xf numFmtId="0" fontId="63" fillId="0" borderId="0" xfId="14" applyFont="1" applyBorder="1"/>
    <xf numFmtId="0" fontId="62" fillId="0" borderId="0" xfId="14" applyFont="1" applyBorder="1"/>
    <xf numFmtId="0" fontId="62" fillId="0" borderId="39" xfId="14" applyFont="1" applyBorder="1"/>
    <xf numFmtId="1" fontId="0" fillId="0" borderId="0" xfId="0" applyNumberFormat="1" applyFont="1" applyBorder="1"/>
    <xf numFmtId="1" fontId="0" fillId="0" borderId="40" xfId="0" applyNumberFormat="1" applyFont="1" applyBorder="1"/>
    <xf numFmtId="1" fontId="58" fillId="0" borderId="41" xfId="0" applyNumberFormat="1" applyFont="1" applyBorder="1"/>
    <xf numFmtId="0" fontId="7" fillId="0" borderId="38" xfId="0" applyFont="1" applyBorder="1"/>
    <xf numFmtId="0" fontId="7" fillId="0" borderId="0" xfId="0" applyFont="1" applyBorder="1"/>
    <xf numFmtId="0" fontId="0" fillId="0" borderId="0" xfId="0" applyFont="1" applyBorder="1"/>
    <xf numFmtId="0" fontId="0" fillId="0" borderId="39" xfId="0" applyFont="1" applyBorder="1"/>
    <xf numFmtId="1" fontId="58" fillId="0" borderId="39" xfId="0" applyNumberFormat="1" applyFont="1" applyFill="1" applyBorder="1" applyAlignment="1"/>
    <xf numFmtId="11" fontId="0" fillId="0" borderId="0" xfId="0" applyNumberFormat="1"/>
    <xf numFmtId="0" fontId="62" fillId="0" borderId="42" xfId="14" applyFont="1" applyBorder="1"/>
    <xf numFmtId="0" fontId="62" fillId="0" borderId="43" xfId="14" applyFont="1" applyBorder="1"/>
    <xf numFmtId="1" fontId="58" fillId="0" borderId="44" xfId="0" applyNumberFormat="1" applyFont="1" applyBorder="1"/>
    <xf numFmtId="1" fontId="58" fillId="0" borderId="45" xfId="0" applyNumberFormat="1" applyFont="1" applyBorder="1"/>
    <xf numFmtId="1" fontId="58" fillId="0" borderId="46" xfId="0" applyNumberFormat="1" applyFont="1" applyBorder="1"/>
    <xf numFmtId="1" fontId="58" fillId="0" borderId="47" xfId="0" applyNumberFormat="1" applyFont="1" applyBorder="1"/>
    <xf numFmtId="0" fontId="0" fillId="0" borderId="0" xfId="0" applyAlignment="1">
      <alignment vertical="top" wrapText="1"/>
    </xf>
    <xf numFmtId="0" fontId="58" fillId="0" borderId="0" xfId="0" applyFont="1" applyAlignment="1">
      <alignment vertical="top" wrapText="1"/>
    </xf>
    <xf numFmtId="43" fontId="25" fillId="0" borderId="45" xfId="1" applyFont="1" applyBorder="1"/>
    <xf numFmtId="167" fontId="17" fillId="5" borderId="0" xfId="15" applyNumberFormat="1" applyBorder="1"/>
    <xf numFmtId="0" fontId="64" fillId="0" borderId="0" xfId="18"/>
    <xf numFmtId="0" fontId="64" fillId="0" borderId="0" xfId="18" applyFill="1"/>
    <xf numFmtId="11" fontId="64" fillId="0" borderId="0" xfId="18" applyNumberFormat="1"/>
    <xf numFmtId="0" fontId="64" fillId="0" borderId="0" xfId="18" applyAlignment="1">
      <alignment vertical="top" wrapText="1"/>
    </xf>
    <xf numFmtId="0" fontId="8" fillId="0" borderId="0" xfId="18" applyFont="1" applyFill="1" applyBorder="1"/>
    <xf numFmtId="0" fontId="57" fillId="10" borderId="0" xfId="18" applyFont="1" applyFill="1"/>
    <xf numFmtId="0" fontId="64" fillId="0" borderId="0" xfId="18" applyFill="1" applyBorder="1" applyAlignment="1">
      <alignment horizontal="left"/>
    </xf>
    <xf numFmtId="0" fontId="64" fillId="0" borderId="0" xfId="18" applyFill="1" applyBorder="1"/>
    <xf numFmtId="0" fontId="59" fillId="11" borderId="16" xfId="18" applyFont="1" applyFill="1" applyBorder="1"/>
    <xf numFmtId="0" fontId="59" fillId="11" borderId="17" xfId="18" applyFont="1" applyFill="1" applyBorder="1" applyAlignment="1">
      <alignment horizontal="center"/>
    </xf>
    <xf numFmtId="0" fontId="59" fillId="11" borderId="17" xfId="18" applyFont="1" applyFill="1" applyBorder="1"/>
    <xf numFmtId="0" fontId="59" fillId="11" borderId="18" xfId="18" applyFont="1" applyFill="1" applyBorder="1"/>
    <xf numFmtId="0" fontId="59" fillId="12" borderId="19" xfId="18" applyFont="1" applyFill="1" applyBorder="1" applyAlignment="1">
      <alignment horizontal="center" vertical="top"/>
    </xf>
    <xf numFmtId="0" fontId="59" fillId="12" borderId="20" xfId="18" applyFont="1" applyFill="1" applyBorder="1" applyAlignment="1">
      <alignment horizontal="center" vertical="top"/>
    </xf>
    <xf numFmtId="0" fontId="59" fillId="12" borderId="21" xfId="18" applyFont="1" applyFill="1" applyBorder="1" applyAlignment="1">
      <alignment horizontal="center" vertical="top"/>
    </xf>
    <xf numFmtId="0" fontId="59" fillId="13" borderId="20" xfId="18" applyFont="1" applyFill="1" applyBorder="1" applyAlignment="1">
      <alignment horizontal="center" vertical="top"/>
    </xf>
    <xf numFmtId="0" fontId="60" fillId="12" borderId="19" xfId="18" applyFont="1" applyFill="1" applyBorder="1" applyAlignment="1">
      <alignment horizontal="center" vertical="top"/>
    </xf>
    <xf numFmtId="0" fontId="61" fillId="0" borderId="0" xfId="18" applyFont="1"/>
    <xf numFmtId="0" fontId="59" fillId="11" borderId="22" xfId="18" applyFont="1" applyFill="1" applyBorder="1"/>
    <xf numFmtId="0" fontId="59" fillId="11" borderId="0" xfId="18" applyFont="1" applyFill="1" applyBorder="1" applyAlignment="1">
      <alignment horizontal="center"/>
    </xf>
    <xf numFmtId="0" fontId="59" fillId="11" borderId="0" xfId="18" applyFont="1" applyFill="1" applyBorder="1"/>
    <xf numFmtId="0" fontId="59" fillId="11" borderId="23" xfId="18" applyFont="1" applyFill="1" applyBorder="1"/>
    <xf numFmtId="0" fontId="59" fillId="12" borderId="19" xfId="18" applyFont="1" applyFill="1" applyBorder="1" applyAlignment="1">
      <alignment horizontal="center" vertical="top" wrapText="1"/>
    </xf>
    <xf numFmtId="0" fontId="59" fillId="12" borderId="20" xfId="18" applyFont="1" applyFill="1" applyBorder="1" applyAlignment="1">
      <alignment horizontal="center" vertical="top" wrapText="1"/>
    </xf>
    <xf numFmtId="0" fontId="59" fillId="12" borderId="21" xfId="18" applyFont="1" applyFill="1" applyBorder="1" applyAlignment="1">
      <alignment horizontal="center" vertical="top" wrapText="1"/>
    </xf>
    <xf numFmtId="0" fontId="59" fillId="13" borderId="20" xfId="18" applyFont="1" applyFill="1" applyBorder="1" applyAlignment="1">
      <alignment horizontal="center" vertical="top" wrapText="1"/>
    </xf>
    <xf numFmtId="0" fontId="60" fillId="12" borderId="19" xfId="18" applyFont="1" applyFill="1" applyBorder="1" applyAlignment="1">
      <alignment horizontal="center" vertical="top" wrapText="1"/>
    </xf>
    <xf numFmtId="0" fontId="59" fillId="12" borderId="22" xfId="18" applyFont="1" applyFill="1" applyBorder="1" applyAlignment="1">
      <alignment vertical="top"/>
    </xf>
    <xf numFmtId="0" fontId="59" fillId="12" borderId="0" xfId="18" applyFont="1" applyFill="1" applyBorder="1" applyAlignment="1">
      <alignment vertical="top"/>
    </xf>
    <xf numFmtId="0" fontId="59" fillId="12" borderId="0" xfId="18" applyFont="1" applyFill="1" applyBorder="1" applyAlignment="1">
      <alignment horizontal="center" vertical="top"/>
    </xf>
    <xf numFmtId="0" fontId="59" fillId="12" borderId="23" xfId="18" applyFont="1" applyFill="1" applyBorder="1" applyAlignment="1">
      <alignment vertical="top"/>
    </xf>
    <xf numFmtId="0" fontId="59" fillId="12" borderId="24" xfId="18" applyFont="1" applyFill="1" applyBorder="1" applyAlignment="1">
      <alignment horizontal="center" vertical="top" wrapText="1"/>
    </xf>
    <xf numFmtId="0" fontId="59" fillId="12" borderId="25" xfId="18" applyFont="1" applyFill="1" applyBorder="1" applyAlignment="1">
      <alignment horizontal="center" vertical="top" wrapText="1"/>
    </xf>
    <xf numFmtId="0" fontId="59" fillId="12" borderId="26" xfId="18" applyFont="1" applyFill="1" applyBorder="1" applyAlignment="1">
      <alignment horizontal="center" vertical="top" wrapText="1"/>
    </xf>
    <xf numFmtId="0" fontId="59" fillId="13" borderId="25" xfId="18" applyFont="1" applyFill="1" applyBorder="1" applyAlignment="1">
      <alignment horizontal="center" vertical="top" wrapText="1"/>
    </xf>
    <xf numFmtId="0" fontId="60" fillId="12" borderId="24" xfId="18" applyFont="1" applyFill="1" applyBorder="1" applyAlignment="1">
      <alignment horizontal="center" vertical="top" wrapText="1"/>
    </xf>
    <xf numFmtId="0" fontId="61" fillId="0" borderId="0" xfId="18" applyFont="1" applyAlignment="1">
      <alignment vertical="top" wrapText="1"/>
    </xf>
    <xf numFmtId="0" fontId="59" fillId="11" borderId="27" xfId="18" applyFont="1" applyFill="1" applyBorder="1" applyAlignment="1"/>
    <xf numFmtId="0" fontId="59" fillId="11" borderId="28" xfId="18" applyFont="1" applyFill="1" applyBorder="1" applyAlignment="1">
      <alignment horizontal="right"/>
    </xf>
    <xf numFmtId="0" fontId="59" fillId="12" borderId="29" xfId="18" applyFont="1" applyFill="1" applyBorder="1" applyAlignment="1">
      <alignment horizontal="center" vertical="top" wrapText="1"/>
    </xf>
    <xf numFmtId="0" fontId="59" fillId="12" borderId="30" xfId="18" applyFont="1" applyFill="1" applyBorder="1" applyAlignment="1">
      <alignment horizontal="center" vertical="top" wrapText="1"/>
    </xf>
    <xf numFmtId="0" fontId="59" fillId="13" borderId="29" xfId="18" applyFont="1" applyFill="1" applyBorder="1" applyAlignment="1">
      <alignment horizontal="center" vertical="top" wrapText="1"/>
    </xf>
    <xf numFmtId="0" fontId="60" fillId="12" borderId="31" xfId="18" applyFont="1" applyFill="1" applyBorder="1" applyAlignment="1">
      <alignment horizontal="center" vertical="top" wrapText="1"/>
    </xf>
    <xf numFmtId="0" fontId="62" fillId="0" borderId="32" xfId="30" applyFont="1" applyBorder="1"/>
    <xf numFmtId="0" fontId="62" fillId="0" borderId="33" xfId="30" applyFont="1" applyBorder="1"/>
    <xf numFmtId="0" fontId="62" fillId="0" borderId="34" xfId="30" applyFont="1" applyBorder="1"/>
    <xf numFmtId="1" fontId="64" fillId="0" borderId="35" xfId="18" applyNumberFormat="1" applyFont="1" applyBorder="1"/>
    <xf numFmtId="1" fontId="64" fillId="0" borderId="36" xfId="18" applyNumberFormat="1" applyFont="1" applyBorder="1"/>
    <xf numFmtId="1" fontId="58" fillId="0" borderId="37" xfId="18" applyNumberFormat="1" applyFont="1" applyBorder="1"/>
    <xf numFmtId="3" fontId="64" fillId="0" borderId="0" xfId="18" applyNumberFormat="1"/>
    <xf numFmtId="0" fontId="62" fillId="0" borderId="38" xfId="30" applyFont="1" applyBorder="1"/>
    <xf numFmtId="0" fontId="63" fillId="0" borderId="0" xfId="30" applyFont="1" applyBorder="1"/>
    <xf numFmtId="0" fontId="62" fillId="0" borderId="0" xfId="30" applyFont="1" applyBorder="1"/>
    <xf numFmtId="0" fontId="62" fillId="0" borderId="39" xfId="30" applyFont="1" applyBorder="1"/>
    <xf numFmtId="1" fontId="64" fillId="0" borderId="0" xfId="18" applyNumberFormat="1" applyFont="1" applyBorder="1"/>
    <xf numFmtId="1" fontId="64" fillId="0" borderId="40" xfId="18" applyNumberFormat="1" applyFont="1" applyBorder="1"/>
    <xf numFmtId="1" fontId="58" fillId="0" borderId="41" xfId="18" applyNumberFormat="1" applyFont="1" applyBorder="1"/>
    <xf numFmtId="0" fontId="7" fillId="0" borderId="38" xfId="18" applyFont="1" applyBorder="1"/>
    <xf numFmtId="0" fontId="7" fillId="0" borderId="0" xfId="18" applyFont="1" applyBorder="1"/>
    <xf numFmtId="0" fontId="64" fillId="0" borderId="0" xfId="18" applyFont="1" applyBorder="1"/>
    <xf numFmtId="0" fontId="64" fillId="0" borderId="39" xfId="18" applyFont="1" applyBorder="1"/>
    <xf numFmtId="1" fontId="58" fillId="0" borderId="39" xfId="18" applyNumberFormat="1" applyFont="1" applyFill="1" applyBorder="1" applyAlignment="1"/>
    <xf numFmtId="0" fontId="62" fillId="0" borderId="42" xfId="35" applyFont="1" applyBorder="1"/>
    <xf numFmtId="0" fontId="62" fillId="0" borderId="43" xfId="35" applyFont="1" applyBorder="1"/>
    <xf numFmtId="1" fontId="58" fillId="0" borderId="44" xfId="18" applyNumberFormat="1" applyFont="1" applyBorder="1"/>
    <xf numFmtId="1" fontId="58" fillId="0" borderId="45" xfId="18" applyNumberFormat="1" applyFont="1" applyBorder="1"/>
    <xf numFmtId="1" fontId="58" fillId="0" borderId="46" xfId="18" applyNumberFormat="1" applyFont="1" applyBorder="1"/>
    <xf numFmtId="1" fontId="58" fillId="0" borderId="47" xfId="18" applyNumberFormat="1" applyFont="1" applyBorder="1"/>
    <xf numFmtId="0" fontId="58" fillId="0" borderId="0" xfId="18" applyFont="1" applyAlignment="1">
      <alignment vertical="top" wrapText="1"/>
    </xf>
    <xf numFmtId="0" fontId="64" fillId="0" borderId="0" xfId="18"/>
    <xf numFmtId="0" fontId="64" fillId="0" borderId="0" xfId="18" applyFill="1"/>
    <xf numFmtId="0" fontId="64" fillId="0" borderId="0" xfId="18" applyAlignment="1">
      <alignment vertical="top" wrapText="1"/>
    </xf>
    <xf numFmtId="0" fontId="8" fillId="0" borderId="0" xfId="18" applyFont="1" applyFill="1" applyBorder="1"/>
    <xf numFmtId="0" fontId="57" fillId="10" borderId="0" xfId="18" applyFont="1" applyFill="1"/>
    <xf numFmtId="0" fontId="64" fillId="0" borderId="0" xfId="18" applyFill="1" applyBorder="1" applyAlignment="1">
      <alignment horizontal="left"/>
    </xf>
    <xf numFmtId="0" fontId="64" fillId="0" borderId="0" xfId="18" applyFill="1" applyBorder="1"/>
    <xf numFmtId="0" fontId="59" fillId="11" borderId="16" xfId="18" applyFont="1" applyFill="1" applyBorder="1"/>
    <xf numFmtId="0" fontId="59" fillId="11" borderId="17" xfId="18" applyFont="1" applyFill="1" applyBorder="1" applyAlignment="1">
      <alignment horizontal="center"/>
    </xf>
    <xf numFmtId="0" fontId="59" fillId="11" borderId="17" xfId="18" applyFont="1" applyFill="1" applyBorder="1"/>
    <xf numFmtId="0" fontId="59" fillId="11" borderId="18" xfId="18" applyFont="1" applyFill="1" applyBorder="1"/>
    <xf numFmtId="0" fontId="59" fillId="12" borderId="19" xfId="18" applyFont="1" applyFill="1" applyBorder="1" applyAlignment="1">
      <alignment horizontal="center" vertical="top"/>
    </xf>
    <xf numFmtId="0" fontId="59" fillId="12" borderId="20" xfId="18" applyFont="1" applyFill="1" applyBorder="1" applyAlignment="1">
      <alignment horizontal="center" vertical="top"/>
    </xf>
    <xf numFmtId="0" fontId="59" fillId="12" borderId="21" xfId="18" applyFont="1" applyFill="1" applyBorder="1" applyAlignment="1">
      <alignment horizontal="center" vertical="top"/>
    </xf>
    <xf numFmtId="0" fontId="59" fillId="13" borderId="20" xfId="18" applyFont="1" applyFill="1" applyBorder="1" applyAlignment="1">
      <alignment horizontal="center" vertical="top"/>
    </xf>
    <xf numFmtId="0" fontId="60" fillId="12" borderId="19" xfId="18" applyFont="1" applyFill="1" applyBorder="1" applyAlignment="1">
      <alignment horizontal="center" vertical="top"/>
    </xf>
    <xf numFmtId="0" fontId="61" fillId="0" borderId="0" xfId="18" applyFont="1"/>
    <xf numFmtId="0" fontId="59" fillId="11" borderId="22" xfId="18" applyFont="1" applyFill="1" applyBorder="1"/>
    <xf numFmtId="0" fontId="59" fillId="11" borderId="0" xfId="18" applyFont="1" applyFill="1" applyBorder="1" applyAlignment="1">
      <alignment horizontal="center"/>
    </xf>
    <xf numFmtId="0" fontId="59" fillId="11" borderId="0" xfId="18" applyFont="1" applyFill="1" applyBorder="1"/>
    <xf numFmtId="0" fontId="59" fillId="11" borderId="23" xfId="18" applyFont="1" applyFill="1" applyBorder="1"/>
    <xf numFmtId="0" fontId="59" fillId="12" borderId="19" xfId="18" applyFont="1" applyFill="1" applyBorder="1" applyAlignment="1">
      <alignment horizontal="center" vertical="top" wrapText="1"/>
    </xf>
    <xf numFmtId="0" fontId="59" fillId="12" borderId="20" xfId="18" applyFont="1" applyFill="1" applyBorder="1" applyAlignment="1">
      <alignment horizontal="center" vertical="top" wrapText="1"/>
    </xf>
    <xf numFmtId="0" fontId="59" fillId="12" borderId="21" xfId="18" applyFont="1" applyFill="1" applyBorder="1" applyAlignment="1">
      <alignment horizontal="center" vertical="top" wrapText="1"/>
    </xf>
    <xf numFmtId="0" fontId="59" fillId="13" borderId="20" xfId="18" applyFont="1" applyFill="1" applyBorder="1" applyAlignment="1">
      <alignment horizontal="center" vertical="top" wrapText="1"/>
    </xf>
    <xf numFmtId="0" fontId="60" fillId="12" borderId="19" xfId="18" applyFont="1" applyFill="1" applyBorder="1" applyAlignment="1">
      <alignment horizontal="center" vertical="top" wrapText="1"/>
    </xf>
    <xf numFmtId="0" fontId="59" fillId="12" borderId="22" xfId="18" applyFont="1" applyFill="1" applyBorder="1" applyAlignment="1">
      <alignment vertical="top"/>
    </xf>
    <xf numFmtId="0" fontId="59" fillId="12" borderId="0" xfId="18" applyFont="1" applyFill="1" applyBorder="1" applyAlignment="1">
      <alignment vertical="top"/>
    </xf>
    <xf numFmtId="0" fontId="59" fillId="12" borderId="0" xfId="18" applyFont="1" applyFill="1" applyBorder="1" applyAlignment="1">
      <alignment horizontal="center" vertical="top"/>
    </xf>
    <xf numFmtId="0" fontId="59" fillId="12" borderId="23" xfId="18" applyFont="1" applyFill="1" applyBorder="1" applyAlignment="1">
      <alignment vertical="top"/>
    </xf>
    <xf numFmtId="0" fontId="59" fillId="12" borderId="24" xfId="18" applyFont="1" applyFill="1" applyBorder="1" applyAlignment="1">
      <alignment horizontal="center" vertical="top" wrapText="1"/>
    </xf>
    <xf numFmtId="0" fontId="59" fillId="12" borderId="25" xfId="18" applyFont="1" applyFill="1" applyBorder="1" applyAlignment="1">
      <alignment horizontal="center" vertical="top" wrapText="1"/>
    </xf>
    <xf numFmtId="0" fontId="59" fillId="12" borderId="26" xfId="18" applyFont="1" applyFill="1" applyBorder="1" applyAlignment="1">
      <alignment horizontal="center" vertical="top" wrapText="1"/>
    </xf>
    <xf numFmtId="0" fontId="59" fillId="13" borderId="25" xfId="18" applyFont="1" applyFill="1" applyBorder="1" applyAlignment="1">
      <alignment horizontal="center" vertical="top" wrapText="1"/>
    </xf>
    <xf numFmtId="0" fontId="60" fillId="12" borderId="24" xfId="18" applyFont="1" applyFill="1" applyBorder="1" applyAlignment="1">
      <alignment horizontal="center" vertical="top" wrapText="1"/>
    </xf>
    <xf numFmtId="0" fontId="61" fillId="0" borderId="0" xfId="18" applyFont="1" applyAlignment="1">
      <alignment vertical="top" wrapText="1"/>
    </xf>
    <xf numFmtId="0" fontId="59" fillId="11" borderId="27" xfId="18" applyFont="1" applyFill="1" applyBorder="1" applyAlignment="1"/>
    <xf numFmtId="0" fontId="59" fillId="11" borderId="28" xfId="18" applyFont="1" applyFill="1" applyBorder="1" applyAlignment="1">
      <alignment horizontal="right"/>
    </xf>
    <xf numFmtId="0" fontId="59" fillId="13" borderId="29" xfId="18" applyFont="1" applyFill="1" applyBorder="1" applyAlignment="1">
      <alignment horizontal="center" vertical="top" wrapText="1"/>
    </xf>
    <xf numFmtId="0" fontId="60" fillId="12" borderId="31" xfId="18" applyFont="1" applyFill="1" applyBorder="1" applyAlignment="1">
      <alignment horizontal="center" vertical="top" wrapText="1"/>
    </xf>
    <xf numFmtId="0" fontId="62" fillId="0" borderId="32" xfId="30" applyFont="1" applyBorder="1"/>
    <xf numFmtId="0" fontId="62" fillId="0" borderId="33" xfId="30" applyFont="1" applyBorder="1"/>
    <xf numFmtId="1" fontId="58" fillId="0" borderId="37" xfId="18" applyNumberFormat="1" applyFont="1" applyBorder="1"/>
    <xf numFmtId="3" fontId="64" fillId="0" borderId="0" xfId="18" applyNumberFormat="1"/>
    <xf numFmtId="0" fontId="62" fillId="0" borderId="38" xfId="30" applyFont="1" applyBorder="1"/>
    <xf numFmtId="0" fontId="63" fillId="0" borderId="0" xfId="30" applyFont="1" applyBorder="1"/>
    <xf numFmtId="0" fontId="62" fillId="0" borderId="0" xfId="30" applyFont="1" applyBorder="1"/>
    <xf numFmtId="1" fontId="64" fillId="0" borderId="0" xfId="18" applyNumberFormat="1" applyFont="1" applyBorder="1"/>
    <xf numFmtId="1" fontId="58" fillId="0" borderId="41" xfId="18" applyNumberFormat="1" applyFont="1" applyBorder="1"/>
    <xf numFmtId="0" fontId="7" fillId="0" borderId="38" xfId="18" applyFont="1" applyBorder="1"/>
    <xf numFmtId="0" fontId="7" fillId="0" borderId="0" xfId="18" applyFont="1" applyBorder="1"/>
    <xf numFmtId="0" fontId="64" fillId="0" borderId="0" xfId="18" applyFont="1" applyBorder="1"/>
    <xf numFmtId="1" fontId="58" fillId="0" borderId="39" xfId="18" applyNumberFormat="1" applyFont="1" applyFill="1" applyBorder="1" applyAlignment="1"/>
    <xf numFmtId="0" fontId="62" fillId="0" borderId="42" xfId="35" applyFont="1" applyBorder="1"/>
    <xf numFmtId="0" fontId="62" fillId="0" borderId="43" xfId="35" applyFont="1" applyBorder="1"/>
    <xf numFmtId="1" fontId="58" fillId="0" borderId="47" xfId="18" applyNumberFormat="1" applyFont="1" applyBorder="1"/>
    <xf numFmtId="0" fontId="58" fillId="0" borderId="0" xfId="18" applyFont="1" applyAlignment="1">
      <alignment vertical="top" wrapText="1"/>
    </xf>
    <xf numFmtId="0" fontId="59" fillId="12" borderId="48" xfId="18" applyFont="1" applyFill="1" applyBorder="1" applyAlignment="1">
      <alignment horizontal="center" vertical="top" wrapText="1"/>
    </xf>
    <xf numFmtId="0" fontId="59" fillId="12" borderId="49" xfId="18" applyFont="1" applyFill="1" applyBorder="1" applyAlignment="1">
      <alignment horizontal="center" vertical="top" wrapText="1"/>
    </xf>
    <xf numFmtId="1" fontId="64" fillId="0" borderId="50" xfId="18" applyNumberFormat="1" applyFont="1" applyBorder="1"/>
    <xf numFmtId="1" fontId="64" fillId="0" borderId="51" xfId="18" applyNumberFormat="1" applyFont="1" applyBorder="1"/>
    <xf numFmtId="1" fontId="64" fillId="0" borderId="53" xfId="18" applyNumberFormat="1" applyFont="1" applyBorder="1"/>
    <xf numFmtId="0" fontId="64" fillId="0" borderId="53" xfId="18" applyBorder="1"/>
    <xf numFmtId="0" fontId="64" fillId="0" borderId="0" xfId="18" applyBorder="1"/>
    <xf numFmtId="0" fontId="64" fillId="0" borderId="54" xfId="18" applyBorder="1"/>
    <xf numFmtId="11" fontId="64" fillId="0" borderId="0" xfId="18" applyNumberFormat="1" applyBorder="1"/>
    <xf numFmtId="1" fontId="64" fillId="0" borderId="52" xfId="18" applyNumberFormat="1" applyFont="1" applyBorder="1"/>
    <xf numFmtId="1" fontId="64" fillId="0" borderId="54" xfId="18" applyNumberFormat="1" applyFont="1" applyBorder="1"/>
    <xf numFmtId="1" fontId="58" fillId="0" borderId="59" xfId="18" applyNumberFormat="1" applyFont="1" applyBorder="1"/>
    <xf numFmtId="1" fontId="58" fillId="0" borderId="60" xfId="18" applyNumberFormat="1" applyFont="1" applyBorder="1"/>
    <xf numFmtId="1" fontId="58" fillId="0" borderId="61" xfId="18" applyNumberFormat="1" applyFont="1" applyBorder="1"/>
    <xf numFmtId="1" fontId="64" fillId="0" borderId="37" xfId="18" applyNumberFormat="1" applyFont="1" applyBorder="1"/>
    <xf numFmtId="1" fontId="64" fillId="0" borderId="41" xfId="18" applyNumberFormat="1" applyFont="1" applyBorder="1"/>
    <xf numFmtId="0" fontId="64" fillId="0" borderId="41" xfId="18" applyBorder="1"/>
    <xf numFmtId="0" fontId="64" fillId="0" borderId="58" xfId="18" applyBorder="1"/>
    <xf numFmtId="0" fontId="64" fillId="0" borderId="55" xfId="18" applyBorder="1"/>
    <xf numFmtId="0" fontId="64" fillId="0" borderId="56" xfId="18" applyBorder="1"/>
    <xf numFmtId="0" fontId="64" fillId="0" borderId="57" xfId="18" applyBorder="1"/>
    <xf numFmtId="11" fontId="64" fillId="0" borderId="53" xfId="18" applyNumberFormat="1" applyBorder="1"/>
    <xf numFmtId="167" fontId="1" fillId="0" borderId="0" xfId="81" applyNumberFormat="1" applyFont="1"/>
    <xf numFmtId="0" fontId="30" fillId="0" borderId="0" xfId="4" applyFont="1"/>
    <xf numFmtId="167" fontId="17" fillId="4" borderId="0" xfId="3" applyNumberFormat="1" applyBorder="1"/>
    <xf numFmtId="0" fontId="24" fillId="7" borderId="0" xfId="9" applyFont="1" applyAlignment="1">
      <alignment wrapText="1"/>
    </xf>
    <xf numFmtId="0" fontId="24" fillId="7" borderId="0" xfId="9" applyFont="1"/>
    <xf numFmtId="43" fontId="24" fillId="7" borderId="0" xfId="9" applyNumberFormat="1" applyFont="1"/>
    <xf numFmtId="0" fontId="31" fillId="0" borderId="64" xfId="4" applyFont="1" applyFill="1" applyBorder="1" applyAlignment="1" applyProtection="1">
      <alignment horizontal="center" vertical="center"/>
    </xf>
    <xf numFmtId="3" fontId="30" fillId="0" borderId="65" xfId="5" applyNumberFormat="1" applyFont="1" applyFill="1" applyBorder="1" applyAlignment="1">
      <alignment wrapText="1"/>
    </xf>
    <xf numFmtId="43" fontId="17" fillId="43" borderId="0" xfId="84" applyNumberFormat="1" applyBorder="1" applyAlignment="1" applyProtection="1">
      <alignment horizontal="left" vertical="center"/>
    </xf>
    <xf numFmtId="0" fontId="13" fillId="15" borderId="0" xfId="0" applyFont="1" applyFill="1" applyAlignment="1">
      <alignment horizontal="center"/>
    </xf>
    <xf numFmtId="0" fontId="12" fillId="15" borderId="0" xfId="0" applyFont="1" applyFill="1" applyAlignment="1">
      <alignment horizontal="center"/>
    </xf>
    <xf numFmtId="0" fontId="14" fillId="0" borderId="4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31" fillId="0" borderId="64" xfId="4" applyFont="1" applyFill="1" applyBorder="1" applyAlignment="1" applyProtection="1">
      <alignment horizontal="center" vertical="center"/>
    </xf>
    <xf numFmtId="0" fontId="11" fillId="19" borderId="69" xfId="0" applyFont="1" applyFill="1" applyBorder="1" applyAlignment="1">
      <alignment horizontal="left" vertical="center"/>
    </xf>
    <xf numFmtId="0" fontId="2" fillId="0" borderId="69" xfId="0" applyFont="1" applyBorder="1"/>
    <xf numFmtId="0" fontId="53" fillId="19" borderId="68" xfId="0" applyFont="1" applyFill="1" applyBorder="1" applyAlignment="1">
      <alignment horizontal="right" vertical="top" wrapText="1"/>
    </xf>
    <xf numFmtId="3" fontId="32" fillId="0" borderId="0" xfId="5" applyNumberFormat="1" applyFont="1" applyFill="1" applyBorder="1" applyAlignment="1">
      <alignment horizontal="center" vertical="center" wrapText="1"/>
    </xf>
    <xf numFmtId="3" fontId="32" fillId="0" borderId="72" xfId="5" applyNumberFormat="1" applyFont="1" applyFill="1" applyBorder="1" applyAlignment="1">
      <alignment horizontal="center" vertical="center" wrapText="1"/>
    </xf>
    <xf numFmtId="3" fontId="32" fillId="0" borderId="73" xfId="5" applyNumberFormat="1" applyFont="1" applyFill="1" applyBorder="1" applyAlignment="1">
      <alignment horizontal="center" vertical="center" wrapText="1"/>
    </xf>
    <xf numFmtId="3" fontId="32" fillId="0" borderId="74" xfId="5" applyNumberFormat="1" applyFont="1" applyFill="1" applyBorder="1" applyAlignment="1">
      <alignment horizontal="center" vertical="center" wrapText="1"/>
    </xf>
    <xf numFmtId="10" fontId="11" fillId="2" borderId="0" xfId="2" applyNumberFormat="1" applyFont="1" applyFill="1"/>
  </cellXfs>
  <cellStyles count="85">
    <cellStyle name="20% - Accent1 2" xfId="40"/>
    <cellStyle name="20% - Accent2 2" xfId="41"/>
    <cellStyle name="20% - Accent3 2" xfId="51"/>
    <cellStyle name="20% - Accent4 2" xfId="42"/>
    <cellStyle name="20% - Accent5 2" xfId="43"/>
    <cellStyle name="20% - Accent6 2" xfId="44"/>
    <cellStyle name="40% - Accent1 2" xfId="45"/>
    <cellStyle name="40% - Accent2 2" xfId="46"/>
    <cellStyle name="40% - Accent3 2" xfId="47"/>
    <cellStyle name="40% - Accent4 2" xfId="48"/>
    <cellStyle name="40% - Accent5 2" xfId="49"/>
    <cellStyle name="40% - Accent6 2" xfId="50"/>
    <cellStyle name="60% - Accent1 2" xfId="52"/>
    <cellStyle name="60% - Accent2 2" xfId="53"/>
    <cellStyle name="60% - Accent3 2" xfId="54"/>
    <cellStyle name="60% - Accent4 2" xfId="55"/>
    <cellStyle name="60% - Accent5 2" xfId="56"/>
    <cellStyle name="60% - Accent6" xfId="84" builtinId="52"/>
    <cellStyle name="60% - Accent6 2" xfId="57"/>
    <cellStyle name="Accent1 2" xfId="58"/>
    <cellStyle name="Accent2 2" xfId="59"/>
    <cellStyle name="Accent3" xfId="3" builtinId="37"/>
    <cellStyle name="Accent3 2" xfId="60"/>
    <cellStyle name="Accent4 2" xfId="61"/>
    <cellStyle name="Accent5" xfId="15" builtinId="45"/>
    <cellStyle name="Accent5 2" xfId="12"/>
    <cellStyle name="Accent5 2 2" xfId="62"/>
    <cellStyle name="Accent6 2" xfId="63"/>
    <cellStyle name="Bad 2" xfId="11"/>
    <cellStyle name="Bad 2 2" xfId="64"/>
    <cellStyle name="Calculation 2" xfId="10"/>
    <cellStyle name="Calculation 2 2" xfId="65"/>
    <cellStyle name="Check Cell 2" xfId="66"/>
    <cellStyle name="Comma" xfId="1" builtinId="3"/>
    <cellStyle name="Comma [0] 2" xfId="20"/>
    <cellStyle name="Comma [0] 3" xfId="21"/>
    <cellStyle name="Comma [0] 4" xfId="22"/>
    <cellStyle name="Comma [0] 5" xfId="19"/>
    <cellStyle name="Comma 2" xfId="6"/>
    <cellStyle name="Comma 2 2" xfId="83"/>
    <cellStyle name="Comma 3" xfId="8"/>
    <cellStyle name="Comma 4" xfId="17"/>
    <cellStyle name="Comma 5" xfId="81"/>
    <cellStyle name="Currency [0] 2" xfId="24"/>
    <cellStyle name="Currency [0] 3" xfId="25"/>
    <cellStyle name="Currency [0] 4" xfId="26"/>
    <cellStyle name="Currency [0] 5" xfId="23"/>
    <cellStyle name="Dezimal 2" xfId="27"/>
    <cellStyle name="Explanatory Text 2" xfId="67"/>
    <cellStyle name="Good 2" xfId="68"/>
    <cellStyle name="Heading 1 2" xfId="69"/>
    <cellStyle name="Heading 2 2" xfId="70"/>
    <cellStyle name="Heading 3 2" xfId="71"/>
    <cellStyle name="Heading 4 2" xfId="72"/>
    <cellStyle name="Input 2" xfId="73"/>
    <cellStyle name="Linked Cell 2" xfId="74"/>
    <cellStyle name="Neutral 2" xfId="9"/>
    <cellStyle name="Neutral 2 2" xfId="75"/>
    <cellStyle name="Normal" xfId="0" builtinId="0"/>
    <cellStyle name="Normal 2" xfId="4"/>
    <cellStyle name="Normal 2 2" xfId="28"/>
    <cellStyle name="Normal 3" xfId="5"/>
    <cellStyle name="Normal 4" xfId="16"/>
    <cellStyle name="Normal 5" xfId="18"/>
    <cellStyle name="Normal 5 2" xfId="82"/>
    <cellStyle name="Note" xfId="13" builtinId="10"/>
    <cellStyle name="Note 2" xfId="76"/>
    <cellStyle name="Output 2" xfId="77"/>
    <cellStyle name="Percent" xfId="2" builtinId="5"/>
    <cellStyle name="Percent 2" xfId="7"/>
    <cellStyle name="Prozent 2" xfId="29"/>
    <cellStyle name="Standard 2" xfId="30"/>
    <cellStyle name="Standard 2 2" xfId="31"/>
    <cellStyle name="Standard 2 3" xfId="32"/>
    <cellStyle name="Standard 2 3 2" xfId="33"/>
    <cellStyle name="Standard 2 4" xfId="34"/>
    <cellStyle name="Standard 2 5" xfId="35"/>
    <cellStyle name="Standard 2 5 2" xfId="14"/>
    <cellStyle name="Standard 3" xfId="36"/>
    <cellStyle name="Standard 3 2" xfId="37"/>
    <cellStyle name="Standard 4" xfId="38"/>
    <cellStyle name="Standard 5" xfId="39"/>
    <cellStyle name="Title 2" xfId="78"/>
    <cellStyle name="Total 2" xfId="79"/>
    <cellStyle name="Warning Text 2" xfId="80"/>
  </cellStyles>
  <dxfs count="2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U123"/>
  <sheetViews>
    <sheetView tabSelected="1" topLeftCell="A94" workbookViewId="0">
      <pane xSplit="2" topLeftCell="EY1" activePane="topRight" state="frozen"/>
      <selection pane="topRight" activeCell="FJ121" sqref="FJ121"/>
    </sheetView>
  </sheetViews>
  <sheetFormatPr defaultColWidth="9.109375" defaultRowHeight="10.199999999999999" x14ac:dyDescent="0.2"/>
  <cols>
    <col min="1" max="1" width="9.109375" style="111"/>
    <col min="2" max="2" width="48.44140625" style="112" customWidth="1"/>
    <col min="3" max="3" width="12.5546875" style="112" customWidth="1"/>
    <col min="4" max="7" width="9.109375" style="112"/>
    <col min="8" max="8" width="0" style="44" hidden="1" customWidth="1"/>
    <col min="9" max="10" width="9.109375" style="112"/>
    <col min="11" max="12" width="0" style="44" hidden="1" customWidth="1"/>
    <col min="13" max="15" width="9.109375" style="112"/>
    <col min="16" max="16" width="9.33203125" style="112" customWidth="1"/>
    <col min="17" max="17" width="11" style="44" hidden="1" customWidth="1"/>
    <col min="18" max="18" width="13" style="44" hidden="1" customWidth="1"/>
    <col min="19" max="19" width="11" style="44" hidden="1" customWidth="1"/>
    <col min="20" max="21" width="9.109375" style="112"/>
    <col min="22" max="22" width="9.109375" style="44" hidden="1" customWidth="1"/>
    <col min="23" max="23" width="9.109375" style="112" customWidth="1"/>
    <col min="24" max="24" width="9" style="112" customWidth="1"/>
    <col min="25" max="25" width="9.109375" style="44" hidden="1" customWidth="1"/>
    <col min="26" max="26" width="9.109375" style="112" customWidth="1"/>
    <col min="27" max="28" width="9.109375" style="44" hidden="1" customWidth="1"/>
    <col min="29" max="29" width="9.109375" style="112" customWidth="1"/>
    <col min="30" max="43" width="9.109375" style="44" hidden="1" customWidth="1"/>
    <col min="44" max="44" width="9.109375" style="112" customWidth="1"/>
    <col min="45" max="52" width="9.109375" style="112"/>
    <col min="53" max="53" width="9.109375" style="49" customWidth="1"/>
    <col min="54" max="56" width="9.109375" style="112"/>
    <col min="57" max="58" width="9.109375" style="49"/>
    <col min="59" max="60" width="9.109375" style="112"/>
    <col min="61" max="63" width="0" style="44" hidden="1" customWidth="1"/>
    <col min="64" max="66" width="9.109375" style="112"/>
    <col min="67" max="68" width="0" style="44" hidden="1" customWidth="1"/>
    <col min="69" max="69" width="9.109375" style="49"/>
    <col min="70" max="70" width="9.109375" style="112"/>
    <col min="71" max="71" width="0" style="44" hidden="1" customWidth="1"/>
    <col min="72" max="73" width="9.109375" style="112"/>
    <col min="74" max="74" width="7.21875" style="49" bestFit="1" customWidth="1"/>
    <col min="75" max="75" width="7.33203125" style="44" bestFit="1" customWidth="1"/>
    <col min="76" max="76" width="8.44140625" style="44" bestFit="1" customWidth="1"/>
    <col min="77" max="77" width="9.109375" style="112"/>
    <col min="78" max="81" width="0" style="44" hidden="1" customWidth="1"/>
    <col min="82" max="82" width="9.109375" style="112"/>
    <col min="83" max="89" width="0" style="44" hidden="1" customWidth="1"/>
    <col min="90" max="91" width="9.109375" style="112"/>
    <col min="92" max="92" width="11.5546875" style="49" customWidth="1"/>
    <col min="93" max="93" width="10" style="44" hidden="1" customWidth="1"/>
    <col min="94" max="94" width="12.44140625" style="44" hidden="1" customWidth="1"/>
    <col min="95" max="96" width="9.109375" style="112"/>
    <col min="97" max="97" width="0" style="44" hidden="1" customWidth="1"/>
    <col min="98" max="98" width="9.109375" style="112"/>
    <col min="99" max="99" width="9.109375" style="44"/>
    <col min="100" max="100" width="11.6640625" style="44" hidden="1" customWidth="1"/>
    <col min="101" max="103" width="9.109375" style="112"/>
    <col min="104" max="104" width="0" style="44" hidden="1" customWidth="1"/>
    <col min="105" max="106" width="9.109375" style="112"/>
    <col min="107" max="107" width="0" style="44" hidden="1" customWidth="1"/>
    <col min="108" max="108" width="9.109375" style="112"/>
    <col min="109" max="109" width="0" style="44" hidden="1" customWidth="1"/>
    <col min="110" max="110" width="9.109375" style="112"/>
    <col min="111" max="115" width="0" style="44" hidden="1" customWidth="1"/>
    <col min="116" max="116" width="9.109375" style="112"/>
    <col min="117" max="117" width="0" style="44" hidden="1" customWidth="1"/>
    <col min="118" max="122" width="9.109375" style="112"/>
    <col min="123" max="123" width="9.109375" style="49"/>
    <col min="124" max="124" width="9.109375" style="112"/>
    <col min="125" max="125" width="9.109375" style="49"/>
    <col min="126" max="126" width="9.109375" style="112"/>
    <col min="127" max="127" width="9.109375" style="49"/>
    <col min="128" max="129" width="0" style="44" hidden="1" customWidth="1"/>
    <col min="130" max="131" width="9.109375" style="49"/>
    <col min="132" max="137" width="9.109375" style="112"/>
    <col min="138" max="138" width="0" style="44" hidden="1" customWidth="1"/>
    <col min="139" max="142" width="9.109375" style="112"/>
    <col min="143" max="143" width="9.109375" style="49"/>
    <col min="144" max="147" width="0" style="44" hidden="1" customWidth="1"/>
    <col min="148" max="152" width="9.109375" style="112"/>
    <col min="153" max="153" width="0" style="44" hidden="1" customWidth="1"/>
    <col min="154" max="155" width="9.109375" style="112"/>
    <col min="156" max="156" width="9.109375" style="49"/>
    <col min="157" max="157" width="9.109375" style="112"/>
    <col min="158" max="158" width="9.109375" style="49"/>
    <col min="159" max="160" width="9.109375" style="112"/>
    <col min="161" max="161" width="0" style="44" hidden="1" customWidth="1"/>
    <col min="162" max="163" width="9.109375" style="112"/>
    <col min="164" max="164" width="13.109375" style="49" customWidth="1"/>
    <col min="165" max="169" width="9.109375" style="112"/>
    <col min="170" max="170" width="9.109375" style="49" customWidth="1"/>
    <col min="171" max="172" width="9.109375" style="112"/>
    <col min="173" max="173" width="0" style="44" hidden="1" customWidth="1"/>
    <col min="174" max="198" width="9.109375" style="112"/>
    <col min="199" max="199" width="9.109375" style="49"/>
    <col min="200" max="200" width="9.109375" style="112"/>
    <col min="201" max="201" width="8.44140625" style="112" bestFit="1" customWidth="1"/>
    <col min="202" max="202" width="8.5546875" style="44" bestFit="1" customWidth="1"/>
    <col min="203" max="203" width="11.44140625" style="112" customWidth="1"/>
    <col min="204" max="16384" width="9.109375" style="112"/>
  </cols>
  <sheetData>
    <row r="1" spans="1:203" x14ac:dyDescent="0.2"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4">
        <v>6</v>
      </c>
      <c r="I1" s="41">
        <v>7</v>
      </c>
      <c r="J1" s="41">
        <v>8</v>
      </c>
      <c r="K1" s="44">
        <v>9</v>
      </c>
      <c r="L1" s="44">
        <v>10</v>
      </c>
      <c r="M1" s="41">
        <v>11</v>
      </c>
      <c r="N1" s="41">
        <v>12</v>
      </c>
      <c r="O1" s="41">
        <v>13</v>
      </c>
      <c r="P1" s="41">
        <v>14</v>
      </c>
      <c r="Q1" s="44">
        <v>15</v>
      </c>
      <c r="R1" s="44">
        <v>16</v>
      </c>
      <c r="S1" s="44">
        <v>17</v>
      </c>
      <c r="T1" s="41">
        <v>18</v>
      </c>
      <c r="U1" s="41">
        <v>19</v>
      </c>
      <c r="V1" s="44">
        <v>20</v>
      </c>
      <c r="W1" s="41">
        <v>21</v>
      </c>
      <c r="X1" s="41">
        <v>22</v>
      </c>
      <c r="Y1" s="44">
        <v>23</v>
      </c>
      <c r="Z1" s="41">
        <v>24</v>
      </c>
      <c r="AA1" s="44">
        <v>25</v>
      </c>
      <c r="AB1" s="44">
        <v>26</v>
      </c>
      <c r="AC1" s="41">
        <v>27</v>
      </c>
      <c r="AD1" s="44">
        <v>28</v>
      </c>
      <c r="AE1" s="44">
        <v>29</v>
      </c>
      <c r="AF1" s="44">
        <v>30</v>
      </c>
      <c r="AG1" s="44">
        <v>31</v>
      </c>
      <c r="AH1" s="44">
        <v>32</v>
      </c>
      <c r="AI1" s="44">
        <v>33</v>
      </c>
      <c r="AJ1" s="44">
        <v>34</v>
      </c>
      <c r="AK1" s="44">
        <v>35</v>
      </c>
      <c r="AL1" s="44">
        <v>36</v>
      </c>
      <c r="AM1" s="44">
        <v>37</v>
      </c>
      <c r="AN1" s="44">
        <v>38</v>
      </c>
      <c r="AO1" s="44">
        <v>39</v>
      </c>
      <c r="AP1" s="44">
        <v>40</v>
      </c>
      <c r="AQ1" s="44">
        <v>41</v>
      </c>
      <c r="AR1" s="41">
        <v>42</v>
      </c>
      <c r="AS1" s="41">
        <v>43</v>
      </c>
      <c r="AT1" s="41">
        <v>44</v>
      </c>
      <c r="AU1" s="41">
        <v>45</v>
      </c>
      <c r="AV1" s="41">
        <v>46</v>
      </c>
      <c r="AW1" s="41">
        <v>47</v>
      </c>
      <c r="AX1" s="41">
        <v>48</v>
      </c>
      <c r="AY1" s="41">
        <v>49</v>
      </c>
      <c r="AZ1" s="41">
        <v>50</v>
      </c>
      <c r="BA1" s="45">
        <v>51</v>
      </c>
      <c r="BB1" s="41">
        <v>52</v>
      </c>
      <c r="BC1" s="41">
        <v>53</v>
      </c>
      <c r="BD1" s="41">
        <v>54</v>
      </c>
      <c r="BE1" s="45">
        <v>55</v>
      </c>
      <c r="BF1" s="45">
        <v>56</v>
      </c>
      <c r="BG1" s="41">
        <v>57</v>
      </c>
      <c r="BH1" s="41">
        <v>58</v>
      </c>
      <c r="BI1" s="44">
        <v>59</v>
      </c>
      <c r="BJ1" s="44">
        <v>60</v>
      </c>
      <c r="BK1" s="44">
        <v>61</v>
      </c>
      <c r="BL1" s="41">
        <v>62</v>
      </c>
      <c r="BM1" s="41">
        <v>63</v>
      </c>
      <c r="BN1" s="41">
        <v>64</v>
      </c>
      <c r="BO1" s="44">
        <v>65</v>
      </c>
      <c r="BP1" s="44">
        <v>66</v>
      </c>
      <c r="BQ1" s="45">
        <v>67</v>
      </c>
      <c r="BR1" s="41">
        <v>68</v>
      </c>
      <c r="BS1" s="44">
        <v>69</v>
      </c>
      <c r="BT1" s="41">
        <v>70</v>
      </c>
      <c r="BU1" s="41">
        <v>71</v>
      </c>
      <c r="BV1" s="45">
        <v>72</v>
      </c>
      <c r="BW1" s="44">
        <v>73</v>
      </c>
      <c r="BX1" s="44">
        <v>74</v>
      </c>
      <c r="BY1" s="41">
        <v>75</v>
      </c>
      <c r="BZ1" s="44">
        <v>76</v>
      </c>
      <c r="CA1" s="44">
        <v>77</v>
      </c>
      <c r="CB1" s="44">
        <v>78</v>
      </c>
      <c r="CC1" s="44">
        <v>79</v>
      </c>
      <c r="CD1" s="41">
        <v>80</v>
      </c>
      <c r="CE1" s="44">
        <v>81</v>
      </c>
      <c r="CF1" s="44">
        <v>82</v>
      </c>
      <c r="CG1" s="44">
        <v>83</v>
      </c>
      <c r="CH1" s="44">
        <v>84</v>
      </c>
      <c r="CI1" s="44">
        <v>85</v>
      </c>
      <c r="CJ1" s="44">
        <v>86</v>
      </c>
      <c r="CK1" s="44">
        <v>87</v>
      </c>
      <c r="CL1" s="41">
        <v>88</v>
      </c>
      <c r="CM1" s="41">
        <v>89</v>
      </c>
      <c r="CN1" s="45">
        <v>90</v>
      </c>
      <c r="CO1" s="44">
        <v>91</v>
      </c>
      <c r="CP1" s="44">
        <v>92</v>
      </c>
      <c r="CQ1" s="41">
        <v>93</v>
      </c>
      <c r="CR1" s="41">
        <v>94</v>
      </c>
      <c r="CS1" s="44">
        <v>95</v>
      </c>
      <c r="CT1" s="41">
        <v>96</v>
      </c>
      <c r="CU1" s="44">
        <v>97</v>
      </c>
      <c r="CV1" s="44">
        <v>98</v>
      </c>
      <c r="CW1" s="41">
        <v>99</v>
      </c>
      <c r="CX1" s="41">
        <v>100</v>
      </c>
      <c r="CY1" s="41">
        <v>101</v>
      </c>
      <c r="CZ1" s="44">
        <v>102</v>
      </c>
      <c r="DA1" s="41">
        <v>103</v>
      </c>
      <c r="DB1" s="41">
        <v>104</v>
      </c>
      <c r="DC1" s="44">
        <v>105</v>
      </c>
      <c r="DD1" s="41">
        <v>106</v>
      </c>
      <c r="DE1" s="44">
        <v>107</v>
      </c>
      <c r="DF1" s="41">
        <v>108</v>
      </c>
      <c r="DG1" s="44">
        <v>109</v>
      </c>
      <c r="DH1" s="44">
        <v>110</v>
      </c>
      <c r="DI1" s="44">
        <v>111</v>
      </c>
      <c r="DJ1" s="44">
        <v>112</v>
      </c>
      <c r="DK1" s="44">
        <v>113</v>
      </c>
      <c r="DL1" s="41">
        <v>114</v>
      </c>
      <c r="DM1" s="44">
        <v>115</v>
      </c>
      <c r="DN1" s="41">
        <v>116</v>
      </c>
      <c r="DO1" s="41">
        <v>117</v>
      </c>
      <c r="DP1" s="41">
        <v>118</v>
      </c>
      <c r="DQ1" s="41">
        <v>119</v>
      </c>
      <c r="DR1" s="41">
        <v>120</v>
      </c>
      <c r="DS1" s="45">
        <v>121</v>
      </c>
      <c r="DT1" s="41">
        <v>122</v>
      </c>
      <c r="DU1" s="45">
        <v>123</v>
      </c>
      <c r="DV1" s="41">
        <v>124</v>
      </c>
      <c r="DW1" s="45">
        <v>125</v>
      </c>
      <c r="DX1" s="44">
        <v>126</v>
      </c>
      <c r="DY1" s="44">
        <v>127</v>
      </c>
      <c r="DZ1" s="45">
        <v>128</v>
      </c>
      <c r="EA1" s="45">
        <v>129</v>
      </c>
      <c r="EB1" s="41">
        <v>130</v>
      </c>
      <c r="EC1" s="41">
        <v>131</v>
      </c>
      <c r="ED1" s="41">
        <v>132</v>
      </c>
      <c r="EE1" s="41">
        <v>133</v>
      </c>
      <c r="EF1" s="41">
        <v>134</v>
      </c>
      <c r="EG1" s="41">
        <v>135</v>
      </c>
      <c r="EH1" s="44">
        <v>136</v>
      </c>
      <c r="EI1" s="41">
        <v>137</v>
      </c>
      <c r="EJ1" s="41">
        <v>138</v>
      </c>
      <c r="EK1" s="41">
        <v>139</v>
      </c>
      <c r="EL1" s="41">
        <v>140</v>
      </c>
      <c r="EM1" s="45">
        <v>141</v>
      </c>
      <c r="EN1" s="44">
        <v>142</v>
      </c>
      <c r="EO1" s="44">
        <v>143</v>
      </c>
      <c r="EP1" s="44">
        <v>144</v>
      </c>
      <c r="EQ1" s="44">
        <v>145</v>
      </c>
      <c r="ER1" s="41">
        <v>146</v>
      </c>
      <c r="ES1" s="41">
        <v>147</v>
      </c>
      <c r="ET1" s="41">
        <v>148</v>
      </c>
      <c r="EU1" s="41">
        <v>149</v>
      </c>
      <c r="EV1" s="41">
        <v>150</v>
      </c>
      <c r="EW1" s="44">
        <v>151</v>
      </c>
      <c r="EX1" s="41">
        <v>152</v>
      </c>
      <c r="EY1" s="41">
        <v>153</v>
      </c>
      <c r="EZ1" s="45">
        <v>154</v>
      </c>
      <c r="FA1" s="41">
        <v>155</v>
      </c>
      <c r="FB1" s="45">
        <v>156</v>
      </c>
      <c r="FC1" s="41">
        <v>157</v>
      </c>
      <c r="FD1" s="41">
        <v>158</v>
      </c>
      <c r="FE1" s="44">
        <v>159</v>
      </c>
      <c r="FF1" s="41">
        <v>160</v>
      </c>
      <c r="FG1" s="41">
        <v>161</v>
      </c>
      <c r="FH1" s="45">
        <v>162</v>
      </c>
      <c r="FI1" s="41">
        <v>163</v>
      </c>
      <c r="FJ1" s="41">
        <v>164</v>
      </c>
      <c r="FK1" s="41">
        <v>165</v>
      </c>
      <c r="FL1" s="41">
        <v>166</v>
      </c>
      <c r="FM1" s="41">
        <v>167</v>
      </c>
      <c r="FN1" s="45">
        <v>168</v>
      </c>
      <c r="FO1" s="41">
        <v>169</v>
      </c>
      <c r="FP1" s="41">
        <v>170</v>
      </c>
      <c r="FQ1" s="44">
        <v>171</v>
      </c>
      <c r="FR1" s="41">
        <v>172</v>
      </c>
      <c r="FS1" s="41">
        <v>173</v>
      </c>
      <c r="FT1" s="41">
        <v>174</v>
      </c>
      <c r="FU1" s="41">
        <v>175</v>
      </c>
      <c r="FV1" s="41">
        <v>176</v>
      </c>
      <c r="FW1" s="41">
        <v>177</v>
      </c>
      <c r="FX1" s="41">
        <v>178</v>
      </c>
      <c r="FY1" s="41">
        <v>179</v>
      </c>
      <c r="FZ1" s="41">
        <v>180</v>
      </c>
      <c r="GA1" s="41">
        <v>181</v>
      </c>
      <c r="GB1" s="41">
        <v>182</v>
      </c>
      <c r="GC1" s="41">
        <v>183</v>
      </c>
      <c r="GD1" s="41">
        <v>184</v>
      </c>
      <c r="GE1" s="41">
        <v>185</v>
      </c>
      <c r="GF1" s="41">
        <v>186</v>
      </c>
      <c r="GG1" s="41">
        <v>187</v>
      </c>
      <c r="GH1" s="41">
        <v>188</v>
      </c>
      <c r="GI1" s="41">
        <v>189</v>
      </c>
      <c r="GJ1" s="41">
        <v>190</v>
      </c>
      <c r="GK1" s="41">
        <v>191</v>
      </c>
      <c r="GL1" s="41">
        <v>192</v>
      </c>
      <c r="GM1" s="41">
        <v>193</v>
      </c>
      <c r="GN1" s="41">
        <v>194</v>
      </c>
      <c r="GO1" s="41">
        <v>195</v>
      </c>
      <c r="GP1" s="41">
        <v>196</v>
      </c>
      <c r="GQ1" s="45">
        <v>197</v>
      </c>
      <c r="GR1" s="41">
        <v>198</v>
      </c>
      <c r="GS1" s="41">
        <v>199</v>
      </c>
      <c r="GT1" s="44">
        <v>200</v>
      </c>
    </row>
    <row r="2" spans="1:203" ht="132.6" x14ac:dyDescent="0.2">
      <c r="C2" s="46" t="s">
        <v>4</v>
      </c>
      <c r="D2" s="46" t="s">
        <v>5</v>
      </c>
      <c r="E2" s="46" t="s">
        <v>6</v>
      </c>
      <c r="F2" s="46" t="s">
        <v>318</v>
      </c>
      <c r="G2" s="46" t="s">
        <v>8</v>
      </c>
      <c r="H2" s="47" t="s">
        <v>319</v>
      </c>
      <c r="I2" s="46" t="s">
        <v>10</v>
      </c>
      <c r="J2" s="46" t="s">
        <v>11</v>
      </c>
      <c r="K2" s="47" t="s">
        <v>12</v>
      </c>
      <c r="L2" s="47" t="s">
        <v>13</v>
      </c>
      <c r="M2" s="46" t="s">
        <v>14</v>
      </c>
      <c r="N2" s="46" t="s">
        <v>15</v>
      </c>
      <c r="O2" s="46" t="s">
        <v>16</v>
      </c>
      <c r="P2" s="46" t="s">
        <v>17</v>
      </c>
      <c r="Q2" s="47" t="s">
        <v>320</v>
      </c>
      <c r="R2" s="47" t="s">
        <v>19</v>
      </c>
      <c r="S2" s="47" t="s">
        <v>20</v>
      </c>
      <c r="T2" s="46" t="s">
        <v>321</v>
      </c>
      <c r="U2" s="46" t="s">
        <v>22</v>
      </c>
      <c r="V2" s="47" t="s">
        <v>23</v>
      </c>
      <c r="W2" s="46" t="s">
        <v>24</v>
      </c>
      <c r="X2" s="46" t="s">
        <v>25</v>
      </c>
      <c r="Y2" s="47" t="s">
        <v>26</v>
      </c>
      <c r="Z2" s="46" t="s">
        <v>27</v>
      </c>
      <c r="AA2" s="47" t="s">
        <v>28</v>
      </c>
      <c r="AB2" s="47" t="s">
        <v>29</v>
      </c>
      <c r="AC2" s="46" t="s">
        <v>30</v>
      </c>
      <c r="AD2" s="47" t="s">
        <v>322</v>
      </c>
      <c r="AE2" s="47" t="s">
        <v>323</v>
      </c>
      <c r="AF2" s="47" t="s">
        <v>33</v>
      </c>
      <c r="AG2" s="47" t="s">
        <v>34</v>
      </c>
      <c r="AH2" s="47" t="s">
        <v>35</v>
      </c>
      <c r="AI2" s="47" t="s">
        <v>36</v>
      </c>
      <c r="AJ2" s="47" t="s">
        <v>37</v>
      </c>
      <c r="AK2" s="47" t="s">
        <v>38</v>
      </c>
      <c r="AL2" s="47" t="s">
        <v>39</v>
      </c>
      <c r="AM2" s="47" t="s">
        <v>40</v>
      </c>
      <c r="AN2" s="47" t="s">
        <v>324</v>
      </c>
      <c r="AO2" s="47" t="s">
        <v>42</v>
      </c>
      <c r="AP2" s="47" t="s">
        <v>43</v>
      </c>
      <c r="AQ2" s="47" t="s">
        <v>44</v>
      </c>
      <c r="AR2" s="46" t="s">
        <v>325</v>
      </c>
      <c r="AS2" s="46" t="s">
        <v>46</v>
      </c>
      <c r="AT2" s="46" t="s">
        <v>47</v>
      </c>
      <c r="AU2" s="46" t="s">
        <v>48</v>
      </c>
      <c r="AV2" s="46" t="s">
        <v>49</v>
      </c>
      <c r="AW2" s="46" t="s">
        <v>50</v>
      </c>
      <c r="AX2" s="46" t="s">
        <v>51</v>
      </c>
      <c r="AY2" s="46" t="s">
        <v>52</v>
      </c>
      <c r="AZ2" s="46" t="s">
        <v>3</v>
      </c>
      <c r="BA2" s="48" t="s">
        <v>53</v>
      </c>
      <c r="BB2" s="46" t="s">
        <v>54</v>
      </c>
      <c r="BC2" s="46" t="s">
        <v>55</v>
      </c>
      <c r="BD2" s="46" t="s">
        <v>56</v>
      </c>
      <c r="BE2" s="48" t="s">
        <v>57</v>
      </c>
      <c r="BF2" s="48" t="s">
        <v>58</v>
      </c>
      <c r="BG2" s="46" t="s">
        <v>59</v>
      </c>
      <c r="BH2" s="46" t="s">
        <v>60</v>
      </c>
      <c r="BI2" s="47" t="s">
        <v>326</v>
      </c>
      <c r="BJ2" s="47" t="s">
        <v>62</v>
      </c>
      <c r="BK2" s="47" t="s">
        <v>327</v>
      </c>
      <c r="BL2" s="46" t="s">
        <v>64</v>
      </c>
      <c r="BM2" s="46" t="s">
        <v>65</v>
      </c>
      <c r="BN2" s="46" t="s">
        <v>66</v>
      </c>
      <c r="BO2" s="47" t="s">
        <v>67</v>
      </c>
      <c r="BP2" s="47" t="s">
        <v>68</v>
      </c>
      <c r="BQ2" s="48" t="s">
        <v>69</v>
      </c>
      <c r="BR2" s="46" t="s">
        <v>70</v>
      </c>
      <c r="BS2" s="47" t="s">
        <v>71</v>
      </c>
      <c r="BT2" s="46" t="s">
        <v>72</v>
      </c>
      <c r="BU2" s="46" t="s">
        <v>73</v>
      </c>
      <c r="BV2" s="48" t="s">
        <v>74</v>
      </c>
      <c r="BW2" s="47" t="s">
        <v>75</v>
      </c>
      <c r="BX2" s="47" t="s">
        <v>76</v>
      </c>
      <c r="BY2" s="46" t="s">
        <v>77</v>
      </c>
      <c r="BZ2" s="47" t="s">
        <v>78</v>
      </c>
      <c r="CA2" s="47" t="s">
        <v>79</v>
      </c>
      <c r="CB2" s="47" t="s">
        <v>80</v>
      </c>
      <c r="CC2" s="47" t="s">
        <v>81</v>
      </c>
      <c r="CD2" s="46" t="s">
        <v>82</v>
      </c>
      <c r="CE2" s="47" t="s">
        <v>83</v>
      </c>
      <c r="CF2" s="47" t="s">
        <v>84</v>
      </c>
      <c r="CG2" s="47" t="s">
        <v>85</v>
      </c>
      <c r="CH2" s="47" t="s">
        <v>86</v>
      </c>
      <c r="CI2" s="47" t="s">
        <v>87</v>
      </c>
      <c r="CJ2" s="47" t="s">
        <v>328</v>
      </c>
      <c r="CK2" s="47" t="s">
        <v>329</v>
      </c>
      <c r="CL2" s="46" t="s">
        <v>90</v>
      </c>
      <c r="CM2" s="46" t="s">
        <v>91</v>
      </c>
      <c r="CN2" s="48" t="s">
        <v>92</v>
      </c>
      <c r="CO2" s="47" t="s">
        <v>93</v>
      </c>
      <c r="CP2" s="47" t="s">
        <v>94</v>
      </c>
      <c r="CQ2" s="46" t="s">
        <v>95</v>
      </c>
      <c r="CR2" s="46" t="s">
        <v>96</v>
      </c>
      <c r="CS2" s="47" t="s">
        <v>97</v>
      </c>
      <c r="CT2" s="46" t="s">
        <v>98</v>
      </c>
      <c r="CU2" s="47" t="s">
        <v>99</v>
      </c>
      <c r="CV2" s="47" t="s">
        <v>330</v>
      </c>
      <c r="CW2" s="46" t="s">
        <v>101</v>
      </c>
      <c r="CX2" s="46" t="s">
        <v>331</v>
      </c>
      <c r="CY2" s="46" t="s">
        <v>332</v>
      </c>
      <c r="CZ2" s="47" t="s">
        <v>333</v>
      </c>
      <c r="DA2" s="46" t="s">
        <v>105</v>
      </c>
      <c r="DB2" s="46" t="s">
        <v>106</v>
      </c>
      <c r="DC2" s="47" t="s">
        <v>334</v>
      </c>
      <c r="DD2" s="46" t="s">
        <v>108</v>
      </c>
      <c r="DE2" s="47" t="s">
        <v>335</v>
      </c>
      <c r="DF2" s="46" t="s">
        <v>110</v>
      </c>
      <c r="DG2" s="47" t="s">
        <v>336</v>
      </c>
      <c r="DH2" s="47" t="s">
        <v>337</v>
      </c>
      <c r="DI2" s="47" t="s">
        <v>338</v>
      </c>
      <c r="DJ2" s="47" t="s">
        <v>114</v>
      </c>
      <c r="DK2" s="47" t="s">
        <v>339</v>
      </c>
      <c r="DL2" s="46" t="s">
        <v>116</v>
      </c>
      <c r="DM2" s="47" t="s">
        <v>340</v>
      </c>
      <c r="DN2" s="46" t="s">
        <v>118</v>
      </c>
      <c r="DO2" s="46" t="s">
        <v>341</v>
      </c>
      <c r="DP2" s="46" t="s">
        <v>120</v>
      </c>
      <c r="DQ2" s="46" t="s">
        <v>121</v>
      </c>
      <c r="DR2" s="46" t="s">
        <v>122</v>
      </c>
      <c r="DS2" s="48" t="s">
        <v>342</v>
      </c>
      <c r="DT2" s="46" t="s">
        <v>343</v>
      </c>
      <c r="DU2" s="48" t="s">
        <v>344</v>
      </c>
      <c r="DV2" s="46" t="s">
        <v>126</v>
      </c>
      <c r="DW2" s="48" t="s">
        <v>127</v>
      </c>
      <c r="DX2" s="47" t="s">
        <v>128</v>
      </c>
      <c r="DY2" s="47" t="s">
        <v>345</v>
      </c>
      <c r="DZ2" s="48" t="s">
        <v>130</v>
      </c>
      <c r="EA2" s="48" t="s">
        <v>131</v>
      </c>
      <c r="EB2" s="46" t="s">
        <v>132</v>
      </c>
      <c r="EC2" s="46" t="s">
        <v>133</v>
      </c>
      <c r="ED2" s="46" t="s">
        <v>134</v>
      </c>
      <c r="EE2" s="46" t="s">
        <v>135</v>
      </c>
      <c r="EF2" s="46" t="s">
        <v>136</v>
      </c>
      <c r="EG2" s="46" t="s">
        <v>137</v>
      </c>
      <c r="EH2" s="47" t="s">
        <v>138</v>
      </c>
      <c r="EI2" s="46" t="s">
        <v>346</v>
      </c>
      <c r="EJ2" s="46" t="s">
        <v>140</v>
      </c>
      <c r="EK2" s="46" t="s">
        <v>141</v>
      </c>
      <c r="EL2" s="46" t="s">
        <v>142</v>
      </c>
      <c r="EM2" s="48" t="s">
        <v>143</v>
      </c>
      <c r="EN2" s="47" t="s">
        <v>144</v>
      </c>
      <c r="EO2" s="47" t="s">
        <v>145</v>
      </c>
      <c r="EP2" s="47" t="s">
        <v>146</v>
      </c>
      <c r="EQ2" s="47" t="s">
        <v>147</v>
      </c>
      <c r="ER2" s="46" t="s">
        <v>148</v>
      </c>
      <c r="ES2" s="46" t="s">
        <v>149</v>
      </c>
      <c r="ET2" s="46" t="s">
        <v>150</v>
      </c>
      <c r="EU2" s="46" t="s">
        <v>347</v>
      </c>
      <c r="EV2" s="46" t="s">
        <v>152</v>
      </c>
      <c r="EW2" s="47" t="s">
        <v>348</v>
      </c>
      <c r="EX2" s="46" t="s">
        <v>349</v>
      </c>
      <c r="EY2" s="46" t="s">
        <v>155</v>
      </c>
      <c r="EZ2" s="48" t="s">
        <v>350</v>
      </c>
      <c r="FA2" s="46" t="s">
        <v>351</v>
      </c>
      <c r="FB2" s="48" t="s">
        <v>158</v>
      </c>
      <c r="FC2" s="46" t="s">
        <v>159</v>
      </c>
      <c r="FD2" s="46" t="s">
        <v>160</v>
      </c>
      <c r="FE2" s="47" t="s">
        <v>161</v>
      </c>
      <c r="FF2" s="46" t="s">
        <v>162</v>
      </c>
      <c r="FG2" s="46" t="s">
        <v>163</v>
      </c>
      <c r="FH2" s="48" t="s">
        <v>164</v>
      </c>
      <c r="FI2" s="46" t="s">
        <v>165</v>
      </c>
      <c r="FJ2" s="46" t="s">
        <v>166</v>
      </c>
      <c r="FK2" s="46" t="s">
        <v>352</v>
      </c>
      <c r="FL2" s="46" t="s">
        <v>353</v>
      </c>
      <c r="FM2" s="46" t="s">
        <v>169</v>
      </c>
      <c r="FN2" s="48" t="s">
        <v>170</v>
      </c>
      <c r="FO2" s="46" t="s">
        <v>171</v>
      </c>
      <c r="FP2" s="46" t="s">
        <v>172</v>
      </c>
      <c r="FQ2" s="47" t="s">
        <v>173</v>
      </c>
      <c r="FR2" s="46" t="s">
        <v>174</v>
      </c>
      <c r="FS2" s="46" t="s">
        <v>175</v>
      </c>
      <c r="FT2" s="46" t="s">
        <v>176</v>
      </c>
      <c r="FU2" s="46" t="s">
        <v>177</v>
      </c>
      <c r="FV2" s="46" t="s">
        <v>178</v>
      </c>
      <c r="FW2" s="46" t="s">
        <v>179</v>
      </c>
      <c r="FX2" s="46" t="s">
        <v>180</v>
      </c>
      <c r="FY2" s="46" t="s">
        <v>181</v>
      </c>
      <c r="FZ2" s="46" t="s">
        <v>182</v>
      </c>
      <c r="GA2" s="46" t="s">
        <v>183</v>
      </c>
      <c r="GB2" s="46" t="s">
        <v>184</v>
      </c>
      <c r="GC2" s="46" t="s">
        <v>185</v>
      </c>
      <c r="GD2" s="46" t="s">
        <v>186</v>
      </c>
      <c r="GE2" s="46" t="s">
        <v>187</v>
      </c>
      <c r="GF2" s="46" t="s">
        <v>188</v>
      </c>
      <c r="GG2" s="46" t="s">
        <v>189</v>
      </c>
      <c r="GH2" s="46" t="s">
        <v>190</v>
      </c>
      <c r="GI2" s="46" t="s">
        <v>191</v>
      </c>
      <c r="GJ2" s="46" t="s">
        <v>192</v>
      </c>
      <c r="GK2" s="46" t="s">
        <v>193</v>
      </c>
      <c r="GL2" s="46" t="s">
        <v>194</v>
      </c>
      <c r="GM2" s="46" t="s">
        <v>195</v>
      </c>
      <c r="GN2" s="46" t="s">
        <v>196</v>
      </c>
      <c r="GO2" s="46" t="s">
        <v>197</v>
      </c>
      <c r="GP2" s="46" t="s">
        <v>198</v>
      </c>
      <c r="GQ2" s="48" t="s">
        <v>354</v>
      </c>
      <c r="GR2" s="46" t="s">
        <v>200</v>
      </c>
      <c r="GS2" s="46" t="s">
        <v>201</v>
      </c>
      <c r="GT2" s="47" t="s">
        <v>202</v>
      </c>
    </row>
    <row r="3" spans="1:203" s="49" customFormat="1" ht="9.6" customHeight="1" x14ac:dyDescent="0.2">
      <c r="A3" s="51">
        <v>1</v>
      </c>
      <c r="B3" s="113" t="s">
        <v>212</v>
      </c>
      <c r="C3" s="50">
        <v>0.02</v>
      </c>
      <c r="D3" s="50">
        <v>0.06</v>
      </c>
      <c r="E3" s="50">
        <v>2.5000000000000001E-3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50">
        <v>0</v>
      </c>
      <c r="M3" s="50">
        <v>0</v>
      </c>
      <c r="N3" s="50">
        <v>0</v>
      </c>
      <c r="O3" s="50">
        <v>0</v>
      </c>
      <c r="P3" s="50">
        <v>0</v>
      </c>
      <c r="Q3" s="50">
        <v>0</v>
      </c>
      <c r="R3" s="50">
        <v>0</v>
      </c>
      <c r="S3" s="50">
        <v>0</v>
      </c>
      <c r="T3" s="50">
        <v>0</v>
      </c>
      <c r="U3" s="50">
        <v>0</v>
      </c>
      <c r="V3" s="50">
        <v>0</v>
      </c>
      <c r="W3" s="50">
        <v>0</v>
      </c>
      <c r="X3" s="50">
        <v>0</v>
      </c>
      <c r="Y3" s="50">
        <v>0</v>
      </c>
      <c r="Z3" s="50">
        <v>0</v>
      </c>
      <c r="AA3" s="50">
        <v>0</v>
      </c>
      <c r="AB3" s="50">
        <v>0</v>
      </c>
      <c r="AC3" s="50">
        <v>0</v>
      </c>
      <c r="AD3" s="50">
        <v>0</v>
      </c>
      <c r="AE3" s="50">
        <v>0</v>
      </c>
      <c r="AF3" s="50">
        <v>0</v>
      </c>
      <c r="AG3" s="50">
        <v>0</v>
      </c>
      <c r="AH3" s="50">
        <v>0</v>
      </c>
      <c r="AI3" s="50">
        <v>0</v>
      </c>
      <c r="AJ3" s="50">
        <v>0</v>
      </c>
      <c r="AK3" s="50">
        <v>0</v>
      </c>
      <c r="AL3" s="50">
        <v>0</v>
      </c>
      <c r="AM3" s="50">
        <v>0</v>
      </c>
      <c r="AN3" s="50">
        <v>0</v>
      </c>
      <c r="AO3" s="50">
        <v>0</v>
      </c>
      <c r="AP3" s="50">
        <v>0</v>
      </c>
      <c r="AQ3" s="50">
        <v>0</v>
      </c>
      <c r="AR3" s="50">
        <v>0</v>
      </c>
      <c r="AS3" s="50">
        <v>0</v>
      </c>
      <c r="AT3" s="50">
        <v>0</v>
      </c>
      <c r="AU3" s="50">
        <v>0</v>
      </c>
      <c r="AV3" s="50">
        <v>0</v>
      </c>
      <c r="AW3" s="50">
        <v>0</v>
      </c>
      <c r="AX3" s="50">
        <v>0</v>
      </c>
      <c r="AY3" s="50">
        <v>0</v>
      </c>
      <c r="AZ3" s="50">
        <v>0</v>
      </c>
      <c r="BA3" s="50">
        <v>0.91749999999999998</v>
      </c>
      <c r="BB3" s="50">
        <v>0</v>
      </c>
      <c r="BC3" s="50">
        <v>0</v>
      </c>
      <c r="BD3" s="50">
        <v>0</v>
      </c>
      <c r="BE3" s="50">
        <v>0</v>
      </c>
      <c r="BF3" s="50">
        <v>0</v>
      </c>
      <c r="BG3" s="50">
        <v>0</v>
      </c>
      <c r="BH3" s="50">
        <v>0</v>
      </c>
      <c r="BI3" s="50">
        <v>0</v>
      </c>
      <c r="BJ3" s="50">
        <v>0</v>
      </c>
      <c r="BK3" s="50">
        <v>0</v>
      </c>
      <c r="BL3" s="50">
        <v>0</v>
      </c>
      <c r="BM3" s="50">
        <v>0</v>
      </c>
      <c r="BN3" s="50">
        <v>0</v>
      </c>
      <c r="BO3" s="50">
        <v>0</v>
      </c>
      <c r="BP3" s="50">
        <v>0</v>
      </c>
      <c r="BQ3" s="50">
        <v>0</v>
      </c>
      <c r="BR3" s="50">
        <v>0</v>
      </c>
      <c r="BS3" s="50">
        <v>0</v>
      </c>
      <c r="BT3" s="50">
        <v>0</v>
      </c>
      <c r="BU3" s="50">
        <v>0</v>
      </c>
      <c r="BV3" s="50">
        <v>0</v>
      </c>
      <c r="BW3" s="50">
        <v>0</v>
      </c>
      <c r="BX3" s="50">
        <v>0</v>
      </c>
      <c r="BY3" s="50">
        <v>0</v>
      </c>
      <c r="BZ3" s="50">
        <v>0</v>
      </c>
      <c r="CA3" s="50">
        <v>0</v>
      </c>
      <c r="CB3" s="50">
        <v>0</v>
      </c>
      <c r="CC3" s="50">
        <v>0</v>
      </c>
      <c r="CD3" s="50">
        <v>0</v>
      </c>
      <c r="CE3" s="50">
        <v>0</v>
      </c>
      <c r="CF3" s="50">
        <v>0</v>
      </c>
      <c r="CG3" s="50">
        <v>0</v>
      </c>
      <c r="CH3" s="50">
        <v>0</v>
      </c>
      <c r="CI3" s="50">
        <v>0</v>
      </c>
      <c r="CJ3" s="50">
        <v>0</v>
      </c>
      <c r="CK3" s="50">
        <v>0</v>
      </c>
      <c r="CL3" s="50">
        <v>0</v>
      </c>
      <c r="CM3" s="50">
        <v>0</v>
      </c>
      <c r="CN3" s="50">
        <v>0</v>
      </c>
      <c r="CO3" s="50">
        <v>0</v>
      </c>
      <c r="CP3" s="50">
        <v>0</v>
      </c>
      <c r="CQ3" s="50">
        <v>0</v>
      </c>
      <c r="CR3" s="50">
        <v>0</v>
      </c>
      <c r="CS3" s="50">
        <v>0</v>
      </c>
      <c r="CT3" s="50">
        <v>0</v>
      </c>
      <c r="CU3" s="50">
        <v>0</v>
      </c>
      <c r="CV3" s="50">
        <v>0</v>
      </c>
      <c r="CW3" s="50">
        <v>0</v>
      </c>
      <c r="CX3" s="50">
        <v>0</v>
      </c>
      <c r="CY3" s="50">
        <v>0</v>
      </c>
      <c r="CZ3" s="50">
        <v>0</v>
      </c>
      <c r="DA3" s="50">
        <v>0</v>
      </c>
      <c r="DB3" s="50">
        <v>0</v>
      </c>
      <c r="DC3" s="50">
        <v>0</v>
      </c>
      <c r="DD3" s="50">
        <v>0</v>
      </c>
      <c r="DE3" s="50">
        <v>0</v>
      </c>
      <c r="DF3" s="50">
        <v>0</v>
      </c>
      <c r="DG3" s="50">
        <v>0</v>
      </c>
      <c r="DH3" s="50">
        <v>0</v>
      </c>
      <c r="DI3" s="50">
        <v>0</v>
      </c>
      <c r="DJ3" s="50">
        <v>0</v>
      </c>
      <c r="DK3" s="50">
        <v>0</v>
      </c>
      <c r="DL3" s="50">
        <v>0</v>
      </c>
      <c r="DM3" s="50">
        <v>0</v>
      </c>
      <c r="DN3" s="50">
        <v>0</v>
      </c>
      <c r="DO3" s="50">
        <v>0</v>
      </c>
      <c r="DP3" s="50">
        <v>0</v>
      </c>
      <c r="DQ3" s="50">
        <v>0</v>
      </c>
      <c r="DR3" s="50">
        <v>0</v>
      </c>
      <c r="DS3" s="50">
        <v>0</v>
      </c>
      <c r="DT3" s="50">
        <v>0</v>
      </c>
      <c r="DU3" s="50">
        <v>0</v>
      </c>
      <c r="DV3" s="50">
        <v>0</v>
      </c>
      <c r="DW3" s="50">
        <v>0</v>
      </c>
      <c r="DX3" s="50">
        <v>0</v>
      </c>
      <c r="DY3" s="50">
        <v>0</v>
      </c>
      <c r="DZ3" s="50">
        <v>0</v>
      </c>
      <c r="EA3" s="50">
        <v>0</v>
      </c>
      <c r="EB3" s="50">
        <v>0</v>
      </c>
      <c r="EC3" s="50">
        <v>0</v>
      </c>
      <c r="ED3" s="50">
        <v>0</v>
      </c>
      <c r="EE3" s="50">
        <v>0</v>
      </c>
      <c r="EF3" s="50">
        <v>0</v>
      </c>
      <c r="EG3" s="50">
        <v>0</v>
      </c>
      <c r="EH3" s="50">
        <v>0</v>
      </c>
      <c r="EI3" s="50">
        <v>0</v>
      </c>
      <c r="EJ3" s="50">
        <v>0</v>
      </c>
      <c r="EK3" s="50">
        <v>0</v>
      </c>
      <c r="EL3" s="50">
        <v>0</v>
      </c>
      <c r="EM3" s="50">
        <v>0</v>
      </c>
      <c r="EN3" s="50">
        <v>0</v>
      </c>
      <c r="EO3" s="50">
        <v>0</v>
      </c>
      <c r="EP3" s="50">
        <v>0</v>
      </c>
      <c r="EQ3" s="50">
        <v>0</v>
      </c>
      <c r="ER3" s="50">
        <v>0</v>
      </c>
      <c r="ES3" s="50">
        <v>0</v>
      </c>
      <c r="ET3" s="50">
        <v>0</v>
      </c>
      <c r="EU3" s="50">
        <v>0</v>
      </c>
      <c r="EV3" s="50">
        <v>0</v>
      </c>
      <c r="EW3" s="50">
        <v>0</v>
      </c>
      <c r="EX3" s="50">
        <v>0</v>
      </c>
      <c r="EY3" s="50">
        <v>0</v>
      </c>
      <c r="EZ3" s="50">
        <v>0</v>
      </c>
      <c r="FA3" s="50">
        <v>0</v>
      </c>
      <c r="FB3" s="50">
        <v>0</v>
      </c>
      <c r="FC3" s="50">
        <v>0</v>
      </c>
      <c r="FD3" s="50">
        <v>0</v>
      </c>
      <c r="FE3" s="50">
        <v>0</v>
      </c>
      <c r="FF3" s="50">
        <v>0</v>
      </c>
      <c r="FG3" s="50">
        <v>0</v>
      </c>
      <c r="FH3" s="50">
        <v>0</v>
      </c>
      <c r="FI3" s="50">
        <v>0</v>
      </c>
      <c r="FJ3" s="50">
        <v>0</v>
      </c>
      <c r="FK3" s="50">
        <v>0</v>
      </c>
      <c r="FL3" s="50">
        <v>0</v>
      </c>
      <c r="FM3" s="50">
        <v>0</v>
      </c>
      <c r="FN3" s="50">
        <v>0</v>
      </c>
      <c r="FO3" s="50">
        <v>0</v>
      </c>
      <c r="FP3" s="50">
        <v>0</v>
      </c>
      <c r="FQ3" s="50">
        <v>0</v>
      </c>
      <c r="FR3" s="50">
        <v>0</v>
      </c>
      <c r="FS3" s="50">
        <v>0</v>
      </c>
      <c r="FT3" s="50">
        <v>0</v>
      </c>
      <c r="FU3" s="50">
        <v>0</v>
      </c>
      <c r="FV3" s="50">
        <v>0</v>
      </c>
      <c r="FW3" s="50">
        <v>0</v>
      </c>
      <c r="FX3" s="50">
        <v>0</v>
      </c>
      <c r="FY3" s="50">
        <v>0</v>
      </c>
      <c r="FZ3" s="50">
        <v>0</v>
      </c>
      <c r="GA3" s="50">
        <v>0</v>
      </c>
      <c r="GB3" s="50">
        <v>0</v>
      </c>
      <c r="GC3" s="50">
        <v>0</v>
      </c>
      <c r="GD3" s="50">
        <v>0</v>
      </c>
      <c r="GE3" s="50">
        <v>0</v>
      </c>
      <c r="GF3" s="50">
        <v>0</v>
      </c>
      <c r="GG3" s="50">
        <v>0</v>
      </c>
      <c r="GH3" s="50">
        <v>0</v>
      </c>
      <c r="GI3" s="50">
        <v>0</v>
      </c>
      <c r="GJ3" s="50">
        <v>0</v>
      </c>
      <c r="GK3" s="50">
        <v>0</v>
      </c>
      <c r="GL3" s="50">
        <v>0</v>
      </c>
      <c r="GM3" s="50">
        <v>0</v>
      </c>
      <c r="GN3" s="50">
        <v>0</v>
      </c>
      <c r="GO3" s="50">
        <v>0</v>
      </c>
      <c r="GP3" s="50">
        <v>0</v>
      </c>
      <c r="GQ3" s="50">
        <v>0</v>
      </c>
      <c r="GR3" s="50">
        <v>0</v>
      </c>
      <c r="GS3" s="50">
        <v>0</v>
      </c>
      <c r="GT3" s="50">
        <v>0</v>
      </c>
      <c r="GU3" s="49">
        <f>SUM(C3:GT3)</f>
        <v>1</v>
      </c>
    </row>
    <row r="4" spans="1:203" s="49" customFormat="1" x14ac:dyDescent="0.2">
      <c r="A4" s="51">
        <v>2</v>
      </c>
      <c r="B4" s="113" t="s">
        <v>213</v>
      </c>
      <c r="C4" s="50">
        <v>0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>
        <v>0</v>
      </c>
      <c r="AJ4" s="50">
        <v>0</v>
      </c>
      <c r="AK4" s="50">
        <v>0</v>
      </c>
      <c r="AL4" s="50">
        <v>0</v>
      </c>
      <c r="AM4" s="50">
        <v>0</v>
      </c>
      <c r="AN4" s="50">
        <v>0</v>
      </c>
      <c r="AO4" s="50">
        <v>0</v>
      </c>
      <c r="AP4" s="50">
        <v>0</v>
      </c>
      <c r="AQ4" s="50">
        <v>0</v>
      </c>
      <c r="AR4" s="50">
        <v>0</v>
      </c>
      <c r="AS4" s="50">
        <v>0.262028132333885</v>
      </c>
      <c r="AT4" s="50">
        <v>0.145645056068198</v>
      </c>
      <c r="AU4" s="50">
        <v>0.592326811597917</v>
      </c>
      <c r="AV4" s="50">
        <v>0</v>
      </c>
      <c r="AW4" s="50">
        <v>0</v>
      </c>
      <c r="AX4" s="50">
        <v>0</v>
      </c>
      <c r="AY4" s="50">
        <v>0</v>
      </c>
      <c r="AZ4" s="50">
        <v>0</v>
      </c>
      <c r="BA4" s="50">
        <v>0</v>
      </c>
      <c r="BB4" s="50">
        <v>0</v>
      </c>
      <c r="BC4" s="50">
        <v>0</v>
      </c>
      <c r="BD4" s="50">
        <v>0</v>
      </c>
      <c r="BE4" s="50">
        <v>0</v>
      </c>
      <c r="BF4" s="50">
        <v>0</v>
      </c>
      <c r="BG4" s="50">
        <v>0</v>
      </c>
      <c r="BH4" s="50">
        <v>0</v>
      </c>
      <c r="BI4" s="50">
        <v>0</v>
      </c>
      <c r="BJ4" s="50">
        <v>0</v>
      </c>
      <c r="BK4" s="50">
        <v>0</v>
      </c>
      <c r="BL4" s="50">
        <v>0</v>
      </c>
      <c r="BM4" s="50">
        <v>0</v>
      </c>
      <c r="BN4" s="50">
        <v>0</v>
      </c>
      <c r="BO4" s="50">
        <v>0</v>
      </c>
      <c r="BP4" s="50">
        <v>0</v>
      </c>
      <c r="BQ4" s="50">
        <v>0</v>
      </c>
      <c r="BR4" s="50">
        <v>0</v>
      </c>
      <c r="BS4" s="50">
        <v>0</v>
      </c>
      <c r="BT4" s="50">
        <v>0</v>
      </c>
      <c r="BU4" s="50">
        <v>0</v>
      </c>
      <c r="BV4" s="50">
        <v>0</v>
      </c>
      <c r="BW4" s="50">
        <v>0</v>
      </c>
      <c r="BX4" s="50">
        <v>0</v>
      </c>
      <c r="BY4" s="50">
        <v>0</v>
      </c>
      <c r="BZ4" s="50">
        <v>0</v>
      </c>
      <c r="CA4" s="50">
        <v>0</v>
      </c>
      <c r="CB4" s="50">
        <v>0</v>
      </c>
      <c r="CC4" s="50">
        <v>0</v>
      </c>
      <c r="CD4" s="50">
        <v>0</v>
      </c>
      <c r="CE4" s="50">
        <v>0</v>
      </c>
      <c r="CF4" s="50">
        <v>0</v>
      </c>
      <c r="CG4" s="50">
        <v>0</v>
      </c>
      <c r="CH4" s="50">
        <v>0</v>
      </c>
      <c r="CI4" s="50">
        <v>0</v>
      </c>
      <c r="CJ4" s="50">
        <v>0</v>
      </c>
      <c r="CK4" s="50">
        <v>0</v>
      </c>
      <c r="CL4" s="50">
        <v>0</v>
      </c>
      <c r="CM4" s="50">
        <v>0</v>
      </c>
      <c r="CN4" s="50">
        <v>0</v>
      </c>
      <c r="CO4" s="50">
        <v>0</v>
      </c>
      <c r="CP4" s="50">
        <v>0</v>
      </c>
      <c r="CQ4" s="50">
        <v>0</v>
      </c>
      <c r="CR4" s="50">
        <v>0</v>
      </c>
      <c r="CS4" s="50">
        <v>0</v>
      </c>
      <c r="CT4" s="50">
        <v>0</v>
      </c>
      <c r="CU4" s="50">
        <v>0</v>
      </c>
      <c r="CV4" s="50">
        <v>0</v>
      </c>
      <c r="CW4" s="50">
        <v>0</v>
      </c>
      <c r="CX4" s="50">
        <v>0</v>
      </c>
      <c r="CY4" s="50">
        <v>0</v>
      </c>
      <c r="CZ4" s="50">
        <v>0</v>
      </c>
      <c r="DA4" s="50">
        <v>0</v>
      </c>
      <c r="DB4" s="50">
        <v>0</v>
      </c>
      <c r="DC4" s="50">
        <v>0</v>
      </c>
      <c r="DD4" s="50">
        <v>0</v>
      </c>
      <c r="DE4" s="50">
        <v>0</v>
      </c>
      <c r="DF4" s="50">
        <v>0</v>
      </c>
      <c r="DG4" s="50">
        <v>0</v>
      </c>
      <c r="DH4" s="50">
        <v>0</v>
      </c>
      <c r="DI4" s="50">
        <v>0</v>
      </c>
      <c r="DJ4" s="50">
        <v>0</v>
      </c>
      <c r="DK4" s="50">
        <v>0</v>
      </c>
      <c r="DL4" s="50">
        <v>0</v>
      </c>
      <c r="DM4" s="50">
        <v>0</v>
      </c>
      <c r="DN4" s="50">
        <v>0</v>
      </c>
      <c r="DO4" s="50">
        <v>0</v>
      </c>
      <c r="DP4" s="50">
        <v>0</v>
      </c>
      <c r="DQ4" s="50">
        <v>0</v>
      </c>
      <c r="DR4" s="50">
        <v>0</v>
      </c>
      <c r="DS4" s="50">
        <v>0</v>
      </c>
      <c r="DT4" s="50">
        <v>0</v>
      </c>
      <c r="DU4" s="50">
        <v>0</v>
      </c>
      <c r="DV4" s="50">
        <v>0</v>
      </c>
      <c r="DW4" s="50">
        <v>0</v>
      </c>
      <c r="DX4" s="50">
        <v>0</v>
      </c>
      <c r="DY4" s="50">
        <v>0</v>
      </c>
      <c r="DZ4" s="50">
        <v>0</v>
      </c>
      <c r="EA4" s="50">
        <v>0</v>
      </c>
      <c r="EB4" s="50">
        <v>0</v>
      </c>
      <c r="EC4" s="50">
        <v>0</v>
      </c>
      <c r="ED4" s="50">
        <v>0</v>
      </c>
      <c r="EE4" s="50">
        <v>0</v>
      </c>
      <c r="EF4" s="50">
        <v>0</v>
      </c>
      <c r="EG4" s="50">
        <v>0</v>
      </c>
      <c r="EH4" s="50">
        <v>0</v>
      </c>
      <c r="EI4" s="50">
        <v>0</v>
      </c>
      <c r="EJ4" s="50">
        <v>0</v>
      </c>
      <c r="EK4" s="50">
        <v>0</v>
      </c>
      <c r="EL4" s="50">
        <v>0</v>
      </c>
      <c r="EM4" s="50">
        <v>0</v>
      </c>
      <c r="EN4" s="50">
        <v>0</v>
      </c>
      <c r="EO4" s="50">
        <v>0</v>
      </c>
      <c r="EP4" s="50">
        <v>0</v>
      </c>
      <c r="EQ4" s="50">
        <v>0</v>
      </c>
      <c r="ER4" s="50">
        <v>0</v>
      </c>
      <c r="ES4" s="50">
        <v>0</v>
      </c>
      <c r="ET4" s="50">
        <v>0</v>
      </c>
      <c r="EU4" s="50">
        <v>0</v>
      </c>
      <c r="EV4" s="50">
        <v>0</v>
      </c>
      <c r="EW4" s="50">
        <v>0</v>
      </c>
      <c r="EX4" s="50">
        <v>0</v>
      </c>
      <c r="EY4" s="50">
        <v>0</v>
      </c>
      <c r="EZ4" s="50">
        <v>0</v>
      </c>
      <c r="FA4" s="50">
        <v>0</v>
      </c>
      <c r="FB4" s="50">
        <v>0</v>
      </c>
      <c r="FC4" s="50">
        <v>0</v>
      </c>
      <c r="FD4" s="50">
        <v>0</v>
      </c>
      <c r="FE4" s="50">
        <v>0</v>
      </c>
      <c r="FF4" s="50">
        <v>0</v>
      </c>
      <c r="FG4" s="50">
        <v>0</v>
      </c>
      <c r="FH4" s="50">
        <v>0</v>
      </c>
      <c r="FI4" s="50">
        <v>0</v>
      </c>
      <c r="FJ4" s="50">
        <v>0</v>
      </c>
      <c r="FK4" s="50">
        <v>0</v>
      </c>
      <c r="FL4" s="50">
        <v>0</v>
      </c>
      <c r="FM4" s="50">
        <v>0</v>
      </c>
      <c r="FN4" s="50">
        <v>0</v>
      </c>
      <c r="FO4" s="50">
        <v>0</v>
      </c>
      <c r="FP4" s="50">
        <v>0</v>
      </c>
      <c r="FQ4" s="50">
        <v>0</v>
      </c>
      <c r="FR4" s="50">
        <v>0</v>
      </c>
      <c r="FS4" s="50">
        <v>0</v>
      </c>
      <c r="FT4" s="50">
        <v>0</v>
      </c>
      <c r="FU4" s="50">
        <v>0</v>
      </c>
      <c r="FV4" s="50">
        <v>0</v>
      </c>
      <c r="FW4" s="50">
        <v>0</v>
      </c>
      <c r="FX4" s="50">
        <v>0</v>
      </c>
      <c r="FY4" s="50">
        <v>0</v>
      </c>
      <c r="FZ4" s="50">
        <v>0</v>
      </c>
      <c r="GA4" s="50">
        <v>0</v>
      </c>
      <c r="GB4" s="50">
        <v>0</v>
      </c>
      <c r="GC4" s="50">
        <v>0</v>
      </c>
      <c r="GD4" s="50">
        <v>0</v>
      </c>
      <c r="GE4" s="50">
        <v>0</v>
      </c>
      <c r="GF4" s="50">
        <v>0</v>
      </c>
      <c r="GG4" s="50">
        <v>0</v>
      </c>
      <c r="GH4" s="50">
        <v>0</v>
      </c>
      <c r="GI4" s="50">
        <v>0</v>
      </c>
      <c r="GJ4" s="50">
        <v>0</v>
      </c>
      <c r="GK4" s="50">
        <v>0</v>
      </c>
      <c r="GL4" s="50">
        <v>0</v>
      </c>
      <c r="GM4" s="50">
        <v>0</v>
      </c>
      <c r="GN4" s="50">
        <v>0</v>
      </c>
      <c r="GO4" s="50">
        <v>0</v>
      </c>
      <c r="GP4" s="50">
        <v>0</v>
      </c>
      <c r="GQ4" s="50">
        <v>0</v>
      </c>
      <c r="GR4" s="50">
        <v>0</v>
      </c>
      <c r="GS4" s="50">
        <v>0</v>
      </c>
      <c r="GT4" s="50">
        <v>0</v>
      </c>
      <c r="GU4" s="49">
        <f t="shared" ref="GU4:GU67" si="0">SUM(C4:GT4)</f>
        <v>1</v>
      </c>
    </row>
    <row r="5" spans="1:203" s="49" customFormat="1" x14ac:dyDescent="0.2">
      <c r="A5" s="51">
        <v>3</v>
      </c>
      <c r="B5" s="113" t="s">
        <v>214</v>
      </c>
      <c r="C5" s="50">
        <v>0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  <c r="BA5" s="50">
        <v>0</v>
      </c>
      <c r="BB5" s="50">
        <v>0</v>
      </c>
      <c r="BC5" s="50">
        <v>1</v>
      </c>
      <c r="BD5" s="50">
        <v>0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50">
        <v>0</v>
      </c>
      <c r="BK5" s="50">
        <v>0</v>
      </c>
      <c r="BL5" s="50">
        <v>0</v>
      </c>
      <c r="BM5" s="50">
        <v>0</v>
      </c>
      <c r="BN5" s="50">
        <v>0</v>
      </c>
      <c r="BO5" s="50">
        <v>0</v>
      </c>
      <c r="BP5" s="50">
        <v>0</v>
      </c>
      <c r="BQ5" s="50">
        <v>0</v>
      </c>
      <c r="BR5" s="50">
        <v>0</v>
      </c>
      <c r="BS5" s="50">
        <v>0</v>
      </c>
      <c r="BT5" s="50">
        <v>0</v>
      </c>
      <c r="BU5" s="50">
        <v>0</v>
      </c>
      <c r="BV5" s="50">
        <v>0</v>
      </c>
      <c r="BW5" s="50">
        <v>0</v>
      </c>
      <c r="BX5" s="50">
        <v>0</v>
      </c>
      <c r="BY5" s="50">
        <v>0</v>
      </c>
      <c r="BZ5" s="50">
        <v>0</v>
      </c>
      <c r="CA5" s="50">
        <v>0</v>
      </c>
      <c r="CB5" s="50">
        <v>0</v>
      </c>
      <c r="CC5" s="50">
        <v>0</v>
      </c>
      <c r="CD5" s="50">
        <v>0</v>
      </c>
      <c r="CE5" s="50">
        <v>0</v>
      </c>
      <c r="CF5" s="50">
        <v>0</v>
      </c>
      <c r="CG5" s="50">
        <v>0</v>
      </c>
      <c r="CH5" s="50">
        <v>0</v>
      </c>
      <c r="CI5" s="50">
        <v>0</v>
      </c>
      <c r="CJ5" s="50">
        <v>0</v>
      </c>
      <c r="CK5" s="50">
        <v>0</v>
      </c>
      <c r="CL5" s="50">
        <v>0</v>
      </c>
      <c r="CM5" s="50">
        <v>0</v>
      </c>
      <c r="CN5" s="50">
        <v>0</v>
      </c>
      <c r="CO5" s="50">
        <v>0</v>
      </c>
      <c r="CP5" s="50">
        <v>0</v>
      </c>
      <c r="CQ5" s="50">
        <v>0</v>
      </c>
      <c r="CR5" s="50">
        <v>0</v>
      </c>
      <c r="CS5" s="50">
        <v>0</v>
      </c>
      <c r="CT5" s="50">
        <v>0</v>
      </c>
      <c r="CU5" s="50">
        <v>0</v>
      </c>
      <c r="CV5" s="50">
        <v>0</v>
      </c>
      <c r="CW5" s="50">
        <v>0</v>
      </c>
      <c r="CX5" s="50">
        <v>0</v>
      </c>
      <c r="CY5" s="50">
        <v>0</v>
      </c>
      <c r="CZ5" s="50">
        <v>0</v>
      </c>
      <c r="DA5" s="50">
        <v>0</v>
      </c>
      <c r="DB5" s="50">
        <v>0</v>
      </c>
      <c r="DC5" s="50">
        <v>0</v>
      </c>
      <c r="DD5" s="50">
        <v>0</v>
      </c>
      <c r="DE5" s="50">
        <v>0</v>
      </c>
      <c r="DF5" s="50">
        <v>0</v>
      </c>
      <c r="DG5" s="50">
        <v>0</v>
      </c>
      <c r="DH5" s="50">
        <v>0</v>
      </c>
      <c r="DI5" s="50">
        <v>0</v>
      </c>
      <c r="DJ5" s="50">
        <v>0</v>
      </c>
      <c r="DK5" s="50">
        <v>0</v>
      </c>
      <c r="DL5" s="50">
        <v>0</v>
      </c>
      <c r="DM5" s="50">
        <v>0</v>
      </c>
      <c r="DN5" s="50">
        <v>0</v>
      </c>
      <c r="DO5" s="50">
        <v>0</v>
      </c>
      <c r="DP5" s="50">
        <v>0</v>
      </c>
      <c r="DQ5" s="50">
        <v>0</v>
      </c>
      <c r="DR5" s="50">
        <v>0</v>
      </c>
      <c r="DS5" s="50">
        <v>0</v>
      </c>
      <c r="DT5" s="50">
        <v>0</v>
      </c>
      <c r="DU5" s="50">
        <v>0</v>
      </c>
      <c r="DV5" s="50">
        <v>0</v>
      </c>
      <c r="DW5" s="50">
        <v>0</v>
      </c>
      <c r="DX5" s="50">
        <v>0</v>
      </c>
      <c r="DY5" s="50">
        <v>0</v>
      </c>
      <c r="DZ5" s="50">
        <v>0</v>
      </c>
      <c r="EA5" s="50">
        <v>0</v>
      </c>
      <c r="EB5" s="50">
        <v>0</v>
      </c>
      <c r="EC5" s="50">
        <v>0</v>
      </c>
      <c r="ED5" s="50">
        <v>0</v>
      </c>
      <c r="EE5" s="50">
        <v>0</v>
      </c>
      <c r="EF5" s="50">
        <v>0</v>
      </c>
      <c r="EG5" s="50">
        <v>0</v>
      </c>
      <c r="EH5" s="50">
        <v>0</v>
      </c>
      <c r="EI5" s="50">
        <v>0</v>
      </c>
      <c r="EJ5" s="50">
        <v>0</v>
      </c>
      <c r="EK5" s="50">
        <v>0</v>
      </c>
      <c r="EL5" s="50">
        <v>0</v>
      </c>
      <c r="EM5" s="50">
        <v>0</v>
      </c>
      <c r="EN5" s="50">
        <v>0</v>
      </c>
      <c r="EO5" s="50">
        <v>0</v>
      </c>
      <c r="EP5" s="50">
        <v>0</v>
      </c>
      <c r="EQ5" s="50">
        <v>0</v>
      </c>
      <c r="ER5" s="50">
        <v>0</v>
      </c>
      <c r="ES5" s="50">
        <v>0</v>
      </c>
      <c r="ET5" s="50">
        <v>0</v>
      </c>
      <c r="EU5" s="50">
        <v>0</v>
      </c>
      <c r="EV5" s="50">
        <v>0</v>
      </c>
      <c r="EW5" s="50">
        <v>0</v>
      </c>
      <c r="EX5" s="50">
        <v>0</v>
      </c>
      <c r="EY5" s="50">
        <v>0</v>
      </c>
      <c r="EZ5" s="50">
        <v>0</v>
      </c>
      <c r="FA5" s="50">
        <v>0</v>
      </c>
      <c r="FB5" s="50">
        <v>0</v>
      </c>
      <c r="FC5" s="50">
        <v>0</v>
      </c>
      <c r="FD5" s="50">
        <v>0</v>
      </c>
      <c r="FE5" s="50">
        <v>0</v>
      </c>
      <c r="FF5" s="50">
        <v>0</v>
      </c>
      <c r="FG5" s="50">
        <v>0</v>
      </c>
      <c r="FH5" s="50">
        <v>0</v>
      </c>
      <c r="FI5" s="50">
        <v>0</v>
      </c>
      <c r="FJ5" s="50">
        <v>0</v>
      </c>
      <c r="FK5" s="50">
        <v>0</v>
      </c>
      <c r="FL5" s="50">
        <v>0</v>
      </c>
      <c r="FM5" s="50">
        <v>0</v>
      </c>
      <c r="FN5" s="50">
        <v>0</v>
      </c>
      <c r="FO5" s="50">
        <v>0</v>
      </c>
      <c r="FP5" s="50">
        <v>0</v>
      </c>
      <c r="FQ5" s="50">
        <v>0</v>
      </c>
      <c r="FR5" s="50">
        <v>0</v>
      </c>
      <c r="FS5" s="50">
        <v>0</v>
      </c>
      <c r="FT5" s="50">
        <v>0</v>
      </c>
      <c r="FU5" s="50">
        <v>0</v>
      </c>
      <c r="FV5" s="50">
        <v>0</v>
      </c>
      <c r="FW5" s="50">
        <v>0</v>
      </c>
      <c r="FX5" s="50">
        <v>0</v>
      </c>
      <c r="FY5" s="50">
        <v>0</v>
      </c>
      <c r="FZ5" s="50">
        <v>0</v>
      </c>
      <c r="GA5" s="50">
        <v>0</v>
      </c>
      <c r="GB5" s="50">
        <v>0</v>
      </c>
      <c r="GC5" s="50">
        <v>0</v>
      </c>
      <c r="GD5" s="50">
        <v>0</v>
      </c>
      <c r="GE5" s="50">
        <v>0</v>
      </c>
      <c r="GF5" s="50">
        <v>0</v>
      </c>
      <c r="GG5" s="50">
        <v>0</v>
      </c>
      <c r="GH5" s="50">
        <v>0</v>
      </c>
      <c r="GI5" s="50">
        <v>0</v>
      </c>
      <c r="GJ5" s="50">
        <v>0</v>
      </c>
      <c r="GK5" s="50">
        <v>0</v>
      </c>
      <c r="GL5" s="50">
        <v>0</v>
      </c>
      <c r="GM5" s="50">
        <v>0</v>
      </c>
      <c r="GN5" s="50">
        <v>0</v>
      </c>
      <c r="GO5" s="50">
        <v>0</v>
      </c>
      <c r="GP5" s="50">
        <v>0</v>
      </c>
      <c r="GQ5" s="50">
        <v>0</v>
      </c>
      <c r="GR5" s="50">
        <v>0</v>
      </c>
      <c r="GS5" s="50">
        <v>0</v>
      </c>
      <c r="GT5" s="50">
        <v>0</v>
      </c>
      <c r="GU5" s="49">
        <f t="shared" si="0"/>
        <v>1</v>
      </c>
    </row>
    <row r="6" spans="1:203" s="49" customFormat="1" x14ac:dyDescent="0.2">
      <c r="A6" s="51">
        <v>4</v>
      </c>
      <c r="B6" s="113" t="s">
        <v>1423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0.87242282110237901</v>
      </c>
      <c r="AY6" s="50">
        <v>0</v>
      </c>
      <c r="AZ6" s="50">
        <v>0</v>
      </c>
      <c r="BA6" s="50">
        <v>0.12757717889762099</v>
      </c>
      <c r="BB6" s="50">
        <v>0</v>
      </c>
      <c r="BC6" s="50">
        <v>0</v>
      </c>
      <c r="BD6" s="50">
        <v>0</v>
      </c>
      <c r="BE6" s="50">
        <v>0</v>
      </c>
      <c r="BF6" s="50">
        <v>0</v>
      </c>
      <c r="BG6" s="50">
        <v>0</v>
      </c>
      <c r="BH6" s="50">
        <v>0</v>
      </c>
      <c r="BI6" s="50">
        <v>0</v>
      </c>
      <c r="BJ6" s="50">
        <v>0</v>
      </c>
      <c r="BK6" s="50">
        <v>0</v>
      </c>
      <c r="BL6" s="50">
        <v>0</v>
      </c>
      <c r="BM6" s="50">
        <v>0</v>
      </c>
      <c r="BN6" s="50">
        <v>0</v>
      </c>
      <c r="BO6" s="50">
        <v>0</v>
      </c>
      <c r="BP6" s="50">
        <v>0</v>
      </c>
      <c r="BQ6" s="50">
        <v>0</v>
      </c>
      <c r="BR6" s="50">
        <v>0</v>
      </c>
      <c r="BS6" s="50">
        <v>0</v>
      </c>
      <c r="BT6" s="50">
        <v>0</v>
      </c>
      <c r="BU6" s="50">
        <v>0</v>
      </c>
      <c r="BV6" s="50">
        <v>0</v>
      </c>
      <c r="BW6" s="50">
        <v>0</v>
      </c>
      <c r="BX6" s="50">
        <v>0</v>
      </c>
      <c r="BY6" s="50">
        <v>0</v>
      </c>
      <c r="BZ6" s="50">
        <v>0</v>
      </c>
      <c r="CA6" s="50">
        <v>0</v>
      </c>
      <c r="CB6" s="50">
        <v>0</v>
      </c>
      <c r="CC6" s="50">
        <v>0</v>
      </c>
      <c r="CD6" s="50">
        <v>0</v>
      </c>
      <c r="CE6" s="50">
        <v>0</v>
      </c>
      <c r="CF6" s="50">
        <v>0</v>
      </c>
      <c r="CG6" s="50">
        <v>0</v>
      </c>
      <c r="CH6" s="50">
        <v>0</v>
      </c>
      <c r="CI6" s="50">
        <v>0</v>
      </c>
      <c r="CJ6" s="50">
        <v>0</v>
      </c>
      <c r="CK6" s="50">
        <v>0</v>
      </c>
      <c r="CL6" s="50">
        <v>0</v>
      </c>
      <c r="CM6" s="50">
        <v>0</v>
      </c>
      <c r="CN6" s="50">
        <v>0</v>
      </c>
      <c r="CO6" s="50">
        <v>0</v>
      </c>
      <c r="CP6" s="50">
        <v>0</v>
      </c>
      <c r="CQ6" s="50">
        <v>0</v>
      </c>
      <c r="CR6" s="50">
        <v>0</v>
      </c>
      <c r="CS6" s="50">
        <v>0</v>
      </c>
      <c r="CT6" s="50">
        <v>0</v>
      </c>
      <c r="CU6" s="50">
        <v>0</v>
      </c>
      <c r="CV6" s="50">
        <v>0</v>
      </c>
      <c r="CW6" s="50">
        <v>0</v>
      </c>
      <c r="CX6" s="50">
        <v>0</v>
      </c>
      <c r="CY6" s="50">
        <v>0</v>
      </c>
      <c r="CZ6" s="50">
        <v>0</v>
      </c>
      <c r="DA6" s="50">
        <v>0</v>
      </c>
      <c r="DB6" s="50">
        <v>0</v>
      </c>
      <c r="DC6" s="50">
        <v>0</v>
      </c>
      <c r="DD6" s="50">
        <v>0</v>
      </c>
      <c r="DE6" s="50">
        <v>0</v>
      </c>
      <c r="DF6" s="50">
        <v>0</v>
      </c>
      <c r="DG6" s="50">
        <v>0</v>
      </c>
      <c r="DH6" s="50">
        <v>0</v>
      </c>
      <c r="DI6" s="50">
        <v>0</v>
      </c>
      <c r="DJ6" s="50">
        <v>0</v>
      </c>
      <c r="DK6" s="50">
        <v>0</v>
      </c>
      <c r="DL6" s="50">
        <v>0</v>
      </c>
      <c r="DM6" s="50">
        <v>0</v>
      </c>
      <c r="DN6" s="50">
        <v>0</v>
      </c>
      <c r="DO6" s="50">
        <v>0</v>
      </c>
      <c r="DP6" s="50">
        <v>0</v>
      </c>
      <c r="DQ6" s="50">
        <v>0</v>
      </c>
      <c r="DR6" s="50">
        <v>0</v>
      </c>
      <c r="DS6" s="50">
        <v>0</v>
      </c>
      <c r="DT6" s="50">
        <v>0</v>
      </c>
      <c r="DU6" s="50">
        <v>0</v>
      </c>
      <c r="DV6" s="50">
        <v>0</v>
      </c>
      <c r="DW6" s="50">
        <v>0</v>
      </c>
      <c r="DX6" s="50">
        <v>0</v>
      </c>
      <c r="DY6" s="50">
        <v>0</v>
      </c>
      <c r="DZ6" s="50">
        <v>0</v>
      </c>
      <c r="EA6" s="50">
        <v>0</v>
      </c>
      <c r="EB6" s="50">
        <v>0</v>
      </c>
      <c r="EC6" s="50">
        <v>0</v>
      </c>
      <c r="ED6" s="50">
        <v>0</v>
      </c>
      <c r="EE6" s="50">
        <v>0</v>
      </c>
      <c r="EF6" s="50">
        <v>0</v>
      </c>
      <c r="EG6" s="50">
        <v>0</v>
      </c>
      <c r="EH6" s="50">
        <v>0</v>
      </c>
      <c r="EI6" s="50">
        <v>0</v>
      </c>
      <c r="EJ6" s="50">
        <v>0</v>
      </c>
      <c r="EK6" s="50">
        <v>0</v>
      </c>
      <c r="EL6" s="50">
        <v>0</v>
      </c>
      <c r="EM6" s="50">
        <v>0</v>
      </c>
      <c r="EN6" s="50">
        <v>0</v>
      </c>
      <c r="EO6" s="50">
        <v>0</v>
      </c>
      <c r="EP6" s="50">
        <v>0</v>
      </c>
      <c r="EQ6" s="50">
        <v>0</v>
      </c>
      <c r="ER6" s="50">
        <v>0</v>
      </c>
      <c r="ES6" s="50">
        <v>0</v>
      </c>
      <c r="ET6" s="50">
        <v>0</v>
      </c>
      <c r="EU6" s="50">
        <v>0</v>
      </c>
      <c r="EV6" s="50">
        <v>0</v>
      </c>
      <c r="EW6" s="50">
        <v>0</v>
      </c>
      <c r="EX6" s="50">
        <v>0</v>
      </c>
      <c r="EY6" s="50">
        <v>0</v>
      </c>
      <c r="EZ6" s="50">
        <v>0</v>
      </c>
      <c r="FA6" s="50">
        <v>0</v>
      </c>
      <c r="FB6" s="50">
        <v>0</v>
      </c>
      <c r="FC6" s="50">
        <v>0</v>
      </c>
      <c r="FD6" s="50">
        <v>0</v>
      </c>
      <c r="FE6" s="50">
        <v>0</v>
      </c>
      <c r="FF6" s="50">
        <v>0</v>
      </c>
      <c r="FG6" s="50">
        <v>0</v>
      </c>
      <c r="FH6" s="50">
        <v>0</v>
      </c>
      <c r="FI6" s="50">
        <v>0</v>
      </c>
      <c r="FJ6" s="50">
        <v>0</v>
      </c>
      <c r="FK6" s="50">
        <v>0</v>
      </c>
      <c r="FL6" s="50">
        <v>0</v>
      </c>
      <c r="FM6" s="50">
        <v>0</v>
      </c>
      <c r="FN6" s="50">
        <v>0</v>
      </c>
      <c r="FO6" s="50">
        <v>0</v>
      </c>
      <c r="FP6" s="50">
        <v>0</v>
      </c>
      <c r="FQ6" s="50">
        <v>0</v>
      </c>
      <c r="FR6" s="50">
        <v>0</v>
      </c>
      <c r="FS6" s="50">
        <v>0</v>
      </c>
      <c r="FT6" s="50">
        <v>0</v>
      </c>
      <c r="FU6" s="50">
        <v>0</v>
      </c>
      <c r="FV6" s="50">
        <v>0</v>
      </c>
      <c r="FW6" s="50">
        <v>0</v>
      </c>
      <c r="FX6" s="50">
        <v>0</v>
      </c>
      <c r="FY6" s="50">
        <v>0</v>
      </c>
      <c r="FZ6" s="50">
        <v>0</v>
      </c>
      <c r="GA6" s="50">
        <v>0</v>
      </c>
      <c r="GB6" s="50">
        <v>0</v>
      </c>
      <c r="GC6" s="50">
        <v>0</v>
      </c>
      <c r="GD6" s="50">
        <v>0</v>
      </c>
      <c r="GE6" s="50">
        <v>0</v>
      </c>
      <c r="GF6" s="50">
        <v>0</v>
      </c>
      <c r="GG6" s="50">
        <v>0</v>
      </c>
      <c r="GH6" s="50">
        <v>0</v>
      </c>
      <c r="GI6" s="50">
        <v>0</v>
      </c>
      <c r="GJ6" s="50">
        <v>0</v>
      </c>
      <c r="GK6" s="50">
        <v>0</v>
      </c>
      <c r="GL6" s="50">
        <v>0</v>
      </c>
      <c r="GM6" s="50">
        <v>0</v>
      </c>
      <c r="GN6" s="50">
        <v>0</v>
      </c>
      <c r="GO6" s="50">
        <v>0</v>
      </c>
      <c r="GP6" s="50">
        <v>0</v>
      </c>
      <c r="GQ6" s="50">
        <v>0</v>
      </c>
      <c r="GR6" s="50">
        <v>0</v>
      </c>
      <c r="GS6" s="50">
        <v>0</v>
      </c>
      <c r="GT6" s="50">
        <v>0</v>
      </c>
      <c r="GU6" s="49">
        <f t="shared" si="0"/>
        <v>1</v>
      </c>
    </row>
    <row r="7" spans="1:203" s="49" customFormat="1" x14ac:dyDescent="0.2">
      <c r="A7" s="51">
        <v>5</v>
      </c>
      <c r="B7" s="113" t="s">
        <v>216</v>
      </c>
      <c r="C7" s="50">
        <v>0</v>
      </c>
      <c r="D7" s="50">
        <v>0</v>
      </c>
      <c r="E7" s="50">
        <v>0</v>
      </c>
      <c r="F7" s="50">
        <v>0</v>
      </c>
      <c r="G7" s="50">
        <v>0.304480852807818</v>
      </c>
      <c r="H7" s="50">
        <v>0</v>
      </c>
      <c r="I7" s="50">
        <v>0</v>
      </c>
      <c r="J7" s="50">
        <v>0.01</v>
      </c>
      <c r="K7" s="50">
        <v>0</v>
      </c>
      <c r="L7" s="50">
        <v>0</v>
      </c>
      <c r="M7" s="50">
        <v>0</v>
      </c>
      <c r="N7" s="50">
        <v>0</v>
      </c>
      <c r="O7" s="50">
        <v>0.02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0.31186453560015698</v>
      </c>
      <c r="AT7" s="50">
        <v>1.36053812851805E-2</v>
      </c>
      <c r="AU7" s="50">
        <v>0</v>
      </c>
      <c r="AV7" s="50">
        <v>0</v>
      </c>
      <c r="AW7" s="50">
        <v>0.34004923030684497</v>
      </c>
      <c r="AX7" s="50">
        <v>0</v>
      </c>
      <c r="AY7" s="50">
        <v>0</v>
      </c>
      <c r="AZ7" s="50">
        <v>0</v>
      </c>
      <c r="BA7" s="50">
        <v>0</v>
      </c>
      <c r="BB7" s="50">
        <v>0</v>
      </c>
      <c r="BC7" s="50">
        <v>0</v>
      </c>
      <c r="BD7" s="50">
        <v>0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50">
        <v>0</v>
      </c>
      <c r="BK7" s="50">
        <v>0</v>
      </c>
      <c r="BL7" s="50">
        <v>0</v>
      </c>
      <c r="BM7" s="50">
        <v>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0">
        <v>0</v>
      </c>
      <c r="BT7" s="50">
        <v>0</v>
      </c>
      <c r="BU7" s="50">
        <v>0</v>
      </c>
      <c r="BV7" s="50">
        <v>0</v>
      </c>
      <c r="BW7" s="50">
        <v>0</v>
      </c>
      <c r="BX7" s="50">
        <v>0</v>
      </c>
      <c r="BY7" s="50">
        <v>0</v>
      </c>
      <c r="BZ7" s="50">
        <v>0</v>
      </c>
      <c r="CA7" s="50">
        <v>0</v>
      </c>
      <c r="CB7" s="50">
        <v>0</v>
      </c>
      <c r="CC7" s="50">
        <v>0</v>
      </c>
      <c r="CD7" s="50">
        <v>0</v>
      </c>
      <c r="CE7" s="50">
        <v>0</v>
      </c>
      <c r="CF7" s="50">
        <v>0</v>
      </c>
      <c r="CG7" s="50">
        <v>0</v>
      </c>
      <c r="CH7" s="50">
        <v>0</v>
      </c>
      <c r="CI7" s="50">
        <v>0</v>
      </c>
      <c r="CJ7" s="50">
        <v>0</v>
      </c>
      <c r="CK7" s="50">
        <v>0</v>
      </c>
      <c r="CL7" s="50">
        <v>0</v>
      </c>
      <c r="CM7" s="50">
        <v>0</v>
      </c>
      <c r="CN7" s="50">
        <v>0</v>
      </c>
      <c r="CO7" s="50">
        <v>0</v>
      </c>
      <c r="CP7" s="50">
        <v>0</v>
      </c>
      <c r="CQ7" s="50">
        <v>0</v>
      </c>
      <c r="CR7" s="50">
        <v>0</v>
      </c>
      <c r="CS7" s="50">
        <v>0</v>
      </c>
      <c r="CT7" s="50">
        <v>0</v>
      </c>
      <c r="CU7" s="50">
        <v>0</v>
      </c>
      <c r="CV7" s="50">
        <v>0</v>
      </c>
      <c r="CW7" s="50">
        <v>0</v>
      </c>
      <c r="CX7" s="50">
        <v>0</v>
      </c>
      <c r="CY7" s="50">
        <v>0</v>
      </c>
      <c r="CZ7" s="50">
        <v>0</v>
      </c>
      <c r="DA7" s="50">
        <v>0</v>
      </c>
      <c r="DB7" s="50">
        <v>0</v>
      </c>
      <c r="DC7" s="50">
        <v>0</v>
      </c>
      <c r="DD7" s="50">
        <v>0</v>
      </c>
      <c r="DE7" s="50">
        <v>0</v>
      </c>
      <c r="DF7" s="50">
        <v>0</v>
      </c>
      <c r="DG7" s="50">
        <v>0</v>
      </c>
      <c r="DH7" s="50">
        <v>0</v>
      </c>
      <c r="DI7" s="50">
        <v>0</v>
      </c>
      <c r="DJ7" s="50">
        <v>0</v>
      </c>
      <c r="DK7" s="50">
        <v>0</v>
      </c>
      <c r="DL7" s="50">
        <v>0</v>
      </c>
      <c r="DM7" s="50">
        <v>0</v>
      </c>
      <c r="DN7" s="50">
        <v>0</v>
      </c>
      <c r="DO7" s="50">
        <v>0</v>
      </c>
      <c r="DP7" s="50">
        <v>0</v>
      </c>
      <c r="DQ7" s="50">
        <v>0</v>
      </c>
      <c r="DR7" s="50">
        <v>0</v>
      </c>
      <c r="DS7" s="50">
        <v>0</v>
      </c>
      <c r="DT7" s="50">
        <v>0</v>
      </c>
      <c r="DU7" s="50">
        <v>0</v>
      </c>
      <c r="DV7" s="50">
        <v>0</v>
      </c>
      <c r="DW7" s="50">
        <v>0</v>
      </c>
      <c r="DX7" s="50">
        <v>0</v>
      </c>
      <c r="DY7" s="50">
        <v>0</v>
      </c>
      <c r="DZ7" s="50">
        <v>0</v>
      </c>
      <c r="EA7" s="50">
        <v>0</v>
      </c>
      <c r="EB7" s="50">
        <v>0</v>
      </c>
      <c r="EC7" s="50">
        <v>0</v>
      </c>
      <c r="ED7" s="50">
        <v>0</v>
      </c>
      <c r="EE7" s="50">
        <v>0</v>
      </c>
      <c r="EF7" s="50">
        <v>0</v>
      </c>
      <c r="EG7" s="50">
        <v>0</v>
      </c>
      <c r="EH7" s="50">
        <v>0</v>
      </c>
      <c r="EI7" s="50">
        <v>0</v>
      </c>
      <c r="EJ7" s="50">
        <v>0</v>
      </c>
      <c r="EK7" s="50">
        <v>0</v>
      </c>
      <c r="EL7" s="50">
        <v>0</v>
      </c>
      <c r="EM7" s="50">
        <v>0</v>
      </c>
      <c r="EN7" s="50">
        <v>0</v>
      </c>
      <c r="EO7" s="50">
        <v>0</v>
      </c>
      <c r="EP7" s="50">
        <v>0</v>
      </c>
      <c r="EQ7" s="50">
        <v>0</v>
      </c>
      <c r="ER7" s="50">
        <v>0</v>
      </c>
      <c r="ES7" s="50">
        <v>0</v>
      </c>
      <c r="ET7" s="50">
        <v>0</v>
      </c>
      <c r="EU7" s="50">
        <v>0</v>
      </c>
      <c r="EV7" s="50">
        <v>0</v>
      </c>
      <c r="EW7" s="50">
        <v>0</v>
      </c>
      <c r="EX7" s="50">
        <v>0</v>
      </c>
      <c r="EY7" s="50">
        <v>0</v>
      </c>
      <c r="EZ7" s="50">
        <v>0</v>
      </c>
      <c r="FA7" s="50">
        <v>0</v>
      </c>
      <c r="FB7" s="50">
        <v>0</v>
      </c>
      <c r="FC7" s="50">
        <v>0</v>
      </c>
      <c r="FD7" s="50">
        <v>0</v>
      </c>
      <c r="FE7" s="50">
        <v>0</v>
      </c>
      <c r="FF7" s="50">
        <v>0</v>
      </c>
      <c r="FG7" s="50">
        <v>0</v>
      </c>
      <c r="FH7" s="50">
        <v>0</v>
      </c>
      <c r="FI7" s="50">
        <v>0</v>
      </c>
      <c r="FJ7" s="50">
        <v>0</v>
      </c>
      <c r="FK7" s="50">
        <v>0</v>
      </c>
      <c r="FL7" s="50">
        <v>0</v>
      </c>
      <c r="FM7" s="50">
        <v>0</v>
      </c>
      <c r="FN7" s="50">
        <v>0</v>
      </c>
      <c r="FO7" s="50">
        <v>0</v>
      </c>
      <c r="FP7" s="50">
        <v>0</v>
      </c>
      <c r="FQ7" s="50">
        <v>0</v>
      </c>
      <c r="FR7" s="50">
        <v>0</v>
      </c>
      <c r="FS7" s="50">
        <v>0</v>
      </c>
      <c r="FT7" s="50">
        <v>0</v>
      </c>
      <c r="FU7" s="50">
        <v>0</v>
      </c>
      <c r="FV7" s="50">
        <v>0</v>
      </c>
      <c r="FW7" s="50">
        <v>0</v>
      </c>
      <c r="FX7" s="50">
        <v>0</v>
      </c>
      <c r="FY7" s="50">
        <v>0</v>
      </c>
      <c r="FZ7" s="50">
        <v>0</v>
      </c>
      <c r="GA7" s="50">
        <v>0</v>
      </c>
      <c r="GB7" s="50">
        <v>0</v>
      </c>
      <c r="GC7" s="50">
        <v>0</v>
      </c>
      <c r="GD7" s="50">
        <v>0</v>
      </c>
      <c r="GE7" s="50">
        <v>0</v>
      </c>
      <c r="GF7" s="50">
        <v>0</v>
      </c>
      <c r="GG7" s="50">
        <v>0</v>
      </c>
      <c r="GH7" s="50">
        <v>0</v>
      </c>
      <c r="GI7" s="50">
        <v>0</v>
      </c>
      <c r="GJ7" s="50">
        <v>0</v>
      </c>
      <c r="GK7" s="50">
        <v>0</v>
      </c>
      <c r="GL7" s="50">
        <v>0</v>
      </c>
      <c r="GM7" s="50">
        <v>0</v>
      </c>
      <c r="GN7" s="50">
        <v>0</v>
      </c>
      <c r="GO7" s="50">
        <v>0</v>
      </c>
      <c r="GP7" s="50">
        <v>0</v>
      </c>
      <c r="GQ7" s="50">
        <v>0</v>
      </c>
      <c r="GR7" s="50">
        <v>0</v>
      </c>
      <c r="GS7" s="50">
        <v>0</v>
      </c>
      <c r="GT7" s="50">
        <v>0</v>
      </c>
      <c r="GU7" s="49">
        <f t="shared" si="0"/>
        <v>1.0000000000000004</v>
      </c>
    </row>
    <row r="8" spans="1:203" s="49" customFormat="1" x14ac:dyDescent="0.2">
      <c r="A8" s="51">
        <v>6</v>
      </c>
      <c r="B8" s="113" t="s">
        <v>217</v>
      </c>
      <c r="C8" s="50">
        <v>0</v>
      </c>
      <c r="D8" s="50">
        <v>0</v>
      </c>
      <c r="E8" s="50">
        <v>0</v>
      </c>
      <c r="F8" s="50">
        <v>1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  <c r="BA8" s="50">
        <v>0</v>
      </c>
      <c r="BB8" s="50">
        <v>0</v>
      </c>
      <c r="BC8" s="50">
        <v>0</v>
      </c>
      <c r="BD8" s="50">
        <v>0</v>
      </c>
      <c r="BE8" s="50">
        <v>0</v>
      </c>
      <c r="BF8" s="50">
        <v>0</v>
      </c>
      <c r="BG8" s="50">
        <v>0</v>
      </c>
      <c r="BH8" s="50">
        <v>0</v>
      </c>
      <c r="BI8" s="50">
        <v>0</v>
      </c>
      <c r="BJ8" s="50">
        <v>0</v>
      </c>
      <c r="BK8" s="50">
        <v>0</v>
      </c>
      <c r="BL8" s="50">
        <v>0</v>
      </c>
      <c r="BM8" s="50">
        <v>0</v>
      </c>
      <c r="BN8" s="50">
        <v>0</v>
      </c>
      <c r="BO8" s="50">
        <v>0</v>
      </c>
      <c r="BP8" s="50">
        <v>0</v>
      </c>
      <c r="BQ8" s="50">
        <v>0</v>
      </c>
      <c r="BR8" s="50">
        <v>0</v>
      </c>
      <c r="BS8" s="50">
        <v>0</v>
      </c>
      <c r="BT8" s="50">
        <v>0</v>
      </c>
      <c r="BU8" s="50">
        <v>0</v>
      </c>
      <c r="BV8" s="50">
        <v>0</v>
      </c>
      <c r="BW8" s="50">
        <v>0</v>
      </c>
      <c r="BX8" s="50">
        <v>0</v>
      </c>
      <c r="BY8" s="50">
        <v>0</v>
      </c>
      <c r="BZ8" s="50">
        <v>0</v>
      </c>
      <c r="CA8" s="50">
        <v>0</v>
      </c>
      <c r="CB8" s="50">
        <v>0</v>
      </c>
      <c r="CC8" s="50">
        <v>0</v>
      </c>
      <c r="CD8" s="50">
        <v>0</v>
      </c>
      <c r="CE8" s="50">
        <v>0</v>
      </c>
      <c r="CF8" s="50">
        <v>0</v>
      </c>
      <c r="CG8" s="50">
        <v>0</v>
      </c>
      <c r="CH8" s="50">
        <v>0</v>
      </c>
      <c r="CI8" s="50">
        <v>0</v>
      </c>
      <c r="CJ8" s="50">
        <v>0</v>
      </c>
      <c r="CK8" s="50">
        <v>0</v>
      </c>
      <c r="CL8" s="50">
        <v>0</v>
      </c>
      <c r="CM8" s="50">
        <v>0</v>
      </c>
      <c r="CN8" s="50">
        <v>0</v>
      </c>
      <c r="CO8" s="50">
        <v>0</v>
      </c>
      <c r="CP8" s="50">
        <v>0</v>
      </c>
      <c r="CQ8" s="50">
        <v>0</v>
      </c>
      <c r="CR8" s="50">
        <v>0</v>
      </c>
      <c r="CS8" s="50">
        <v>0</v>
      </c>
      <c r="CT8" s="50">
        <v>0</v>
      </c>
      <c r="CU8" s="50">
        <v>0</v>
      </c>
      <c r="CV8" s="50">
        <v>0</v>
      </c>
      <c r="CW8" s="50">
        <v>0</v>
      </c>
      <c r="CX8" s="50">
        <v>0</v>
      </c>
      <c r="CY8" s="50">
        <v>0</v>
      </c>
      <c r="CZ8" s="50">
        <v>0</v>
      </c>
      <c r="DA8" s="50">
        <v>0</v>
      </c>
      <c r="DB8" s="50">
        <v>0</v>
      </c>
      <c r="DC8" s="50">
        <v>0</v>
      </c>
      <c r="DD8" s="50">
        <v>0</v>
      </c>
      <c r="DE8" s="50">
        <v>0</v>
      </c>
      <c r="DF8" s="50">
        <v>0</v>
      </c>
      <c r="DG8" s="50">
        <v>0</v>
      </c>
      <c r="DH8" s="50">
        <v>0</v>
      </c>
      <c r="DI8" s="50">
        <v>0</v>
      </c>
      <c r="DJ8" s="50">
        <v>0</v>
      </c>
      <c r="DK8" s="50">
        <v>0</v>
      </c>
      <c r="DL8" s="50">
        <v>0</v>
      </c>
      <c r="DM8" s="50">
        <v>0</v>
      </c>
      <c r="DN8" s="50">
        <v>0</v>
      </c>
      <c r="DO8" s="50">
        <v>0</v>
      </c>
      <c r="DP8" s="50">
        <v>0</v>
      </c>
      <c r="DQ8" s="50">
        <v>0</v>
      </c>
      <c r="DR8" s="50">
        <v>0</v>
      </c>
      <c r="DS8" s="50">
        <v>0</v>
      </c>
      <c r="DT8" s="50">
        <v>0</v>
      </c>
      <c r="DU8" s="50">
        <v>0</v>
      </c>
      <c r="DV8" s="50">
        <v>0</v>
      </c>
      <c r="DW8" s="50">
        <v>0</v>
      </c>
      <c r="DX8" s="50">
        <v>0</v>
      </c>
      <c r="DY8" s="50">
        <v>0</v>
      </c>
      <c r="DZ8" s="50">
        <v>0</v>
      </c>
      <c r="EA8" s="50">
        <v>0</v>
      </c>
      <c r="EB8" s="50">
        <v>0</v>
      </c>
      <c r="EC8" s="50">
        <v>0</v>
      </c>
      <c r="ED8" s="50">
        <v>0</v>
      </c>
      <c r="EE8" s="50">
        <v>0</v>
      </c>
      <c r="EF8" s="50">
        <v>0</v>
      </c>
      <c r="EG8" s="50">
        <v>0</v>
      </c>
      <c r="EH8" s="50">
        <v>0</v>
      </c>
      <c r="EI8" s="50">
        <v>0</v>
      </c>
      <c r="EJ8" s="50">
        <v>0</v>
      </c>
      <c r="EK8" s="50">
        <v>0</v>
      </c>
      <c r="EL8" s="50">
        <v>0</v>
      </c>
      <c r="EM8" s="50">
        <v>0</v>
      </c>
      <c r="EN8" s="50">
        <v>0</v>
      </c>
      <c r="EO8" s="50">
        <v>0</v>
      </c>
      <c r="EP8" s="50">
        <v>0</v>
      </c>
      <c r="EQ8" s="50">
        <v>0</v>
      </c>
      <c r="ER8" s="50">
        <v>0</v>
      </c>
      <c r="ES8" s="50">
        <v>0</v>
      </c>
      <c r="ET8" s="50">
        <v>0</v>
      </c>
      <c r="EU8" s="50">
        <v>0</v>
      </c>
      <c r="EV8" s="50">
        <v>0</v>
      </c>
      <c r="EW8" s="50">
        <v>0</v>
      </c>
      <c r="EX8" s="50">
        <v>0</v>
      </c>
      <c r="EY8" s="50">
        <v>0</v>
      </c>
      <c r="EZ8" s="50">
        <v>0</v>
      </c>
      <c r="FA8" s="50">
        <v>0</v>
      </c>
      <c r="FB8" s="50">
        <v>0</v>
      </c>
      <c r="FC8" s="50">
        <v>0</v>
      </c>
      <c r="FD8" s="50">
        <v>0</v>
      </c>
      <c r="FE8" s="50">
        <v>0</v>
      </c>
      <c r="FF8" s="50">
        <v>0</v>
      </c>
      <c r="FG8" s="50">
        <v>0</v>
      </c>
      <c r="FH8" s="50">
        <v>0</v>
      </c>
      <c r="FI8" s="50">
        <v>0</v>
      </c>
      <c r="FJ8" s="50">
        <v>0</v>
      </c>
      <c r="FK8" s="50">
        <v>0</v>
      </c>
      <c r="FL8" s="50">
        <v>0</v>
      </c>
      <c r="FM8" s="50">
        <v>0</v>
      </c>
      <c r="FN8" s="50">
        <v>0</v>
      </c>
      <c r="FO8" s="50">
        <v>0</v>
      </c>
      <c r="FP8" s="50">
        <v>0</v>
      </c>
      <c r="FQ8" s="50">
        <v>0</v>
      </c>
      <c r="FR8" s="50">
        <v>0</v>
      </c>
      <c r="FS8" s="50">
        <v>0</v>
      </c>
      <c r="FT8" s="50">
        <v>0</v>
      </c>
      <c r="FU8" s="50">
        <v>0</v>
      </c>
      <c r="FV8" s="50">
        <v>0</v>
      </c>
      <c r="FW8" s="50">
        <v>0</v>
      </c>
      <c r="FX8" s="50">
        <v>0</v>
      </c>
      <c r="FY8" s="50">
        <v>0</v>
      </c>
      <c r="FZ8" s="50">
        <v>0</v>
      </c>
      <c r="GA8" s="50">
        <v>0</v>
      </c>
      <c r="GB8" s="50">
        <v>0</v>
      </c>
      <c r="GC8" s="50">
        <v>0</v>
      </c>
      <c r="GD8" s="50">
        <v>0</v>
      </c>
      <c r="GE8" s="50">
        <v>0</v>
      </c>
      <c r="GF8" s="50">
        <v>0</v>
      </c>
      <c r="GG8" s="50">
        <v>0</v>
      </c>
      <c r="GH8" s="50">
        <v>0</v>
      </c>
      <c r="GI8" s="50">
        <v>0</v>
      </c>
      <c r="GJ8" s="50">
        <v>0</v>
      </c>
      <c r="GK8" s="50">
        <v>0</v>
      </c>
      <c r="GL8" s="50">
        <v>0</v>
      </c>
      <c r="GM8" s="50">
        <v>0</v>
      </c>
      <c r="GN8" s="50">
        <v>0</v>
      </c>
      <c r="GO8" s="50">
        <v>0</v>
      </c>
      <c r="GP8" s="50">
        <v>0</v>
      </c>
      <c r="GQ8" s="50">
        <v>0</v>
      </c>
      <c r="GR8" s="50">
        <v>0</v>
      </c>
      <c r="GS8" s="50">
        <v>0</v>
      </c>
      <c r="GT8" s="50">
        <v>0</v>
      </c>
      <c r="GU8" s="49">
        <f t="shared" si="0"/>
        <v>1</v>
      </c>
    </row>
    <row r="9" spans="1:203" s="49" customFormat="1" x14ac:dyDescent="0.2">
      <c r="A9" s="51">
        <v>7</v>
      </c>
      <c r="B9" s="113" t="s">
        <v>218</v>
      </c>
      <c r="C9" s="50">
        <v>0</v>
      </c>
      <c r="D9" s="50">
        <v>0</v>
      </c>
      <c r="E9" s="50">
        <v>0</v>
      </c>
      <c r="F9" s="50">
        <v>1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0</v>
      </c>
      <c r="BK9" s="50">
        <v>0</v>
      </c>
      <c r="BL9" s="50">
        <v>0</v>
      </c>
      <c r="BM9" s="50">
        <v>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0">
        <v>0</v>
      </c>
      <c r="BT9" s="50">
        <v>0</v>
      </c>
      <c r="BU9" s="50">
        <v>0</v>
      </c>
      <c r="BV9" s="50">
        <v>0</v>
      </c>
      <c r="BW9" s="50">
        <v>0</v>
      </c>
      <c r="BX9" s="50">
        <v>0</v>
      </c>
      <c r="BY9" s="50">
        <v>0</v>
      </c>
      <c r="BZ9" s="50">
        <v>0</v>
      </c>
      <c r="CA9" s="50">
        <v>0</v>
      </c>
      <c r="CB9" s="50">
        <v>0</v>
      </c>
      <c r="CC9" s="50">
        <v>0</v>
      </c>
      <c r="CD9" s="50">
        <v>0</v>
      </c>
      <c r="CE9" s="50">
        <v>0</v>
      </c>
      <c r="CF9" s="50">
        <v>0</v>
      </c>
      <c r="CG9" s="50">
        <v>0</v>
      </c>
      <c r="CH9" s="50">
        <v>0</v>
      </c>
      <c r="CI9" s="50">
        <v>0</v>
      </c>
      <c r="CJ9" s="50">
        <v>0</v>
      </c>
      <c r="CK9" s="50">
        <v>0</v>
      </c>
      <c r="CL9" s="50">
        <v>0</v>
      </c>
      <c r="CM9" s="50">
        <v>0</v>
      </c>
      <c r="CN9" s="50">
        <v>0</v>
      </c>
      <c r="CO9" s="50">
        <v>0</v>
      </c>
      <c r="CP9" s="50">
        <v>0</v>
      </c>
      <c r="CQ9" s="50">
        <v>0</v>
      </c>
      <c r="CR9" s="50">
        <v>0</v>
      </c>
      <c r="CS9" s="50">
        <v>0</v>
      </c>
      <c r="CT9" s="50">
        <v>0</v>
      </c>
      <c r="CU9" s="50">
        <v>0</v>
      </c>
      <c r="CV9" s="50">
        <v>0</v>
      </c>
      <c r="CW9" s="50">
        <v>0</v>
      </c>
      <c r="CX9" s="50">
        <v>0</v>
      </c>
      <c r="CY9" s="50">
        <v>0</v>
      </c>
      <c r="CZ9" s="50">
        <v>0</v>
      </c>
      <c r="DA9" s="50">
        <v>0</v>
      </c>
      <c r="DB9" s="50">
        <v>0</v>
      </c>
      <c r="DC9" s="50">
        <v>0</v>
      </c>
      <c r="DD9" s="50">
        <v>0</v>
      </c>
      <c r="DE9" s="50">
        <v>0</v>
      </c>
      <c r="DF9" s="50">
        <v>0</v>
      </c>
      <c r="DG9" s="50">
        <v>0</v>
      </c>
      <c r="DH9" s="50">
        <v>0</v>
      </c>
      <c r="DI9" s="50">
        <v>0</v>
      </c>
      <c r="DJ9" s="50">
        <v>0</v>
      </c>
      <c r="DK9" s="50">
        <v>0</v>
      </c>
      <c r="DL9" s="50">
        <v>0</v>
      </c>
      <c r="DM9" s="50">
        <v>0</v>
      </c>
      <c r="DN9" s="50">
        <v>0</v>
      </c>
      <c r="DO9" s="50">
        <v>0</v>
      </c>
      <c r="DP9" s="50">
        <v>0</v>
      </c>
      <c r="DQ9" s="50">
        <v>0</v>
      </c>
      <c r="DR9" s="50">
        <v>0</v>
      </c>
      <c r="DS9" s="50">
        <v>0</v>
      </c>
      <c r="DT9" s="50">
        <v>0</v>
      </c>
      <c r="DU9" s="50">
        <v>0</v>
      </c>
      <c r="DV9" s="50">
        <v>0</v>
      </c>
      <c r="DW9" s="50">
        <v>0</v>
      </c>
      <c r="DX9" s="50">
        <v>0</v>
      </c>
      <c r="DY9" s="50">
        <v>0</v>
      </c>
      <c r="DZ9" s="50">
        <v>0</v>
      </c>
      <c r="EA9" s="50">
        <v>0</v>
      </c>
      <c r="EB9" s="50">
        <v>0</v>
      </c>
      <c r="EC9" s="50">
        <v>0</v>
      </c>
      <c r="ED9" s="50">
        <v>0</v>
      </c>
      <c r="EE9" s="50">
        <v>0</v>
      </c>
      <c r="EF9" s="50">
        <v>0</v>
      </c>
      <c r="EG9" s="50">
        <v>0</v>
      </c>
      <c r="EH9" s="50">
        <v>0</v>
      </c>
      <c r="EI9" s="50">
        <v>0</v>
      </c>
      <c r="EJ9" s="50">
        <v>0</v>
      </c>
      <c r="EK9" s="50">
        <v>0</v>
      </c>
      <c r="EL9" s="50">
        <v>0</v>
      </c>
      <c r="EM9" s="50">
        <v>0</v>
      </c>
      <c r="EN9" s="50">
        <v>0</v>
      </c>
      <c r="EO9" s="50">
        <v>0</v>
      </c>
      <c r="EP9" s="50">
        <v>0</v>
      </c>
      <c r="EQ9" s="50">
        <v>0</v>
      </c>
      <c r="ER9" s="50">
        <v>0</v>
      </c>
      <c r="ES9" s="50">
        <v>0</v>
      </c>
      <c r="ET9" s="50">
        <v>0</v>
      </c>
      <c r="EU9" s="50">
        <v>0</v>
      </c>
      <c r="EV9" s="50">
        <v>0</v>
      </c>
      <c r="EW9" s="50">
        <v>0</v>
      </c>
      <c r="EX9" s="50">
        <v>0</v>
      </c>
      <c r="EY9" s="50">
        <v>0</v>
      </c>
      <c r="EZ9" s="50">
        <v>0</v>
      </c>
      <c r="FA9" s="50">
        <v>0</v>
      </c>
      <c r="FB9" s="50">
        <v>0</v>
      </c>
      <c r="FC9" s="50">
        <v>0</v>
      </c>
      <c r="FD9" s="50">
        <v>0</v>
      </c>
      <c r="FE9" s="50">
        <v>0</v>
      </c>
      <c r="FF9" s="50">
        <v>0</v>
      </c>
      <c r="FG9" s="50">
        <v>0</v>
      </c>
      <c r="FH9" s="50">
        <v>0</v>
      </c>
      <c r="FI9" s="50">
        <v>0</v>
      </c>
      <c r="FJ9" s="50">
        <v>0</v>
      </c>
      <c r="FK9" s="50">
        <v>0</v>
      </c>
      <c r="FL9" s="50">
        <v>0</v>
      </c>
      <c r="FM9" s="50">
        <v>0</v>
      </c>
      <c r="FN9" s="50">
        <v>0</v>
      </c>
      <c r="FO9" s="50">
        <v>0</v>
      </c>
      <c r="FP9" s="50">
        <v>0</v>
      </c>
      <c r="FQ9" s="50">
        <v>0</v>
      </c>
      <c r="FR9" s="50">
        <v>0</v>
      </c>
      <c r="FS9" s="50">
        <v>0</v>
      </c>
      <c r="FT9" s="50">
        <v>0</v>
      </c>
      <c r="FU9" s="50">
        <v>0</v>
      </c>
      <c r="FV9" s="50">
        <v>0</v>
      </c>
      <c r="FW9" s="50">
        <v>0</v>
      </c>
      <c r="FX9" s="50">
        <v>0</v>
      </c>
      <c r="FY9" s="50">
        <v>0</v>
      </c>
      <c r="FZ9" s="50">
        <v>0</v>
      </c>
      <c r="GA9" s="50">
        <v>0</v>
      </c>
      <c r="GB9" s="50">
        <v>0</v>
      </c>
      <c r="GC9" s="50">
        <v>0</v>
      </c>
      <c r="GD9" s="50">
        <v>0</v>
      </c>
      <c r="GE9" s="50">
        <v>0</v>
      </c>
      <c r="GF9" s="50">
        <v>0</v>
      </c>
      <c r="GG9" s="50">
        <v>0</v>
      </c>
      <c r="GH9" s="50">
        <v>0</v>
      </c>
      <c r="GI9" s="50">
        <v>0</v>
      </c>
      <c r="GJ9" s="50">
        <v>0</v>
      </c>
      <c r="GK9" s="50">
        <v>0</v>
      </c>
      <c r="GL9" s="50">
        <v>0</v>
      </c>
      <c r="GM9" s="50">
        <v>0</v>
      </c>
      <c r="GN9" s="50">
        <v>0</v>
      </c>
      <c r="GO9" s="50">
        <v>0</v>
      </c>
      <c r="GP9" s="50">
        <v>0</v>
      </c>
      <c r="GQ9" s="50">
        <v>0</v>
      </c>
      <c r="GR9" s="50">
        <v>0</v>
      </c>
      <c r="GS9" s="50">
        <v>0</v>
      </c>
      <c r="GT9" s="50">
        <v>0</v>
      </c>
      <c r="GU9" s="49">
        <f t="shared" si="0"/>
        <v>1</v>
      </c>
    </row>
    <row r="10" spans="1:203" s="49" customFormat="1" x14ac:dyDescent="0.2">
      <c r="A10" s="51">
        <v>8</v>
      </c>
      <c r="B10" s="113" t="s">
        <v>1424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0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0</v>
      </c>
      <c r="AV10" s="50">
        <v>0</v>
      </c>
      <c r="AW10" s="50">
        <v>0</v>
      </c>
      <c r="AX10" s="50">
        <v>0</v>
      </c>
      <c r="AY10" s="50">
        <v>0</v>
      </c>
      <c r="AZ10" s="50">
        <v>0.2</v>
      </c>
      <c r="BA10" s="50">
        <v>0.8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0</v>
      </c>
      <c r="BH10" s="50">
        <v>0</v>
      </c>
      <c r="BI10" s="50">
        <v>0</v>
      </c>
      <c r="BJ10" s="50">
        <v>0</v>
      </c>
      <c r="BK10" s="50">
        <v>0</v>
      </c>
      <c r="BL10" s="50">
        <v>0</v>
      </c>
      <c r="BM10" s="50">
        <v>0</v>
      </c>
      <c r="BN10" s="50">
        <v>0</v>
      </c>
      <c r="BO10" s="50">
        <v>0</v>
      </c>
      <c r="BP10" s="50">
        <v>0</v>
      </c>
      <c r="BQ10" s="50">
        <v>0</v>
      </c>
      <c r="BR10" s="50">
        <v>0</v>
      </c>
      <c r="BS10" s="50">
        <v>0</v>
      </c>
      <c r="BT10" s="50">
        <v>0</v>
      </c>
      <c r="BU10" s="50">
        <v>0</v>
      </c>
      <c r="BV10" s="50">
        <v>0</v>
      </c>
      <c r="BW10" s="50">
        <v>0</v>
      </c>
      <c r="BX10" s="50">
        <v>0</v>
      </c>
      <c r="BY10" s="50">
        <v>0</v>
      </c>
      <c r="BZ10" s="50">
        <v>0</v>
      </c>
      <c r="CA10" s="50">
        <v>0</v>
      </c>
      <c r="CB10" s="50">
        <v>0</v>
      </c>
      <c r="CC10" s="50">
        <v>0</v>
      </c>
      <c r="CD10" s="50">
        <v>0</v>
      </c>
      <c r="CE10" s="50">
        <v>0</v>
      </c>
      <c r="CF10" s="50">
        <v>0</v>
      </c>
      <c r="CG10" s="50">
        <v>0</v>
      </c>
      <c r="CH10" s="50">
        <v>0</v>
      </c>
      <c r="CI10" s="50">
        <v>0</v>
      </c>
      <c r="CJ10" s="50">
        <v>0</v>
      </c>
      <c r="CK10" s="50">
        <v>0</v>
      </c>
      <c r="CL10" s="50">
        <v>0</v>
      </c>
      <c r="CM10" s="50">
        <v>0</v>
      </c>
      <c r="CN10" s="50">
        <v>0</v>
      </c>
      <c r="CO10" s="50">
        <v>0</v>
      </c>
      <c r="CP10" s="50">
        <v>0</v>
      </c>
      <c r="CQ10" s="50">
        <v>0</v>
      </c>
      <c r="CR10" s="50">
        <v>0</v>
      </c>
      <c r="CS10" s="50">
        <v>0</v>
      </c>
      <c r="CT10" s="50">
        <v>0</v>
      </c>
      <c r="CU10" s="50">
        <v>0</v>
      </c>
      <c r="CV10" s="50">
        <v>0</v>
      </c>
      <c r="CW10" s="50">
        <v>0</v>
      </c>
      <c r="CX10" s="50">
        <v>0</v>
      </c>
      <c r="CY10" s="50">
        <v>0</v>
      </c>
      <c r="CZ10" s="50">
        <v>0</v>
      </c>
      <c r="DA10" s="50">
        <v>0</v>
      </c>
      <c r="DB10" s="50">
        <v>0</v>
      </c>
      <c r="DC10" s="50">
        <v>0</v>
      </c>
      <c r="DD10" s="50">
        <v>0</v>
      </c>
      <c r="DE10" s="50">
        <v>0</v>
      </c>
      <c r="DF10" s="50">
        <v>0</v>
      </c>
      <c r="DG10" s="50">
        <v>0</v>
      </c>
      <c r="DH10" s="50">
        <v>0</v>
      </c>
      <c r="DI10" s="50">
        <v>0</v>
      </c>
      <c r="DJ10" s="50">
        <v>0</v>
      </c>
      <c r="DK10" s="50">
        <v>0</v>
      </c>
      <c r="DL10" s="50">
        <v>0</v>
      </c>
      <c r="DM10" s="50">
        <v>0</v>
      </c>
      <c r="DN10" s="50">
        <v>0</v>
      </c>
      <c r="DO10" s="50">
        <v>0</v>
      </c>
      <c r="DP10" s="50">
        <v>0</v>
      </c>
      <c r="DQ10" s="50">
        <v>0</v>
      </c>
      <c r="DR10" s="50">
        <v>0</v>
      </c>
      <c r="DS10" s="50">
        <v>0</v>
      </c>
      <c r="DT10" s="50">
        <v>0</v>
      </c>
      <c r="DU10" s="50">
        <v>0</v>
      </c>
      <c r="DV10" s="50">
        <v>0</v>
      </c>
      <c r="DW10" s="50">
        <v>0</v>
      </c>
      <c r="DX10" s="50">
        <v>0</v>
      </c>
      <c r="DY10" s="50">
        <v>0</v>
      </c>
      <c r="DZ10" s="50">
        <v>0</v>
      </c>
      <c r="EA10" s="50">
        <v>0</v>
      </c>
      <c r="EB10" s="50">
        <v>0</v>
      </c>
      <c r="EC10" s="50">
        <v>0</v>
      </c>
      <c r="ED10" s="50">
        <v>0</v>
      </c>
      <c r="EE10" s="50">
        <v>0</v>
      </c>
      <c r="EF10" s="50">
        <v>0</v>
      </c>
      <c r="EG10" s="50">
        <v>0</v>
      </c>
      <c r="EH10" s="50">
        <v>0</v>
      </c>
      <c r="EI10" s="50">
        <v>0</v>
      </c>
      <c r="EJ10" s="50">
        <v>0</v>
      </c>
      <c r="EK10" s="50">
        <v>0</v>
      </c>
      <c r="EL10" s="50">
        <v>0</v>
      </c>
      <c r="EM10" s="50">
        <v>0</v>
      </c>
      <c r="EN10" s="50">
        <v>0</v>
      </c>
      <c r="EO10" s="50">
        <v>0</v>
      </c>
      <c r="EP10" s="50">
        <v>0</v>
      </c>
      <c r="EQ10" s="50">
        <v>0</v>
      </c>
      <c r="ER10" s="50">
        <v>0</v>
      </c>
      <c r="ES10" s="50">
        <v>0</v>
      </c>
      <c r="ET10" s="50">
        <v>0</v>
      </c>
      <c r="EU10" s="50">
        <v>0</v>
      </c>
      <c r="EV10" s="50">
        <v>0</v>
      </c>
      <c r="EW10" s="50">
        <v>0</v>
      </c>
      <c r="EX10" s="50">
        <v>0</v>
      </c>
      <c r="EY10" s="50">
        <v>0</v>
      </c>
      <c r="EZ10" s="50">
        <v>0</v>
      </c>
      <c r="FA10" s="50">
        <v>0</v>
      </c>
      <c r="FB10" s="50">
        <v>0</v>
      </c>
      <c r="FC10" s="50">
        <v>0</v>
      </c>
      <c r="FD10" s="50">
        <v>0</v>
      </c>
      <c r="FE10" s="50">
        <v>0</v>
      </c>
      <c r="FF10" s="50">
        <v>0</v>
      </c>
      <c r="FG10" s="50">
        <v>0</v>
      </c>
      <c r="FH10" s="50">
        <v>0</v>
      </c>
      <c r="FI10" s="50">
        <v>0</v>
      </c>
      <c r="FJ10" s="50">
        <v>0</v>
      </c>
      <c r="FK10" s="50">
        <v>0</v>
      </c>
      <c r="FL10" s="50">
        <v>0</v>
      </c>
      <c r="FM10" s="50">
        <v>0</v>
      </c>
      <c r="FN10" s="50">
        <v>0</v>
      </c>
      <c r="FO10" s="50">
        <v>0</v>
      </c>
      <c r="FP10" s="50">
        <v>0</v>
      </c>
      <c r="FQ10" s="50">
        <v>0</v>
      </c>
      <c r="FR10" s="50">
        <v>0</v>
      </c>
      <c r="FS10" s="50">
        <v>0</v>
      </c>
      <c r="FT10" s="50">
        <v>0</v>
      </c>
      <c r="FU10" s="50">
        <v>0</v>
      </c>
      <c r="FV10" s="50">
        <v>0</v>
      </c>
      <c r="FW10" s="50">
        <v>0</v>
      </c>
      <c r="FX10" s="50">
        <v>0</v>
      </c>
      <c r="FY10" s="50">
        <v>0</v>
      </c>
      <c r="FZ10" s="50">
        <v>0</v>
      </c>
      <c r="GA10" s="50">
        <v>0</v>
      </c>
      <c r="GB10" s="50">
        <v>0</v>
      </c>
      <c r="GC10" s="50">
        <v>0</v>
      </c>
      <c r="GD10" s="50">
        <v>0</v>
      </c>
      <c r="GE10" s="50">
        <v>0</v>
      </c>
      <c r="GF10" s="50">
        <v>0</v>
      </c>
      <c r="GG10" s="50">
        <v>0</v>
      </c>
      <c r="GH10" s="50">
        <v>0</v>
      </c>
      <c r="GI10" s="50">
        <v>0</v>
      </c>
      <c r="GJ10" s="50">
        <v>0</v>
      </c>
      <c r="GK10" s="50">
        <v>0</v>
      </c>
      <c r="GL10" s="50">
        <v>0</v>
      </c>
      <c r="GM10" s="50">
        <v>0</v>
      </c>
      <c r="GN10" s="50">
        <v>0</v>
      </c>
      <c r="GO10" s="50">
        <v>0</v>
      </c>
      <c r="GP10" s="50">
        <v>0</v>
      </c>
      <c r="GQ10" s="50">
        <v>0</v>
      </c>
      <c r="GR10" s="50">
        <v>0</v>
      </c>
      <c r="GS10" s="50">
        <v>0</v>
      </c>
      <c r="GT10" s="50">
        <v>0</v>
      </c>
      <c r="GU10" s="49">
        <f t="shared" si="0"/>
        <v>1</v>
      </c>
    </row>
    <row r="11" spans="1:203" s="49" customFormat="1" x14ac:dyDescent="0.2">
      <c r="A11" s="51">
        <v>9</v>
      </c>
      <c r="B11" s="113" t="s">
        <v>220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  <c r="AT11" s="50">
        <v>0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  <c r="BA11" s="50">
        <v>1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0">
        <v>0</v>
      </c>
      <c r="BJ11" s="50">
        <v>0</v>
      </c>
      <c r="BK11" s="50">
        <v>0</v>
      </c>
      <c r="BL11" s="50">
        <v>0</v>
      </c>
      <c r="BM11" s="50">
        <v>0</v>
      </c>
      <c r="BN11" s="50">
        <v>0</v>
      </c>
      <c r="BO11" s="50">
        <v>0</v>
      </c>
      <c r="BP11" s="50">
        <v>0</v>
      </c>
      <c r="BQ11" s="50">
        <v>0</v>
      </c>
      <c r="BR11" s="50">
        <v>0</v>
      </c>
      <c r="BS11" s="50">
        <v>0</v>
      </c>
      <c r="BT11" s="50">
        <v>0</v>
      </c>
      <c r="BU11" s="50">
        <v>0</v>
      </c>
      <c r="BV11" s="50">
        <v>0</v>
      </c>
      <c r="BW11" s="50">
        <v>0</v>
      </c>
      <c r="BX11" s="50">
        <v>0</v>
      </c>
      <c r="BY11" s="50">
        <v>0</v>
      </c>
      <c r="BZ11" s="50">
        <v>0</v>
      </c>
      <c r="CA11" s="50">
        <v>0</v>
      </c>
      <c r="CB11" s="50">
        <v>0</v>
      </c>
      <c r="CC11" s="50">
        <v>0</v>
      </c>
      <c r="CD11" s="50">
        <v>0</v>
      </c>
      <c r="CE11" s="50">
        <v>0</v>
      </c>
      <c r="CF11" s="50">
        <v>0</v>
      </c>
      <c r="CG11" s="50">
        <v>0</v>
      </c>
      <c r="CH11" s="50">
        <v>0</v>
      </c>
      <c r="CI11" s="50">
        <v>0</v>
      </c>
      <c r="CJ11" s="50">
        <v>0</v>
      </c>
      <c r="CK11" s="50">
        <v>0</v>
      </c>
      <c r="CL11" s="50">
        <v>0</v>
      </c>
      <c r="CM11" s="50">
        <v>0</v>
      </c>
      <c r="CN11" s="50">
        <v>0</v>
      </c>
      <c r="CO11" s="50">
        <v>0</v>
      </c>
      <c r="CP11" s="50">
        <v>0</v>
      </c>
      <c r="CQ11" s="50">
        <v>0</v>
      </c>
      <c r="CR11" s="50">
        <v>0</v>
      </c>
      <c r="CS11" s="50">
        <v>0</v>
      </c>
      <c r="CT11" s="50">
        <v>0</v>
      </c>
      <c r="CU11" s="50">
        <v>0</v>
      </c>
      <c r="CV11" s="50">
        <v>0</v>
      </c>
      <c r="CW11" s="50">
        <v>0</v>
      </c>
      <c r="CX11" s="50">
        <v>0</v>
      </c>
      <c r="CY11" s="50">
        <v>0</v>
      </c>
      <c r="CZ11" s="50">
        <v>0</v>
      </c>
      <c r="DA11" s="50">
        <v>0</v>
      </c>
      <c r="DB11" s="50">
        <v>0</v>
      </c>
      <c r="DC11" s="50">
        <v>0</v>
      </c>
      <c r="DD11" s="50">
        <v>0</v>
      </c>
      <c r="DE11" s="50">
        <v>0</v>
      </c>
      <c r="DF11" s="50">
        <v>0</v>
      </c>
      <c r="DG11" s="50">
        <v>0</v>
      </c>
      <c r="DH11" s="50">
        <v>0</v>
      </c>
      <c r="DI11" s="50">
        <v>0</v>
      </c>
      <c r="DJ11" s="50">
        <v>0</v>
      </c>
      <c r="DK11" s="50">
        <v>0</v>
      </c>
      <c r="DL11" s="50">
        <v>0</v>
      </c>
      <c r="DM11" s="50">
        <v>0</v>
      </c>
      <c r="DN11" s="50">
        <v>0</v>
      </c>
      <c r="DO11" s="50">
        <v>0</v>
      </c>
      <c r="DP11" s="50">
        <v>0</v>
      </c>
      <c r="DQ11" s="50">
        <v>0</v>
      </c>
      <c r="DR11" s="50">
        <v>0</v>
      </c>
      <c r="DS11" s="50">
        <v>0</v>
      </c>
      <c r="DT11" s="50">
        <v>0</v>
      </c>
      <c r="DU11" s="50">
        <v>0</v>
      </c>
      <c r="DV11" s="50">
        <v>0</v>
      </c>
      <c r="DW11" s="50">
        <v>0</v>
      </c>
      <c r="DX11" s="50">
        <v>0</v>
      </c>
      <c r="DY11" s="50">
        <v>0</v>
      </c>
      <c r="DZ11" s="50">
        <v>0</v>
      </c>
      <c r="EA11" s="50">
        <v>0</v>
      </c>
      <c r="EB11" s="50">
        <v>0</v>
      </c>
      <c r="EC11" s="50">
        <v>0</v>
      </c>
      <c r="ED11" s="50">
        <v>0</v>
      </c>
      <c r="EE11" s="50">
        <v>0</v>
      </c>
      <c r="EF11" s="50">
        <v>0</v>
      </c>
      <c r="EG11" s="50">
        <v>0</v>
      </c>
      <c r="EH11" s="50">
        <v>0</v>
      </c>
      <c r="EI11" s="50">
        <v>0</v>
      </c>
      <c r="EJ11" s="50">
        <v>0</v>
      </c>
      <c r="EK11" s="50">
        <v>0</v>
      </c>
      <c r="EL11" s="50">
        <v>0</v>
      </c>
      <c r="EM11" s="50">
        <v>0</v>
      </c>
      <c r="EN11" s="50">
        <v>0</v>
      </c>
      <c r="EO11" s="50">
        <v>0</v>
      </c>
      <c r="EP11" s="50">
        <v>0</v>
      </c>
      <c r="EQ11" s="50">
        <v>0</v>
      </c>
      <c r="ER11" s="50">
        <v>0</v>
      </c>
      <c r="ES11" s="50">
        <v>0</v>
      </c>
      <c r="ET11" s="50">
        <v>0</v>
      </c>
      <c r="EU11" s="50">
        <v>0</v>
      </c>
      <c r="EV11" s="50">
        <v>0</v>
      </c>
      <c r="EW11" s="50">
        <v>0</v>
      </c>
      <c r="EX11" s="50">
        <v>0</v>
      </c>
      <c r="EY11" s="50">
        <v>0</v>
      </c>
      <c r="EZ11" s="50">
        <v>0</v>
      </c>
      <c r="FA11" s="50">
        <v>0</v>
      </c>
      <c r="FB11" s="50">
        <v>0</v>
      </c>
      <c r="FC11" s="50">
        <v>0</v>
      </c>
      <c r="FD11" s="50">
        <v>0</v>
      </c>
      <c r="FE11" s="50">
        <v>0</v>
      </c>
      <c r="FF11" s="50">
        <v>0</v>
      </c>
      <c r="FG11" s="50">
        <v>0</v>
      </c>
      <c r="FH11" s="50">
        <v>0</v>
      </c>
      <c r="FI11" s="50">
        <v>0</v>
      </c>
      <c r="FJ11" s="50">
        <v>0</v>
      </c>
      <c r="FK11" s="50">
        <v>0</v>
      </c>
      <c r="FL11" s="50">
        <v>0</v>
      </c>
      <c r="FM11" s="50">
        <v>0</v>
      </c>
      <c r="FN11" s="50">
        <v>0</v>
      </c>
      <c r="FO11" s="50">
        <v>0</v>
      </c>
      <c r="FP11" s="50">
        <v>0</v>
      </c>
      <c r="FQ11" s="50">
        <v>0</v>
      </c>
      <c r="FR11" s="50">
        <v>0</v>
      </c>
      <c r="FS11" s="50">
        <v>0</v>
      </c>
      <c r="FT11" s="50">
        <v>0</v>
      </c>
      <c r="FU11" s="50">
        <v>0</v>
      </c>
      <c r="FV11" s="50">
        <v>0</v>
      </c>
      <c r="FW11" s="50">
        <v>0</v>
      </c>
      <c r="FX11" s="50">
        <v>0</v>
      </c>
      <c r="FY11" s="50">
        <v>0</v>
      </c>
      <c r="FZ11" s="50">
        <v>0</v>
      </c>
      <c r="GA11" s="50">
        <v>0</v>
      </c>
      <c r="GB11" s="50">
        <v>0</v>
      </c>
      <c r="GC11" s="50">
        <v>0</v>
      </c>
      <c r="GD11" s="50">
        <v>0</v>
      </c>
      <c r="GE11" s="50">
        <v>0</v>
      </c>
      <c r="GF11" s="50">
        <v>0</v>
      </c>
      <c r="GG11" s="50">
        <v>0</v>
      </c>
      <c r="GH11" s="50">
        <v>0</v>
      </c>
      <c r="GI11" s="50">
        <v>0</v>
      </c>
      <c r="GJ11" s="50">
        <v>0</v>
      </c>
      <c r="GK11" s="50">
        <v>0</v>
      </c>
      <c r="GL11" s="50">
        <v>0</v>
      </c>
      <c r="GM11" s="50">
        <v>0</v>
      </c>
      <c r="GN11" s="50">
        <v>0</v>
      </c>
      <c r="GO11" s="50">
        <v>0</v>
      </c>
      <c r="GP11" s="50">
        <v>0</v>
      </c>
      <c r="GQ11" s="50">
        <v>0</v>
      </c>
      <c r="GR11" s="50">
        <v>0</v>
      </c>
      <c r="GS11" s="50">
        <v>0</v>
      </c>
      <c r="GT11" s="50">
        <v>0</v>
      </c>
      <c r="GU11" s="49">
        <f t="shared" si="0"/>
        <v>1</v>
      </c>
    </row>
    <row r="12" spans="1:203" s="49" customFormat="1" x14ac:dyDescent="0.2">
      <c r="A12" s="51">
        <v>10</v>
      </c>
      <c r="B12" s="113" t="s">
        <v>1425</v>
      </c>
      <c r="C12" s="50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  <c r="BA12" s="50">
        <v>0</v>
      </c>
      <c r="BB12" s="50">
        <v>1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0">
        <v>0</v>
      </c>
      <c r="CG12" s="50">
        <v>0</v>
      </c>
      <c r="CH12" s="50">
        <v>0</v>
      </c>
      <c r="CI12" s="50">
        <v>0</v>
      </c>
      <c r="CJ12" s="50">
        <v>0</v>
      </c>
      <c r="CK12" s="50">
        <v>0</v>
      </c>
      <c r="CL12" s="50">
        <v>0</v>
      </c>
      <c r="CM12" s="50">
        <v>0</v>
      </c>
      <c r="CN12" s="50">
        <v>0</v>
      </c>
      <c r="CO12" s="50">
        <v>0</v>
      </c>
      <c r="CP12" s="50">
        <v>0</v>
      </c>
      <c r="CQ12" s="50">
        <v>0</v>
      </c>
      <c r="CR12" s="50">
        <v>0</v>
      </c>
      <c r="CS12" s="50">
        <v>0</v>
      </c>
      <c r="CT12" s="50">
        <v>0</v>
      </c>
      <c r="CU12" s="50">
        <v>0</v>
      </c>
      <c r="CV12" s="50">
        <v>0</v>
      </c>
      <c r="CW12" s="50">
        <v>0</v>
      </c>
      <c r="CX12" s="50">
        <v>0</v>
      </c>
      <c r="CY12" s="50">
        <v>0</v>
      </c>
      <c r="CZ12" s="50">
        <v>0</v>
      </c>
      <c r="DA12" s="50">
        <v>0</v>
      </c>
      <c r="DB12" s="50">
        <v>0</v>
      </c>
      <c r="DC12" s="50">
        <v>0</v>
      </c>
      <c r="DD12" s="50">
        <v>0</v>
      </c>
      <c r="DE12" s="50">
        <v>0</v>
      </c>
      <c r="DF12" s="50">
        <v>0</v>
      </c>
      <c r="DG12" s="50">
        <v>0</v>
      </c>
      <c r="DH12" s="50">
        <v>0</v>
      </c>
      <c r="DI12" s="50">
        <v>0</v>
      </c>
      <c r="DJ12" s="50">
        <v>0</v>
      </c>
      <c r="DK12" s="50">
        <v>0</v>
      </c>
      <c r="DL12" s="50">
        <v>0</v>
      </c>
      <c r="DM12" s="50">
        <v>0</v>
      </c>
      <c r="DN12" s="50">
        <v>0</v>
      </c>
      <c r="DO12" s="50">
        <v>0</v>
      </c>
      <c r="DP12" s="50">
        <v>0</v>
      </c>
      <c r="DQ12" s="50">
        <v>0</v>
      </c>
      <c r="DR12" s="50">
        <v>0</v>
      </c>
      <c r="DS12" s="50">
        <v>0</v>
      </c>
      <c r="DT12" s="50">
        <v>0</v>
      </c>
      <c r="DU12" s="50">
        <v>0</v>
      </c>
      <c r="DV12" s="50">
        <v>0</v>
      </c>
      <c r="DW12" s="50">
        <v>0</v>
      </c>
      <c r="DX12" s="50">
        <v>0</v>
      </c>
      <c r="DY12" s="50">
        <v>0</v>
      </c>
      <c r="DZ12" s="50">
        <v>0</v>
      </c>
      <c r="EA12" s="50">
        <v>0</v>
      </c>
      <c r="EB12" s="50">
        <v>0</v>
      </c>
      <c r="EC12" s="50">
        <v>0</v>
      </c>
      <c r="ED12" s="50">
        <v>0</v>
      </c>
      <c r="EE12" s="50">
        <v>0</v>
      </c>
      <c r="EF12" s="50">
        <v>0</v>
      </c>
      <c r="EG12" s="50">
        <v>0</v>
      </c>
      <c r="EH12" s="50">
        <v>0</v>
      </c>
      <c r="EI12" s="50">
        <v>0</v>
      </c>
      <c r="EJ12" s="50">
        <v>0</v>
      </c>
      <c r="EK12" s="50">
        <v>0</v>
      </c>
      <c r="EL12" s="50">
        <v>0</v>
      </c>
      <c r="EM12" s="50">
        <v>0</v>
      </c>
      <c r="EN12" s="50">
        <v>0</v>
      </c>
      <c r="EO12" s="50">
        <v>0</v>
      </c>
      <c r="EP12" s="50">
        <v>0</v>
      </c>
      <c r="EQ12" s="50">
        <v>0</v>
      </c>
      <c r="ER12" s="50">
        <v>0</v>
      </c>
      <c r="ES12" s="50">
        <v>0</v>
      </c>
      <c r="ET12" s="50">
        <v>0</v>
      </c>
      <c r="EU12" s="50">
        <v>0</v>
      </c>
      <c r="EV12" s="50">
        <v>0</v>
      </c>
      <c r="EW12" s="50">
        <v>0</v>
      </c>
      <c r="EX12" s="50">
        <v>0</v>
      </c>
      <c r="EY12" s="50">
        <v>0</v>
      </c>
      <c r="EZ12" s="50">
        <v>0</v>
      </c>
      <c r="FA12" s="50">
        <v>0</v>
      </c>
      <c r="FB12" s="50">
        <v>0</v>
      </c>
      <c r="FC12" s="50">
        <v>0</v>
      </c>
      <c r="FD12" s="50">
        <v>0</v>
      </c>
      <c r="FE12" s="50">
        <v>0</v>
      </c>
      <c r="FF12" s="50">
        <v>0</v>
      </c>
      <c r="FG12" s="50">
        <v>0</v>
      </c>
      <c r="FH12" s="50">
        <v>0</v>
      </c>
      <c r="FI12" s="50">
        <v>0</v>
      </c>
      <c r="FJ12" s="50">
        <v>0</v>
      </c>
      <c r="FK12" s="50">
        <v>0</v>
      </c>
      <c r="FL12" s="50">
        <v>0</v>
      </c>
      <c r="FM12" s="50">
        <v>0</v>
      </c>
      <c r="FN12" s="50">
        <v>0</v>
      </c>
      <c r="FO12" s="50">
        <v>0</v>
      </c>
      <c r="FP12" s="50">
        <v>0</v>
      </c>
      <c r="FQ12" s="50">
        <v>0</v>
      </c>
      <c r="FR12" s="50">
        <v>0</v>
      </c>
      <c r="FS12" s="50">
        <v>0</v>
      </c>
      <c r="FT12" s="50">
        <v>0</v>
      </c>
      <c r="FU12" s="50">
        <v>0</v>
      </c>
      <c r="FV12" s="50">
        <v>0</v>
      </c>
      <c r="FW12" s="50">
        <v>0</v>
      </c>
      <c r="FX12" s="50">
        <v>0</v>
      </c>
      <c r="FY12" s="50">
        <v>0</v>
      </c>
      <c r="FZ12" s="50">
        <v>0</v>
      </c>
      <c r="GA12" s="50">
        <v>0</v>
      </c>
      <c r="GB12" s="50">
        <v>0</v>
      </c>
      <c r="GC12" s="50">
        <v>0</v>
      </c>
      <c r="GD12" s="50">
        <v>0</v>
      </c>
      <c r="GE12" s="50">
        <v>0</v>
      </c>
      <c r="GF12" s="50">
        <v>0</v>
      </c>
      <c r="GG12" s="50">
        <v>0</v>
      </c>
      <c r="GH12" s="50">
        <v>0</v>
      </c>
      <c r="GI12" s="50">
        <v>0</v>
      </c>
      <c r="GJ12" s="50">
        <v>0</v>
      </c>
      <c r="GK12" s="50">
        <v>0</v>
      </c>
      <c r="GL12" s="50">
        <v>0</v>
      </c>
      <c r="GM12" s="50">
        <v>0</v>
      </c>
      <c r="GN12" s="50">
        <v>0</v>
      </c>
      <c r="GO12" s="50">
        <v>0</v>
      </c>
      <c r="GP12" s="50">
        <v>0</v>
      </c>
      <c r="GQ12" s="50">
        <v>0</v>
      </c>
      <c r="GR12" s="50">
        <v>0</v>
      </c>
      <c r="GS12" s="50">
        <v>0</v>
      </c>
      <c r="GT12" s="50">
        <v>0</v>
      </c>
      <c r="GU12" s="49">
        <f t="shared" si="0"/>
        <v>1</v>
      </c>
    </row>
    <row r="13" spans="1:203" s="49" customFormat="1" x14ac:dyDescent="0.2">
      <c r="A13" s="51">
        <v>11</v>
      </c>
      <c r="B13" s="113" t="s">
        <v>1426</v>
      </c>
      <c r="C13" s="50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1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0">
        <v>0</v>
      </c>
      <c r="CG13" s="50">
        <v>0</v>
      </c>
      <c r="CH13" s="50">
        <v>0</v>
      </c>
      <c r="CI13" s="50">
        <v>0</v>
      </c>
      <c r="CJ13" s="50">
        <v>0</v>
      </c>
      <c r="CK13" s="50">
        <v>0</v>
      </c>
      <c r="CL13" s="50">
        <v>0</v>
      </c>
      <c r="CM13" s="50">
        <v>0</v>
      </c>
      <c r="CN13" s="50">
        <v>0</v>
      </c>
      <c r="CO13" s="50">
        <v>0</v>
      </c>
      <c r="CP13" s="50">
        <v>0</v>
      </c>
      <c r="CQ13" s="50">
        <v>0</v>
      </c>
      <c r="CR13" s="50">
        <v>0</v>
      </c>
      <c r="CS13" s="50">
        <v>0</v>
      </c>
      <c r="CT13" s="50">
        <v>0</v>
      </c>
      <c r="CU13" s="50">
        <v>0</v>
      </c>
      <c r="CV13" s="50">
        <v>0</v>
      </c>
      <c r="CW13" s="50">
        <v>0</v>
      </c>
      <c r="CX13" s="50">
        <v>0</v>
      </c>
      <c r="CY13" s="50">
        <v>0</v>
      </c>
      <c r="CZ13" s="50">
        <v>0</v>
      </c>
      <c r="DA13" s="50">
        <v>0</v>
      </c>
      <c r="DB13" s="50">
        <v>0</v>
      </c>
      <c r="DC13" s="50">
        <v>0</v>
      </c>
      <c r="DD13" s="50">
        <v>0</v>
      </c>
      <c r="DE13" s="50">
        <v>0</v>
      </c>
      <c r="DF13" s="50">
        <v>0</v>
      </c>
      <c r="DG13" s="50">
        <v>0</v>
      </c>
      <c r="DH13" s="50">
        <v>0</v>
      </c>
      <c r="DI13" s="50">
        <v>0</v>
      </c>
      <c r="DJ13" s="50">
        <v>0</v>
      </c>
      <c r="DK13" s="50">
        <v>0</v>
      </c>
      <c r="DL13" s="50">
        <v>0</v>
      </c>
      <c r="DM13" s="50">
        <v>0</v>
      </c>
      <c r="DN13" s="50">
        <v>0</v>
      </c>
      <c r="DO13" s="50">
        <v>0</v>
      </c>
      <c r="DP13" s="50">
        <v>0</v>
      </c>
      <c r="DQ13" s="50">
        <v>0</v>
      </c>
      <c r="DR13" s="50">
        <v>0</v>
      </c>
      <c r="DS13" s="50">
        <v>0</v>
      </c>
      <c r="DT13" s="50">
        <v>0</v>
      </c>
      <c r="DU13" s="50">
        <v>0</v>
      </c>
      <c r="DV13" s="50">
        <v>0</v>
      </c>
      <c r="DW13" s="50">
        <v>0</v>
      </c>
      <c r="DX13" s="50">
        <v>0</v>
      </c>
      <c r="DY13" s="50">
        <v>0</v>
      </c>
      <c r="DZ13" s="50">
        <v>0</v>
      </c>
      <c r="EA13" s="50">
        <v>0</v>
      </c>
      <c r="EB13" s="50">
        <v>0</v>
      </c>
      <c r="EC13" s="50">
        <v>0</v>
      </c>
      <c r="ED13" s="50">
        <v>0</v>
      </c>
      <c r="EE13" s="50">
        <v>0</v>
      </c>
      <c r="EF13" s="50">
        <v>0</v>
      </c>
      <c r="EG13" s="50">
        <v>0</v>
      </c>
      <c r="EH13" s="50">
        <v>0</v>
      </c>
      <c r="EI13" s="50">
        <v>0</v>
      </c>
      <c r="EJ13" s="50">
        <v>0</v>
      </c>
      <c r="EK13" s="50">
        <v>0</v>
      </c>
      <c r="EL13" s="50">
        <v>0</v>
      </c>
      <c r="EM13" s="50">
        <v>0</v>
      </c>
      <c r="EN13" s="50">
        <v>0</v>
      </c>
      <c r="EO13" s="50">
        <v>0</v>
      </c>
      <c r="EP13" s="50">
        <v>0</v>
      </c>
      <c r="EQ13" s="50">
        <v>0</v>
      </c>
      <c r="ER13" s="50">
        <v>0</v>
      </c>
      <c r="ES13" s="50">
        <v>0</v>
      </c>
      <c r="ET13" s="50">
        <v>0</v>
      </c>
      <c r="EU13" s="50">
        <v>0</v>
      </c>
      <c r="EV13" s="50">
        <v>0</v>
      </c>
      <c r="EW13" s="50">
        <v>0</v>
      </c>
      <c r="EX13" s="50">
        <v>0</v>
      </c>
      <c r="EY13" s="50">
        <v>0</v>
      </c>
      <c r="EZ13" s="50">
        <v>0</v>
      </c>
      <c r="FA13" s="50">
        <v>0</v>
      </c>
      <c r="FB13" s="50">
        <v>0</v>
      </c>
      <c r="FC13" s="50">
        <v>0</v>
      </c>
      <c r="FD13" s="50">
        <v>0</v>
      </c>
      <c r="FE13" s="50">
        <v>0</v>
      </c>
      <c r="FF13" s="50">
        <v>0</v>
      </c>
      <c r="FG13" s="50">
        <v>0</v>
      </c>
      <c r="FH13" s="50">
        <v>0</v>
      </c>
      <c r="FI13" s="50">
        <v>0</v>
      </c>
      <c r="FJ13" s="50">
        <v>0</v>
      </c>
      <c r="FK13" s="50">
        <v>0</v>
      </c>
      <c r="FL13" s="50">
        <v>0</v>
      </c>
      <c r="FM13" s="50">
        <v>0</v>
      </c>
      <c r="FN13" s="50">
        <v>0</v>
      </c>
      <c r="FO13" s="50">
        <v>0</v>
      </c>
      <c r="FP13" s="50">
        <v>0</v>
      </c>
      <c r="FQ13" s="50">
        <v>0</v>
      </c>
      <c r="FR13" s="50">
        <v>0</v>
      </c>
      <c r="FS13" s="50">
        <v>0</v>
      </c>
      <c r="FT13" s="50">
        <v>0</v>
      </c>
      <c r="FU13" s="50">
        <v>0</v>
      </c>
      <c r="FV13" s="50">
        <v>0</v>
      </c>
      <c r="FW13" s="50">
        <v>0</v>
      </c>
      <c r="FX13" s="50">
        <v>0</v>
      </c>
      <c r="FY13" s="50">
        <v>0</v>
      </c>
      <c r="FZ13" s="50">
        <v>0</v>
      </c>
      <c r="GA13" s="50">
        <v>0</v>
      </c>
      <c r="GB13" s="50">
        <v>0</v>
      </c>
      <c r="GC13" s="50">
        <v>0</v>
      </c>
      <c r="GD13" s="50">
        <v>0</v>
      </c>
      <c r="GE13" s="50">
        <v>0</v>
      </c>
      <c r="GF13" s="50">
        <v>0</v>
      </c>
      <c r="GG13" s="50">
        <v>0</v>
      </c>
      <c r="GH13" s="50">
        <v>0</v>
      </c>
      <c r="GI13" s="50">
        <v>0</v>
      </c>
      <c r="GJ13" s="50">
        <v>0</v>
      </c>
      <c r="GK13" s="50">
        <v>0</v>
      </c>
      <c r="GL13" s="50">
        <v>0</v>
      </c>
      <c r="GM13" s="50">
        <v>0</v>
      </c>
      <c r="GN13" s="50">
        <v>0</v>
      </c>
      <c r="GO13" s="50">
        <v>0</v>
      </c>
      <c r="GP13" s="50">
        <v>0</v>
      </c>
      <c r="GQ13" s="50">
        <v>0</v>
      </c>
      <c r="GR13" s="50">
        <v>0</v>
      </c>
      <c r="GS13" s="50">
        <v>0</v>
      </c>
      <c r="GT13" s="50">
        <v>0</v>
      </c>
      <c r="GU13" s="49">
        <f t="shared" si="0"/>
        <v>1</v>
      </c>
    </row>
    <row r="14" spans="1:203" s="49" customFormat="1" x14ac:dyDescent="0.2">
      <c r="A14" s="51">
        <v>12</v>
      </c>
      <c r="B14" s="113" t="s">
        <v>223</v>
      </c>
      <c r="C14" s="50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0">
        <v>0</v>
      </c>
      <c r="BA14" s="50">
        <v>0</v>
      </c>
      <c r="BB14" s="50">
        <v>1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0">
        <v>0</v>
      </c>
      <c r="CK14" s="50">
        <v>0</v>
      </c>
      <c r="CL14" s="50">
        <v>0</v>
      </c>
      <c r="CM14" s="50">
        <v>0</v>
      </c>
      <c r="CN14" s="50">
        <v>0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0</v>
      </c>
      <c r="CX14" s="50">
        <v>0</v>
      </c>
      <c r="CY14" s="50">
        <v>0</v>
      </c>
      <c r="CZ14" s="50">
        <v>0</v>
      </c>
      <c r="DA14" s="50">
        <v>0</v>
      </c>
      <c r="DB14" s="50">
        <v>0</v>
      </c>
      <c r="DC14" s="50">
        <v>0</v>
      </c>
      <c r="DD14" s="50">
        <v>0</v>
      </c>
      <c r="DE14" s="50">
        <v>0</v>
      </c>
      <c r="DF14" s="50">
        <v>0</v>
      </c>
      <c r="DG14" s="50">
        <v>0</v>
      </c>
      <c r="DH14" s="50">
        <v>0</v>
      </c>
      <c r="DI14" s="50">
        <v>0</v>
      </c>
      <c r="DJ14" s="50">
        <v>0</v>
      </c>
      <c r="DK14" s="50">
        <v>0</v>
      </c>
      <c r="DL14" s="50">
        <v>0</v>
      </c>
      <c r="DM14" s="50">
        <v>0</v>
      </c>
      <c r="DN14" s="50">
        <v>0</v>
      </c>
      <c r="DO14" s="50">
        <v>0</v>
      </c>
      <c r="DP14" s="50">
        <v>0</v>
      </c>
      <c r="DQ14" s="50">
        <v>0</v>
      </c>
      <c r="DR14" s="50">
        <v>0</v>
      </c>
      <c r="DS14" s="50">
        <v>0</v>
      </c>
      <c r="DT14" s="50">
        <v>0</v>
      </c>
      <c r="DU14" s="50">
        <v>0</v>
      </c>
      <c r="DV14" s="50">
        <v>0</v>
      </c>
      <c r="DW14" s="50">
        <v>0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0">
        <v>0</v>
      </c>
      <c r="EG14" s="50">
        <v>0</v>
      </c>
      <c r="EH14" s="50">
        <v>0</v>
      </c>
      <c r="EI14" s="50">
        <v>0</v>
      </c>
      <c r="EJ14" s="50">
        <v>0</v>
      </c>
      <c r="EK14" s="50">
        <v>0</v>
      </c>
      <c r="EL14" s="50">
        <v>0</v>
      </c>
      <c r="EM14" s="50">
        <v>0</v>
      </c>
      <c r="EN14" s="50">
        <v>0</v>
      </c>
      <c r="EO14" s="50">
        <v>0</v>
      </c>
      <c r="EP14" s="50">
        <v>0</v>
      </c>
      <c r="EQ14" s="50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0">
        <v>0</v>
      </c>
      <c r="FB14" s="50">
        <v>0</v>
      </c>
      <c r="FC14" s="50">
        <v>0</v>
      </c>
      <c r="FD14" s="50">
        <v>0</v>
      </c>
      <c r="FE14" s="50">
        <v>0</v>
      </c>
      <c r="FF14" s="50">
        <v>0</v>
      </c>
      <c r="FG14" s="50">
        <v>0</v>
      </c>
      <c r="FH14" s="50">
        <v>0</v>
      </c>
      <c r="FI14" s="50">
        <v>0</v>
      </c>
      <c r="FJ14" s="50">
        <v>0</v>
      </c>
      <c r="FK14" s="50">
        <v>0</v>
      </c>
      <c r="FL14" s="50">
        <v>0</v>
      </c>
      <c r="FM14" s="50">
        <v>0</v>
      </c>
      <c r="FN14" s="50">
        <v>0</v>
      </c>
      <c r="FO14" s="50">
        <v>0</v>
      </c>
      <c r="FP14" s="50">
        <v>0</v>
      </c>
      <c r="FQ14" s="50">
        <v>0</v>
      </c>
      <c r="FR14" s="50">
        <v>0</v>
      </c>
      <c r="FS14" s="50">
        <v>0</v>
      </c>
      <c r="FT14" s="50">
        <v>0</v>
      </c>
      <c r="FU14" s="50">
        <v>0</v>
      </c>
      <c r="FV14" s="50">
        <v>0</v>
      </c>
      <c r="FW14" s="50">
        <v>0</v>
      </c>
      <c r="FX14" s="50">
        <v>0</v>
      </c>
      <c r="FY14" s="50">
        <v>0</v>
      </c>
      <c r="FZ14" s="50">
        <v>0</v>
      </c>
      <c r="GA14" s="50">
        <v>0</v>
      </c>
      <c r="GB14" s="50">
        <v>0</v>
      </c>
      <c r="GC14" s="50">
        <v>0</v>
      </c>
      <c r="GD14" s="50">
        <v>0</v>
      </c>
      <c r="GE14" s="50">
        <v>0</v>
      </c>
      <c r="GF14" s="50">
        <v>0</v>
      </c>
      <c r="GG14" s="50">
        <v>0</v>
      </c>
      <c r="GH14" s="50">
        <v>0</v>
      </c>
      <c r="GI14" s="50">
        <v>0</v>
      </c>
      <c r="GJ14" s="50">
        <v>0</v>
      </c>
      <c r="GK14" s="50">
        <v>0</v>
      </c>
      <c r="GL14" s="50">
        <v>0</v>
      </c>
      <c r="GM14" s="50">
        <v>0</v>
      </c>
      <c r="GN14" s="50">
        <v>0</v>
      </c>
      <c r="GO14" s="50">
        <v>0</v>
      </c>
      <c r="GP14" s="50">
        <v>0</v>
      </c>
      <c r="GQ14" s="50">
        <v>0</v>
      </c>
      <c r="GR14" s="50">
        <v>0</v>
      </c>
      <c r="GS14" s="50">
        <v>0</v>
      </c>
      <c r="GT14" s="50">
        <v>0</v>
      </c>
      <c r="GU14" s="49">
        <f t="shared" si="0"/>
        <v>1</v>
      </c>
    </row>
    <row r="15" spans="1:203" s="49" customFormat="1" x14ac:dyDescent="0.2">
      <c r="A15" s="51">
        <v>13</v>
      </c>
      <c r="B15" s="113" t="s">
        <v>224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  <c r="BA15" s="50">
        <v>0</v>
      </c>
      <c r="BB15" s="50">
        <v>1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0</v>
      </c>
      <c r="CG15" s="50">
        <v>0</v>
      </c>
      <c r="CH15" s="50">
        <v>0</v>
      </c>
      <c r="CI15" s="50">
        <v>0</v>
      </c>
      <c r="CJ15" s="50">
        <v>0</v>
      </c>
      <c r="CK15" s="50">
        <v>0</v>
      </c>
      <c r="CL15" s="50">
        <v>0</v>
      </c>
      <c r="CM15" s="50">
        <v>0</v>
      </c>
      <c r="CN15" s="50">
        <v>0</v>
      </c>
      <c r="CO15" s="50">
        <v>0</v>
      </c>
      <c r="CP15" s="50">
        <v>0</v>
      </c>
      <c r="CQ15" s="50">
        <v>0</v>
      </c>
      <c r="CR15" s="50">
        <v>0</v>
      </c>
      <c r="CS15" s="50">
        <v>0</v>
      </c>
      <c r="CT15" s="50">
        <v>0</v>
      </c>
      <c r="CU15" s="50">
        <v>0</v>
      </c>
      <c r="CV15" s="50">
        <v>0</v>
      </c>
      <c r="CW15" s="50">
        <v>0</v>
      </c>
      <c r="CX15" s="50">
        <v>0</v>
      </c>
      <c r="CY15" s="50">
        <v>0</v>
      </c>
      <c r="CZ15" s="50">
        <v>0</v>
      </c>
      <c r="DA15" s="50">
        <v>0</v>
      </c>
      <c r="DB15" s="50">
        <v>0</v>
      </c>
      <c r="DC15" s="50">
        <v>0</v>
      </c>
      <c r="DD15" s="50">
        <v>0</v>
      </c>
      <c r="DE15" s="50">
        <v>0</v>
      </c>
      <c r="DF15" s="50">
        <v>0</v>
      </c>
      <c r="DG15" s="50">
        <v>0</v>
      </c>
      <c r="DH15" s="50">
        <v>0</v>
      </c>
      <c r="DI15" s="50">
        <v>0</v>
      </c>
      <c r="DJ15" s="50">
        <v>0</v>
      </c>
      <c r="DK15" s="50">
        <v>0</v>
      </c>
      <c r="DL15" s="50">
        <v>0</v>
      </c>
      <c r="DM15" s="50">
        <v>0</v>
      </c>
      <c r="DN15" s="50">
        <v>0</v>
      </c>
      <c r="DO15" s="50">
        <v>0</v>
      </c>
      <c r="DP15" s="50">
        <v>0</v>
      </c>
      <c r="DQ15" s="50">
        <v>0</v>
      </c>
      <c r="DR15" s="50">
        <v>0</v>
      </c>
      <c r="DS15" s="50">
        <v>0</v>
      </c>
      <c r="DT15" s="50">
        <v>0</v>
      </c>
      <c r="DU15" s="50">
        <v>0</v>
      </c>
      <c r="DV15" s="50">
        <v>0</v>
      </c>
      <c r="DW15" s="50">
        <v>0</v>
      </c>
      <c r="DX15" s="50">
        <v>0</v>
      </c>
      <c r="DY15" s="50">
        <v>0</v>
      </c>
      <c r="DZ15" s="50">
        <v>0</v>
      </c>
      <c r="EA15" s="50">
        <v>0</v>
      </c>
      <c r="EB15" s="50">
        <v>0</v>
      </c>
      <c r="EC15" s="50">
        <v>0</v>
      </c>
      <c r="ED15" s="50">
        <v>0</v>
      </c>
      <c r="EE15" s="50">
        <v>0</v>
      </c>
      <c r="EF15" s="50">
        <v>0</v>
      </c>
      <c r="EG15" s="50">
        <v>0</v>
      </c>
      <c r="EH15" s="50">
        <v>0</v>
      </c>
      <c r="EI15" s="50">
        <v>0</v>
      </c>
      <c r="EJ15" s="50">
        <v>0</v>
      </c>
      <c r="EK15" s="50">
        <v>0</v>
      </c>
      <c r="EL15" s="50">
        <v>0</v>
      </c>
      <c r="EM15" s="50">
        <v>0</v>
      </c>
      <c r="EN15" s="50">
        <v>0</v>
      </c>
      <c r="EO15" s="50">
        <v>0</v>
      </c>
      <c r="EP15" s="50">
        <v>0</v>
      </c>
      <c r="EQ15" s="50">
        <v>0</v>
      </c>
      <c r="ER15" s="50">
        <v>0</v>
      </c>
      <c r="ES15" s="50">
        <v>0</v>
      </c>
      <c r="ET15" s="50">
        <v>0</v>
      </c>
      <c r="EU15" s="50">
        <v>0</v>
      </c>
      <c r="EV15" s="50">
        <v>0</v>
      </c>
      <c r="EW15" s="50">
        <v>0</v>
      </c>
      <c r="EX15" s="50">
        <v>0</v>
      </c>
      <c r="EY15" s="50">
        <v>0</v>
      </c>
      <c r="EZ15" s="50">
        <v>0</v>
      </c>
      <c r="FA15" s="50">
        <v>0</v>
      </c>
      <c r="FB15" s="50">
        <v>0</v>
      </c>
      <c r="FC15" s="50">
        <v>0</v>
      </c>
      <c r="FD15" s="50">
        <v>0</v>
      </c>
      <c r="FE15" s="50">
        <v>0</v>
      </c>
      <c r="FF15" s="50">
        <v>0</v>
      </c>
      <c r="FG15" s="50">
        <v>0</v>
      </c>
      <c r="FH15" s="50">
        <v>0</v>
      </c>
      <c r="FI15" s="50">
        <v>0</v>
      </c>
      <c r="FJ15" s="50">
        <v>0</v>
      </c>
      <c r="FK15" s="50">
        <v>0</v>
      </c>
      <c r="FL15" s="50">
        <v>0</v>
      </c>
      <c r="FM15" s="50">
        <v>0</v>
      </c>
      <c r="FN15" s="50">
        <v>0</v>
      </c>
      <c r="FO15" s="50">
        <v>0</v>
      </c>
      <c r="FP15" s="50">
        <v>0</v>
      </c>
      <c r="FQ15" s="50">
        <v>0</v>
      </c>
      <c r="FR15" s="50">
        <v>0</v>
      </c>
      <c r="FS15" s="50">
        <v>0</v>
      </c>
      <c r="FT15" s="50">
        <v>0</v>
      </c>
      <c r="FU15" s="50">
        <v>0</v>
      </c>
      <c r="FV15" s="50">
        <v>0</v>
      </c>
      <c r="FW15" s="50">
        <v>0</v>
      </c>
      <c r="FX15" s="50">
        <v>0</v>
      </c>
      <c r="FY15" s="50">
        <v>0</v>
      </c>
      <c r="FZ15" s="50">
        <v>0</v>
      </c>
      <c r="GA15" s="50">
        <v>0</v>
      </c>
      <c r="GB15" s="50">
        <v>0</v>
      </c>
      <c r="GC15" s="50">
        <v>0</v>
      </c>
      <c r="GD15" s="50">
        <v>0</v>
      </c>
      <c r="GE15" s="50">
        <v>0</v>
      </c>
      <c r="GF15" s="50">
        <v>0</v>
      </c>
      <c r="GG15" s="50">
        <v>0</v>
      </c>
      <c r="GH15" s="50">
        <v>0</v>
      </c>
      <c r="GI15" s="50">
        <v>0</v>
      </c>
      <c r="GJ15" s="50">
        <v>0</v>
      </c>
      <c r="GK15" s="50">
        <v>0</v>
      </c>
      <c r="GL15" s="50">
        <v>0</v>
      </c>
      <c r="GM15" s="50">
        <v>0</v>
      </c>
      <c r="GN15" s="50">
        <v>0</v>
      </c>
      <c r="GO15" s="50">
        <v>0</v>
      </c>
      <c r="GP15" s="50">
        <v>0</v>
      </c>
      <c r="GQ15" s="50">
        <v>0</v>
      </c>
      <c r="GR15" s="50">
        <v>0</v>
      </c>
      <c r="GS15" s="50">
        <v>0</v>
      </c>
      <c r="GT15" s="50">
        <v>0</v>
      </c>
      <c r="GU15" s="49">
        <f t="shared" si="0"/>
        <v>1</v>
      </c>
    </row>
    <row r="16" spans="1:203" s="49" customFormat="1" x14ac:dyDescent="0.2">
      <c r="A16" s="51">
        <v>14</v>
      </c>
      <c r="B16" s="113" t="s">
        <v>225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0">
        <v>0</v>
      </c>
      <c r="BA16" s="50">
        <v>0</v>
      </c>
      <c r="BB16" s="50">
        <v>1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0</v>
      </c>
      <c r="CG16" s="50">
        <v>0</v>
      </c>
      <c r="CH16" s="50">
        <v>0</v>
      </c>
      <c r="CI16" s="50">
        <v>0</v>
      </c>
      <c r="CJ16" s="50">
        <v>0</v>
      </c>
      <c r="CK16" s="50">
        <v>0</v>
      </c>
      <c r="CL16" s="50">
        <v>0</v>
      </c>
      <c r="CM16" s="50">
        <v>0</v>
      </c>
      <c r="CN16" s="50">
        <v>0</v>
      </c>
      <c r="CO16" s="50">
        <v>0</v>
      </c>
      <c r="CP16" s="50">
        <v>0</v>
      </c>
      <c r="CQ16" s="50">
        <v>0</v>
      </c>
      <c r="CR16" s="50">
        <v>0</v>
      </c>
      <c r="CS16" s="50">
        <v>0</v>
      </c>
      <c r="CT16" s="50">
        <v>0</v>
      </c>
      <c r="CU16" s="50">
        <v>0</v>
      </c>
      <c r="CV16" s="50">
        <v>0</v>
      </c>
      <c r="CW16" s="50">
        <v>0</v>
      </c>
      <c r="CX16" s="50">
        <v>0</v>
      </c>
      <c r="CY16" s="50">
        <v>0</v>
      </c>
      <c r="CZ16" s="50">
        <v>0</v>
      </c>
      <c r="DA16" s="50">
        <v>0</v>
      </c>
      <c r="DB16" s="50">
        <v>0</v>
      </c>
      <c r="DC16" s="50">
        <v>0</v>
      </c>
      <c r="DD16" s="50">
        <v>0</v>
      </c>
      <c r="DE16" s="50">
        <v>0</v>
      </c>
      <c r="DF16" s="50">
        <v>0</v>
      </c>
      <c r="DG16" s="50">
        <v>0</v>
      </c>
      <c r="DH16" s="50">
        <v>0</v>
      </c>
      <c r="DI16" s="50">
        <v>0</v>
      </c>
      <c r="DJ16" s="50">
        <v>0</v>
      </c>
      <c r="DK16" s="50">
        <v>0</v>
      </c>
      <c r="DL16" s="50">
        <v>0</v>
      </c>
      <c r="DM16" s="50">
        <v>0</v>
      </c>
      <c r="DN16" s="50">
        <v>0</v>
      </c>
      <c r="DO16" s="50">
        <v>0</v>
      </c>
      <c r="DP16" s="50">
        <v>0</v>
      </c>
      <c r="DQ16" s="50">
        <v>0</v>
      </c>
      <c r="DR16" s="50">
        <v>0</v>
      </c>
      <c r="DS16" s="50">
        <v>0</v>
      </c>
      <c r="DT16" s="50">
        <v>0</v>
      </c>
      <c r="DU16" s="50">
        <v>0</v>
      </c>
      <c r="DV16" s="50">
        <v>0</v>
      </c>
      <c r="DW16" s="50">
        <v>0</v>
      </c>
      <c r="DX16" s="50">
        <v>0</v>
      </c>
      <c r="DY16" s="50">
        <v>0</v>
      </c>
      <c r="DZ16" s="50">
        <v>0</v>
      </c>
      <c r="EA16" s="50">
        <v>0</v>
      </c>
      <c r="EB16" s="50">
        <v>0</v>
      </c>
      <c r="EC16" s="50">
        <v>0</v>
      </c>
      <c r="ED16" s="50">
        <v>0</v>
      </c>
      <c r="EE16" s="50">
        <v>0</v>
      </c>
      <c r="EF16" s="50">
        <v>0</v>
      </c>
      <c r="EG16" s="50">
        <v>0</v>
      </c>
      <c r="EH16" s="50">
        <v>0</v>
      </c>
      <c r="EI16" s="50">
        <v>0</v>
      </c>
      <c r="EJ16" s="50">
        <v>0</v>
      </c>
      <c r="EK16" s="50">
        <v>0</v>
      </c>
      <c r="EL16" s="50">
        <v>0</v>
      </c>
      <c r="EM16" s="50">
        <v>0</v>
      </c>
      <c r="EN16" s="50">
        <v>0</v>
      </c>
      <c r="EO16" s="50">
        <v>0</v>
      </c>
      <c r="EP16" s="50">
        <v>0</v>
      </c>
      <c r="EQ16" s="50">
        <v>0</v>
      </c>
      <c r="ER16" s="50">
        <v>0</v>
      </c>
      <c r="ES16" s="50">
        <v>0</v>
      </c>
      <c r="ET16" s="50">
        <v>0</v>
      </c>
      <c r="EU16" s="50">
        <v>0</v>
      </c>
      <c r="EV16" s="50">
        <v>0</v>
      </c>
      <c r="EW16" s="50">
        <v>0</v>
      </c>
      <c r="EX16" s="50">
        <v>0</v>
      </c>
      <c r="EY16" s="50">
        <v>0</v>
      </c>
      <c r="EZ16" s="50">
        <v>0</v>
      </c>
      <c r="FA16" s="50">
        <v>0</v>
      </c>
      <c r="FB16" s="50">
        <v>0</v>
      </c>
      <c r="FC16" s="50">
        <v>0</v>
      </c>
      <c r="FD16" s="50">
        <v>0</v>
      </c>
      <c r="FE16" s="50">
        <v>0</v>
      </c>
      <c r="FF16" s="50">
        <v>0</v>
      </c>
      <c r="FG16" s="50">
        <v>0</v>
      </c>
      <c r="FH16" s="50">
        <v>0</v>
      </c>
      <c r="FI16" s="50">
        <v>0</v>
      </c>
      <c r="FJ16" s="50">
        <v>0</v>
      </c>
      <c r="FK16" s="50">
        <v>0</v>
      </c>
      <c r="FL16" s="50">
        <v>0</v>
      </c>
      <c r="FM16" s="50">
        <v>0</v>
      </c>
      <c r="FN16" s="50">
        <v>0</v>
      </c>
      <c r="FO16" s="50">
        <v>0</v>
      </c>
      <c r="FP16" s="50">
        <v>0</v>
      </c>
      <c r="FQ16" s="50">
        <v>0</v>
      </c>
      <c r="FR16" s="50">
        <v>0</v>
      </c>
      <c r="FS16" s="50">
        <v>0</v>
      </c>
      <c r="FT16" s="50">
        <v>0</v>
      </c>
      <c r="FU16" s="50">
        <v>0</v>
      </c>
      <c r="FV16" s="50">
        <v>0</v>
      </c>
      <c r="FW16" s="50">
        <v>0</v>
      </c>
      <c r="FX16" s="50">
        <v>0</v>
      </c>
      <c r="FY16" s="50">
        <v>0</v>
      </c>
      <c r="FZ16" s="50">
        <v>0</v>
      </c>
      <c r="GA16" s="50">
        <v>0</v>
      </c>
      <c r="GB16" s="50">
        <v>0</v>
      </c>
      <c r="GC16" s="50">
        <v>0</v>
      </c>
      <c r="GD16" s="50">
        <v>0</v>
      </c>
      <c r="GE16" s="50">
        <v>0</v>
      </c>
      <c r="GF16" s="50">
        <v>0</v>
      </c>
      <c r="GG16" s="50">
        <v>0</v>
      </c>
      <c r="GH16" s="50">
        <v>0</v>
      </c>
      <c r="GI16" s="50">
        <v>0</v>
      </c>
      <c r="GJ16" s="50">
        <v>0</v>
      </c>
      <c r="GK16" s="50">
        <v>0</v>
      </c>
      <c r="GL16" s="50">
        <v>0</v>
      </c>
      <c r="GM16" s="50">
        <v>0</v>
      </c>
      <c r="GN16" s="50">
        <v>0</v>
      </c>
      <c r="GO16" s="50">
        <v>0</v>
      </c>
      <c r="GP16" s="50">
        <v>0</v>
      </c>
      <c r="GQ16" s="50">
        <v>0</v>
      </c>
      <c r="GR16" s="50">
        <v>0</v>
      </c>
      <c r="GS16" s="50">
        <v>0</v>
      </c>
      <c r="GT16" s="50">
        <v>0</v>
      </c>
      <c r="GU16" s="49">
        <f t="shared" si="0"/>
        <v>1</v>
      </c>
    </row>
    <row r="17" spans="1:203" s="49" customFormat="1" x14ac:dyDescent="0.2">
      <c r="A17" s="51">
        <v>15</v>
      </c>
      <c r="B17" s="113" t="s">
        <v>0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  <c r="BA17" s="50">
        <v>0</v>
      </c>
      <c r="BB17" s="50">
        <v>0</v>
      </c>
      <c r="BC17" s="50">
        <v>0</v>
      </c>
      <c r="BD17" s="50">
        <v>1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0">
        <v>0</v>
      </c>
      <c r="CH17" s="50">
        <v>0</v>
      </c>
      <c r="CI17" s="50">
        <v>0</v>
      </c>
      <c r="CJ17" s="50">
        <v>0</v>
      </c>
      <c r="CK17" s="50">
        <v>0</v>
      </c>
      <c r="CL17" s="50">
        <v>0</v>
      </c>
      <c r="CM17" s="50">
        <v>0</v>
      </c>
      <c r="CN17" s="50">
        <v>0</v>
      </c>
      <c r="CO17" s="50">
        <v>0</v>
      </c>
      <c r="CP17" s="50">
        <v>0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0</v>
      </c>
      <c r="CX17" s="50">
        <v>0</v>
      </c>
      <c r="CY17" s="50">
        <v>0</v>
      </c>
      <c r="CZ17" s="50">
        <v>0</v>
      </c>
      <c r="DA17" s="50">
        <v>0</v>
      </c>
      <c r="DB17" s="50">
        <v>0</v>
      </c>
      <c r="DC17" s="50">
        <v>0</v>
      </c>
      <c r="DD17" s="50">
        <v>0</v>
      </c>
      <c r="DE17" s="50">
        <v>0</v>
      </c>
      <c r="DF17" s="50">
        <v>0</v>
      </c>
      <c r="DG17" s="50">
        <v>0</v>
      </c>
      <c r="DH17" s="50">
        <v>0</v>
      </c>
      <c r="DI17" s="50">
        <v>0</v>
      </c>
      <c r="DJ17" s="50">
        <v>0</v>
      </c>
      <c r="DK17" s="50">
        <v>0</v>
      </c>
      <c r="DL17" s="50">
        <v>0</v>
      </c>
      <c r="DM17" s="50">
        <v>0</v>
      </c>
      <c r="DN17" s="50">
        <v>0</v>
      </c>
      <c r="DO17" s="50">
        <v>0</v>
      </c>
      <c r="DP17" s="50">
        <v>0</v>
      </c>
      <c r="DQ17" s="50">
        <v>0</v>
      </c>
      <c r="DR17" s="50">
        <v>0</v>
      </c>
      <c r="DS17" s="50">
        <v>0</v>
      </c>
      <c r="DT17" s="50">
        <v>0</v>
      </c>
      <c r="DU17" s="50">
        <v>0</v>
      </c>
      <c r="DV17" s="50">
        <v>0</v>
      </c>
      <c r="DW17" s="50">
        <v>0</v>
      </c>
      <c r="DX17" s="50">
        <v>0</v>
      </c>
      <c r="DY17" s="50">
        <v>0</v>
      </c>
      <c r="DZ17" s="50">
        <v>0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0">
        <v>0</v>
      </c>
      <c r="EG17" s="50">
        <v>0</v>
      </c>
      <c r="EH17" s="50">
        <v>0</v>
      </c>
      <c r="EI17" s="50">
        <v>0</v>
      </c>
      <c r="EJ17" s="50">
        <v>0</v>
      </c>
      <c r="EK17" s="50">
        <v>0</v>
      </c>
      <c r="EL17" s="50">
        <v>0</v>
      </c>
      <c r="EM17" s="50">
        <v>0</v>
      </c>
      <c r="EN17" s="50">
        <v>0</v>
      </c>
      <c r="EO17" s="50">
        <v>0</v>
      </c>
      <c r="EP17" s="50">
        <v>0</v>
      </c>
      <c r="EQ17" s="50">
        <v>0</v>
      </c>
      <c r="ER17" s="50">
        <v>0</v>
      </c>
      <c r="ES17" s="50">
        <v>0</v>
      </c>
      <c r="ET17" s="50">
        <v>0</v>
      </c>
      <c r="EU17" s="50">
        <v>0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0">
        <v>0</v>
      </c>
      <c r="FB17" s="50">
        <v>0</v>
      </c>
      <c r="FC17" s="50">
        <v>0</v>
      </c>
      <c r="FD17" s="50">
        <v>0</v>
      </c>
      <c r="FE17" s="50">
        <v>0</v>
      </c>
      <c r="FF17" s="50">
        <v>0</v>
      </c>
      <c r="FG17" s="50">
        <v>0</v>
      </c>
      <c r="FH17" s="50">
        <v>0</v>
      </c>
      <c r="FI17" s="50">
        <v>0</v>
      </c>
      <c r="FJ17" s="50">
        <v>0</v>
      </c>
      <c r="FK17" s="50">
        <v>0</v>
      </c>
      <c r="FL17" s="50">
        <v>0</v>
      </c>
      <c r="FM17" s="50">
        <v>0</v>
      </c>
      <c r="FN17" s="50">
        <v>0</v>
      </c>
      <c r="FO17" s="50">
        <v>0</v>
      </c>
      <c r="FP17" s="50">
        <v>0</v>
      </c>
      <c r="FQ17" s="50">
        <v>0</v>
      </c>
      <c r="FR17" s="50">
        <v>0</v>
      </c>
      <c r="FS17" s="50">
        <v>0</v>
      </c>
      <c r="FT17" s="50">
        <v>0</v>
      </c>
      <c r="FU17" s="50">
        <v>0</v>
      </c>
      <c r="FV17" s="50">
        <v>0</v>
      </c>
      <c r="FW17" s="50">
        <v>0</v>
      </c>
      <c r="FX17" s="50">
        <v>0</v>
      </c>
      <c r="FY17" s="50">
        <v>0</v>
      </c>
      <c r="FZ17" s="50">
        <v>0</v>
      </c>
      <c r="GA17" s="50">
        <v>0</v>
      </c>
      <c r="GB17" s="50">
        <v>0</v>
      </c>
      <c r="GC17" s="50">
        <v>0</v>
      </c>
      <c r="GD17" s="50">
        <v>0</v>
      </c>
      <c r="GE17" s="50">
        <v>0</v>
      </c>
      <c r="GF17" s="50">
        <v>0</v>
      </c>
      <c r="GG17" s="50">
        <v>0</v>
      </c>
      <c r="GH17" s="50">
        <v>0</v>
      </c>
      <c r="GI17" s="50">
        <v>0</v>
      </c>
      <c r="GJ17" s="50">
        <v>0</v>
      </c>
      <c r="GK17" s="50">
        <v>0</v>
      </c>
      <c r="GL17" s="50">
        <v>0</v>
      </c>
      <c r="GM17" s="50">
        <v>0</v>
      </c>
      <c r="GN17" s="50">
        <v>0</v>
      </c>
      <c r="GO17" s="50">
        <v>0</v>
      </c>
      <c r="GP17" s="50">
        <v>0</v>
      </c>
      <c r="GQ17" s="50">
        <v>0</v>
      </c>
      <c r="GR17" s="50">
        <v>0</v>
      </c>
      <c r="GS17" s="50">
        <v>0</v>
      </c>
      <c r="GT17" s="50">
        <v>0</v>
      </c>
      <c r="GU17" s="49">
        <f t="shared" si="0"/>
        <v>1</v>
      </c>
    </row>
    <row r="18" spans="1:203" s="49" customFormat="1" x14ac:dyDescent="0.2">
      <c r="A18" s="51">
        <v>16</v>
      </c>
      <c r="B18" s="113" t="s">
        <v>226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0</v>
      </c>
      <c r="BD18" s="50">
        <v>0</v>
      </c>
      <c r="BE18" s="50">
        <v>1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0">
        <v>0</v>
      </c>
      <c r="CG18" s="50">
        <v>0</v>
      </c>
      <c r="CH18" s="50">
        <v>0</v>
      </c>
      <c r="CI18" s="50">
        <v>0</v>
      </c>
      <c r="CJ18" s="50">
        <v>0</v>
      </c>
      <c r="CK18" s="50">
        <v>0</v>
      </c>
      <c r="CL18" s="50">
        <v>0</v>
      </c>
      <c r="CM18" s="50">
        <v>0</v>
      </c>
      <c r="CN18" s="50">
        <v>0</v>
      </c>
      <c r="CO18" s="50">
        <v>0</v>
      </c>
      <c r="CP18" s="50">
        <v>0</v>
      </c>
      <c r="CQ18" s="50">
        <v>0</v>
      </c>
      <c r="CR18" s="50">
        <v>0</v>
      </c>
      <c r="CS18" s="50">
        <v>0</v>
      </c>
      <c r="CT18" s="50">
        <v>0</v>
      </c>
      <c r="CU18" s="50">
        <v>0</v>
      </c>
      <c r="CV18" s="50">
        <v>0</v>
      </c>
      <c r="CW18" s="50">
        <v>0</v>
      </c>
      <c r="CX18" s="50">
        <v>0</v>
      </c>
      <c r="CY18" s="50">
        <v>0</v>
      </c>
      <c r="CZ18" s="50">
        <v>0</v>
      </c>
      <c r="DA18" s="50">
        <v>0</v>
      </c>
      <c r="DB18" s="50">
        <v>0</v>
      </c>
      <c r="DC18" s="50">
        <v>0</v>
      </c>
      <c r="DD18" s="50">
        <v>0</v>
      </c>
      <c r="DE18" s="50">
        <v>0</v>
      </c>
      <c r="DF18" s="50">
        <v>0</v>
      </c>
      <c r="DG18" s="50">
        <v>0</v>
      </c>
      <c r="DH18" s="50">
        <v>0</v>
      </c>
      <c r="DI18" s="50">
        <v>0</v>
      </c>
      <c r="DJ18" s="50">
        <v>0</v>
      </c>
      <c r="DK18" s="50">
        <v>0</v>
      </c>
      <c r="DL18" s="50">
        <v>0</v>
      </c>
      <c r="DM18" s="50">
        <v>0</v>
      </c>
      <c r="DN18" s="50">
        <v>0</v>
      </c>
      <c r="DO18" s="50">
        <v>0</v>
      </c>
      <c r="DP18" s="50">
        <v>0</v>
      </c>
      <c r="DQ18" s="50">
        <v>0</v>
      </c>
      <c r="DR18" s="50">
        <v>0</v>
      </c>
      <c r="DS18" s="50">
        <v>0</v>
      </c>
      <c r="DT18" s="50">
        <v>0</v>
      </c>
      <c r="DU18" s="50">
        <v>0</v>
      </c>
      <c r="DV18" s="50">
        <v>0</v>
      </c>
      <c r="DW18" s="50">
        <v>0</v>
      </c>
      <c r="DX18" s="50">
        <v>0</v>
      </c>
      <c r="DY18" s="50">
        <v>0</v>
      </c>
      <c r="DZ18" s="50">
        <v>0</v>
      </c>
      <c r="EA18" s="50">
        <v>0</v>
      </c>
      <c r="EB18" s="50">
        <v>0</v>
      </c>
      <c r="EC18" s="50">
        <v>0</v>
      </c>
      <c r="ED18" s="50">
        <v>0</v>
      </c>
      <c r="EE18" s="50">
        <v>0</v>
      </c>
      <c r="EF18" s="50">
        <v>0</v>
      </c>
      <c r="EG18" s="50">
        <v>0</v>
      </c>
      <c r="EH18" s="50">
        <v>0</v>
      </c>
      <c r="EI18" s="50">
        <v>0</v>
      </c>
      <c r="EJ18" s="50">
        <v>0</v>
      </c>
      <c r="EK18" s="50">
        <v>0</v>
      </c>
      <c r="EL18" s="50">
        <v>0</v>
      </c>
      <c r="EM18" s="50">
        <v>0</v>
      </c>
      <c r="EN18" s="50">
        <v>0</v>
      </c>
      <c r="EO18" s="50">
        <v>0</v>
      </c>
      <c r="EP18" s="50">
        <v>0</v>
      </c>
      <c r="EQ18" s="50">
        <v>0</v>
      </c>
      <c r="ER18" s="50">
        <v>0</v>
      </c>
      <c r="ES18" s="50">
        <v>0</v>
      </c>
      <c r="ET18" s="50">
        <v>0</v>
      </c>
      <c r="EU18" s="50">
        <v>0</v>
      </c>
      <c r="EV18" s="50">
        <v>0</v>
      </c>
      <c r="EW18" s="50">
        <v>0</v>
      </c>
      <c r="EX18" s="50">
        <v>0</v>
      </c>
      <c r="EY18" s="50">
        <v>0</v>
      </c>
      <c r="EZ18" s="50">
        <v>0</v>
      </c>
      <c r="FA18" s="50">
        <v>0</v>
      </c>
      <c r="FB18" s="50">
        <v>0</v>
      </c>
      <c r="FC18" s="50">
        <v>0</v>
      </c>
      <c r="FD18" s="50">
        <v>0</v>
      </c>
      <c r="FE18" s="50">
        <v>0</v>
      </c>
      <c r="FF18" s="50">
        <v>0</v>
      </c>
      <c r="FG18" s="50">
        <v>0</v>
      </c>
      <c r="FH18" s="50">
        <v>0</v>
      </c>
      <c r="FI18" s="50">
        <v>0</v>
      </c>
      <c r="FJ18" s="50">
        <v>0</v>
      </c>
      <c r="FK18" s="50">
        <v>0</v>
      </c>
      <c r="FL18" s="50">
        <v>0</v>
      </c>
      <c r="FM18" s="50">
        <v>0</v>
      </c>
      <c r="FN18" s="50">
        <v>0</v>
      </c>
      <c r="FO18" s="50">
        <v>0</v>
      </c>
      <c r="FP18" s="50">
        <v>0</v>
      </c>
      <c r="FQ18" s="50">
        <v>0</v>
      </c>
      <c r="FR18" s="50">
        <v>0</v>
      </c>
      <c r="FS18" s="50">
        <v>0</v>
      </c>
      <c r="FT18" s="50">
        <v>0</v>
      </c>
      <c r="FU18" s="50">
        <v>0</v>
      </c>
      <c r="FV18" s="50">
        <v>0</v>
      </c>
      <c r="FW18" s="50">
        <v>0</v>
      </c>
      <c r="FX18" s="50">
        <v>0</v>
      </c>
      <c r="FY18" s="50">
        <v>0</v>
      </c>
      <c r="FZ18" s="50">
        <v>0</v>
      </c>
      <c r="GA18" s="50">
        <v>0</v>
      </c>
      <c r="GB18" s="50">
        <v>0</v>
      </c>
      <c r="GC18" s="50">
        <v>0</v>
      </c>
      <c r="GD18" s="50">
        <v>0</v>
      </c>
      <c r="GE18" s="50">
        <v>0</v>
      </c>
      <c r="GF18" s="50">
        <v>0</v>
      </c>
      <c r="GG18" s="50">
        <v>0</v>
      </c>
      <c r="GH18" s="50">
        <v>0</v>
      </c>
      <c r="GI18" s="50">
        <v>0</v>
      </c>
      <c r="GJ18" s="50">
        <v>0</v>
      </c>
      <c r="GK18" s="50">
        <v>0</v>
      </c>
      <c r="GL18" s="50">
        <v>0</v>
      </c>
      <c r="GM18" s="50">
        <v>0</v>
      </c>
      <c r="GN18" s="50">
        <v>0</v>
      </c>
      <c r="GO18" s="50">
        <v>0</v>
      </c>
      <c r="GP18" s="50">
        <v>0</v>
      </c>
      <c r="GQ18" s="50">
        <v>0</v>
      </c>
      <c r="GR18" s="50">
        <v>0</v>
      </c>
      <c r="GS18" s="50">
        <v>0</v>
      </c>
      <c r="GT18" s="50">
        <v>0</v>
      </c>
      <c r="GU18" s="49">
        <f t="shared" si="0"/>
        <v>1</v>
      </c>
    </row>
    <row r="19" spans="1:203" s="49" customFormat="1" x14ac:dyDescent="0.2">
      <c r="A19" s="51">
        <v>17</v>
      </c>
      <c r="B19" s="113" t="s">
        <v>227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0">
        <v>0</v>
      </c>
      <c r="BA19" s="50">
        <v>0</v>
      </c>
      <c r="BB19" s="50">
        <v>0</v>
      </c>
      <c r="BC19" s="50">
        <v>0</v>
      </c>
      <c r="BD19" s="50">
        <v>0</v>
      </c>
      <c r="BE19" s="50">
        <v>0.13</v>
      </c>
      <c r="BF19" s="50">
        <v>0.87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0">
        <v>0</v>
      </c>
      <c r="CH19" s="50">
        <v>0</v>
      </c>
      <c r="CI19" s="50">
        <v>0</v>
      </c>
      <c r="CJ19" s="50">
        <v>0</v>
      </c>
      <c r="CK19" s="50">
        <v>0</v>
      </c>
      <c r="CL19" s="50">
        <v>0</v>
      </c>
      <c r="CM19" s="50">
        <v>0</v>
      </c>
      <c r="CN19" s="50">
        <v>0</v>
      </c>
      <c r="CO19" s="50">
        <v>0</v>
      </c>
      <c r="CP19" s="50">
        <v>0</v>
      </c>
      <c r="CQ19" s="50">
        <v>0</v>
      </c>
      <c r="CR19" s="50">
        <v>0</v>
      </c>
      <c r="CS19" s="50">
        <v>0</v>
      </c>
      <c r="CT19" s="50">
        <v>0</v>
      </c>
      <c r="CU19" s="50">
        <v>0</v>
      </c>
      <c r="CV19" s="50">
        <v>0</v>
      </c>
      <c r="CW19" s="50">
        <v>0</v>
      </c>
      <c r="CX19" s="50">
        <v>0</v>
      </c>
      <c r="CY19" s="50">
        <v>0</v>
      </c>
      <c r="CZ19" s="50">
        <v>0</v>
      </c>
      <c r="DA19" s="50">
        <v>0</v>
      </c>
      <c r="DB19" s="50">
        <v>0</v>
      </c>
      <c r="DC19" s="50">
        <v>0</v>
      </c>
      <c r="DD19" s="50">
        <v>0</v>
      </c>
      <c r="DE19" s="50">
        <v>0</v>
      </c>
      <c r="DF19" s="50">
        <v>0</v>
      </c>
      <c r="DG19" s="50">
        <v>0</v>
      </c>
      <c r="DH19" s="50">
        <v>0</v>
      </c>
      <c r="DI19" s="50">
        <v>0</v>
      </c>
      <c r="DJ19" s="50">
        <v>0</v>
      </c>
      <c r="DK19" s="50">
        <v>0</v>
      </c>
      <c r="DL19" s="50">
        <v>0</v>
      </c>
      <c r="DM19" s="50">
        <v>0</v>
      </c>
      <c r="DN19" s="50">
        <v>0</v>
      </c>
      <c r="DO19" s="50">
        <v>0</v>
      </c>
      <c r="DP19" s="50">
        <v>0</v>
      </c>
      <c r="DQ19" s="50">
        <v>0</v>
      </c>
      <c r="DR19" s="50">
        <v>0</v>
      </c>
      <c r="DS19" s="50">
        <v>0</v>
      </c>
      <c r="DT19" s="50">
        <v>0</v>
      </c>
      <c r="DU19" s="50">
        <v>0</v>
      </c>
      <c r="DV19" s="50">
        <v>0</v>
      </c>
      <c r="DW19" s="50">
        <v>0</v>
      </c>
      <c r="DX19" s="50">
        <v>0</v>
      </c>
      <c r="DY19" s="50">
        <v>0</v>
      </c>
      <c r="DZ19" s="50">
        <v>0</v>
      </c>
      <c r="EA19" s="50">
        <v>0</v>
      </c>
      <c r="EB19" s="50">
        <v>0</v>
      </c>
      <c r="EC19" s="50">
        <v>0</v>
      </c>
      <c r="ED19" s="50">
        <v>0</v>
      </c>
      <c r="EE19" s="50">
        <v>0</v>
      </c>
      <c r="EF19" s="50">
        <v>0</v>
      </c>
      <c r="EG19" s="50">
        <v>0</v>
      </c>
      <c r="EH19" s="50">
        <v>0</v>
      </c>
      <c r="EI19" s="50">
        <v>0</v>
      </c>
      <c r="EJ19" s="50">
        <v>0</v>
      </c>
      <c r="EK19" s="50">
        <v>0</v>
      </c>
      <c r="EL19" s="50">
        <v>0</v>
      </c>
      <c r="EM19" s="50">
        <v>0</v>
      </c>
      <c r="EN19" s="50">
        <v>0</v>
      </c>
      <c r="EO19" s="50">
        <v>0</v>
      </c>
      <c r="EP19" s="50">
        <v>0</v>
      </c>
      <c r="EQ19" s="50">
        <v>0</v>
      </c>
      <c r="ER19" s="50">
        <v>0</v>
      </c>
      <c r="ES19" s="50">
        <v>0</v>
      </c>
      <c r="ET19" s="50">
        <v>0</v>
      </c>
      <c r="EU19" s="50">
        <v>0</v>
      </c>
      <c r="EV19" s="50">
        <v>0</v>
      </c>
      <c r="EW19" s="50">
        <v>0</v>
      </c>
      <c r="EX19" s="50">
        <v>0</v>
      </c>
      <c r="EY19" s="50">
        <v>0</v>
      </c>
      <c r="EZ19" s="50">
        <v>0</v>
      </c>
      <c r="FA19" s="50">
        <v>0</v>
      </c>
      <c r="FB19" s="50">
        <v>0</v>
      </c>
      <c r="FC19" s="50">
        <v>0</v>
      </c>
      <c r="FD19" s="50">
        <v>0</v>
      </c>
      <c r="FE19" s="50">
        <v>0</v>
      </c>
      <c r="FF19" s="50">
        <v>0</v>
      </c>
      <c r="FG19" s="50">
        <v>0</v>
      </c>
      <c r="FH19" s="50">
        <v>0</v>
      </c>
      <c r="FI19" s="50">
        <v>0</v>
      </c>
      <c r="FJ19" s="50">
        <v>0</v>
      </c>
      <c r="FK19" s="50">
        <v>0</v>
      </c>
      <c r="FL19" s="50">
        <v>0</v>
      </c>
      <c r="FM19" s="50">
        <v>0</v>
      </c>
      <c r="FN19" s="50">
        <v>0</v>
      </c>
      <c r="FO19" s="50">
        <v>0</v>
      </c>
      <c r="FP19" s="50">
        <v>0</v>
      </c>
      <c r="FQ19" s="50">
        <v>0</v>
      </c>
      <c r="FR19" s="50">
        <v>0</v>
      </c>
      <c r="FS19" s="50">
        <v>0</v>
      </c>
      <c r="FT19" s="50">
        <v>0</v>
      </c>
      <c r="FU19" s="50">
        <v>0</v>
      </c>
      <c r="FV19" s="50">
        <v>0</v>
      </c>
      <c r="FW19" s="50">
        <v>0</v>
      </c>
      <c r="FX19" s="50">
        <v>0</v>
      </c>
      <c r="FY19" s="50">
        <v>0</v>
      </c>
      <c r="FZ19" s="50">
        <v>0</v>
      </c>
      <c r="GA19" s="50">
        <v>0</v>
      </c>
      <c r="GB19" s="50">
        <v>0</v>
      </c>
      <c r="GC19" s="50">
        <v>0</v>
      </c>
      <c r="GD19" s="50">
        <v>0</v>
      </c>
      <c r="GE19" s="50">
        <v>0</v>
      </c>
      <c r="GF19" s="50">
        <v>0</v>
      </c>
      <c r="GG19" s="50">
        <v>0</v>
      </c>
      <c r="GH19" s="50">
        <v>0</v>
      </c>
      <c r="GI19" s="50">
        <v>0</v>
      </c>
      <c r="GJ19" s="50">
        <v>0</v>
      </c>
      <c r="GK19" s="50">
        <v>0</v>
      </c>
      <c r="GL19" s="50">
        <v>0</v>
      </c>
      <c r="GM19" s="50">
        <v>0</v>
      </c>
      <c r="GN19" s="50">
        <v>0</v>
      </c>
      <c r="GO19" s="50">
        <v>0</v>
      </c>
      <c r="GP19" s="50">
        <v>0</v>
      </c>
      <c r="GQ19" s="50">
        <v>0</v>
      </c>
      <c r="GR19" s="50">
        <v>0</v>
      </c>
      <c r="GS19" s="50">
        <v>0</v>
      </c>
      <c r="GT19" s="50">
        <v>0</v>
      </c>
      <c r="GU19" s="49">
        <f t="shared" si="0"/>
        <v>1</v>
      </c>
    </row>
    <row r="20" spans="1:203" s="49" customFormat="1" x14ac:dyDescent="0.2">
      <c r="A20" s="51">
        <v>18</v>
      </c>
      <c r="B20" s="113" t="s">
        <v>228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50">
        <v>1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0</v>
      </c>
      <c r="CG20" s="50">
        <v>0</v>
      </c>
      <c r="CH20" s="50">
        <v>0</v>
      </c>
      <c r="CI20" s="50">
        <v>0</v>
      </c>
      <c r="CJ20" s="50">
        <v>0</v>
      </c>
      <c r="CK20" s="50">
        <v>0</v>
      </c>
      <c r="CL20" s="50">
        <v>0</v>
      </c>
      <c r="CM20" s="50">
        <v>0</v>
      </c>
      <c r="CN20" s="50">
        <v>0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0</v>
      </c>
      <c r="CW20" s="50">
        <v>0</v>
      </c>
      <c r="CX20" s="50">
        <v>0</v>
      </c>
      <c r="CY20" s="50">
        <v>0</v>
      </c>
      <c r="CZ20" s="50">
        <v>0</v>
      </c>
      <c r="DA20" s="50">
        <v>0</v>
      </c>
      <c r="DB20" s="50">
        <v>0</v>
      </c>
      <c r="DC20" s="50">
        <v>0</v>
      </c>
      <c r="DD20" s="50">
        <v>0</v>
      </c>
      <c r="DE20" s="50">
        <v>0</v>
      </c>
      <c r="DF20" s="50">
        <v>0</v>
      </c>
      <c r="DG20" s="50">
        <v>0</v>
      </c>
      <c r="DH20" s="50">
        <v>0</v>
      </c>
      <c r="DI20" s="50">
        <v>0</v>
      </c>
      <c r="DJ20" s="50">
        <v>0</v>
      </c>
      <c r="DK20" s="50">
        <v>0</v>
      </c>
      <c r="DL20" s="50">
        <v>0</v>
      </c>
      <c r="DM20" s="50">
        <v>0</v>
      </c>
      <c r="DN20" s="50">
        <v>0</v>
      </c>
      <c r="DO20" s="50">
        <v>0</v>
      </c>
      <c r="DP20" s="50">
        <v>0</v>
      </c>
      <c r="DQ20" s="50">
        <v>0</v>
      </c>
      <c r="DR20" s="50">
        <v>0</v>
      </c>
      <c r="DS20" s="50">
        <v>0</v>
      </c>
      <c r="DT20" s="50">
        <v>0</v>
      </c>
      <c r="DU20" s="50">
        <v>0</v>
      </c>
      <c r="DV20" s="50">
        <v>0</v>
      </c>
      <c r="DW20" s="50">
        <v>0</v>
      </c>
      <c r="DX20" s="50">
        <v>0</v>
      </c>
      <c r="DY20" s="50">
        <v>0</v>
      </c>
      <c r="DZ20" s="50">
        <v>0</v>
      </c>
      <c r="EA20" s="50">
        <v>0</v>
      </c>
      <c r="EB20" s="50">
        <v>0</v>
      </c>
      <c r="EC20" s="50">
        <v>0</v>
      </c>
      <c r="ED20" s="50">
        <v>0</v>
      </c>
      <c r="EE20" s="50">
        <v>0</v>
      </c>
      <c r="EF20" s="50">
        <v>0</v>
      </c>
      <c r="EG20" s="50">
        <v>0</v>
      </c>
      <c r="EH20" s="50">
        <v>0</v>
      </c>
      <c r="EI20" s="50">
        <v>0</v>
      </c>
      <c r="EJ20" s="50">
        <v>0</v>
      </c>
      <c r="EK20" s="50">
        <v>0</v>
      </c>
      <c r="EL20" s="50">
        <v>0</v>
      </c>
      <c r="EM20" s="50">
        <v>0</v>
      </c>
      <c r="EN20" s="50">
        <v>0</v>
      </c>
      <c r="EO20" s="50">
        <v>0</v>
      </c>
      <c r="EP20" s="50">
        <v>0</v>
      </c>
      <c r="EQ20" s="50">
        <v>0</v>
      </c>
      <c r="ER20" s="50">
        <v>0</v>
      </c>
      <c r="ES20" s="50">
        <v>0</v>
      </c>
      <c r="ET20" s="50">
        <v>0</v>
      </c>
      <c r="EU20" s="50">
        <v>0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0">
        <v>0</v>
      </c>
      <c r="FB20" s="50">
        <v>0</v>
      </c>
      <c r="FC20" s="50">
        <v>0</v>
      </c>
      <c r="FD20" s="50">
        <v>0</v>
      </c>
      <c r="FE20" s="50">
        <v>0</v>
      </c>
      <c r="FF20" s="50">
        <v>0</v>
      </c>
      <c r="FG20" s="50">
        <v>0</v>
      </c>
      <c r="FH20" s="50">
        <v>0</v>
      </c>
      <c r="FI20" s="50">
        <v>0</v>
      </c>
      <c r="FJ20" s="50">
        <v>0</v>
      </c>
      <c r="FK20" s="50">
        <v>0</v>
      </c>
      <c r="FL20" s="50">
        <v>0</v>
      </c>
      <c r="FM20" s="50">
        <v>0</v>
      </c>
      <c r="FN20" s="50">
        <v>0</v>
      </c>
      <c r="FO20" s="50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0">
        <v>0</v>
      </c>
      <c r="FV20" s="50">
        <v>0</v>
      </c>
      <c r="FW20" s="50">
        <v>0</v>
      </c>
      <c r="FX20" s="50">
        <v>0</v>
      </c>
      <c r="FY20" s="50">
        <v>0</v>
      </c>
      <c r="FZ20" s="50">
        <v>0</v>
      </c>
      <c r="GA20" s="50">
        <v>0</v>
      </c>
      <c r="GB20" s="50">
        <v>0</v>
      </c>
      <c r="GC20" s="50">
        <v>0</v>
      </c>
      <c r="GD20" s="50">
        <v>0</v>
      </c>
      <c r="GE20" s="50">
        <v>0</v>
      </c>
      <c r="GF20" s="50">
        <v>0</v>
      </c>
      <c r="GG20" s="50">
        <v>0</v>
      </c>
      <c r="GH20" s="50">
        <v>0</v>
      </c>
      <c r="GI20" s="50">
        <v>0</v>
      </c>
      <c r="GJ20" s="50">
        <v>0</v>
      </c>
      <c r="GK20" s="50">
        <v>0</v>
      </c>
      <c r="GL20" s="50">
        <v>0</v>
      </c>
      <c r="GM20" s="50">
        <v>0</v>
      </c>
      <c r="GN20" s="50">
        <v>0</v>
      </c>
      <c r="GO20" s="50">
        <v>0</v>
      </c>
      <c r="GP20" s="50">
        <v>0</v>
      </c>
      <c r="GQ20" s="50">
        <v>0</v>
      </c>
      <c r="GR20" s="50">
        <v>0</v>
      </c>
      <c r="GS20" s="50">
        <v>0</v>
      </c>
      <c r="GT20" s="50">
        <v>0</v>
      </c>
      <c r="GU20" s="49">
        <f t="shared" si="0"/>
        <v>1</v>
      </c>
    </row>
    <row r="21" spans="1:203" s="49" customFormat="1" x14ac:dyDescent="0.2">
      <c r="A21" s="51">
        <v>19</v>
      </c>
      <c r="B21" s="113" t="s">
        <v>1427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0">
        <v>0</v>
      </c>
      <c r="BA21" s="50">
        <v>0</v>
      </c>
      <c r="BB21" s="50">
        <v>0</v>
      </c>
      <c r="BC21" s="50">
        <v>0</v>
      </c>
      <c r="BD21" s="50">
        <v>0</v>
      </c>
      <c r="BE21" s="50">
        <v>0</v>
      </c>
      <c r="BF21" s="50">
        <v>1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0</v>
      </c>
      <c r="CG21" s="50">
        <v>0</v>
      </c>
      <c r="CH21" s="50">
        <v>0</v>
      </c>
      <c r="CI21" s="50">
        <v>0</v>
      </c>
      <c r="CJ21" s="50">
        <v>0</v>
      </c>
      <c r="CK21" s="50">
        <v>0</v>
      </c>
      <c r="CL21" s="50">
        <v>0</v>
      </c>
      <c r="CM21" s="50">
        <v>0</v>
      </c>
      <c r="CN21" s="50">
        <v>0</v>
      </c>
      <c r="CO21" s="50">
        <v>0</v>
      </c>
      <c r="CP21" s="50">
        <v>0</v>
      </c>
      <c r="CQ21" s="50">
        <v>0</v>
      </c>
      <c r="CR21" s="50">
        <v>0</v>
      </c>
      <c r="CS21" s="50">
        <v>0</v>
      </c>
      <c r="CT21" s="50">
        <v>0</v>
      </c>
      <c r="CU21" s="50">
        <v>0</v>
      </c>
      <c r="CV21" s="50">
        <v>0</v>
      </c>
      <c r="CW21" s="50">
        <v>0</v>
      </c>
      <c r="CX21" s="50">
        <v>0</v>
      </c>
      <c r="CY21" s="50">
        <v>0</v>
      </c>
      <c r="CZ21" s="50">
        <v>0</v>
      </c>
      <c r="DA21" s="50">
        <v>0</v>
      </c>
      <c r="DB21" s="50">
        <v>0</v>
      </c>
      <c r="DC21" s="50">
        <v>0</v>
      </c>
      <c r="DD21" s="50">
        <v>0</v>
      </c>
      <c r="DE21" s="50">
        <v>0</v>
      </c>
      <c r="DF21" s="50">
        <v>0</v>
      </c>
      <c r="DG21" s="50">
        <v>0</v>
      </c>
      <c r="DH21" s="50">
        <v>0</v>
      </c>
      <c r="DI21" s="50">
        <v>0</v>
      </c>
      <c r="DJ21" s="50">
        <v>0</v>
      </c>
      <c r="DK21" s="50">
        <v>0</v>
      </c>
      <c r="DL21" s="50">
        <v>0</v>
      </c>
      <c r="DM21" s="50">
        <v>0</v>
      </c>
      <c r="DN21" s="50">
        <v>0</v>
      </c>
      <c r="DO21" s="50">
        <v>0</v>
      </c>
      <c r="DP21" s="50">
        <v>0</v>
      </c>
      <c r="DQ21" s="50">
        <v>0</v>
      </c>
      <c r="DR21" s="50">
        <v>0</v>
      </c>
      <c r="DS21" s="50">
        <v>0</v>
      </c>
      <c r="DT21" s="50">
        <v>0</v>
      </c>
      <c r="DU21" s="50">
        <v>0</v>
      </c>
      <c r="DV21" s="50">
        <v>0</v>
      </c>
      <c r="DW21" s="50">
        <v>0</v>
      </c>
      <c r="DX21" s="50">
        <v>0</v>
      </c>
      <c r="DY21" s="50">
        <v>0</v>
      </c>
      <c r="DZ21" s="50">
        <v>0</v>
      </c>
      <c r="EA21" s="50">
        <v>0</v>
      </c>
      <c r="EB21" s="50">
        <v>0</v>
      </c>
      <c r="EC21" s="50">
        <v>0</v>
      </c>
      <c r="ED21" s="50">
        <v>0</v>
      </c>
      <c r="EE21" s="50">
        <v>0</v>
      </c>
      <c r="EF21" s="50">
        <v>0</v>
      </c>
      <c r="EG21" s="50">
        <v>0</v>
      </c>
      <c r="EH21" s="50">
        <v>0</v>
      </c>
      <c r="EI21" s="50">
        <v>0</v>
      </c>
      <c r="EJ21" s="50">
        <v>0</v>
      </c>
      <c r="EK21" s="50">
        <v>0</v>
      </c>
      <c r="EL21" s="50">
        <v>0</v>
      </c>
      <c r="EM21" s="50">
        <v>0</v>
      </c>
      <c r="EN21" s="50">
        <v>0</v>
      </c>
      <c r="EO21" s="50">
        <v>0</v>
      </c>
      <c r="EP21" s="50">
        <v>0</v>
      </c>
      <c r="EQ21" s="50">
        <v>0</v>
      </c>
      <c r="ER21" s="50">
        <v>0</v>
      </c>
      <c r="ES21" s="50">
        <v>0</v>
      </c>
      <c r="ET21" s="50">
        <v>0</v>
      </c>
      <c r="EU21" s="50">
        <v>0</v>
      </c>
      <c r="EV21" s="50">
        <v>0</v>
      </c>
      <c r="EW21" s="50">
        <v>0</v>
      </c>
      <c r="EX21" s="50">
        <v>0</v>
      </c>
      <c r="EY21" s="50">
        <v>0</v>
      </c>
      <c r="EZ21" s="50">
        <v>0</v>
      </c>
      <c r="FA21" s="50">
        <v>0</v>
      </c>
      <c r="FB21" s="50">
        <v>0</v>
      </c>
      <c r="FC21" s="50">
        <v>0</v>
      </c>
      <c r="FD21" s="50">
        <v>0</v>
      </c>
      <c r="FE21" s="50">
        <v>0</v>
      </c>
      <c r="FF21" s="50">
        <v>0</v>
      </c>
      <c r="FG21" s="50">
        <v>0</v>
      </c>
      <c r="FH21" s="50">
        <v>0</v>
      </c>
      <c r="FI21" s="50">
        <v>0</v>
      </c>
      <c r="FJ21" s="50">
        <v>0</v>
      </c>
      <c r="FK21" s="50">
        <v>0</v>
      </c>
      <c r="FL21" s="50">
        <v>0</v>
      </c>
      <c r="FM21" s="50">
        <v>0</v>
      </c>
      <c r="FN21" s="50">
        <v>0</v>
      </c>
      <c r="FO21" s="50">
        <v>0</v>
      </c>
      <c r="FP21" s="50">
        <v>0</v>
      </c>
      <c r="FQ21" s="50">
        <v>0</v>
      </c>
      <c r="FR21" s="50">
        <v>0</v>
      </c>
      <c r="FS21" s="50">
        <v>0</v>
      </c>
      <c r="FT21" s="50">
        <v>0</v>
      </c>
      <c r="FU21" s="50">
        <v>0</v>
      </c>
      <c r="FV21" s="50">
        <v>0</v>
      </c>
      <c r="FW21" s="50">
        <v>0</v>
      </c>
      <c r="FX21" s="50">
        <v>0</v>
      </c>
      <c r="FY21" s="50">
        <v>0</v>
      </c>
      <c r="FZ21" s="50">
        <v>0</v>
      </c>
      <c r="GA21" s="50">
        <v>0</v>
      </c>
      <c r="GB21" s="50">
        <v>0</v>
      </c>
      <c r="GC21" s="50">
        <v>0</v>
      </c>
      <c r="GD21" s="50">
        <v>0</v>
      </c>
      <c r="GE21" s="50">
        <v>0</v>
      </c>
      <c r="GF21" s="50">
        <v>0</v>
      </c>
      <c r="GG21" s="50">
        <v>0</v>
      </c>
      <c r="GH21" s="50">
        <v>0</v>
      </c>
      <c r="GI21" s="50">
        <v>0</v>
      </c>
      <c r="GJ21" s="50">
        <v>0</v>
      </c>
      <c r="GK21" s="50">
        <v>0</v>
      </c>
      <c r="GL21" s="50">
        <v>0</v>
      </c>
      <c r="GM21" s="50">
        <v>0</v>
      </c>
      <c r="GN21" s="50">
        <v>0</v>
      </c>
      <c r="GO21" s="50">
        <v>0</v>
      </c>
      <c r="GP21" s="50">
        <v>0</v>
      </c>
      <c r="GQ21" s="50">
        <v>0</v>
      </c>
      <c r="GR21" s="50">
        <v>0</v>
      </c>
      <c r="GS21" s="50">
        <v>0</v>
      </c>
      <c r="GT21" s="50">
        <v>0</v>
      </c>
      <c r="GU21" s="49">
        <f t="shared" si="0"/>
        <v>1</v>
      </c>
    </row>
    <row r="22" spans="1:203" s="49" customFormat="1" x14ac:dyDescent="0.2">
      <c r="A22" s="51">
        <v>20</v>
      </c>
      <c r="B22" s="113" t="s">
        <v>230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0">
        <v>0</v>
      </c>
      <c r="BA22" s="50">
        <v>0</v>
      </c>
      <c r="BB22" s="50">
        <v>0</v>
      </c>
      <c r="BC22" s="50">
        <v>0</v>
      </c>
      <c r="BD22" s="50">
        <v>0</v>
      </c>
      <c r="BE22" s="50">
        <v>0</v>
      </c>
      <c r="BF22" s="50">
        <v>1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0">
        <v>0</v>
      </c>
      <c r="CG22" s="50">
        <v>0</v>
      </c>
      <c r="CH22" s="50">
        <v>0</v>
      </c>
      <c r="CI22" s="50">
        <v>0</v>
      </c>
      <c r="CJ22" s="50">
        <v>0</v>
      </c>
      <c r="CK22" s="50">
        <v>0</v>
      </c>
      <c r="CL22" s="50">
        <v>0</v>
      </c>
      <c r="CM22" s="50">
        <v>0</v>
      </c>
      <c r="CN22" s="50">
        <v>0</v>
      </c>
      <c r="CO22" s="50">
        <v>0</v>
      </c>
      <c r="CP22" s="50">
        <v>0</v>
      </c>
      <c r="CQ22" s="50">
        <v>0</v>
      </c>
      <c r="CR22" s="50">
        <v>0</v>
      </c>
      <c r="CS22" s="50">
        <v>0</v>
      </c>
      <c r="CT22" s="50">
        <v>0</v>
      </c>
      <c r="CU22" s="50">
        <v>0</v>
      </c>
      <c r="CV22" s="50">
        <v>0</v>
      </c>
      <c r="CW22" s="50">
        <v>0</v>
      </c>
      <c r="CX22" s="50">
        <v>0</v>
      </c>
      <c r="CY22" s="50">
        <v>0</v>
      </c>
      <c r="CZ22" s="50">
        <v>0</v>
      </c>
      <c r="DA22" s="50">
        <v>0</v>
      </c>
      <c r="DB22" s="50">
        <v>0</v>
      </c>
      <c r="DC22" s="50">
        <v>0</v>
      </c>
      <c r="DD22" s="50">
        <v>0</v>
      </c>
      <c r="DE22" s="50">
        <v>0</v>
      </c>
      <c r="DF22" s="50">
        <v>0</v>
      </c>
      <c r="DG22" s="50">
        <v>0</v>
      </c>
      <c r="DH22" s="50">
        <v>0</v>
      </c>
      <c r="DI22" s="50">
        <v>0</v>
      </c>
      <c r="DJ22" s="50">
        <v>0</v>
      </c>
      <c r="DK22" s="50">
        <v>0</v>
      </c>
      <c r="DL22" s="50">
        <v>0</v>
      </c>
      <c r="DM22" s="50">
        <v>0</v>
      </c>
      <c r="DN22" s="50">
        <v>0</v>
      </c>
      <c r="DO22" s="50">
        <v>0</v>
      </c>
      <c r="DP22" s="50">
        <v>0</v>
      </c>
      <c r="DQ22" s="50">
        <v>0</v>
      </c>
      <c r="DR22" s="50">
        <v>0</v>
      </c>
      <c r="DS22" s="50">
        <v>0</v>
      </c>
      <c r="DT22" s="50">
        <v>0</v>
      </c>
      <c r="DU22" s="50">
        <v>0</v>
      </c>
      <c r="DV22" s="50">
        <v>0</v>
      </c>
      <c r="DW22" s="50">
        <v>0</v>
      </c>
      <c r="DX22" s="50">
        <v>0</v>
      </c>
      <c r="DY22" s="50">
        <v>0</v>
      </c>
      <c r="DZ22" s="50">
        <v>0</v>
      </c>
      <c r="EA22" s="50">
        <v>0</v>
      </c>
      <c r="EB22" s="50">
        <v>0</v>
      </c>
      <c r="EC22" s="50">
        <v>0</v>
      </c>
      <c r="ED22" s="50">
        <v>0</v>
      </c>
      <c r="EE22" s="50">
        <v>0</v>
      </c>
      <c r="EF22" s="50">
        <v>0</v>
      </c>
      <c r="EG22" s="50">
        <v>0</v>
      </c>
      <c r="EH22" s="50">
        <v>0</v>
      </c>
      <c r="EI22" s="50">
        <v>0</v>
      </c>
      <c r="EJ22" s="50">
        <v>0</v>
      </c>
      <c r="EK22" s="50">
        <v>0</v>
      </c>
      <c r="EL22" s="50">
        <v>0</v>
      </c>
      <c r="EM22" s="50">
        <v>0</v>
      </c>
      <c r="EN22" s="50">
        <v>0</v>
      </c>
      <c r="EO22" s="50">
        <v>0</v>
      </c>
      <c r="EP22" s="50">
        <v>0</v>
      </c>
      <c r="EQ22" s="50">
        <v>0</v>
      </c>
      <c r="ER22" s="50">
        <v>0</v>
      </c>
      <c r="ES22" s="50">
        <v>0</v>
      </c>
      <c r="ET22" s="50">
        <v>0</v>
      </c>
      <c r="EU22" s="50">
        <v>0</v>
      </c>
      <c r="EV22" s="50">
        <v>0</v>
      </c>
      <c r="EW22" s="50">
        <v>0</v>
      </c>
      <c r="EX22" s="50">
        <v>0</v>
      </c>
      <c r="EY22" s="50">
        <v>0</v>
      </c>
      <c r="EZ22" s="50">
        <v>0</v>
      </c>
      <c r="FA22" s="50">
        <v>0</v>
      </c>
      <c r="FB22" s="50">
        <v>0</v>
      </c>
      <c r="FC22" s="50">
        <v>0</v>
      </c>
      <c r="FD22" s="50">
        <v>0</v>
      </c>
      <c r="FE22" s="50">
        <v>0</v>
      </c>
      <c r="FF22" s="50">
        <v>0</v>
      </c>
      <c r="FG22" s="50">
        <v>0</v>
      </c>
      <c r="FH22" s="50">
        <v>0</v>
      </c>
      <c r="FI22" s="50">
        <v>0</v>
      </c>
      <c r="FJ22" s="50">
        <v>0</v>
      </c>
      <c r="FK22" s="50">
        <v>0</v>
      </c>
      <c r="FL22" s="50">
        <v>0</v>
      </c>
      <c r="FM22" s="50">
        <v>0</v>
      </c>
      <c r="FN22" s="50">
        <v>0</v>
      </c>
      <c r="FO22" s="50">
        <v>0</v>
      </c>
      <c r="FP22" s="50">
        <v>0</v>
      </c>
      <c r="FQ22" s="50">
        <v>0</v>
      </c>
      <c r="FR22" s="50">
        <v>0</v>
      </c>
      <c r="FS22" s="50">
        <v>0</v>
      </c>
      <c r="FT22" s="50">
        <v>0</v>
      </c>
      <c r="FU22" s="50">
        <v>0</v>
      </c>
      <c r="FV22" s="50">
        <v>0</v>
      </c>
      <c r="FW22" s="50">
        <v>0</v>
      </c>
      <c r="FX22" s="50">
        <v>0</v>
      </c>
      <c r="FY22" s="50">
        <v>0</v>
      </c>
      <c r="FZ22" s="50">
        <v>0</v>
      </c>
      <c r="GA22" s="50">
        <v>0</v>
      </c>
      <c r="GB22" s="50">
        <v>0</v>
      </c>
      <c r="GC22" s="50">
        <v>0</v>
      </c>
      <c r="GD22" s="50">
        <v>0</v>
      </c>
      <c r="GE22" s="50">
        <v>0</v>
      </c>
      <c r="GF22" s="50">
        <v>0</v>
      </c>
      <c r="GG22" s="50">
        <v>0</v>
      </c>
      <c r="GH22" s="50">
        <v>0</v>
      </c>
      <c r="GI22" s="50">
        <v>0</v>
      </c>
      <c r="GJ22" s="50">
        <v>0</v>
      </c>
      <c r="GK22" s="50">
        <v>0</v>
      </c>
      <c r="GL22" s="50">
        <v>0</v>
      </c>
      <c r="GM22" s="50">
        <v>0</v>
      </c>
      <c r="GN22" s="50">
        <v>0</v>
      </c>
      <c r="GO22" s="50">
        <v>0</v>
      </c>
      <c r="GP22" s="50">
        <v>0</v>
      </c>
      <c r="GQ22" s="50">
        <v>0</v>
      </c>
      <c r="GR22" s="50">
        <v>0</v>
      </c>
      <c r="GS22" s="50">
        <v>0</v>
      </c>
      <c r="GT22" s="50">
        <v>0</v>
      </c>
      <c r="GU22" s="49">
        <f t="shared" si="0"/>
        <v>1</v>
      </c>
    </row>
    <row r="23" spans="1:203" s="49" customFormat="1" x14ac:dyDescent="0.2">
      <c r="A23" s="51">
        <v>21</v>
      </c>
      <c r="B23" s="113" t="s">
        <v>231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0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0">
        <v>0</v>
      </c>
      <c r="CG23" s="50">
        <v>0</v>
      </c>
      <c r="CH23" s="50">
        <v>0</v>
      </c>
      <c r="CI23" s="50">
        <v>0</v>
      </c>
      <c r="CJ23" s="50">
        <v>0</v>
      </c>
      <c r="CK23" s="50">
        <v>0</v>
      </c>
      <c r="CL23" s="50">
        <v>0</v>
      </c>
      <c r="CM23" s="50">
        <v>0</v>
      </c>
      <c r="CN23" s="50">
        <v>0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0</v>
      </c>
      <c r="CV23" s="50">
        <v>0</v>
      </c>
      <c r="CW23" s="50">
        <v>0</v>
      </c>
      <c r="CX23" s="50">
        <v>0</v>
      </c>
      <c r="CY23" s="50">
        <v>0</v>
      </c>
      <c r="CZ23" s="50">
        <v>0</v>
      </c>
      <c r="DA23" s="50">
        <v>0</v>
      </c>
      <c r="DB23" s="50">
        <v>0</v>
      </c>
      <c r="DC23" s="50">
        <v>0</v>
      </c>
      <c r="DD23" s="50">
        <v>0</v>
      </c>
      <c r="DE23" s="50">
        <v>0</v>
      </c>
      <c r="DF23" s="50">
        <v>0</v>
      </c>
      <c r="DG23" s="50">
        <v>0</v>
      </c>
      <c r="DH23" s="50">
        <v>0</v>
      </c>
      <c r="DI23" s="50">
        <v>0</v>
      </c>
      <c r="DJ23" s="50">
        <v>0</v>
      </c>
      <c r="DK23" s="50">
        <v>0</v>
      </c>
      <c r="DL23" s="50">
        <v>0</v>
      </c>
      <c r="DM23" s="50">
        <v>0</v>
      </c>
      <c r="DN23" s="50">
        <v>0</v>
      </c>
      <c r="DO23" s="50">
        <v>0</v>
      </c>
      <c r="DP23" s="50">
        <v>0</v>
      </c>
      <c r="DQ23" s="50">
        <v>0</v>
      </c>
      <c r="DR23" s="50">
        <v>0</v>
      </c>
      <c r="DS23" s="50">
        <v>0</v>
      </c>
      <c r="DT23" s="50">
        <v>0</v>
      </c>
      <c r="DU23" s="50">
        <v>0</v>
      </c>
      <c r="DV23" s="50">
        <v>0</v>
      </c>
      <c r="DW23" s="50">
        <v>0</v>
      </c>
      <c r="DX23" s="50">
        <v>0</v>
      </c>
      <c r="DY23" s="50">
        <v>0</v>
      </c>
      <c r="DZ23" s="50">
        <v>0</v>
      </c>
      <c r="EA23" s="50">
        <v>0</v>
      </c>
      <c r="EB23" s="50">
        <v>0</v>
      </c>
      <c r="EC23" s="50">
        <v>0</v>
      </c>
      <c r="ED23" s="50">
        <v>0</v>
      </c>
      <c r="EE23" s="50">
        <v>0</v>
      </c>
      <c r="EF23" s="50">
        <v>0</v>
      </c>
      <c r="EG23" s="50">
        <v>0</v>
      </c>
      <c r="EH23" s="50">
        <v>0</v>
      </c>
      <c r="EI23" s="50">
        <v>0</v>
      </c>
      <c r="EJ23" s="50">
        <v>0</v>
      </c>
      <c r="EK23" s="50">
        <v>0</v>
      </c>
      <c r="EL23" s="50">
        <v>0</v>
      </c>
      <c r="EM23" s="50">
        <v>0</v>
      </c>
      <c r="EN23" s="50">
        <v>0</v>
      </c>
      <c r="EO23" s="50">
        <v>0</v>
      </c>
      <c r="EP23" s="50">
        <v>0</v>
      </c>
      <c r="EQ23" s="50">
        <v>0</v>
      </c>
      <c r="ER23" s="50">
        <v>0</v>
      </c>
      <c r="ES23" s="50">
        <v>0</v>
      </c>
      <c r="ET23" s="50">
        <v>0</v>
      </c>
      <c r="EU23" s="50">
        <v>0</v>
      </c>
      <c r="EV23" s="50">
        <v>0</v>
      </c>
      <c r="EW23" s="50">
        <v>0</v>
      </c>
      <c r="EX23" s="50">
        <v>0</v>
      </c>
      <c r="EY23" s="50">
        <v>0</v>
      </c>
      <c r="EZ23" s="50">
        <v>0</v>
      </c>
      <c r="FA23" s="50">
        <v>0</v>
      </c>
      <c r="FB23" s="50">
        <v>0</v>
      </c>
      <c r="FC23" s="50">
        <v>0</v>
      </c>
      <c r="FD23" s="50">
        <v>0</v>
      </c>
      <c r="FE23" s="50">
        <v>0</v>
      </c>
      <c r="FF23" s="50">
        <v>0</v>
      </c>
      <c r="FG23" s="50">
        <v>0</v>
      </c>
      <c r="FH23" s="50">
        <v>0</v>
      </c>
      <c r="FI23" s="50">
        <v>0</v>
      </c>
      <c r="FJ23" s="50">
        <v>0</v>
      </c>
      <c r="FK23" s="50">
        <v>0</v>
      </c>
      <c r="FL23" s="50">
        <v>0</v>
      </c>
      <c r="FM23" s="50">
        <v>0</v>
      </c>
      <c r="FN23" s="50">
        <v>0</v>
      </c>
      <c r="FO23" s="50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0">
        <v>0</v>
      </c>
      <c r="FV23" s="50">
        <v>0</v>
      </c>
      <c r="FW23" s="50">
        <v>0</v>
      </c>
      <c r="FX23" s="50">
        <v>0</v>
      </c>
      <c r="FY23" s="50">
        <v>0</v>
      </c>
      <c r="FZ23" s="50">
        <v>0</v>
      </c>
      <c r="GA23" s="50">
        <v>0</v>
      </c>
      <c r="GB23" s="50">
        <v>0</v>
      </c>
      <c r="GC23" s="50">
        <v>0</v>
      </c>
      <c r="GD23" s="50">
        <v>0</v>
      </c>
      <c r="GE23" s="50">
        <v>0</v>
      </c>
      <c r="GF23" s="50">
        <v>0</v>
      </c>
      <c r="GG23" s="50">
        <v>0</v>
      </c>
      <c r="GH23" s="50">
        <v>0</v>
      </c>
      <c r="GI23" s="50">
        <v>0</v>
      </c>
      <c r="GJ23" s="50">
        <v>0</v>
      </c>
      <c r="GK23" s="50">
        <v>0</v>
      </c>
      <c r="GL23" s="50">
        <v>0</v>
      </c>
      <c r="GM23" s="50">
        <v>0</v>
      </c>
      <c r="GN23" s="50">
        <v>0</v>
      </c>
      <c r="GO23" s="50">
        <v>0</v>
      </c>
      <c r="GP23" s="50">
        <v>0</v>
      </c>
      <c r="GQ23" s="50">
        <v>0</v>
      </c>
      <c r="GR23" s="50">
        <v>1</v>
      </c>
      <c r="GS23" s="50">
        <v>0</v>
      </c>
      <c r="GT23" s="50">
        <v>0</v>
      </c>
      <c r="GU23" s="49">
        <f t="shared" si="0"/>
        <v>1</v>
      </c>
    </row>
    <row r="24" spans="1:203" x14ac:dyDescent="0.2">
      <c r="A24" s="51">
        <v>22</v>
      </c>
      <c r="B24" s="113" t="s">
        <v>232</v>
      </c>
      <c r="C24" s="114">
        <v>0</v>
      </c>
      <c r="D24" s="114">
        <v>0</v>
      </c>
      <c r="E24" s="114">
        <v>0</v>
      </c>
      <c r="F24" s="114">
        <v>0</v>
      </c>
      <c r="G24" s="114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0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4">
        <v>0</v>
      </c>
      <c r="AU24" s="114">
        <v>0</v>
      </c>
      <c r="AV24" s="114">
        <v>0</v>
      </c>
      <c r="AW24" s="114">
        <v>0</v>
      </c>
      <c r="AX24" s="114">
        <v>0</v>
      </c>
      <c r="AY24" s="114">
        <v>0</v>
      </c>
      <c r="AZ24" s="114">
        <v>0</v>
      </c>
      <c r="BA24" s="114">
        <v>0</v>
      </c>
      <c r="BB24" s="114">
        <v>0</v>
      </c>
      <c r="BC24" s="114">
        <v>0</v>
      </c>
      <c r="BD24" s="114">
        <v>0</v>
      </c>
      <c r="BE24" s="114">
        <v>0</v>
      </c>
      <c r="BF24" s="114">
        <v>0</v>
      </c>
      <c r="BG24" s="114">
        <v>0</v>
      </c>
      <c r="BH24" s="114">
        <v>0</v>
      </c>
      <c r="BI24" s="114">
        <v>0</v>
      </c>
      <c r="BJ24" s="114">
        <v>0</v>
      </c>
      <c r="BK24" s="114">
        <v>0</v>
      </c>
      <c r="BL24" s="114">
        <v>0</v>
      </c>
      <c r="BM24" s="114">
        <v>0</v>
      </c>
      <c r="BN24" s="114">
        <v>0</v>
      </c>
      <c r="BO24" s="114">
        <v>0</v>
      </c>
      <c r="BP24" s="114">
        <v>0</v>
      </c>
      <c r="BQ24" s="114">
        <v>0</v>
      </c>
      <c r="BR24" s="114">
        <v>0</v>
      </c>
      <c r="BS24" s="114">
        <v>0</v>
      </c>
      <c r="BT24" s="114">
        <v>0</v>
      </c>
      <c r="BU24" s="114">
        <v>0</v>
      </c>
      <c r="BV24" s="114">
        <v>0</v>
      </c>
      <c r="BW24" s="114">
        <v>0</v>
      </c>
      <c r="BX24" s="114">
        <v>0</v>
      </c>
      <c r="BY24" s="114">
        <v>0</v>
      </c>
      <c r="BZ24" s="114">
        <v>0</v>
      </c>
      <c r="CA24" s="114">
        <v>0</v>
      </c>
      <c r="CB24" s="114">
        <v>0</v>
      </c>
      <c r="CC24" s="114">
        <v>0</v>
      </c>
      <c r="CD24" s="114">
        <v>0</v>
      </c>
      <c r="CE24" s="114">
        <v>0</v>
      </c>
      <c r="CF24" s="114">
        <v>0</v>
      </c>
      <c r="CG24" s="114">
        <v>0</v>
      </c>
      <c r="CH24" s="114">
        <v>0</v>
      </c>
      <c r="CI24" s="114">
        <v>0</v>
      </c>
      <c r="CJ24" s="114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4">
        <v>0</v>
      </c>
      <c r="CX24" s="114">
        <v>0</v>
      </c>
      <c r="CY24" s="114">
        <v>0</v>
      </c>
      <c r="CZ24" s="114">
        <v>0</v>
      </c>
      <c r="DA24" s="114">
        <v>0</v>
      </c>
      <c r="DB24" s="114">
        <v>0</v>
      </c>
      <c r="DC24" s="114">
        <v>0</v>
      </c>
      <c r="DD24" s="114">
        <v>0</v>
      </c>
      <c r="DE24" s="114">
        <v>0</v>
      </c>
      <c r="DF24" s="114">
        <v>0</v>
      </c>
      <c r="DG24" s="114">
        <v>0</v>
      </c>
      <c r="DH24" s="114">
        <v>0</v>
      </c>
      <c r="DI24" s="114">
        <v>0</v>
      </c>
      <c r="DJ24" s="114">
        <v>0</v>
      </c>
      <c r="DK24" s="114">
        <v>0</v>
      </c>
      <c r="DL24" s="114">
        <v>0</v>
      </c>
      <c r="DM24" s="114">
        <v>0</v>
      </c>
      <c r="DN24" s="114">
        <v>0</v>
      </c>
      <c r="DO24" s="114">
        <v>0</v>
      </c>
      <c r="DP24" s="114">
        <v>0</v>
      </c>
      <c r="DQ24" s="114">
        <v>0</v>
      </c>
      <c r="DR24" s="114">
        <v>0</v>
      </c>
      <c r="DS24" s="114">
        <v>0</v>
      </c>
      <c r="DT24" s="114">
        <v>0</v>
      </c>
      <c r="DU24" s="114">
        <v>0</v>
      </c>
      <c r="DV24" s="114">
        <v>0</v>
      </c>
      <c r="DW24" s="114">
        <v>0</v>
      </c>
      <c r="DX24" s="114">
        <v>0</v>
      </c>
      <c r="DY24" s="114">
        <v>0</v>
      </c>
      <c r="DZ24" s="114">
        <v>0</v>
      </c>
      <c r="EA24" s="114">
        <v>0</v>
      </c>
      <c r="EB24" s="114">
        <v>0</v>
      </c>
      <c r="EC24" s="114">
        <v>0</v>
      </c>
      <c r="ED24" s="114">
        <v>0</v>
      </c>
      <c r="EE24" s="114">
        <v>0</v>
      </c>
      <c r="EF24" s="114">
        <v>0</v>
      </c>
      <c r="EG24" s="114">
        <v>0</v>
      </c>
      <c r="EH24" s="114">
        <v>0</v>
      </c>
      <c r="EI24" s="114">
        <v>0</v>
      </c>
      <c r="EJ24" s="114">
        <v>0</v>
      </c>
      <c r="EK24" s="114">
        <v>0</v>
      </c>
      <c r="EL24" s="114">
        <v>0</v>
      </c>
      <c r="EM24" s="114">
        <v>0</v>
      </c>
      <c r="EN24" s="114">
        <v>0</v>
      </c>
      <c r="EO24" s="114">
        <v>0</v>
      </c>
      <c r="EP24" s="114">
        <v>0</v>
      </c>
      <c r="EQ24" s="114">
        <v>0</v>
      </c>
      <c r="ER24" s="114">
        <v>0</v>
      </c>
      <c r="ES24" s="114">
        <v>0</v>
      </c>
      <c r="ET24" s="114">
        <v>0</v>
      </c>
      <c r="EU24" s="114">
        <v>0</v>
      </c>
      <c r="EV24" s="114">
        <v>0</v>
      </c>
      <c r="EW24" s="114">
        <v>0</v>
      </c>
      <c r="EX24" s="114">
        <v>0</v>
      </c>
      <c r="EY24" s="114">
        <v>0</v>
      </c>
      <c r="EZ24" s="114">
        <v>0</v>
      </c>
      <c r="FA24" s="114">
        <v>0</v>
      </c>
      <c r="FB24" s="114">
        <v>0</v>
      </c>
      <c r="FC24" s="114">
        <v>0</v>
      </c>
      <c r="FD24" s="114">
        <v>0</v>
      </c>
      <c r="FE24" s="114">
        <v>0</v>
      </c>
      <c r="FF24" s="114">
        <v>0</v>
      </c>
      <c r="FG24" s="114">
        <v>0</v>
      </c>
      <c r="FH24" s="114">
        <v>0</v>
      </c>
      <c r="FI24" s="114">
        <v>0</v>
      </c>
      <c r="FJ24" s="114">
        <v>0</v>
      </c>
      <c r="FK24" s="114">
        <v>0</v>
      </c>
      <c r="FL24" s="114">
        <v>0</v>
      </c>
      <c r="FM24" s="114">
        <v>0</v>
      </c>
      <c r="FN24" s="114">
        <v>1</v>
      </c>
      <c r="FO24" s="114">
        <v>0</v>
      </c>
      <c r="FP24" s="50">
        <v>0</v>
      </c>
      <c r="FQ24" s="114">
        <v>0</v>
      </c>
      <c r="FR24" s="114">
        <v>0</v>
      </c>
      <c r="FS24" s="114">
        <v>0</v>
      </c>
      <c r="FT24" s="114">
        <v>0</v>
      </c>
      <c r="FU24" s="114">
        <v>0</v>
      </c>
      <c r="FV24" s="114">
        <v>0</v>
      </c>
      <c r="FW24" s="114">
        <v>0</v>
      </c>
      <c r="FX24" s="114">
        <v>0</v>
      </c>
      <c r="FY24" s="114">
        <v>0</v>
      </c>
      <c r="FZ24" s="114">
        <v>0</v>
      </c>
      <c r="GA24" s="114">
        <v>0</v>
      </c>
      <c r="GB24" s="114">
        <v>0</v>
      </c>
      <c r="GC24" s="114">
        <v>0</v>
      </c>
      <c r="GD24" s="114">
        <v>0</v>
      </c>
      <c r="GE24" s="114">
        <v>0</v>
      </c>
      <c r="GF24" s="114">
        <v>0</v>
      </c>
      <c r="GG24" s="114">
        <v>0</v>
      </c>
      <c r="GH24" s="114">
        <v>0</v>
      </c>
      <c r="GI24" s="114">
        <v>0</v>
      </c>
      <c r="GJ24" s="114">
        <v>0</v>
      </c>
      <c r="GK24" s="114">
        <v>0</v>
      </c>
      <c r="GL24" s="114">
        <v>0</v>
      </c>
      <c r="GM24" s="114">
        <v>0</v>
      </c>
      <c r="GN24" s="114">
        <v>0</v>
      </c>
      <c r="GO24" s="114">
        <v>0</v>
      </c>
      <c r="GP24" s="114">
        <v>0</v>
      </c>
      <c r="GQ24" s="114">
        <v>0</v>
      </c>
      <c r="GR24" s="114">
        <v>0</v>
      </c>
      <c r="GS24" s="114">
        <v>0</v>
      </c>
      <c r="GT24" s="114">
        <v>0</v>
      </c>
      <c r="GU24" s="49">
        <f t="shared" si="0"/>
        <v>1</v>
      </c>
    </row>
    <row r="25" spans="1:203" s="49" customFormat="1" x14ac:dyDescent="0.2">
      <c r="A25" s="51">
        <v>23</v>
      </c>
      <c r="B25" s="113" t="s">
        <v>233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0</v>
      </c>
      <c r="CG25" s="50">
        <v>0</v>
      </c>
      <c r="CH25" s="50">
        <v>0</v>
      </c>
      <c r="CI25" s="50">
        <v>0</v>
      </c>
      <c r="CJ25" s="50">
        <v>0</v>
      </c>
      <c r="CK25" s="50">
        <v>0</v>
      </c>
      <c r="CL25" s="50">
        <v>0</v>
      </c>
      <c r="CM25" s="50">
        <v>0</v>
      </c>
      <c r="CN25" s="50">
        <v>0</v>
      </c>
      <c r="CO25" s="50">
        <v>0</v>
      </c>
      <c r="CP25" s="50">
        <v>0</v>
      </c>
      <c r="CQ25" s="50">
        <v>0</v>
      </c>
      <c r="CR25" s="50">
        <v>0</v>
      </c>
      <c r="CS25" s="50">
        <v>0</v>
      </c>
      <c r="CT25" s="50">
        <v>0</v>
      </c>
      <c r="CU25" s="50">
        <v>0</v>
      </c>
      <c r="CV25" s="50">
        <v>0</v>
      </c>
      <c r="CW25" s="50">
        <v>0</v>
      </c>
      <c r="CX25" s="50">
        <v>0</v>
      </c>
      <c r="CY25" s="50">
        <v>0</v>
      </c>
      <c r="CZ25" s="50">
        <v>0</v>
      </c>
      <c r="DA25" s="50">
        <v>0</v>
      </c>
      <c r="DB25" s="50">
        <v>0</v>
      </c>
      <c r="DC25" s="50">
        <v>0</v>
      </c>
      <c r="DD25" s="50">
        <v>0</v>
      </c>
      <c r="DE25" s="50">
        <v>0</v>
      </c>
      <c r="DF25" s="50">
        <v>0</v>
      </c>
      <c r="DG25" s="50">
        <v>0</v>
      </c>
      <c r="DH25" s="50">
        <v>0</v>
      </c>
      <c r="DI25" s="50">
        <v>0</v>
      </c>
      <c r="DJ25" s="50">
        <v>0</v>
      </c>
      <c r="DK25" s="50">
        <v>0</v>
      </c>
      <c r="DL25" s="50">
        <v>0</v>
      </c>
      <c r="DM25" s="50">
        <v>0</v>
      </c>
      <c r="DN25" s="50">
        <v>0</v>
      </c>
      <c r="DO25" s="50">
        <v>0</v>
      </c>
      <c r="DP25" s="50">
        <v>0</v>
      </c>
      <c r="DQ25" s="50">
        <v>0</v>
      </c>
      <c r="DR25" s="50">
        <v>0</v>
      </c>
      <c r="DS25" s="50">
        <v>0</v>
      </c>
      <c r="DT25" s="50">
        <v>0</v>
      </c>
      <c r="DU25" s="50">
        <v>0</v>
      </c>
      <c r="DV25" s="50">
        <v>0</v>
      </c>
      <c r="DW25" s="50">
        <v>0</v>
      </c>
      <c r="DX25" s="50">
        <v>0</v>
      </c>
      <c r="DY25" s="50">
        <v>0</v>
      </c>
      <c r="DZ25" s="50">
        <v>0</v>
      </c>
      <c r="EA25" s="50">
        <v>0</v>
      </c>
      <c r="EB25" s="50">
        <v>0</v>
      </c>
      <c r="EC25" s="50">
        <v>0</v>
      </c>
      <c r="ED25" s="50">
        <v>0</v>
      </c>
      <c r="EE25" s="50">
        <v>0</v>
      </c>
      <c r="EF25" s="50">
        <v>0</v>
      </c>
      <c r="EG25" s="50">
        <v>0</v>
      </c>
      <c r="EH25" s="50">
        <v>0</v>
      </c>
      <c r="EI25" s="50">
        <v>0</v>
      </c>
      <c r="EJ25" s="50">
        <v>0</v>
      </c>
      <c r="EK25" s="50">
        <v>0</v>
      </c>
      <c r="EL25" s="50">
        <v>0</v>
      </c>
      <c r="EM25" s="50">
        <v>0</v>
      </c>
      <c r="EN25" s="50">
        <v>0</v>
      </c>
      <c r="EO25" s="50">
        <v>0</v>
      </c>
      <c r="EP25" s="50">
        <v>0</v>
      </c>
      <c r="EQ25" s="50">
        <v>0</v>
      </c>
      <c r="ER25" s="50">
        <v>0</v>
      </c>
      <c r="ES25" s="50">
        <v>0</v>
      </c>
      <c r="ET25" s="50">
        <v>0</v>
      </c>
      <c r="EU25" s="50">
        <v>0</v>
      </c>
      <c r="EV25" s="50">
        <v>0</v>
      </c>
      <c r="EW25" s="50">
        <v>0</v>
      </c>
      <c r="EX25" s="50">
        <v>0</v>
      </c>
      <c r="EY25" s="50">
        <v>0</v>
      </c>
      <c r="EZ25" s="50">
        <v>0</v>
      </c>
      <c r="FA25" s="50">
        <v>0</v>
      </c>
      <c r="FB25" s="50">
        <v>0</v>
      </c>
      <c r="FC25" s="50">
        <v>0</v>
      </c>
      <c r="FD25" s="50">
        <v>0</v>
      </c>
      <c r="FE25" s="50">
        <v>0</v>
      </c>
      <c r="FF25" s="50">
        <v>0</v>
      </c>
      <c r="FG25" s="50">
        <v>0</v>
      </c>
      <c r="FH25" s="50">
        <v>0</v>
      </c>
      <c r="FI25" s="50">
        <v>0</v>
      </c>
      <c r="FJ25" s="50">
        <v>0</v>
      </c>
      <c r="FK25" s="50">
        <v>0</v>
      </c>
      <c r="FL25" s="50">
        <v>0</v>
      </c>
      <c r="FM25" s="50">
        <v>0</v>
      </c>
      <c r="FN25" s="50">
        <v>1</v>
      </c>
      <c r="FO25" s="50">
        <v>0</v>
      </c>
      <c r="FP25" s="50">
        <v>0</v>
      </c>
      <c r="FQ25" s="50">
        <v>0</v>
      </c>
      <c r="FR25" s="50">
        <v>0</v>
      </c>
      <c r="FS25" s="50">
        <v>0</v>
      </c>
      <c r="FT25" s="50">
        <v>0</v>
      </c>
      <c r="FU25" s="50">
        <v>0</v>
      </c>
      <c r="FV25" s="50">
        <v>0</v>
      </c>
      <c r="FW25" s="50">
        <v>0</v>
      </c>
      <c r="FX25" s="50">
        <v>0</v>
      </c>
      <c r="FY25" s="50">
        <v>0</v>
      </c>
      <c r="FZ25" s="50">
        <v>0</v>
      </c>
      <c r="GA25" s="50">
        <v>0</v>
      </c>
      <c r="GB25" s="50">
        <v>0</v>
      </c>
      <c r="GC25" s="50">
        <v>0</v>
      </c>
      <c r="GD25" s="50">
        <v>0</v>
      </c>
      <c r="GE25" s="50">
        <v>0</v>
      </c>
      <c r="GF25" s="50">
        <v>0</v>
      </c>
      <c r="GG25" s="50">
        <v>0</v>
      </c>
      <c r="GH25" s="50">
        <v>0</v>
      </c>
      <c r="GI25" s="50">
        <v>0</v>
      </c>
      <c r="GJ25" s="50">
        <v>0</v>
      </c>
      <c r="GK25" s="50">
        <v>0</v>
      </c>
      <c r="GL25" s="50">
        <v>0</v>
      </c>
      <c r="GM25" s="50">
        <v>0</v>
      </c>
      <c r="GN25" s="50">
        <v>0</v>
      </c>
      <c r="GO25" s="50">
        <v>0</v>
      </c>
      <c r="GP25" s="50">
        <v>0</v>
      </c>
      <c r="GQ25" s="50">
        <v>0</v>
      </c>
      <c r="GR25" s="50">
        <v>0</v>
      </c>
      <c r="GS25" s="50">
        <v>0</v>
      </c>
      <c r="GT25" s="50">
        <v>0</v>
      </c>
      <c r="GU25" s="49">
        <f t="shared" si="0"/>
        <v>1</v>
      </c>
    </row>
    <row r="26" spans="1:203" s="49" customFormat="1" x14ac:dyDescent="0.2">
      <c r="A26" s="51">
        <v>24</v>
      </c>
      <c r="B26" s="113" t="s">
        <v>234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0">
        <v>0</v>
      </c>
      <c r="CG26" s="50">
        <v>0</v>
      </c>
      <c r="CH26" s="50">
        <v>0</v>
      </c>
      <c r="CI26" s="50">
        <v>0</v>
      </c>
      <c r="CJ26" s="50">
        <v>0</v>
      </c>
      <c r="CK26" s="50">
        <v>0</v>
      </c>
      <c r="CL26" s="50">
        <v>0</v>
      </c>
      <c r="CM26" s="50">
        <v>0</v>
      </c>
      <c r="CN26" s="50">
        <v>0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0</v>
      </c>
      <c r="CV26" s="50">
        <v>0</v>
      </c>
      <c r="CW26" s="50">
        <v>0</v>
      </c>
      <c r="CX26" s="50">
        <v>0</v>
      </c>
      <c r="CY26" s="50">
        <v>0</v>
      </c>
      <c r="CZ26" s="50">
        <v>0</v>
      </c>
      <c r="DA26" s="50">
        <v>0</v>
      </c>
      <c r="DB26" s="50">
        <v>0</v>
      </c>
      <c r="DC26" s="50">
        <v>0</v>
      </c>
      <c r="DD26" s="50">
        <v>0</v>
      </c>
      <c r="DE26" s="50">
        <v>0</v>
      </c>
      <c r="DF26" s="50">
        <v>0</v>
      </c>
      <c r="DG26" s="50">
        <v>0</v>
      </c>
      <c r="DH26" s="50">
        <v>0</v>
      </c>
      <c r="DI26" s="50">
        <v>0</v>
      </c>
      <c r="DJ26" s="50">
        <v>0</v>
      </c>
      <c r="DK26" s="50">
        <v>0</v>
      </c>
      <c r="DL26" s="50">
        <v>0</v>
      </c>
      <c r="DM26" s="50">
        <v>0</v>
      </c>
      <c r="DN26" s="50">
        <v>0</v>
      </c>
      <c r="DO26" s="50">
        <v>0</v>
      </c>
      <c r="DP26" s="50">
        <v>0</v>
      </c>
      <c r="DQ26" s="50">
        <v>0</v>
      </c>
      <c r="DR26" s="50">
        <v>0</v>
      </c>
      <c r="DS26" s="50">
        <v>0</v>
      </c>
      <c r="DT26" s="50">
        <v>0</v>
      </c>
      <c r="DU26" s="50">
        <v>0</v>
      </c>
      <c r="DV26" s="50">
        <v>0</v>
      </c>
      <c r="DW26" s="50">
        <v>0</v>
      </c>
      <c r="DX26" s="50">
        <v>0</v>
      </c>
      <c r="DY26" s="50">
        <v>0</v>
      </c>
      <c r="DZ26" s="50">
        <v>0</v>
      </c>
      <c r="EA26" s="50">
        <v>0</v>
      </c>
      <c r="EB26" s="50">
        <v>0</v>
      </c>
      <c r="EC26" s="50">
        <v>0</v>
      </c>
      <c r="ED26" s="50">
        <v>0</v>
      </c>
      <c r="EE26" s="50">
        <v>0</v>
      </c>
      <c r="EF26" s="50">
        <v>0</v>
      </c>
      <c r="EG26" s="50">
        <v>0</v>
      </c>
      <c r="EH26" s="50">
        <v>0</v>
      </c>
      <c r="EI26" s="50">
        <v>0</v>
      </c>
      <c r="EJ26" s="50">
        <v>0</v>
      </c>
      <c r="EK26" s="50">
        <v>0</v>
      </c>
      <c r="EL26" s="50">
        <v>0</v>
      </c>
      <c r="EM26" s="50">
        <v>0</v>
      </c>
      <c r="EN26" s="50">
        <v>0</v>
      </c>
      <c r="EO26" s="50">
        <v>0</v>
      </c>
      <c r="EP26" s="50">
        <v>0</v>
      </c>
      <c r="EQ26" s="50">
        <v>0</v>
      </c>
      <c r="ER26" s="50">
        <v>0</v>
      </c>
      <c r="ES26" s="50">
        <v>0</v>
      </c>
      <c r="ET26" s="50">
        <v>0</v>
      </c>
      <c r="EU26" s="50">
        <v>0</v>
      </c>
      <c r="EV26" s="50">
        <v>0</v>
      </c>
      <c r="EW26" s="50">
        <v>0</v>
      </c>
      <c r="EX26" s="50">
        <v>0</v>
      </c>
      <c r="EY26" s="50">
        <v>0</v>
      </c>
      <c r="EZ26" s="50">
        <v>0</v>
      </c>
      <c r="FA26" s="50">
        <v>0</v>
      </c>
      <c r="FB26" s="50">
        <v>0</v>
      </c>
      <c r="FC26" s="50">
        <v>0</v>
      </c>
      <c r="FD26" s="50">
        <v>0</v>
      </c>
      <c r="FE26" s="50">
        <v>0</v>
      </c>
      <c r="FF26" s="50">
        <v>0</v>
      </c>
      <c r="FG26" s="50">
        <v>0</v>
      </c>
      <c r="FH26" s="50">
        <v>0</v>
      </c>
      <c r="FI26" s="50">
        <v>0</v>
      </c>
      <c r="FJ26" s="50">
        <v>0</v>
      </c>
      <c r="FK26" s="50">
        <v>0</v>
      </c>
      <c r="FL26" s="50">
        <v>0</v>
      </c>
      <c r="FM26" s="50">
        <v>0</v>
      </c>
      <c r="FN26" s="50">
        <v>1</v>
      </c>
      <c r="FO26" s="50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0">
        <v>0</v>
      </c>
      <c r="FV26" s="50">
        <v>0</v>
      </c>
      <c r="FW26" s="50">
        <v>0</v>
      </c>
      <c r="FX26" s="50">
        <v>0</v>
      </c>
      <c r="FY26" s="50">
        <v>0</v>
      </c>
      <c r="FZ26" s="50">
        <v>0</v>
      </c>
      <c r="GA26" s="50">
        <v>0</v>
      </c>
      <c r="GB26" s="50">
        <v>0</v>
      </c>
      <c r="GC26" s="50">
        <v>0</v>
      </c>
      <c r="GD26" s="50">
        <v>0</v>
      </c>
      <c r="GE26" s="50">
        <v>0</v>
      </c>
      <c r="GF26" s="50">
        <v>0</v>
      </c>
      <c r="GG26" s="50">
        <v>0</v>
      </c>
      <c r="GH26" s="50">
        <v>0</v>
      </c>
      <c r="GI26" s="50">
        <v>0</v>
      </c>
      <c r="GJ26" s="50">
        <v>0</v>
      </c>
      <c r="GK26" s="50">
        <v>0</v>
      </c>
      <c r="GL26" s="50">
        <v>0</v>
      </c>
      <c r="GM26" s="50">
        <v>0</v>
      </c>
      <c r="GN26" s="50">
        <v>0</v>
      </c>
      <c r="GO26" s="50">
        <v>0</v>
      </c>
      <c r="GP26" s="50">
        <v>0</v>
      </c>
      <c r="GQ26" s="50">
        <v>0</v>
      </c>
      <c r="GR26" s="50">
        <v>0</v>
      </c>
      <c r="GS26" s="50">
        <v>0</v>
      </c>
      <c r="GT26" s="50">
        <v>0</v>
      </c>
      <c r="GU26" s="49">
        <f t="shared" si="0"/>
        <v>1</v>
      </c>
    </row>
    <row r="27" spans="1:203" x14ac:dyDescent="0.2">
      <c r="A27" s="51">
        <v>25</v>
      </c>
      <c r="B27" s="113" t="s">
        <v>235</v>
      </c>
      <c r="C27" s="114">
        <v>0</v>
      </c>
      <c r="D27" s="114">
        <v>0</v>
      </c>
      <c r="E27" s="114">
        <v>0</v>
      </c>
      <c r="F27" s="114">
        <v>0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4">
        <v>0</v>
      </c>
      <c r="AU27" s="114">
        <v>0</v>
      </c>
      <c r="AV27" s="114">
        <v>0</v>
      </c>
      <c r="AW27" s="114">
        <v>0</v>
      </c>
      <c r="AX27" s="114">
        <v>0</v>
      </c>
      <c r="AY27" s="114">
        <v>0</v>
      </c>
      <c r="AZ27" s="114">
        <v>0</v>
      </c>
      <c r="BA27" s="114">
        <v>0</v>
      </c>
      <c r="BB27" s="114">
        <v>0</v>
      </c>
      <c r="BC27" s="114">
        <v>0</v>
      </c>
      <c r="BD27" s="114">
        <v>0</v>
      </c>
      <c r="BE27" s="114">
        <v>0</v>
      </c>
      <c r="BF27" s="114">
        <v>0</v>
      </c>
      <c r="BG27" s="114">
        <v>0</v>
      </c>
      <c r="BH27" s="114">
        <v>0</v>
      </c>
      <c r="BI27" s="114">
        <v>0</v>
      </c>
      <c r="BJ27" s="114">
        <v>0</v>
      </c>
      <c r="BK27" s="114">
        <v>0</v>
      </c>
      <c r="BL27" s="114">
        <v>0</v>
      </c>
      <c r="BM27" s="114">
        <v>0</v>
      </c>
      <c r="BN27" s="114">
        <v>0</v>
      </c>
      <c r="BO27" s="114">
        <v>0</v>
      </c>
      <c r="BP27" s="114">
        <v>0</v>
      </c>
      <c r="BQ27" s="114">
        <v>0</v>
      </c>
      <c r="BR27" s="114">
        <v>0</v>
      </c>
      <c r="BS27" s="114">
        <v>0</v>
      </c>
      <c r="BT27" s="114">
        <v>0</v>
      </c>
      <c r="BU27" s="114">
        <v>0</v>
      </c>
      <c r="BV27" s="114">
        <v>0</v>
      </c>
      <c r="BW27" s="114">
        <v>0</v>
      </c>
      <c r="BX27" s="114">
        <v>0</v>
      </c>
      <c r="BY27" s="114">
        <v>0</v>
      </c>
      <c r="BZ27" s="114">
        <v>0</v>
      </c>
      <c r="CA27" s="114">
        <v>0</v>
      </c>
      <c r="CB27" s="114">
        <v>0</v>
      </c>
      <c r="CC27" s="114">
        <v>0</v>
      </c>
      <c r="CD27" s="114">
        <v>0</v>
      </c>
      <c r="CE27" s="114">
        <v>0</v>
      </c>
      <c r="CF27" s="114">
        <v>0</v>
      </c>
      <c r="CG27" s="114">
        <v>0</v>
      </c>
      <c r="CH27" s="114">
        <v>0</v>
      </c>
      <c r="CI27" s="114">
        <v>0</v>
      </c>
      <c r="CJ27" s="114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4">
        <v>0</v>
      </c>
      <c r="CX27" s="114">
        <v>0</v>
      </c>
      <c r="CY27" s="114">
        <v>0</v>
      </c>
      <c r="CZ27" s="114">
        <v>0</v>
      </c>
      <c r="DA27" s="114">
        <v>0</v>
      </c>
      <c r="DB27" s="114">
        <v>0</v>
      </c>
      <c r="DC27" s="114">
        <v>0</v>
      </c>
      <c r="DD27" s="114">
        <v>0</v>
      </c>
      <c r="DE27" s="114">
        <v>0</v>
      </c>
      <c r="DF27" s="114">
        <v>0</v>
      </c>
      <c r="DG27" s="114">
        <v>0</v>
      </c>
      <c r="DH27" s="114">
        <v>0</v>
      </c>
      <c r="DI27" s="114">
        <v>0</v>
      </c>
      <c r="DJ27" s="114">
        <v>0</v>
      </c>
      <c r="DK27" s="114">
        <v>0</v>
      </c>
      <c r="DL27" s="114">
        <v>0</v>
      </c>
      <c r="DM27" s="114">
        <v>0</v>
      </c>
      <c r="DN27" s="114">
        <v>0</v>
      </c>
      <c r="DO27" s="114">
        <v>0</v>
      </c>
      <c r="DP27" s="114">
        <v>0</v>
      </c>
      <c r="DQ27" s="114">
        <v>0</v>
      </c>
      <c r="DR27" s="114">
        <v>0</v>
      </c>
      <c r="DS27" s="114">
        <v>0</v>
      </c>
      <c r="DT27" s="114">
        <v>0</v>
      </c>
      <c r="DU27" s="114">
        <v>0</v>
      </c>
      <c r="DV27" s="114">
        <v>0</v>
      </c>
      <c r="DW27" s="114">
        <v>0</v>
      </c>
      <c r="DX27" s="114">
        <v>0</v>
      </c>
      <c r="DY27" s="114">
        <v>0</v>
      </c>
      <c r="DZ27" s="114">
        <v>0</v>
      </c>
      <c r="EA27" s="114">
        <v>0</v>
      </c>
      <c r="EB27" s="114">
        <v>0</v>
      </c>
      <c r="EC27" s="114">
        <v>0</v>
      </c>
      <c r="ED27" s="114">
        <v>0</v>
      </c>
      <c r="EE27" s="114">
        <v>0</v>
      </c>
      <c r="EF27" s="114">
        <v>0</v>
      </c>
      <c r="EG27" s="114">
        <v>0</v>
      </c>
      <c r="EH27" s="114">
        <v>0</v>
      </c>
      <c r="EI27" s="114">
        <v>0</v>
      </c>
      <c r="EJ27" s="114">
        <v>0</v>
      </c>
      <c r="EK27" s="114">
        <v>0</v>
      </c>
      <c r="EL27" s="114">
        <v>0</v>
      </c>
      <c r="EM27" s="114">
        <v>0</v>
      </c>
      <c r="EN27" s="114">
        <v>0</v>
      </c>
      <c r="EO27" s="114">
        <v>0</v>
      </c>
      <c r="EP27" s="114">
        <v>0</v>
      </c>
      <c r="EQ27" s="114">
        <v>0</v>
      </c>
      <c r="ER27" s="114">
        <v>0</v>
      </c>
      <c r="ES27" s="114">
        <v>0</v>
      </c>
      <c r="ET27" s="114">
        <v>0</v>
      </c>
      <c r="EU27" s="114">
        <v>0</v>
      </c>
      <c r="EV27" s="114">
        <v>0</v>
      </c>
      <c r="EW27" s="114">
        <v>0</v>
      </c>
      <c r="EX27" s="114">
        <v>0</v>
      </c>
      <c r="EY27" s="114">
        <v>0</v>
      </c>
      <c r="EZ27" s="114">
        <v>0</v>
      </c>
      <c r="FA27" s="114">
        <v>0</v>
      </c>
      <c r="FB27" s="114">
        <v>0</v>
      </c>
      <c r="FC27" s="114">
        <v>0</v>
      </c>
      <c r="FD27" s="114">
        <v>0</v>
      </c>
      <c r="FE27" s="114">
        <v>0</v>
      </c>
      <c r="FF27" s="114">
        <v>0</v>
      </c>
      <c r="FG27" s="114">
        <v>0</v>
      </c>
      <c r="FH27" s="114">
        <v>0</v>
      </c>
      <c r="FI27" s="114">
        <v>0</v>
      </c>
      <c r="FJ27" s="114">
        <v>0</v>
      </c>
      <c r="FK27" s="114">
        <v>0</v>
      </c>
      <c r="FL27" s="114">
        <v>0</v>
      </c>
      <c r="FM27" s="114">
        <v>0</v>
      </c>
      <c r="FN27" s="114">
        <v>1</v>
      </c>
      <c r="FO27" s="114">
        <v>0</v>
      </c>
      <c r="FP27" s="114">
        <v>0</v>
      </c>
      <c r="FQ27" s="114">
        <v>0</v>
      </c>
      <c r="FR27" s="114">
        <v>0</v>
      </c>
      <c r="FS27" s="114">
        <v>0</v>
      </c>
      <c r="FT27" s="114">
        <v>0</v>
      </c>
      <c r="FU27" s="114">
        <v>0</v>
      </c>
      <c r="FV27" s="114">
        <v>0</v>
      </c>
      <c r="FW27" s="114">
        <v>0</v>
      </c>
      <c r="FX27" s="114">
        <v>0</v>
      </c>
      <c r="FY27" s="114">
        <v>0</v>
      </c>
      <c r="FZ27" s="114">
        <v>0</v>
      </c>
      <c r="GA27" s="114">
        <v>0</v>
      </c>
      <c r="GB27" s="114">
        <v>0</v>
      </c>
      <c r="GC27" s="114">
        <v>0</v>
      </c>
      <c r="GD27" s="114">
        <v>0</v>
      </c>
      <c r="GE27" s="114">
        <v>0</v>
      </c>
      <c r="GF27" s="114">
        <v>0</v>
      </c>
      <c r="GG27" s="114">
        <v>0</v>
      </c>
      <c r="GH27" s="114">
        <v>0</v>
      </c>
      <c r="GI27" s="114">
        <v>0</v>
      </c>
      <c r="GJ27" s="114">
        <v>0</v>
      </c>
      <c r="GK27" s="114">
        <v>0</v>
      </c>
      <c r="GL27" s="114">
        <v>0</v>
      </c>
      <c r="GM27" s="114">
        <v>0</v>
      </c>
      <c r="GN27" s="114">
        <v>0</v>
      </c>
      <c r="GO27" s="114">
        <v>0</v>
      </c>
      <c r="GP27" s="114">
        <v>0</v>
      </c>
      <c r="GQ27" s="114">
        <v>0</v>
      </c>
      <c r="GR27" s="114">
        <v>0</v>
      </c>
      <c r="GS27" s="114">
        <v>0</v>
      </c>
      <c r="GT27" s="114">
        <v>0</v>
      </c>
      <c r="GU27" s="49">
        <f t="shared" si="0"/>
        <v>1</v>
      </c>
    </row>
    <row r="28" spans="1:203" s="49" customFormat="1" x14ac:dyDescent="0.2">
      <c r="A28" s="51">
        <v>26</v>
      </c>
      <c r="B28" s="113" t="s">
        <v>236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6.0000000000000303E-2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0">
        <v>0</v>
      </c>
      <c r="BA28" s="50">
        <v>0</v>
      </c>
      <c r="BB28" s="50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0</v>
      </c>
      <c r="CG28" s="50">
        <v>0</v>
      </c>
      <c r="CH28" s="50">
        <v>0</v>
      </c>
      <c r="CI28" s="50">
        <v>0</v>
      </c>
      <c r="CJ28" s="50">
        <v>0</v>
      </c>
      <c r="CK28" s="50">
        <v>0</v>
      </c>
      <c r="CL28" s="50">
        <v>0</v>
      </c>
      <c r="CM28" s="50">
        <v>0</v>
      </c>
      <c r="CN28" s="50">
        <v>0</v>
      </c>
      <c r="CO28" s="50">
        <v>0</v>
      </c>
      <c r="CP28" s="50">
        <v>0</v>
      </c>
      <c r="CQ28" s="50">
        <v>0</v>
      </c>
      <c r="CR28" s="50">
        <v>0</v>
      </c>
      <c r="CS28" s="50">
        <v>0</v>
      </c>
      <c r="CT28" s="50">
        <v>0</v>
      </c>
      <c r="CU28" s="50">
        <v>0</v>
      </c>
      <c r="CV28" s="50">
        <v>0</v>
      </c>
      <c r="CW28" s="50">
        <v>0</v>
      </c>
      <c r="CX28" s="50">
        <v>0</v>
      </c>
      <c r="CY28" s="50">
        <v>0</v>
      </c>
      <c r="CZ28" s="50">
        <v>0</v>
      </c>
      <c r="DA28" s="50">
        <v>0</v>
      </c>
      <c r="DB28" s="50">
        <v>0</v>
      </c>
      <c r="DC28" s="50">
        <v>0</v>
      </c>
      <c r="DD28" s="50">
        <v>0</v>
      </c>
      <c r="DE28" s="50">
        <v>0</v>
      </c>
      <c r="DF28" s="50">
        <v>0</v>
      </c>
      <c r="DG28" s="50">
        <v>0</v>
      </c>
      <c r="DH28" s="50">
        <v>0</v>
      </c>
      <c r="DI28" s="50">
        <v>0</v>
      </c>
      <c r="DJ28" s="50">
        <v>0</v>
      </c>
      <c r="DK28" s="50">
        <v>0</v>
      </c>
      <c r="DL28" s="50">
        <v>0</v>
      </c>
      <c r="DM28" s="50">
        <v>0</v>
      </c>
      <c r="DN28" s="50">
        <v>0</v>
      </c>
      <c r="DO28" s="50">
        <v>0</v>
      </c>
      <c r="DP28" s="50">
        <v>0</v>
      </c>
      <c r="DQ28" s="50">
        <v>0</v>
      </c>
      <c r="DR28" s="50">
        <v>0</v>
      </c>
      <c r="DS28" s="50">
        <v>0</v>
      </c>
      <c r="DT28" s="50">
        <v>0</v>
      </c>
      <c r="DU28" s="50">
        <v>0</v>
      </c>
      <c r="DV28" s="50">
        <v>0</v>
      </c>
      <c r="DW28" s="50">
        <v>0.94</v>
      </c>
      <c r="DX28" s="50">
        <v>0</v>
      </c>
      <c r="DY28" s="50">
        <v>0</v>
      </c>
      <c r="DZ28" s="50">
        <v>0</v>
      </c>
      <c r="EA28" s="50">
        <v>0</v>
      </c>
      <c r="EB28" s="50">
        <v>0</v>
      </c>
      <c r="EC28" s="50">
        <v>0</v>
      </c>
      <c r="ED28" s="50">
        <v>0</v>
      </c>
      <c r="EE28" s="50">
        <v>0</v>
      </c>
      <c r="EF28" s="50">
        <v>0</v>
      </c>
      <c r="EG28" s="50">
        <v>0</v>
      </c>
      <c r="EH28" s="50">
        <v>0</v>
      </c>
      <c r="EI28" s="50">
        <v>0</v>
      </c>
      <c r="EJ28" s="50">
        <v>0</v>
      </c>
      <c r="EK28" s="50">
        <v>0</v>
      </c>
      <c r="EL28" s="50">
        <v>0</v>
      </c>
      <c r="EM28" s="50">
        <v>0</v>
      </c>
      <c r="EN28" s="50">
        <v>0</v>
      </c>
      <c r="EO28" s="50">
        <v>0</v>
      </c>
      <c r="EP28" s="50">
        <v>0</v>
      </c>
      <c r="EQ28" s="50">
        <v>0</v>
      </c>
      <c r="ER28" s="50">
        <v>0</v>
      </c>
      <c r="ES28" s="50">
        <v>0</v>
      </c>
      <c r="ET28" s="50">
        <v>0</v>
      </c>
      <c r="EU28" s="50">
        <v>0</v>
      </c>
      <c r="EV28" s="50">
        <v>0</v>
      </c>
      <c r="EW28" s="50">
        <v>0</v>
      </c>
      <c r="EX28" s="50">
        <v>0</v>
      </c>
      <c r="EY28" s="50">
        <v>0</v>
      </c>
      <c r="EZ28" s="50">
        <v>0</v>
      </c>
      <c r="FA28" s="50">
        <v>0</v>
      </c>
      <c r="FB28" s="50">
        <v>0</v>
      </c>
      <c r="FC28" s="50">
        <v>0</v>
      </c>
      <c r="FD28" s="50">
        <v>0</v>
      </c>
      <c r="FE28" s="50">
        <v>0</v>
      </c>
      <c r="FF28" s="50">
        <v>0</v>
      </c>
      <c r="FG28" s="50">
        <v>0</v>
      </c>
      <c r="FH28" s="50">
        <v>0</v>
      </c>
      <c r="FI28" s="50">
        <v>0</v>
      </c>
      <c r="FJ28" s="50">
        <v>0</v>
      </c>
      <c r="FK28" s="50">
        <v>0</v>
      </c>
      <c r="FL28" s="50">
        <v>0</v>
      </c>
      <c r="FM28" s="50">
        <v>0</v>
      </c>
      <c r="FN28" s="50">
        <v>0</v>
      </c>
      <c r="FO28" s="50">
        <v>0</v>
      </c>
      <c r="FP28" s="50">
        <v>0</v>
      </c>
      <c r="FQ28" s="50">
        <v>0</v>
      </c>
      <c r="FR28" s="50">
        <v>0</v>
      </c>
      <c r="FS28" s="50">
        <v>0</v>
      </c>
      <c r="FT28" s="50">
        <v>0</v>
      </c>
      <c r="FU28" s="50">
        <v>0</v>
      </c>
      <c r="FV28" s="50">
        <v>0</v>
      </c>
      <c r="FW28" s="50">
        <v>0</v>
      </c>
      <c r="FX28" s="50">
        <v>0</v>
      </c>
      <c r="FY28" s="50">
        <v>0</v>
      </c>
      <c r="FZ28" s="50">
        <v>0</v>
      </c>
      <c r="GA28" s="50">
        <v>0</v>
      </c>
      <c r="GB28" s="50">
        <v>0</v>
      </c>
      <c r="GC28" s="50">
        <v>0</v>
      </c>
      <c r="GD28" s="50">
        <v>0</v>
      </c>
      <c r="GE28" s="50">
        <v>0</v>
      </c>
      <c r="GF28" s="50">
        <v>0</v>
      </c>
      <c r="GG28" s="50">
        <v>0</v>
      </c>
      <c r="GH28" s="50">
        <v>0</v>
      </c>
      <c r="GI28" s="50">
        <v>0</v>
      </c>
      <c r="GJ28" s="50">
        <v>0</v>
      </c>
      <c r="GK28" s="50">
        <v>0</v>
      </c>
      <c r="GL28" s="50">
        <v>0</v>
      </c>
      <c r="GM28" s="50">
        <v>0</v>
      </c>
      <c r="GN28" s="50">
        <v>0</v>
      </c>
      <c r="GO28" s="50">
        <v>0</v>
      </c>
      <c r="GP28" s="50">
        <v>0</v>
      </c>
      <c r="GQ28" s="50">
        <v>0</v>
      </c>
      <c r="GR28" s="50">
        <v>0</v>
      </c>
      <c r="GS28" s="50">
        <v>0</v>
      </c>
      <c r="GT28" s="50">
        <v>0</v>
      </c>
      <c r="GU28" s="49">
        <f t="shared" si="0"/>
        <v>1.0000000000000002</v>
      </c>
    </row>
    <row r="29" spans="1:203" s="49" customFormat="1" x14ac:dyDescent="0.2">
      <c r="A29" s="51">
        <v>27</v>
      </c>
      <c r="B29" s="113" t="s">
        <v>237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0</v>
      </c>
      <c r="CG29" s="50">
        <v>0</v>
      </c>
      <c r="CH29" s="50">
        <v>0</v>
      </c>
      <c r="CI29" s="50">
        <v>0</v>
      </c>
      <c r="CJ29" s="50">
        <v>0</v>
      </c>
      <c r="CK29" s="50">
        <v>0</v>
      </c>
      <c r="CL29" s="50">
        <v>0</v>
      </c>
      <c r="CM29" s="50">
        <v>0</v>
      </c>
      <c r="CN29" s="50">
        <v>0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0</v>
      </c>
      <c r="CV29" s="50">
        <v>0</v>
      </c>
      <c r="CW29" s="50">
        <v>0</v>
      </c>
      <c r="CX29" s="50">
        <v>0</v>
      </c>
      <c r="CY29" s="50">
        <v>0</v>
      </c>
      <c r="CZ29" s="50">
        <v>0</v>
      </c>
      <c r="DA29" s="50">
        <v>0</v>
      </c>
      <c r="DB29" s="50">
        <v>0</v>
      </c>
      <c r="DC29" s="50">
        <v>0</v>
      </c>
      <c r="DD29" s="50">
        <v>0</v>
      </c>
      <c r="DE29" s="50">
        <v>0</v>
      </c>
      <c r="DF29" s="50">
        <v>0</v>
      </c>
      <c r="DG29" s="50">
        <v>0</v>
      </c>
      <c r="DH29" s="50">
        <v>0</v>
      </c>
      <c r="DI29" s="50">
        <v>0</v>
      </c>
      <c r="DJ29" s="50">
        <v>0</v>
      </c>
      <c r="DK29" s="50">
        <v>0</v>
      </c>
      <c r="DL29" s="50">
        <v>0</v>
      </c>
      <c r="DM29" s="50">
        <v>0</v>
      </c>
      <c r="DN29" s="50">
        <v>0</v>
      </c>
      <c r="DO29" s="50">
        <v>0</v>
      </c>
      <c r="DP29" s="50">
        <v>0</v>
      </c>
      <c r="DQ29" s="50">
        <v>0</v>
      </c>
      <c r="DR29" s="50">
        <v>0</v>
      </c>
      <c r="DS29" s="50">
        <v>0</v>
      </c>
      <c r="DT29" s="50">
        <v>0</v>
      </c>
      <c r="DU29" s="50">
        <v>0</v>
      </c>
      <c r="DV29" s="50">
        <v>0</v>
      </c>
      <c r="DW29" s="50">
        <v>0</v>
      </c>
      <c r="DX29" s="50">
        <v>0</v>
      </c>
      <c r="DY29" s="50">
        <v>0</v>
      </c>
      <c r="DZ29" s="50">
        <v>0</v>
      </c>
      <c r="EA29" s="50">
        <v>0</v>
      </c>
      <c r="EB29" s="50">
        <v>0</v>
      </c>
      <c r="EC29" s="50">
        <v>0</v>
      </c>
      <c r="ED29" s="50">
        <v>0</v>
      </c>
      <c r="EE29" s="50">
        <v>0</v>
      </c>
      <c r="EF29" s="50">
        <v>0</v>
      </c>
      <c r="EG29" s="50">
        <v>0</v>
      </c>
      <c r="EH29" s="50">
        <v>0</v>
      </c>
      <c r="EI29" s="50">
        <v>0</v>
      </c>
      <c r="EJ29" s="50">
        <v>0</v>
      </c>
      <c r="EK29" s="50">
        <v>0</v>
      </c>
      <c r="EL29" s="50">
        <v>0</v>
      </c>
      <c r="EM29" s="50">
        <v>0</v>
      </c>
      <c r="EN29" s="50">
        <v>0</v>
      </c>
      <c r="EO29" s="50">
        <v>0</v>
      </c>
      <c r="EP29" s="50">
        <v>0</v>
      </c>
      <c r="EQ29" s="50">
        <v>0</v>
      </c>
      <c r="ER29" s="50">
        <v>0</v>
      </c>
      <c r="ES29" s="50">
        <v>0</v>
      </c>
      <c r="ET29" s="50">
        <v>0</v>
      </c>
      <c r="EU29" s="50">
        <v>0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0">
        <v>0</v>
      </c>
      <c r="FB29" s="50">
        <v>0</v>
      </c>
      <c r="FC29" s="50">
        <v>0</v>
      </c>
      <c r="FD29" s="50">
        <v>0</v>
      </c>
      <c r="FE29" s="50">
        <v>0</v>
      </c>
      <c r="FF29" s="50">
        <v>0</v>
      </c>
      <c r="FG29" s="50">
        <v>0</v>
      </c>
      <c r="FH29" s="50">
        <v>0</v>
      </c>
      <c r="FI29" s="50">
        <v>0</v>
      </c>
      <c r="FJ29" s="50">
        <v>0</v>
      </c>
      <c r="FK29" s="50">
        <v>0</v>
      </c>
      <c r="FL29" s="50">
        <v>0</v>
      </c>
      <c r="FM29" s="50">
        <v>0</v>
      </c>
      <c r="FN29" s="50">
        <v>0</v>
      </c>
      <c r="FO29" s="50">
        <v>1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0">
        <v>0</v>
      </c>
      <c r="FV29" s="50">
        <v>0</v>
      </c>
      <c r="FW29" s="50">
        <v>0</v>
      </c>
      <c r="FX29" s="50">
        <v>0</v>
      </c>
      <c r="FY29" s="50">
        <v>0</v>
      </c>
      <c r="FZ29" s="50">
        <v>0</v>
      </c>
      <c r="GA29" s="50">
        <v>0</v>
      </c>
      <c r="GB29" s="50">
        <v>0</v>
      </c>
      <c r="GC29" s="50">
        <v>0</v>
      </c>
      <c r="GD29" s="50">
        <v>0</v>
      </c>
      <c r="GE29" s="50">
        <v>0</v>
      </c>
      <c r="GF29" s="50">
        <v>0</v>
      </c>
      <c r="GG29" s="50">
        <v>0</v>
      </c>
      <c r="GH29" s="50">
        <v>0</v>
      </c>
      <c r="GI29" s="50">
        <v>0</v>
      </c>
      <c r="GJ29" s="50">
        <v>0</v>
      </c>
      <c r="GK29" s="50">
        <v>0</v>
      </c>
      <c r="GL29" s="50">
        <v>0</v>
      </c>
      <c r="GM29" s="50">
        <v>0</v>
      </c>
      <c r="GN29" s="50">
        <v>0</v>
      </c>
      <c r="GO29" s="50">
        <v>0</v>
      </c>
      <c r="GP29" s="50">
        <v>0</v>
      </c>
      <c r="GQ29" s="50">
        <v>0</v>
      </c>
      <c r="GR29" s="50">
        <v>0</v>
      </c>
      <c r="GS29" s="50">
        <v>0</v>
      </c>
      <c r="GT29" s="50">
        <v>0</v>
      </c>
      <c r="GU29" s="49">
        <f t="shared" si="0"/>
        <v>1</v>
      </c>
    </row>
    <row r="30" spans="1:203" s="49" customFormat="1" x14ac:dyDescent="0.2">
      <c r="A30" s="51">
        <v>28</v>
      </c>
      <c r="B30" s="113" t="s">
        <v>238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0">
        <v>0</v>
      </c>
      <c r="BA30" s="50">
        <v>0</v>
      </c>
      <c r="BB30" s="50">
        <v>0</v>
      </c>
      <c r="BC30" s="50">
        <v>0</v>
      </c>
      <c r="BD30" s="50">
        <v>0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0</v>
      </c>
      <c r="CG30" s="50">
        <v>0</v>
      </c>
      <c r="CH30" s="50">
        <v>0</v>
      </c>
      <c r="CI30" s="50">
        <v>0</v>
      </c>
      <c r="CJ30" s="50">
        <v>0</v>
      </c>
      <c r="CK30" s="50">
        <v>0</v>
      </c>
      <c r="CL30" s="50">
        <v>0</v>
      </c>
      <c r="CM30" s="50">
        <v>0</v>
      </c>
      <c r="CN30" s="50">
        <v>0</v>
      </c>
      <c r="CO30" s="50">
        <v>0</v>
      </c>
      <c r="CP30" s="50">
        <v>0</v>
      </c>
      <c r="CQ30" s="50">
        <v>0</v>
      </c>
      <c r="CR30" s="50">
        <v>0</v>
      </c>
      <c r="CS30" s="50">
        <v>0</v>
      </c>
      <c r="CT30" s="50">
        <v>0</v>
      </c>
      <c r="CU30" s="50">
        <v>0</v>
      </c>
      <c r="CV30" s="50">
        <v>0</v>
      </c>
      <c r="CW30" s="50">
        <v>0</v>
      </c>
      <c r="CX30" s="50">
        <v>0</v>
      </c>
      <c r="CY30" s="50">
        <v>0</v>
      </c>
      <c r="CZ30" s="50">
        <v>0</v>
      </c>
      <c r="DA30" s="50">
        <v>0</v>
      </c>
      <c r="DB30" s="50">
        <v>0</v>
      </c>
      <c r="DC30" s="50">
        <v>0</v>
      </c>
      <c r="DD30" s="50">
        <v>0</v>
      </c>
      <c r="DE30" s="50">
        <v>0</v>
      </c>
      <c r="DF30" s="50">
        <v>0</v>
      </c>
      <c r="DG30" s="50">
        <v>0</v>
      </c>
      <c r="DH30" s="50">
        <v>0</v>
      </c>
      <c r="DI30" s="50">
        <v>0</v>
      </c>
      <c r="DJ30" s="50">
        <v>0</v>
      </c>
      <c r="DK30" s="50">
        <v>0</v>
      </c>
      <c r="DL30" s="50">
        <v>0</v>
      </c>
      <c r="DM30" s="50">
        <v>0</v>
      </c>
      <c r="DN30" s="50">
        <v>0</v>
      </c>
      <c r="DO30" s="50">
        <v>0</v>
      </c>
      <c r="DP30" s="50">
        <v>0</v>
      </c>
      <c r="DQ30" s="50">
        <v>0</v>
      </c>
      <c r="DR30" s="50">
        <v>0</v>
      </c>
      <c r="DS30" s="50">
        <v>0</v>
      </c>
      <c r="DT30" s="50">
        <v>0</v>
      </c>
      <c r="DU30" s="50">
        <v>0</v>
      </c>
      <c r="DV30" s="50">
        <v>0</v>
      </c>
      <c r="DW30" s="50">
        <v>0</v>
      </c>
      <c r="DX30" s="50">
        <v>0</v>
      </c>
      <c r="DY30" s="50">
        <v>0</v>
      </c>
      <c r="DZ30" s="50">
        <v>0</v>
      </c>
      <c r="EA30" s="50">
        <v>0</v>
      </c>
      <c r="EB30" s="50">
        <v>0</v>
      </c>
      <c r="EC30" s="50">
        <v>0</v>
      </c>
      <c r="ED30" s="50">
        <v>0</v>
      </c>
      <c r="EE30" s="50">
        <v>0</v>
      </c>
      <c r="EF30" s="50">
        <v>0</v>
      </c>
      <c r="EG30" s="50">
        <v>0</v>
      </c>
      <c r="EH30" s="50">
        <v>0</v>
      </c>
      <c r="EI30" s="50">
        <v>0</v>
      </c>
      <c r="EJ30" s="50">
        <v>0</v>
      </c>
      <c r="EK30" s="50">
        <v>0</v>
      </c>
      <c r="EL30" s="50">
        <v>0</v>
      </c>
      <c r="EM30" s="50">
        <v>0</v>
      </c>
      <c r="EN30" s="50">
        <v>0</v>
      </c>
      <c r="EO30" s="50">
        <v>0</v>
      </c>
      <c r="EP30" s="50">
        <v>0</v>
      </c>
      <c r="EQ30" s="50">
        <v>0</v>
      </c>
      <c r="ER30" s="50">
        <v>0</v>
      </c>
      <c r="ES30" s="50">
        <v>0</v>
      </c>
      <c r="ET30" s="50">
        <v>0</v>
      </c>
      <c r="EU30" s="50">
        <v>0.79911046681607201</v>
      </c>
      <c r="EV30" s="50">
        <v>0</v>
      </c>
      <c r="EW30" s="50">
        <v>0</v>
      </c>
      <c r="EX30" s="50">
        <v>0</v>
      </c>
      <c r="EY30" s="50">
        <v>0</v>
      </c>
      <c r="EZ30" s="50">
        <v>0</v>
      </c>
      <c r="FA30" s="50">
        <v>0</v>
      </c>
      <c r="FB30" s="50">
        <v>0</v>
      </c>
      <c r="FC30" s="50">
        <v>0</v>
      </c>
      <c r="FD30" s="50">
        <v>0</v>
      </c>
      <c r="FE30" s="50">
        <v>0</v>
      </c>
      <c r="FF30" s="50">
        <v>0</v>
      </c>
      <c r="FG30" s="50">
        <v>0</v>
      </c>
      <c r="FH30" s="50">
        <v>0</v>
      </c>
      <c r="FI30" s="50">
        <v>0</v>
      </c>
      <c r="FJ30" s="50">
        <v>0</v>
      </c>
      <c r="FK30" s="50">
        <v>0</v>
      </c>
      <c r="FL30" s="50">
        <v>0</v>
      </c>
      <c r="FM30" s="50">
        <v>0</v>
      </c>
      <c r="FN30" s="50">
        <v>0.20088953318392799</v>
      </c>
      <c r="FO30" s="50">
        <v>0</v>
      </c>
      <c r="FP30" s="50">
        <v>0</v>
      </c>
      <c r="FQ30" s="50">
        <v>0</v>
      </c>
      <c r="FR30" s="50">
        <v>0</v>
      </c>
      <c r="FS30" s="50">
        <v>0</v>
      </c>
      <c r="FT30" s="50">
        <v>0</v>
      </c>
      <c r="FU30" s="50">
        <v>0</v>
      </c>
      <c r="FV30" s="50">
        <v>0</v>
      </c>
      <c r="FW30" s="50">
        <v>0</v>
      </c>
      <c r="FX30" s="50">
        <v>0</v>
      </c>
      <c r="FY30" s="50">
        <v>0</v>
      </c>
      <c r="FZ30" s="50">
        <v>0</v>
      </c>
      <c r="GA30" s="50">
        <v>0</v>
      </c>
      <c r="GB30" s="50">
        <v>0</v>
      </c>
      <c r="GC30" s="50">
        <v>0</v>
      </c>
      <c r="GD30" s="50">
        <v>0</v>
      </c>
      <c r="GE30" s="50">
        <v>0</v>
      </c>
      <c r="GF30" s="50">
        <v>0</v>
      </c>
      <c r="GG30" s="50">
        <v>0</v>
      </c>
      <c r="GH30" s="50">
        <v>0</v>
      </c>
      <c r="GI30" s="50">
        <v>0</v>
      </c>
      <c r="GJ30" s="50">
        <v>0</v>
      </c>
      <c r="GK30" s="50">
        <v>0</v>
      </c>
      <c r="GL30" s="50">
        <v>0</v>
      </c>
      <c r="GM30" s="50">
        <v>0</v>
      </c>
      <c r="GN30" s="50">
        <v>0</v>
      </c>
      <c r="GO30" s="50">
        <v>0</v>
      </c>
      <c r="GP30" s="50">
        <v>0</v>
      </c>
      <c r="GQ30" s="50">
        <v>0</v>
      </c>
      <c r="GR30" s="50">
        <v>0</v>
      </c>
      <c r="GS30" s="50">
        <v>0</v>
      </c>
      <c r="GT30" s="50">
        <v>0</v>
      </c>
      <c r="GU30" s="49">
        <f t="shared" si="0"/>
        <v>1</v>
      </c>
    </row>
    <row r="31" spans="1:203" s="49" customFormat="1" x14ac:dyDescent="0.2">
      <c r="A31" s="51">
        <v>29</v>
      </c>
      <c r="B31" s="113" t="s">
        <v>239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0</v>
      </c>
      <c r="BA31" s="50">
        <v>0</v>
      </c>
      <c r="BB31" s="50">
        <v>0</v>
      </c>
      <c r="BC31" s="50">
        <v>0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0</v>
      </c>
      <c r="CG31" s="50">
        <v>0</v>
      </c>
      <c r="CH31" s="50">
        <v>0</v>
      </c>
      <c r="CI31" s="50">
        <v>0</v>
      </c>
      <c r="CJ31" s="50">
        <v>0</v>
      </c>
      <c r="CK31" s="50">
        <v>0</v>
      </c>
      <c r="CL31" s="50">
        <v>0</v>
      </c>
      <c r="CM31" s="50">
        <v>0</v>
      </c>
      <c r="CN31" s="50">
        <v>0</v>
      </c>
      <c r="CO31" s="50">
        <v>0</v>
      </c>
      <c r="CP31" s="50">
        <v>0</v>
      </c>
      <c r="CQ31" s="50">
        <v>0</v>
      </c>
      <c r="CR31" s="50">
        <v>0</v>
      </c>
      <c r="CS31" s="50">
        <v>0</v>
      </c>
      <c r="CT31" s="50">
        <v>0</v>
      </c>
      <c r="CU31" s="50">
        <v>0</v>
      </c>
      <c r="CV31" s="50">
        <v>0</v>
      </c>
      <c r="CW31" s="50">
        <v>0</v>
      </c>
      <c r="CX31" s="50">
        <v>0</v>
      </c>
      <c r="CY31" s="50">
        <v>0</v>
      </c>
      <c r="CZ31" s="50">
        <v>0</v>
      </c>
      <c r="DA31" s="50">
        <v>0</v>
      </c>
      <c r="DB31" s="50">
        <v>0</v>
      </c>
      <c r="DC31" s="50">
        <v>0</v>
      </c>
      <c r="DD31" s="50">
        <v>0</v>
      </c>
      <c r="DE31" s="50">
        <v>0</v>
      </c>
      <c r="DF31" s="50">
        <v>0</v>
      </c>
      <c r="DG31" s="50">
        <v>0</v>
      </c>
      <c r="DH31" s="50">
        <v>0</v>
      </c>
      <c r="DI31" s="50">
        <v>0</v>
      </c>
      <c r="DJ31" s="50">
        <v>0</v>
      </c>
      <c r="DK31" s="50">
        <v>0</v>
      </c>
      <c r="DL31" s="50">
        <v>0</v>
      </c>
      <c r="DM31" s="50">
        <v>0</v>
      </c>
      <c r="DN31" s="50">
        <v>0</v>
      </c>
      <c r="DO31" s="50">
        <v>0</v>
      </c>
      <c r="DP31" s="50">
        <v>0</v>
      </c>
      <c r="DQ31" s="50">
        <v>0</v>
      </c>
      <c r="DR31" s="50">
        <v>0</v>
      </c>
      <c r="DS31" s="50">
        <v>0</v>
      </c>
      <c r="DT31" s="50">
        <v>0</v>
      </c>
      <c r="DU31" s="50">
        <v>0</v>
      </c>
      <c r="DV31" s="50">
        <v>0</v>
      </c>
      <c r="DW31" s="50">
        <v>0</v>
      </c>
      <c r="DX31" s="50">
        <v>0</v>
      </c>
      <c r="DY31" s="50">
        <v>0</v>
      </c>
      <c r="DZ31" s="50">
        <v>0</v>
      </c>
      <c r="EA31" s="50">
        <v>0</v>
      </c>
      <c r="EB31" s="50">
        <v>0</v>
      </c>
      <c r="EC31" s="50">
        <v>0</v>
      </c>
      <c r="ED31" s="50">
        <v>0</v>
      </c>
      <c r="EE31" s="50">
        <v>0</v>
      </c>
      <c r="EF31" s="50">
        <v>0</v>
      </c>
      <c r="EG31" s="50">
        <v>0</v>
      </c>
      <c r="EH31" s="50">
        <v>0</v>
      </c>
      <c r="EI31" s="50">
        <v>0</v>
      </c>
      <c r="EJ31" s="50">
        <v>0</v>
      </c>
      <c r="EK31" s="50">
        <v>0</v>
      </c>
      <c r="EL31" s="50">
        <v>0</v>
      </c>
      <c r="EM31" s="50">
        <v>0</v>
      </c>
      <c r="EN31" s="50">
        <v>0</v>
      </c>
      <c r="EO31" s="50">
        <v>0</v>
      </c>
      <c r="EP31" s="50">
        <v>0</v>
      </c>
      <c r="EQ31" s="50">
        <v>0</v>
      </c>
      <c r="ER31" s="50">
        <v>0</v>
      </c>
      <c r="ES31" s="50">
        <v>0</v>
      </c>
      <c r="ET31" s="50">
        <v>0</v>
      </c>
      <c r="EU31" s="50">
        <v>0</v>
      </c>
      <c r="EV31" s="50">
        <v>0</v>
      </c>
      <c r="EW31" s="50">
        <v>0</v>
      </c>
      <c r="EX31" s="50">
        <v>0</v>
      </c>
      <c r="EY31" s="50">
        <v>0</v>
      </c>
      <c r="EZ31" s="50">
        <v>0</v>
      </c>
      <c r="FA31" s="50">
        <v>0</v>
      </c>
      <c r="FB31" s="50">
        <v>0</v>
      </c>
      <c r="FC31" s="50">
        <v>0</v>
      </c>
      <c r="FD31" s="50">
        <v>0</v>
      </c>
      <c r="FE31" s="50">
        <v>0</v>
      </c>
      <c r="FF31" s="50">
        <v>0</v>
      </c>
      <c r="FG31" s="50">
        <v>0</v>
      </c>
      <c r="FH31" s="50">
        <v>0</v>
      </c>
      <c r="FI31" s="50">
        <v>0</v>
      </c>
      <c r="FJ31" s="50">
        <v>0</v>
      </c>
      <c r="FK31" s="50">
        <v>0</v>
      </c>
      <c r="FL31" s="50">
        <v>0</v>
      </c>
      <c r="FM31" s="50">
        <v>0</v>
      </c>
      <c r="FN31" s="50">
        <v>0</v>
      </c>
      <c r="FO31" s="50">
        <v>0</v>
      </c>
      <c r="FP31" s="50">
        <v>0</v>
      </c>
      <c r="FQ31" s="50">
        <v>0</v>
      </c>
      <c r="FR31" s="50">
        <v>0</v>
      </c>
      <c r="FS31" s="50">
        <v>0</v>
      </c>
      <c r="FT31" s="50">
        <v>0</v>
      </c>
      <c r="FU31" s="50">
        <v>0</v>
      </c>
      <c r="FV31" s="50">
        <v>0</v>
      </c>
      <c r="FW31" s="50">
        <v>0</v>
      </c>
      <c r="FX31" s="50">
        <v>0</v>
      </c>
      <c r="FY31" s="50">
        <v>0</v>
      </c>
      <c r="FZ31" s="50">
        <v>0</v>
      </c>
      <c r="GA31" s="50">
        <v>0</v>
      </c>
      <c r="GB31" s="50">
        <v>0</v>
      </c>
      <c r="GC31" s="50">
        <v>0</v>
      </c>
      <c r="GD31" s="50">
        <v>0</v>
      </c>
      <c r="GE31" s="50">
        <v>0.7</v>
      </c>
      <c r="GF31" s="50">
        <v>0</v>
      </c>
      <c r="GG31" s="50">
        <v>0</v>
      </c>
      <c r="GH31" s="50">
        <v>0</v>
      </c>
      <c r="GI31" s="50">
        <v>0</v>
      </c>
      <c r="GJ31" s="50">
        <v>0.09</v>
      </c>
      <c r="GK31" s="50">
        <v>0.05</v>
      </c>
      <c r="GL31" s="50">
        <v>5.0000000000000001E-3</v>
      </c>
      <c r="GM31" s="50">
        <v>0.13500000000000001</v>
      </c>
      <c r="GN31" s="50">
        <v>0.01</v>
      </c>
      <c r="GO31" s="50">
        <v>0.01</v>
      </c>
      <c r="GP31" s="50">
        <v>0</v>
      </c>
      <c r="GQ31" s="50">
        <v>0</v>
      </c>
      <c r="GR31" s="50">
        <v>0</v>
      </c>
      <c r="GS31" s="50">
        <v>0</v>
      </c>
      <c r="GT31" s="50">
        <v>0</v>
      </c>
      <c r="GU31" s="49">
        <f t="shared" si="0"/>
        <v>1</v>
      </c>
    </row>
    <row r="32" spans="1:203" s="49" customFormat="1" x14ac:dyDescent="0.2">
      <c r="A32" s="51">
        <v>30</v>
      </c>
      <c r="B32" s="113" t="s">
        <v>240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0</v>
      </c>
      <c r="CG32" s="50">
        <v>0</v>
      </c>
      <c r="CH32" s="50">
        <v>0</v>
      </c>
      <c r="CI32" s="50">
        <v>0</v>
      </c>
      <c r="CJ32" s="50">
        <v>0</v>
      </c>
      <c r="CK32" s="50">
        <v>0</v>
      </c>
      <c r="CL32" s="50">
        <v>0</v>
      </c>
      <c r="CM32" s="50">
        <v>0</v>
      </c>
      <c r="CN32" s="50">
        <v>0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0</v>
      </c>
      <c r="CV32" s="50">
        <v>0</v>
      </c>
      <c r="CW32" s="50">
        <v>0</v>
      </c>
      <c r="CX32" s="50">
        <v>0</v>
      </c>
      <c r="CY32" s="50">
        <v>0</v>
      </c>
      <c r="CZ32" s="50">
        <v>0</v>
      </c>
      <c r="DA32" s="50">
        <v>0</v>
      </c>
      <c r="DB32" s="50">
        <v>0</v>
      </c>
      <c r="DC32" s="50">
        <v>0</v>
      </c>
      <c r="DD32" s="50">
        <v>0</v>
      </c>
      <c r="DE32" s="50">
        <v>0</v>
      </c>
      <c r="DF32" s="50">
        <v>0</v>
      </c>
      <c r="DG32" s="50">
        <v>0</v>
      </c>
      <c r="DH32" s="50">
        <v>0</v>
      </c>
      <c r="DI32" s="50">
        <v>0</v>
      </c>
      <c r="DJ32" s="50">
        <v>0</v>
      </c>
      <c r="DK32" s="50">
        <v>0</v>
      </c>
      <c r="DL32" s="50">
        <v>0</v>
      </c>
      <c r="DM32" s="50">
        <v>0</v>
      </c>
      <c r="DN32" s="50">
        <v>0</v>
      </c>
      <c r="DO32" s="50">
        <v>0</v>
      </c>
      <c r="DP32" s="50">
        <v>0</v>
      </c>
      <c r="DQ32" s="50">
        <v>0</v>
      </c>
      <c r="DR32" s="50">
        <v>0</v>
      </c>
      <c r="DS32" s="50">
        <v>0</v>
      </c>
      <c r="DT32" s="50">
        <v>0</v>
      </c>
      <c r="DU32" s="50">
        <v>0</v>
      </c>
      <c r="DV32" s="50">
        <v>0</v>
      </c>
      <c r="DW32" s="50">
        <v>0</v>
      </c>
      <c r="DX32" s="50">
        <v>0</v>
      </c>
      <c r="DY32" s="50">
        <v>0</v>
      </c>
      <c r="DZ32" s="50">
        <v>0</v>
      </c>
      <c r="EA32" s="50">
        <v>0</v>
      </c>
      <c r="EB32" s="50">
        <v>0</v>
      </c>
      <c r="EC32" s="50">
        <v>0</v>
      </c>
      <c r="ED32" s="50">
        <v>0</v>
      </c>
      <c r="EE32" s="50">
        <v>0</v>
      </c>
      <c r="EF32" s="50">
        <v>0</v>
      </c>
      <c r="EG32" s="50">
        <v>0</v>
      </c>
      <c r="EH32" s="50">
        <v>0</v>
      </c>
      <c r="EI32" s="50">
        <v>0</v>
      </c>
      <c r="EJ32" s="50">
        <v>0</v>
      </c>
      <c r="EK32" s="50">
        <v>0</v>
      </c>
      <c r="EL32" s="50">
        <v>0</v>
      </c>
      <c r="EM32" s="50">
        <v>0</v>
      </c>
      <c r="EN32" s="50">
        <v>0</v>
      </c>
      <c r="EO32" s="50">
        <v>0</v>
      </c>
      <c r="EP32" s="50">
        <v>0</v>
      </c>
      <c r="EQ32" s="50">
        <v>0</v>
      </c>
      <c r="ER32" s="50">
        <v>0</v>
      </c>
      <c r="ES32" s="50">
        <v>0</v>
      </c>
      <c r="ET32" s="50">
        <v>0</v>
      </c>
      <c r="EU32" s="50">
        <v>0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0">
        <v>0</v>
      </c>
      <c r="FB32" s="50">
        <v>0</v>
      </c>
      <c r="FC32" s="50">
        <v>0</v>
      </c>
      <c r="FD32" s="50">
        <v>0</v>
      </c>
      <c r="FE32" s="50">
        <v>0</v>
      </c>
      <c r="FF32" s="50">
        <v>0</v>
      </c>
      <c r="FG32" s="50">
        <v>0</v>
      </c>
      <c r="FH32" s="50">
        <v>0</v>
      </c>
      <c r="FI32" s="50">
        <v>0</v>
      </c>
      <c r="FJ32" s="50">
        <v>0</v>
      </c>
      <c r="FK32" s="50">
        <v>0</v>
      </c>
      <c r="FL32" s="50">
        <v>0</v>
      </c>
      <c r="FM32" s="50">
        <v>0</v>
      </c>
      <c r="FN32" s="50">
        <v>0</v>
      </c>
      <c r="FO32" s="50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0">
        <v>0</v>
      </c>
      <c r="FV32" s="50">
        <v>0</v>
      </c>
      <c r="FW32" s="50">
        <v>0</v>
      </c>
      <c r="FX32" s="50">
        <v>0</v>
      </c>
      <c r="FY32" s="50">
        <v>0</v>
      </c>
      <c r="FZ32" s="50">
        <v>0</v>
      </c>
      <c r="GA32" s="50">
        <v>0</v>
      </c>
      <c r="GB32" s="50">
        <v>0</v>
      </c>
      <c r="GC32" s="50">
        <v>0</v>
      </c>
      <c r="GD32" s="50">
        <v>0</v>
      </c>
      <c r="GE32" s="50">
        <v>0.7</v>
      </c>
      <c r="GF32" s="50">
        <v>0</v>
      </c>
      <c r="GG32" s="50">
        <v>0</v>
      </c>
      <c r="GH32" s="50">
        <v>0</v>
      </c>
      <c r="GI32" s="50">
        <v>0</v>
      </c>
      <c r="GJ32" s="50">
        <v>0.09</v>
      </c>
      <c r="GK32" s="50">
        <v>0.05</v>
      </c>
      <c r="GL32" s="50">
        <v>5.0000000000000001E-3</v>
      </c>
      <c r="GM32" s="50">
        <v>0.13500000000000001</v>
      </c>
      <c r="GN32" s="50">
        <v>0.01</v>
      </c>
      <c r="GO32" s="50">
        <v>0.01</v>
      </c>
      <c r="GP32" s="50">
        <v>0</v>
      </c>
      <c r="GQ32" s="50">
        <v>0</v>
      </c>
      <c r="GR32" s="50">
        <v>0</v>
      </c>
      <c r="GS32" s="50">
        <v>0</v>
      </c>
      <c r="GT32" s="50">
        <v>0</v>
      </c>
      <c r="GU32" s="49">
        <f t="shared" si="0"/>
        <v>1</v>
      </c>
    </row>
    <row r="33" spans="1:203" s="49" customFormat="1" x14ac:dyDescent="0.2">
      <c r="A33" s="51">
        <v>31</v>
      </c>
      <c r="B33" s="113" t="s">
        <v>241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0">
        <v>0</v>
      </c>
      <c r="BA33" s="50">
        <v>0</v>
      </c>
      <c r="BB33" s="50">
        <v>0</v>
      </c>
      <c r="BC33" s="50">
        <v>0</v>
      </c>
      <c r="BD33" s="50">
        <v>0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0</v>
      </c>
      <c r="CG33" s="50">
        <v>0</v>
      </c>
      <c r="CH33" s="50">
        <v>0</v>
      </c>
      <c r="CI33" s="50">
        <v>0</v>
      </c>
      <c r="CJ33" s="50">
        <v>0</v>
      </c>
      <c r="CK33" s="50">
        <v>0</v>
      </c>
      <c r="CL33" s="50">
        <v>0</v>
      </c>
      <c r="CM33" s="50">
        <v>0</v>
      </c>
      <c r="CN33" s="50">
        <v>0</v>
      </c>
      <c r="CO33" s="50">
        <v>0</v>
      </c>
      <c r="CP33" s="50">
        <v>0</v>
      </c>
      <c r="CQ33" s="50">
        <v>0</v>
      </c>
      <c r="CR33" s="50">
        <v>0</v>
      </c>
      <c r="CS33" s="50">
        <v>0</v>
      </c>
      <c r="CT33" s="50">
        <v>0</v>
      </c>
      <c r="CU33" s="50">
        <v>0</v>
      </c>
      <c r="CV33" s="50">
        <v>0</v>
      </c>
      <c r="CW33" s="50">
        <v>0</v>
      </c>
      <c r="CX33" s="50">
        <v>0</v>
      </c>
      <c r="CY33" s="50">
        <v>0</v>
      </c>
      <c r="CZ33" s="50">
        <v>0</v>
      </c>
      <c r="DA33" s="50">
        <v>0</v>
      </c>
      <c r="DB33" s="50">
        <v>0</v>
      </c>
      <c r="DC33" s="50">
        <v>0</v>
      </c>
      <c r="DD33" s="50">
        <v>0</v>
      </c>
      <c r="DE33" s="50">
        <v>0</v>
      </c>
      <c r="DF33" s="50">
        <v>0</v>
      </c>
      <c r="DG33" s="50">
        <v>0</v>
      </c>
      <c r="DH33" s="50">
        <v>0</v>
      </c>
      <c r="DI33" s="50">
        <v>0</v>
      </c>
      <c r="DJ33" s="50">
        <v>0</v>
      </c>
      <c r="DK33" s="50">
        <v>0</v>
      </c>
      <c r="DL33" s="50">
        <v>0</v>
      </c>
      <c r="DM33" s="50">
        <v>0</v>
      </c>
      <c r="DN33" s="50">
        <v>0</v>
      </c>
      <c r="DO33" s="50">
        <v>0</v>
      </c>
      <c r="DP33" s="50">
        <v>0</v>
      </c>
      <c r="DQ33" s="50">
        <v>0</v>
      </c>
      <c r="DR33" s="50">
        <v>0</v>
      </c>
      <c r="DS33" s="50">
        <v>0</v>
      </c>
      <c r="DT33" s="50">
        <v>0</v>
      </c>
      <c r="DU33" s="50">
        <v>0</v>
      </c>
      <c r="DV33" s="50">
        <v>0</v>
      </c>
      <c r="DW33" s="50">
        <v>0</v>
      </c>
      <c r="DX33" s="50">
        <v>0</v>
      </c>
      <c r="DY33" s="50">
        <v>0</v>
      </c>
      <c r="DZ33" s="50">
        <v>0</v>
      </c>
      <c r="EA33" s="50">
        <v>0</v>
      </c>
      <c r="EB33" s="50">
        <v>0</v>
      </c>
      <c r="EC33" s="50">
        <v>0</v>
      </c>
      <c r="ED33" s="50">
        <v>0</v>
      </c>
      <c r="EE33" s="50">
        <v>0</v>
      </c>
      <c r="EF33" s="50">
        <v>0</v>
      </c>
      <c r="EG33" s="50">
        <v>0</v>
      </c>
      <c r="EH33" s="50">
        <v>0</v>
      </c>
      <c r="EI33" s="50">
        <v>0</v>
      </c>
      <c r="EJ33" s="50">
        <v>0</v>
      </c>
      <c r="EK33" s="50">
        <v>0</v>
      </c>
      <c r="EL33" s="50">
        <v>0</v>
      </c>
      <c r="EM33" s="50">
        <v>0</v>
      </c>
      <c r="EN33" s="50">
        <v>0</v>
      </c>
      <c r="EO33" s="50">
        <v>0</v>
      </c>
      <c r="EP33" s="50">
        <v>0</v>
      </c>
      <c r="EQ33" s="50">
        <v>0</v>
      </c>
      <c r="ER33" s="50">
        <v>0</v>
      </c>
      <c r="ES33" s="50">
        <v>0</v>
      </c>
      <c r="ET33" s="50">
        <v>0</v>
      </c>
      <c r="EU33" s="50">
        <v>0</v>
      </c>
      <c r="EV33" s="50">
        <v>0</v>
      </c>
      <c r="EW33" s="50">
        <v>0</v>
      </c>
      <c r="EX33" s="50">
        <v>0</v>
      </c>
      <c r="EY33" s="50">
        <v>0</v>
      </c>
      <c r="EZ33" s="50">
        <v>0</v>
      </c>
      <c r="FA33" s="50">
        <v>0</v>
      </c>
      <c r="FB33" s="50">
        <v>0</v>
      </c>
      <c r="FC33" s="50">
        <v>0</v>
      </c>
      <c r="FD33" s="50">
        <v>0</v>
      </c>
      <c r="FE33" s="50">
        <v>0</v>
      </c>
      <c r="FF33" s="50">
        <v>0</v>
      </c>
      <c r="FG33" s="50">
        <v>0</v>
      </c>
      <c r="FH33" s="50">
        <v>0</v>
      </c>
      <c r="FI33" s="50">
        <v>0</v>
      </c>
      <c r="FJ33" s="50">
        <v>0</v>
      </c>
      <c r="FK33" s="50">
        <v>0</v>
      </c>
      <c r="FL33" s="50">
        <v>0</v>
      </c>
      <c r="FM33" s="50">
        <v>0</v>
      </c>
      <c r="FN33" s="50">
        <v>0</v>
      </c>
      <c r="FO33" s="50">
        <v>0.05</v>
      </c>
      <c r="FP33" s="50">
        <v>0</v>
      </c>
      <c r="FQ33" s="50">
        <v>0</v>
      </c>
      <c r="FR33" s="50">
        <v>0</v>
      </c>
      <c r="FS33" s="50">
        <v>0</v>
      </c>
      <c r="FT33" s="50">
        <v>0</v>
      </c>
      <c r="FU33" s="50">
        <v>0</v>
      </c>
      <c r="FV33" s="50">
        <v>0.04</v>
      </c>
      <c r="FW33" s="50">
        <v>0.05</v>
      </c>
      <c r="FX33" s="50">
        <v>0.06</v>
      </c>
      <c r="FY33" s="50">
        <v>0.14797356248041099</v>
      </c>
      <c r="FZ33" s="50">
        <v>0.09</v>
      </c>
      <c r="GA33" s="50">
        <v>0.09</v>
      </c>
      <c r="GB33" s="50">
        <v>0.05</v>
      </c>
      <c r="GC33" s="50">
        <v>0</v>
      </c>
      <c r="GD33" s="50">
        <v>0</v>
      </c>
      <c r="GE33" s="50">
        <v>0.05</v>
      </c>
      <c r="GF33" s="50">
        <v>0.04</v>
      </c>
      <c r="GG33" s="50">
        <v>0</v>
      </c>
      <c r="GH33" s="50">
        <v>0.03</v>
      </c>
      <c r="GI33" s="50">
        <v>0</v>
      </c>
      <c r="GJ33" s="50">
        <v>0.09</v>
      </c>
      <c r="GK33" s="50">
        <v>0.05</v>
      </c>
      <c r="GL33" s="50">
        <v>5.7002169688125798E-3</v>
      </c>
      <c r="GM33" s="50">
        <v>0.13500000000000001</v>
      </c>
      <c r="GN33" s="50">
        <v>0.01</v>
      </c>
      <c r="GO33" s="50">
        <v>1.13262205507772E-2</v>
      </c>
      <c r="GP33" s="50">
        <v>0</v>
      </c>
      <c r="GQ33" s="50">
        <v>0</v>
      </c>
      <c r="GR33" s="50">
        <v>0</v>
      </c>
      <c r="GS33" s="50">
        <v>0</v>
      </c>
      <c r="GT33" s="50">
        <v>0</v>
      </c>
      <c r="GU33" s="49">
        <f t="shared" si="0"/>
        <v>1.0000000000000009</v>
      </c>
    </row>
    <row r="34" spans="1:203" x14ac:dyDescent="0.2">
      <c r="A34" s="51">
        <v>32</v>
      </c>
      <c r="B34" s="115" t="s">
        <v>242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0</v>
      </c>
      <c r="Y34" s="114">
        <v>0</v>
      </c>
      <c r="Z34" s="114">
        <v>0</v>
      </c>
      <c r="AA34" s="114">
        <v>0</v>
      </c>
      <c r="AB34" s="114">
        <v>0</v>
      </c>
      <c r="AC34" s="114">
        <v>0</v>
      </c>
      <c r="AD34" s="114">
        <v>0</v>
      </c>
      <c r="AE34" s="114">
        <v>0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0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4">
        <v>0</v>
      </c>
      <c r="AU34" s="114">
        <v>0</v>
      </c>
      <c r="AV34" s="114">
        <v>0</v>
      </c>
      <c r="AW34" s="114">
        <v>0</v>
      </c>
      <c r="AX34" s="114">
        <v>0</v>
      </c>
      <c r="AY34" s="114">
        <v>0</v>
      </c>
      <c r="AZ34" s="114">
        <v>0</v>
      </c>
      <c r="BA34" s="114">
        <v>0</v>
      </c>
      <c r="BB34" s="114">
        <v>0</v>
      </c>
      <c r="BC34" s="114">
        <v>0</v>
      </c>
      <c r="BD34" s="114">
        <v>0</v>
      </c>
      <c r="BE34" s="114">
        <v>0</v>
      </c>
      <c r="BF34" s="114">
        <v>0</v>
      </c>
      <c r="BG34" s="114">
        <v>0</v>
      </c>
      <c r="BH34" s="114">
        <v>0</v>
      </c>
      <c r="BI34" s="114">
        <v>0</v>
      </c>
      <c r="BJ34" s="114">
        <v>0</v>
      </c>
      <c r="BK34" s="114">
        <v>0</v>
      </c>
      <c r="BL34" s="114">
        <v>0</v>
      </c>
      <c r="BM34" s="114">
        <v>0</v>
      </c>
      <c r="BN34" s="114">
        <v>0</v>
      </c>
      <c r="BO34" s="114">
        <v>0</v>
      </c>
      <c r="BP34" s="114">
        <v>0</v>
      </c>
      <c r="BQ34" s="114">
        <v>0</v>
      </c>
      <c r="BR34" s="114">
        <v>0</v>
      </c>
      <c r="BS34" s="114">
        <v>0</v>
      </c>
      <c r="BT34" s="114">
        <v>0</v>
      </c>
      <c r="BU34" s="114">
        <v>0</v>
      </c>
      <c r="BV34" s="114">
        <v>0</v>
      </c>
      <c r="BW34" s="114">
        <v>0</v>
      </c>
      <c r="BX34" s="114">
        <v>0</v>
      </c>
      <c r="BY34" s="114">
        <v>0</v>
      </c>
      <c r="BZ34" s="114">
        <v>0</v>
      </c>
      <c r="CA34" s="114">
        <v>0</v>
      </c>
      <c r="CB34" s="114">
        <v>0</v>
      </c>
      <c r="CC34" s="114">
        <v>0</v>
      </c>
      <c r="CD34" s="114">
        <v>0</v>
      </c>
      <c r="CE34" s="114">
        <v>0</v>
      </c>
      <c r="CF34" s="114">
        <v>0</v>
      </c>
      <c r="CG34" s="114">
        <v>0</v>
      </c>
      <c r="CH34" s="114">
        <v>0</v>
      </c>
      <c r="CI34" s="114">
        <v>0</v>
      </c>
      <c r="CJ34" s="114">
        <v>0</v>
      </c>
      <c r="CK34" s="114">
        <v>0</v>
      </c>
      <c r="CL34" s="114">
        <v>0</v>
      </c>
      <c r="CM34" s="114">
        <v>0</v>
      </c>
      <c r="CN34" s="114">
        <v>0</v>
      </c>
      <c r="CO34" s="114">
        <v>0</v>
      </c>
      <c r="CP34" s="114">
        <v>0</v>
      </c>
      <c r="CQ34" s="114">
        <v>0</v>
      </c>
      <c r="CR34" s="114">
        <v>0</v>
      </c>
      <c r="CS34" s="114">
        <v>0</v>
      </c>
      <c r="CT34" s="114">
        <v>0</v>
      </c>
      <c r="CU34" s="114">
        <v>0</v>
      </c>
      <c r="CV34" s="114">
        <v>0</v>
      </c>
      <c r="CW34" s="114">
        <v>0</v>
      </c>
      <c r="CX34" s="114">
        <v>0</v>
      </c>
      <c r="CY34" s="114">
        <v>0</v>
      </c>
      <c r="CZ34" s="114">
        <v>0</v>
      </c>
      <c r="DA34" s="114">
        <v>0</v>
      </c>
      <c r="DB34" s="114">
        <v>0</v>
      </c>
      <c r="DC34" s="114">
        <v>0</v>
      </c>
      <c r="DD34" s="114">
        <v>0</v>
      </c>
      <c r="DE34" s="114">
        <v>0</v>
      </c>
      <c r="DF34" s="114">
        <v>0</v>
      </c>
      <c r="DG34" s="114">
        <v>0</v>
      </c>
      <c r="DH34" s="114">
        <v>0</v>
      </c>
      <c r="DI34" s="114">
        <v>0</v>
      </c>
      <c r="DJ34" s="114">
        <v>0</v>
      </c>
      <c r="DK34" s="114">
        <v>0</v>
      </c>
      <c r="DL34" s="114">
        <v>0</v>
      </c>
      <c r="DM34" s="114">
        <v>0</v>
      </c>
      <c r="DN34" s="114">
        <v>0</v>
      </c>
      <c r="DO34" s="114">
        <v>0</v>
      </c>
      <c r="DP34" s="114">
        <v>0</v>
      </c>
      <c r="DQ34" s="114">
        <v>0</v>
      </c>
      <c r="DR34" s="114">
        <v>0</v>
      </c>
      <c r="DS34" s="114">
        <v>0</v>
      </c>
      <c r="DT34" s="114">
        <v>0</v>
      </c>
      <c r="DU34" s="114">
        <v>0</v>
      </c>
      <c r="DV34" s="114">
        <v>0</v>
      </c>
      <c r="DW34" s="114">
        <v>0</v>
      </c>
      <c r="DX34" s="114">
        <v>0</v>
      </c>
      <c r="DY34" s="114">
        <v>0</v>
      </c>
      <c r="DZ34" s="114">
        <v>4.5868678773723602E-2</v>
      </c>
      <c r="EA34" s="114">
        <v>7.4451838818337696E-2</v>
      </c>
      <c r="EB34" s="114">
        <v>0.38617277376736098</v>
      </c>
      <c r="EC34" s="114">
        <v>4.7011470179024302E-2</v>
      </c>
      <c r="ED34" s="114">
        <v>7.6760819912092999E-3</v>
      </c>
      <c r="EE34" s="114">
        <v>0.01</v>
      </c>
      <c r="EF34" s="114">
        <v>0.01</v>
      </c>
      <c r="EG34" s="114">
        <v>0</v>
      </c>
      <c r="EH34" s="114">
        <v>0</v>
      </c>
      <c r="EI34" s="114">
        <v>0</v>
      </c>
      <c r="EJ34" s="114">
        <v>0</v>
      </c>
      <c r="EK34" s="114">
        <v>0.01</v>
      </c>
      <c r="EL34" s="114">
        <v>8.8288861070156793E-2</v>
      </c>
      <c r="EM34" s="114">
        <v>0.32053029540018702</v>
      </c>
      <c r="EN34" s="114">
        <v>0</v>
      </c>
      <c r="EO34" s="114">
        <v>0</v>
      </c>
      <c r="EP34" s="114">
        <v>0</v>
      </c>
      <c r="EQ34" s="114">
        <v>0</v>
      </c>
      <c r="ER34" s="114">
        <v>0</v>
      </c>
      <c r="ES34" s="114">
        <v>0</v>
      </c>
      <c r="ET34" s="114">
        <v>0</v>
      </c>
      <c r="EU34" s="114">
        <v>0</v>
      </c>
      <c r="EV34" s="114">
        <v>0</v>
      </c>
      <c r="EW34" s="114">
        <v>0</v>
      </c>
      <c r="EX34" s="114">
        <v>0</v>
      </c>
      <c r="EY34" s="114">
        <v>0</v>
      </c>
      <c r="EZ34" s="114">
        <v>0</v>
      </c>
      <c r="FA34" s="114">
        <v>0</v>
      </c>
      <c r="FB34" s="114">
        <v>0</v>
      </c>
      <c r="FC34" s="114">
        <v>0</v>
      </c>
      <c r="FD34" s="114">
        <v>0</v>
      </c>
      <c r="FE34" s="114">
        <v>0</v>
      </c>
      <c r="FF34" s="114">
        <v>0</v>
      </c>
      <c r="FG34" s="114">
        <v>0</v>
      </c>
      <c r="FH34" s="114">
        <v>0</v>
      </c>
      <c r="FI34" s="114">
        <v>0</v>
      </c>
      <c r="FJ34" s="114">
        <v>0</v>
      </c>
      <c r="FK34" s="114">
        <v>0</v>
      </c>
      <c r="FL34" s="114">
        <v>0</v>
      </c>
      <c r="FM34" s="114">
        <v>0</v>
      </c>
      <c r="FN34" s="114">
        <v>0</v>
      </c>
      <c r="FO34" s="114">
        <v>0</v>
      </c>
      <c r="FP34" s="114">
        <v>0</v>
      </c>
      <c r="FQ34" s="114">
        <v>0</v>
      </c>
      <c r="FR34" s="114">
        <v>0</v>
      </c>
      <c r="FS34" s="114">
        <v>0</v>
      </c>
      <c r="FT34" s="114">
        <v>0</v>
      </c>
      <c r="FU34" s="114">
        <v>0</v>
      </c>
      <c r="FV34" s="114">
        <v>0</v>
      </c>
      <c r="FW34" s="114">
        <v>0</v>
      </c>
      <c r="FX34" s="114">
        <v>0</v>
      </c>
      <c r="FY34" s="114">
        <v>0</v>
      </c>
      <c r="FZ34" s="114">
        <v>0</v>
      </c>
      <c r="GA34" s="114">
        <v>0</v>
      </c>
      <c r="GB34" s="114">
        <v>0</v>
      </c>
      <c r="GC34" s="114">
        <v>0</v>
      </c>
      <c r="GD34" s="114">
        <v>0</v>
      </c>
      <c r="GE34" s="114">
        <v>0</v>
      </c>
      <c r="GF34" s="114">
        <v>0</v>
      </c>
      <c r="GG34" s="114">
        <v>0</v>
      </c>
      <c r="GH34" s="114">
        <v>0</v>
      </c>
      <c r="GI34" s="114">
        <v>0</v>
      </c>
      <c r="GJ34" s="114">
        <v>0</v>
      </c>
      <c r="GK34" s="114">
        <v>0</v>
      </c>
      <c r="GL34" s="114">
        <v>0</v>
      </c>
      <c r="GM34" s="114">
        <v>0</v>
      </c>
      <c r="GN34" s="114">
        <v>0</v>
      </c>
      <c r="GO34" s="114">
        <v>0</v>
      </c>
      <c r="GP34" s="114">
        <v>0</v>
      </c>
      <c r="GQ34" s="114">
        <v>0</v>
      </c>
      <c r="GR34" s="114">
        <v>0</v>
      </c>
      <c r="GS34" s="114">
        <v>0</v>
      </c>
      <c r="GT34" s="114">
        <v>0</v>
      </c>
      <c r="GU34" s="49">
        <f t="shared" si="0"/>
        <v>0.99999999999999956</v>
      </c>
    </row>
    <row r="35" spans="1:203" x14ac:dyDescent="0.2">
      <c r="A35" s="51">
        <v>33</v>
      </c>
      <c r="B35" s="113" t="s">
        <v>243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4">
        <v>0</v>
      </c>
      <c r="I35" s="41">
        <v>0</v>
      </c>
      <c r="J35" s="41">
        <v>0</v>
      </c>
      <c r="K35" s="44">
        <v>0</v>
      </c>
      <c r="L35" s="44">
        <v>0</v>
      </c>
      <c r="M35" s="41">
        <v>0</v>
      </c>
      <c r="N35" s="41">
        <v>0</v>
      </c>
      <c r="O35" s="41">
        <v>0</v>
      </c>
      <c r="P35" s="41">
        <v>0</v>
      </c>
      <c r="Q35" s="44">
        <v>0</v>
      </c>
      <c r="R35" s="44">
        <v>0</v>
      </c>
      <c r="S35" s="44">
        <v>0</v>
      </c>
      <c r="T35" s="41">
        <v>0</v>
      </c>
      <c r="U35" s="41">
        <v>0</v>
      </c>
      <c r="V35" s="44">
        <v>0</v>
      </c>
      <c r="W35" s="41">
        <v>0</v>
      </c>
      <c r="X35" s="41">
        <v>0</v>
      </c>
      <c r="Y35" s="44">
        <v>0</v>
      </c>
      <c r="Z35" s="41">
        <v>0</v>
      </c>
      <c r="AA35" s="44">
        <v>0</v>
      </c>
      <c r="AB35" s="44">
        <v>0</v>
      </c>
      <c r="AC35" s="41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1">
        <v>0</v>
      </c>
      <c r="AS35" s="41">
        <v>0</v>
      </c>
      <c r="AT35" s="41">
        <v>0</v>
      </c>
      <c r="AU35" s="41">
        <v>0</v>
      </c>
      <c r="AV35" s="41">
        <v>0</v>
      </c>
      <c r="AW35" s="41">
        <v>0</v>
      </c>
      <c r="AX35" s="41">
        <v>0</v>
      </c>
      <c r="AY35" s="41">
        <v>0</v>
      </c>
      <c r="AZ35" s="41">
        <v>0</v>
      </c>
      <c r="BA35" s="45">
        <v>0</v>
      </c>
      <c r="BB35" s="41">
        <v>0</v>
      </c>
      <c r="BC35" s="41">
        <v>0</v>
      </c>
      <c r="BD35" s="41">
        <v>0</v>
      </c>
      <c r="BE35" s="45">
        <v>0</v>
      </c>
      <c r="BF35" s="45">
        <v>0</v>
      </c>
      <c r="BG35" s="41">
        <v>0</v>
      </c>
      <c r="BH35" s="41">
        <v>0</v>
      </c>
      <c r="BI35" s="44">
        <v>0</v>
      </c>
      <c r="BJ35" s="44">
        <v>0</v>
      </c>
      <c r="BK35" s="44">
        <v>0</v>
      </c>
      <c r="BL35" s="41">
        <v>0</v>
      </c>
      <c r="BM35" s="41">
        <v>0</v>
      </c>
      <c r="BN35" s="41">
        <v>0</v>
      </c>
      <c r="BO35" s="44">
        <v>0</v>
      </c>
      <c r="BP35" s="44">
        <v>0</v>
      </c>
      <c r="BQ35" s="45">
        <v>0</v>
      </c>
      <c r="BR35" s="41">
        <v>0</v>
      </c>
      <c r="BS35" s="44">
        <v>0</v>
      </c>
      <c r="BT35" s="41">
        <v>0</v>
      </c>
      <c r="BU35" s="41">
        <v>0</v>
      </c>
      <c r="BV35" s="45">
        <v>0</v>
      </c>
      <c r="BW35" s="44">
        <v>0</v>
      </c>
      <c r="BX35" s="44">
        <v>0</v>
      </c>
      <c r="BY35" s="41">
        <v>0</v>
      </c>
      <c r="BZ35" s="44">
        <v>0</v>
      </c>
      <c r="CA35" s="44">
        <v>0</v>
      </c>
      <c r="CB35" s="44">
        <v>0</v>
      </c>
      <c r="CC35" s="44">
        <v>0</v>
      </c>
      <c r="CD35" s="41">
        <v>0</v>
      </c>
      <c r="CE35" s="44">
        <v>0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0</v>
      </c>
      <c r="CL35" s="41">
        <v>0</v>
      </c>
      <c r="CM35" s="41">
        <v>0</v>
      </c>
      <c r="CN35" s="45">
        <v>0</v>
      </c>
      <c r="CO35" s="44">
        <v>0</v>
      </c>
      <c r="CP35" s="44">
        <v>0</v>
      </c>
      <c r="CQ35" s="41">
        <v>0</v>
      </c>
      <c r="CR35" s="41">
        <v>0</v>
      </c>
      <c r="CS35" s="44">
        <v>0</v>
      </c>
      <c r="CT35" s="41">
        <v>0</v>
      </c>
      <c r="CU35" s="44">
        <v>0</v>
      </c>
      <c r="CV35" s="44">
        <v>0</v>
      </c>
      <c r="CW35" s="41">
        <v>0</v>
      </c>
      <c r="CX35" s="41">
        <v>0</v>
      </c>
      <c r="CY35" s="41">
        <v>0</v>
      </c>
      <c r="CZ35" s="44">
        <v>0</v>
      </c>
      <c r="DA35" s="41">
        <v>0</v>
      </c>
      <c r="DB35" s="41">
        <v>0</v>
      </c>
      <c r="DC35" s="44">
        <v>0</v>
      </c>
      <c r="DD35" s="41">
        <v>0</v>
      </c>
      <c r="DE35" s="44">
        <v>0</v>
      </c>
      <c r="DF35" s="41">
        <v>0</v>
      </c>
      <c r="DG35" s="44">
        <v>0</v>
      </c>
      <c r="DH35" s="44">
        <v>0</v>
      </c>
      <c r="DI35" s="44">
        <v>0</v>
      </c>
      <c r="DJ35" s="44">
        <v>0</v>
      </c>
      <c r="DK35" s="44">
        <v>0</v>
      </c>
      <c r="DL35" s="41">
        <v>0</v>
      </c>
      <c r="DM35" s="44">
        <v>0</v>
      </c>
      <c r="DN35" s="41">
        <v>0</v>
      </c>
      <c r="DO35" s="41">
        <v>0</v>
      </c>
      <c r="DP35" s="41">
        <v>0</v>
      </c>
      <c r="DQ35" s="41">
        <v>0</v>
      </c>
      <c r="DR35" s="41">
        <v>0</v>
      </c>
      <c r="DS35" s="45">
        <v>0</v>
      </c>
      <c r="DT35" s="41">
        <v>0</v>
      </c>
      <c r="DU35" s="45">
        <v>0</v>
      </c>
      <c r="DV35" s="41">
        <v>0</v>
      </c>
      <c r="DW35" s="45">
        <v>0</v>
      </c>
      <c r="DX35" s="44">
        <v>0</v>
      </c>
      <c r="DY35" s="44">
        <v>0</v>
      </c>
      <c r="DZ35" s="45">
        <v>0</v>
      </c>
      <c r="EA35" s="45">
        <v>0</v>
      </c>
      <c r="EB35" s="41">
        <v>0</v>
      </c>
      <c r="EC35" s="41">
        <v>0</v>
      </c>
      <c r="ED35" s="41">
        <v>0</v>
      </c>
      <c r="EE35" s="41">
        <v>0</v>
      </c>
      <c r="EF35" s="41">
        <v>0</v>
      </c>
      <c r="EG35" s="41">
        <v>0</v>
      </c>
      <c r="EH35" s="44">
        <v>0</v>
      </c>
      <c r="EI35" s="41">
        <v>0</v>
      </c>
      <c r="EJ35" s="41">
        <v>0</v>
      </c>
      <c r="EK35" s="41">
        <v>0</v>
      </c>
      <c r="EL35" s="41">
        <v>0</v>
      </c>
      <c r="EM35" s="45">
        <v>0</v>
      </c>
      <c r="EN35" s="44">
        <v>0</v>
      </c>
      <c r="EO35" s="44">
        <v>0</v>
      </c>
      <c r="EP35" s="44">
        <v>0</v>
      </c>
      <c r="EQ35" s="44">
        <v>0</v>
      </c>
      <c r="ER35" s="41">
        <v>0</v>
      </c>
      <c r="ES35" s="41">
        <v>1</v>
      </c>
      <c r="ET35" s="41">
        <v>0</v>
      </c>
      <c r="EU35" s="41">
        <v>0</v>
      </c>
      <c r="EV35" s="41">
        <v>0</v>
      </c>
      <c r="EW35" s="44">
        <v>0</v>
      </c>
      <c r="EX35" s="41">
        <v>0</v>
      </c>
      <c r="EY35" s="41">
        <v>0</v>
      </c>
      <c r="EZ35" s="45">
        <v>0</v>
      </c>
      <c r="FA35" s="41">
        <v>0</v>
      </c>
      <c r="FB35" s="45">
        <v>0</v>
      </c>
      <c r="FC35" s="41">
        <v>0</v>
      </c>
      <c r="FD35" s="41">
        <v>0</v>
      </c>
      <c r="FE35" s="44">
        <v>0</v>
      </c>
      <c r="FF35" s="41">
        <v>0</v>
      </c>
      <c r="FG35" s="41">
        <v>0</v>
      </c>
      <c r="FH35" s="45">
        <v>0</v>
      </c>
      <c r="FI35" s="41">
        <v>0</v>
      </c>
      <c r="FJ35" s="41">
        <v>0</v>
      </c>
      <c r="FK35" s="41">
        <v>0</v>
      </c>
      <c r="FL35" s="41">
        <v>0</v>
      </c>
      <c r="FM35" s="41">
        <v>0</v>
      </c>
      <c r="FN35" s="45">
        <v>0</v>
      </c>
      <c r="FO35" s="41">
        <v>0</v>
      </c>
      <c r="FP35" s="41">
        <v>0</v>
      </c>
      <c r="FQ35" s="44">
        <v>0</v>
      </c>
      <c r="FR35" s="41">
        <v>0</v>
      </c>
      <c r="FS35" s="41">
        <v>0</v>
      </c>
      <c r="FT35" s="41">
        <v>0</v>
      </c>
      <c r="FU35" s="41">
        <v>0</v>
      </c>
      <c r="FV35" s="41">
        <v>0</v>
      </c>
      <c r="FW35" s="41">
        <v>0</v>
      </c>
      <c r="FX35" s="41">
        <v>0</v>
      </c>
      <c r="FY35" s="41">
        <v>0</v>
      </c>
      <c r="FZ35" s="41">
        <v>0</v>
      </c>
      <c r="GA35" s="41">
        <v>0</v>
      </c>
      <c r="GB35" s="41">
        <v>0</v>
      </c>
      <c r="GC35" s="41">
        <v>0</v>
      </c>
      <c r="GD35" s="41">
        <v>0</v>
      </c>
      <c r="GE35" s="41">
        <v>0</v>
      </c>
      <c r="GF35" s="41">
        <v>0</v>
      </c>
      <c r="GG35" s="41">
        <v>0</v>
      </c>
      <c r="GH35" s="41">
        <v>0</v>
      </c>
      <c r="GI35" s="41">
        <v>0</v>
      </c>
      <c r="GJ35" s="41">
        <v>0</v>
      </c>
      <c r="GK35" s="41">
        <v>0</v>
      </c>
      <c r="GL35" s="41">
        <v>0</v>
      </c>
      <c r="GM35" s="41">
        <v>0</v>
      </c>
      <c r="GN35" s="41">
        <v>0</v>
      </c>
      <c r="GO35" s="41">
        <v>0</v>
      </c>
      <c r="GP35" s="41">
        <v>0</v>
      </c>
      <c r="GQ35" s="45">
        <v>0</v>
      </c>
      <c r="GR35" s="41">
        <v>0</v>
      </c>
      <c r="GS35" s="41">
        <v>0</v>
      </c>
      <c r="GT35" s="44">
        <v>0</v>
      </c>
      <c r="GU35" s="49">
        <f t="shared" si="0"/>
        <v>1</v>
      </c>
    </row>
    <row r="36" spans="1:203" x14ac:dyDescent="0.2">
      <c r="A36" s="51">
        <v>34</v>
      </c>
      <c r="B36" s="113" t="s">
        <v>244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4">
        <v>0</v>
      </c>
      <c r="I36" s="41">
        <v>0</v>
      </c>
      <c r="J36" s="41">
        <v>0</v>
      </c>
      <c r="K36" s="44">
        <v>0</v>
      </c>
      <c r="L36" s="44">
        <v>0</v>
      </c>
      <c r="M36" s="41">
        <v>0</v>
      </c>
      <c r="N36" s="41">
        <v>0</v>
      </c>
      <c r="O36" s="41">
        <v>0</v>
      </c>
      <c r="P36" s="41">
        <v>0</v>
      </c>
      <c r="Q36" s="44">
        <v>0</v>
      </c>
      <c r="R36" s="44">
        <v>0</v>
      </c>
      <c r="S36" s="44">
        <v>0</v>
      </c>
      <c r="T36" s="41">
        <v>0</v>
      </c>
      <c r="U36" s="41">
        <v>0</v>
      </c>
      <c r="V36" s="44">
        <v>0</v>
      </c>
      <c r="W36" s="41">
        <v>0</v>
      </c>
      <c r="X36" s="41">
        <v>0</v>
      </c>
      <c r="Y36" s="44">
        <v>0</v>
      </c>
      <c r="Z36" s="41">
        <v>0</v>
      </c>
      <c r="AA36" s="44">
        <v>0</v>
      </c>
      <c r="AB36" s="44">
        <v>0</v>
      </c>
      <c r="AC36" s="41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1">
        <v>0</v>
      </c>
      <c r="AS36" s="41">
        <v>0</v>
      </c>
      <c r="AT36" s="41">
        <v>0</v>
      </c>
      <c r="AU36" s="41">
        <v>0</v>
      </c>
      <c r="AV36" s="41">
        <v>0</v>
      </c>
      <c r="AW36" s="41">
        <v>0</v>
      </c>
      <c r="AX36" s="41">
        <v>0</v>
      </c>
      <c r="AY36" s="41">
        <v>0</v>
      </c>
      <c r="AZ36" s="41">
        <v>0</v>
      </c>
      <c r="BA36" s="45">
        <v>0</v>
      </c>
      <c r="BB36" s="41">
        <v>0</v>
      </c>
      <c r="BC36" s="41">
        <v>0</v>
      </c>
      <c r="BD36" s="41">
        <v>0</v>
      </c>
      <c r="BE36" s="45">
        <v>0</v>
      </c>
      <c r="BF36" s="45">
        <v>0</v>
      </c>
      <c r="BG36" s="41">
        <v>0</v>
      </c>
      <c r="BH36" s="41">
        <v>0</v>
      </c>
      <c r="BI36" s="44">
        <v>0</v>
      </c>
      <c r="BJ36" s="44">
        <v>0</v>
      </c>
      <c r="BK36" s="44">
        <v>0</v>
      </c>
      <c r="BL36" s="41">
        <v>0</v>
      </c>
      <c r="BM36" s="41">
        <v>0</v>
      </c>
      <c r="BN36" s="41">
        <v>0</v>
      </c>
      <c r="BO36" s="44">
        <v>0</v>
      </c>
      <c r="BP36" s="44">
        <v>0</v>
      </c>
      <c r="BQ36" s="45">
        <v>0</v>
      </c>
      <c r="BR36" s="41">
        <v>0</v>
      </c>
      <c r="BS36" s="44">
        <v>0</v>
      </c>
      <c r="BT36" s="41">
        <v>0</v>
      </c>
      <c r="BU36" s="41">
        <v>0</v>
      </c>
      <c r="BV36" s="45">
        <v>0.73952458228698204</v>
      </c>
      <c r="BW36" s="44">
        <v>0</v>
      </c>
      <c r="BX36" s="44">
        <v>0</v>
      </c>
      <c r="BY36" s="41">
        <v>0.26047541771301802</v>
      </c>
      <c r="BZ36" s="44">
        <v>0</v>
      </c>
      <c r="CA36" s="44">
        <v>0</v>
      </c>
      <c r="CB36" s="44">
        <v>0</v>
      </c>
      <c r="CC36" s="44">
        <v>0</v>
      </c>
      <c r="CD36" s="41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0</v>
      </c>
      <c r="CL36" s="41">
        <v>0</v>
      </c>
      <c r="CM36" s="41">
        <v>0</v>
      </c>
      <c r="CN36" s="45">
        <v>0</v>
      </c>
      <c r="CO36" s="44">
        <v>0</v>
      </c>
      <c r="CP36" s="44">
        <v>0</v>
      </c>
      <c r="CQ36" s="41">
        <v>0</v>
      </c>
      <c r="CR36" s="41">
        <v>0</v>
      </c>
      <c r="CS36" s="44">
        <v>0</v>
      </c>
      <c r="CT36" s="41">
        <v>0</v>
      </c>
      <c r="CU36" s="44">
        <v>0</v>
      </c>
      <c r="CV36" s="44">
        <v>0</v>
      </c>
      <c r="CW36" s="41">
        <v>0</v>
      </c>
      <c r="CX36" s="41">
        <v>0</v>
      </c>
      <c r="CY36" s="41">
        <v>0</v>
      </c>
      <c r="CZ36" s="44">
        <v>0</v>
      </c>
      <c r="DA36" s="41">
        <v>0</v>
      </c>
      <c r="DB36" s="41">
        <v>0</v>
      </c>
      <c r="DC36" s="44">
        <v>0</v>
      </c>
      <c r="DD36" s="41">
        <v>0</v>
      </c>
      <c r="DE36" s="44">
        <v>0</v>
      </c>
      <c r="DF36" s="41">
        <v>0</v>
      </c>
      <c r="DG36" s="44">
        <v>0</v>
      </c>
      <c r="DH36" s="44">
        <v>0</v>
      </c>
      <c r="DI36" s="44">
        <v>0</v>
      </c>
      <c r="DJ36" s="44">
        <v>0</v>
      </c>
      <c r="DK36" s="44">
        <v>0</v>
      </c>
      <c r="DL36" s="41">
        <v>0</v>
      </c>
      <c r="DM36" s="44">
        <v>0</v>
      </c>
      <c r="DN36" s="41">
        <v>0</v>
      </c>
      <c r="DO36" s="41">
        <v>0</v>
      </c>
      <c r="DP36" s="41">
        <v>0</v>
      </c>
      <c r="DQ36" s="41">
        <v>0</v>
      </c>
      <c r="DR36" s="41">
        <v>0</v>
      </c>
      <c r="DS36" s="45">
        <v>0</v>
      </c>
      <c r="DT36" s="41">
        <v>0</v>
      </c>
      <c r="DU36" s="45">
        <v>0</v>
      </c>
      <c r="DV36" s="41">
        <v>0</v>
      </c>
      <c r="DW36" s="45">
        <v>0</v>
      </c>
      <c r="DX36" s="44">
        <v>0</v>
      </c>
      <c r="DY36" s="44">
        <v>0</v>
      </c>
      <c r="DZ36" s="45">
        <v>0</v>
      </c>
      <c r="EA36" s="45">
        <v>0</v>
      </c>
      <c r="EB36" s="41">
        <v>0</v>
      </c>
      <c r="EC36" s="41">
        <v>0</v>
      </c>
      <c r="ED36" s="41">
        <v>0</v>
      </c>
      <c r="EE36" s="41">
        <v>0</v>
      </c>
      <c r="EF36" s="41">
        <v>0</v>
      </c>
      <c r="EG36" s="41">
        <v>0</v>
      </c>
      <c r="EH36" s="44">
        <v>0</v>
      </c>
      <c r="EI36" s="41">
        <v>0</v>
      </c>
      <c r="EJ36" s="41">
        <v>0</v>
      </c>
      <c r="EK36" s="41">
        <v>0</v>
      </c>
      <c r="EL36" s="41">
        <v>0</v>
      </c>
      <c r="EM36" s="45">
        <v>0</v>
      </c>
      <c r="EN36" s="44">
        <v>0</v>
      </c>
      <c r="EO36" s="44">
        <v>0</v>
      </c>
      <c r="EP36" s="44">
        <v>0</v>
      </c>
      <c r="EQ36" s="44">
        <v>0</v>
      </c>
      <c r="ER36" s="41">
        <v>0</v>
      </c>
      <c r="ES36" s="41">
        <v>0</v>
      </c>
      <c r="ET36" s="41">
        <v>0</v>
      </c>
      <c r="EU36" s="41">
        <v>0</v>
      </c>
      <c r="EV36" s="41">
        <v>0</v>
      </c>
      <c r="EW36" s="44">
        <v>0</v>
      </c>
      <c r="EX36" s="41">
        <v>0</v>
      </c>
      <c r="EY36" s="41">
        <v>0</v>
      </c>
      <c r="EZ36" s="45">
        <v>0</v>
      </c>
      <c r="FA36" s="41">
        <v>0</v>
      </c>
      <c r="FB36" s="45">
        <v>0</v>
      </c>
      <c r="FC36" s="41">
        <v>0</v>
      </c>
      <c r="FD36" s="41">
        <v>0</v>
      </c>
      <c r="FE36" s="44">
        <v>0</v>
      </c>
      <c r="FF36" s="41">
        <v>0</v>
      </c>
      <c r="FG36" s="41">
        <v>0</v>
      </c>
      <c r="FH36" s="45">
        <v>0</v>
      </c>
      <c r="FI36" s="41">
        <v>0</v>
      </c>
      <c r="FJ36" s="41">
        <v>0</v>
      </c>
      <c r="FK36" s="41">
        <v>0</v>
      </c>
      <c r="FL36" s="41">
        <v>0</v>
      </c>
      <c r="FM36" s="41">
        <v>0</v>
      </c>
      <c r="FN36" s="45">
        <v>0</v>
      </c>
      <c r="FO36" s="41">
        <v>0</v>
      </c>
      <c r="FP36" s="41">
        <v>0</v>
      </c>
      <c r="FQ36" s="44">
        <v>0</v>
      </c>
      <c r="FR36" s="41">
        <v>0</v>
      </c>
      <c r="FS36" s="41">
        <v>0</v>
      </c>
      <c r="FT36" s="41">
        <v>0</v>
      </c>
      <c r="FU36" s="41">
        <v>0</v>
      </c>
      <c r="FV36" s="41">
        <v>0</v>
      </c>
      <c r="FW36" s="41">
        <v>0</v>
      </c>
      <c r="FX36" s="41">
        <v>0</v>
      </c>
      <c r="FY36" s="41">
        <v>0</v>
      </c>
      <c r="FZ36" s="41">
        <v>0</v>
      </c>
      <c r="GA36" s="41">
        <v>0</v>
      </c>
      <c r="GB36" s="41">
        <v>0</v>
      </c>
      <c r="GC36" s="41">
        <v>0</v>
      </c>
      <c r="GD36" s="41">
        <v>0</v>
      </c>
      <c r="GE36" s="41">
        <v>0</v>
      </c>
      <c r="GF36" s="41">
        <v>0</v>
      </c>
      <c r="GG36" s="41">
        <v>0</v>
      </c>
      <c r="GH36" s="41">
        <v>0</v>
      </c>
      <c r="GI36" s="41">
        <v>0</v>
      </c>
      <c r="GJ36" s="41">
        <v>0</v>
      </c>
      <c r="GK36" s="41">
        <v>0</v>
      </c>
      <c r="GL36" s="41">
        <v>0</v>
      </c>
      <c r="GM36" s="41">
        <v>0</v>
      </c>
      <c r="GN36" s="41">
        <v>0</v>
      </c>
      <c r="GO36" s="41">
        <v>0</v>
      </c>
      <c r="GP36" s="41">
        <v>0</v>
      </c>
      <c r="GQ36" s="45">
        <v>0</v>
      </c>
      <c r="GR36" s="41">
        <v>0</v>
      </c>
      <c r="GS36" s="41">
        <v>0</v>
      </c>
      <c r="GT36" s="44">
        <v>0</v>
      </c>
      <c r="GU36" s="49">
        <f t="shared" si="0"/>
        <v>1</v>
      </c>
    </row>
    <row r="37" spans="1:203" x14ac:dyDescent="0.2">
      <c r="A37" s="51">
        <v>35</v>
      </c>
      <c r="B37" s="113" t="s">
        <v>245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4">
        <v>0</v>
      </c>
      <c r="I37" s="41">
        <v>0</v>
      </c>
      <c r="J37" s="41">
        <v>0</v>
      </c>
      <c r="K37" s="44">
        <v>0</v>
      </c>
      <c r="L37" s="44">
        <v>0</v>
      </c>
      <c r="M37" s="41">
        <v>0</v>
      </c>
      <c r="N37" s="41">
        <v>0</v>
      </c>
      <c r="O37" s="41">
        <v>0</v>
      </c>
      <c r="P37" s="41">
        <v>0</v>
      </c>
      <c r="Q37" s="44">
        <v>0</v>
      </c>
      <c r="R37" s="44">
        <v>0</v>
      </c>
      <c r="S37" s="44">
        <v>0</v>
      </c>
      <c r="T37" s="41">
        <v>0</v>
      </c>
      <c r="U37" s="41">
        <v>0</v>
      </c>
      <c r="V37" s="44">
        <v>0</v>
      </c>
      <c r="W37" s="41">
        <v>0</v>
      </c>
      <c r="X37" s="41">
        <v>0</v>
      </c>
      <c r="Y37" s="44">
        <v>0</v>
      </c>
      <c r="Z37" s="41">
        <v>0</v>
      </c>
      <c r="AA37" s="44">
        <v>0</v>
      </c>
      <c r="AB37" s="44">
        <v>0</v>
      </c>
      <c r="AC37" s="41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1">
        <v>0</v>
      </c>
      <c r="AS37" s="41">
        <v>0</v>
      </c>
      <c r="AT37" s="41">
        <v>0</v>
      </c>
      <c r="AU37" s="41">
        <v>0</v>
      </c>
      <c r="AV37" s="41">
        <v>0</v>
      </c>
      <c r="AW37" s="41">
        <v>0</v>
      </c>
      <c r="AX37" s="41">
        <v>0</v>
      </c>
      <c r="AY37" s="41">
        <v>0</v>
      </c>
      <c r="AZ37" s="41">
        <v>0</v>
      </c>
      <c r="BA37" s="45">
        <v>0</v>
      </c>
      <c r="BB37" s="41">
        <v>0</v>
      </c>
      <c r="BC37" s="41">
        <v>0</v>
      </c>
      <c r="BD37" s="41">
        <v>0</v>
      </c>
      <c r="BE37" s="45">
        <v>0</v>
      </c>
      <c r="BF37" s="45">
        <v>0</v>
      </c>
      <c r="BG37" s="41">
        <v>0</v>
      </c>
      <c r="BH37" s="41">
        <v>1</v>
      </c>
      <c r="BI37" s="44">
        <v>0</v>
      </c>
      <c r="BJ37" s="44">
        <v>0</v>
      </c>
      <c r="BK37" s="44">
        <v>0</v>
      </c>
      <c r="BL37" s="41">
        <v>0</v>
      </c>
      <c r="BM37" s="41">
        <v>0</v>
      </c>
      <c r="BN37" s="41">
        <v>0</v>
      </c>
      <c r="BO37" s="44">
        <v>0</v>
      </c>
      <c r="BP37" s="44">
        <v>0</v>
      </c>
      <c r="BQ37" s="45">
        <v>0</v>
      </c>
      <c r="BR37" s="41">
        <v>0</v>
      </c>
      <c r="BS37" s="44">
        <v>0</v>
      </c>
      <c r="BT37" s="41">
        <v>0</v>
      </c>
      <c r="BU37" s="41">
        <v>0</v>
      </c>
      <c r="BV37" s="45">
        <v>0</v>
      </c>
      <c r="BW37" s="44">
        <v>0</v>
      </c>
      <c r="BX37" s="44">
        <v>0</v>
      </c>
      <c r="BY37" s="41">
        <v>0</v>
      </c>
      <c r="BZ37" s="44">
        <v>0</v>
      </c>
      <c r="CA37" s="44">
        <v>0</v>
      </c>
      <c r="CB37" s="44">
        <v>0</v>
      </c>
      <c r="CC37" s="44">
        <v>0</v>
      </c>
      <c r="CD37" s="41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1">
        <v>0</v>
      </c>
      <c r="CM37" s="41">
        <v>0</v>
      </c>
      <c r="CN37" s="45">
        <v>0</v>
      </c>
      <c r="CO37" s="44">
        <v>0</v>
      </c>
      <c r="CP37" s="44">
        <v>0</v>
      </c>
      <c r="CQ37" s="41">
        <v>0</v>
      </c>
      <c r="CR37" s="41">
        <v>0</v>
      </c>
      <c r="CS37" s="44">
        <v>0</v>
      </c>
      <c r="CT37" s="41">
        <v>0</v>
      </c>
      <c r="CU37" s="44">
        <v>0</v>
      </c>
      <c r="CV37" s="44">
        <v>0</v>
      </c>
      <c r="CW37" s="41">
        <v>0</v>
      </c>
      <c r="CX37" s="41">
        <v>0</v>
      </c>
      <c r="CY37" s="41">
        <v>0</v>
      </c>
      <c r="CZ37" s="44">
        <v>0</v>
      </c>
      <c r="DA37" s="41">
        <v>0</v>
      </c>
      <c r="DB37" s="41">
        <v>0</v>
      </c>
      <c r="DC37" s="44">
        <v>0</v>
      </c>
      <c r="DD37" s="41">
        <v>0</v>
      </c>
      <c r="DE37" s="44">
        <v>0</v>
      </c>
      <c r="DF37" s="41">
        <v>0</v>
      </c>
      <c r="DG37" s="44">
        <v>0</v>
      </c>
      <c r="DH37" s="44">
        <v>0</v>
      </c>
      <c r="DI37" s="44">
        <v>0</v>
      </c>
      <c r="DJ37" s="44">
        <v>0</v>
      </c>
      <c r="DK37" s="44">
        <v>0</v>
      </c>
      <c r="DL37" s="41">
        <v>0</v>
      </c>
      <c r="DM37" s="44">
        <v>0</v>
      </c>
      <c r="DN37" s="41">
        <v>0</v>
      </c>
      <c r="DO37" s="41">
        <v>0</v>
      </c>
      <c r="DP37" s="41">
        <v>0</v>
      </c>
      <c r="DQ37" s="41">
        <v>0</v>
      </c>
      <c r="DR37" s="41">
        <v>0</v>
      </c>
      <c r="DS37" s="45">
        <v>0</v>
      </c>
      <c r="DT37" s="41">
        <v>0</v>
      </c>
      <c r="DU37" s="45">
        <v>0</v>
      </c>
      <c r="DV37" s="41">
        <v>0</v>
      </c>
      <c r="DW37" s="45">
        <v>0</v>
      </c>
      <c r="DX37" s="44">
        <v>0</v>
      </c>
      <c r="DY37" s="44">
        <v>0</v>
      </c>
      <c r="DZ37" s="45">
        <v>0</v>
      </c>
      <c r="EA37" s="45">
        <v>0</v>
      </c>
      <c r="EB37" s="41">
        <v>0</v>
      </c>
      <c r="EC37" s="41">
        <v>0</v>
      </c>
      <c r="ED37" s="41">
        <v>0</v>
      </c>
      <c r="EE37" s="41">
        <v>0</v>
      </c>
      <c r="EF37" s="41">
        <v>0</v>
      </c>
      <c r="EG37" s="41">
        <v>0</v>
      </c>
      <c r="EH37" s="44">
        <v>0</v>
      </c>
      <c r="EI37" s="41">
        <v>0</v>
      </c>
      <c r="EJ37" s="41">
        <v>0</v>
      </c>
      <c r="EK37" s="41">
        <v>0</v>
      </c>
      <c r="EL37" s="41">
        <v>0</v>
      </c>
      <c r="EM37" s="45">
        <v>0</v>
      </c>
      <c r="EN37" s="44">
        <v>0</v>
      </c>
      <c r="EO37" s="44">
        <v>0</v>
      </c>
      <c r="EP37" s="44">
        <v>0</v>
      </c>
      <c r="EQ37" s="44">
        <v>0</v>
      </c>
      <c r="ER37" s="41">
        <v>0</v>
      </c>
      <c r="ES37" s="41">
        <v>0</v>
      </c>
      <c r="ET37" s="41">
        <v>0</v>
      </c>
      <c r="EU37" s="41">
        <v>0</v>
      </c>
      <c r="EV37" s="41">
        <v>0</v>
      </c>
      <c r="EW37" s="44">
        <v>0</v>
      </c>
      <c r="EX37" s="41">
        <v>0</v>
      </c>
      <c r="EY37" s="41">
        <v>0</v>
      </c>
      <c r="EZ37" s="45">
        <v>0</v>
      </c>
      <c r="FA37" s="41">
        <v>0</v>
      </c>
      <c r="FB37" s="45">
        <v>0</v>
      </c>
      <c r="FC37" s="41">
        <v>0</v>
      </c>
      <c r="FD37" s="41">
        <v>0</v>
      </c>
      <c r="FE37" s="44">
        <v>0</v>
      </c>
      <c r="FF37" s="41">
        <v>0</v>
      </c>
      <c r="FG37" s="41">
        <v>0</v>
      </c>
      <c r="FH37" s="45">
        <v>0</v>
      </c>
      <c r="FI37" s="41">
        <v>0</v>
      </c>
      <c r="FJ37" s="41">
        <v>0</v>
      </c>
      <c r="FK37" s="41">
        <v>0</v>
      </c>
      <c r="FL37" s="41">
        <v>0</v>
      </c>
      <c r="FM37" s="41">
        <v>0</v>
      </c>
      <c r="FN37" s="45">
        <v>0</v>
      </c>
      <c r="FO37" s="41">
        <v>0</v>
      </c>
      <c r="FP37" s="41">
        <v>0</v>
      </c>
      <c r="FQ37" s="44">
        <v>0</v>
      </c>
      <c r="FR37" s="41">
        <v>0</v>
      </c>
      <c r="FS37" s="41">
        <v>0</v>
      </c>
      <c r="FT37" s="41">
        <v>0</v>
      </c>
      <c r="FU37" s="41">
        <v>0</v>
      </c>
      <c r="FV37" s="41">
        <v>0</v>
      </c>
      <c r="FW37" s="41">
        <v>0</v>
      </c>
      <c r="FX37" s="41">
        <v>0</v>
      </c>
      <c r="FY37" s="41">
        <v>0</v>
      </c>
      <c r="FZ37" s="41">
        <v>0</v>
      </c>
      <c r="GA37" s="41">
        <v>0</v>
      </c>
      <c r="GB37" s="41">
        <v>0</v>
      </c>
      <c r="GC37" s="41">
        <v>0</v>
      </c>
      <c r="GD37" s="41">
        <v>0</v>
      </c>
      <c r="GE37" s="41">
        <v>0</v>
      </c>
      <c r="GF37" s="41">
        <v>0</v>
      </c>
      <c r="GG37" s="41">
        <v>0</v>
      </c>
      <c r="GH37" s="41">
        <v>0</v>
      </c>
      <c r="GI37" s="41">
        <v>0</v>
      </c>
      <c r="GJ37" s="41">
        <v>0</v>
      </c>
      <c r="GK37" s="41">
        <v>0</v>
      </c>
      <c r="GL37" s="41">
        <v>0</v>
      </c>
      <c r="GM37" s="41">
        <v>0</v>
      </c>
      <c r="GN37" s="41">
        <v>0</v>
      </c>
      <c r="GO37" s="41">
        <v>0</v>
      </c>
      <c r="GP37" s="41">
        <v>0</v>
      </c>
      <c r="GQ37" s="45">
        <v>0</v>
      </c>
      <c r="GR37" s="41">
        <v>0</v>
      </c>
      <c r="GS37" s="41">
        <v>0</v>
      </c>
      <c r="GT37" s="44">
        <v>0</v>
      </c>
      <c r="GU37" s="49">
        <f t="shared" si="0"/>
        <v>1</v>
      </c>
    </row>
    <row r="38" spans="1:203" x14ac:dyDescent="0.2">
      <c r="A38" s="51">
        <v>36</v>
      </c>
      <c r="B38" s="113" t="s">
        <v>246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4">
        <v>0</v>
      </c>
      <c r="I38" s="41">
        <v>0</v>
      </c>
      <c r="J38" s="41">
        <v>0</v>
      </c>
      <c r="K38" s="44">
        <v>0</v>
      </c>
      <c r="L38" s="44">
        <v>0</v>
      </c>
      <c r="M38" s="41">
        <v>0</v>
      </c>
      <c r="N38" s="41">
        <v>0</v>
      </c>
      <c r="O38" s="41">
        <v>0</v>
      </c>
      <c r="P38" s="41">
        <v>0</v>
      </c>
      <c r="Q38" s="44">
        <v>0</v>
      </c>
      <c r="R38" s="44">
        <v>0</v>
      </c>
      <c r="S38" s="44">
        <v>0</v>
      </c>
      <c r="T38" s="41">
        <v>0</v>
      </c>
      <c r="U38" s="41">
        <v>0</v>
      </c>
      <c r="V38" s="44">
        <v>0</v>
      </c>
      <c r="W38" s="41">
        <v>0</v>
      </c>
      <c r="X38" s="41">
        <v>0</v>
      </c>
      <c r="Y38" s="44">
        <v>0</v>
      </c>
      <c r="Z38" s="41">
        <v>0</v>
      </c>
      <c r="AA38" s="44">
        <v>0</v>
      </c>
      <c r="AB38" s="44">
        <v>0</v>
      </c>
      <c r="AC38" s="41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1">
        <v>0</v>
      </c>
      <c r="AS38" s="41">
        <v>0</v>
      </c>
      <c r="AT38" s="41">
        <v>0</v>
      </c>
      <c r="AU38" s="41">
        <v>0</v>
      </c>
      <c r="AV38" s="41">
        <v>0</v>
      </c>
      <c r="AW38" s="41">
        <v>0</v>
      </c>
      <c r="AX38" s="41">
        <v>0</v>
      </c>
      <c r="AY38" s="41">
        <v>0</v>
      </c>
      <c r="AZ38" s="41">
        <v>0</v>
      </c>
      <c r="BA38" s="45">
        <v>0</v>
      </c>
      <c r="BB38" s="41">
        <v>0</v>
      </c>
      <c r="BC38" s="41">
        <v>0</v>
      </c>
      <c r="BD38" s="41">
        <v>0</v>
      </c>
      <c r="BE38" s="45">
        <v>0</v>
      </c>
      <c r="BF38" s="45">
        <v>0</v>
      </c>
      <c r="BG38" s="41">
        <v>0</v>
      </c>
      <c r="BH38" s="41">
        <v>0</v>
      </c>
      <c r="BI38" s="44">
        <v>0</v>
      </c>
      <c r="BJ38" s="44">
        <v>0</v>
      </c>
      <c r="BK38" s="44">
        <v>0</v>
      </c>
      <c r="BL38" s="41">
        <v>0</v>
      </c>
      <c r="BM38" s="41">
        <v>0</v>
      </c>
      <c r="BN38" s="41">
        <v>0</v>
      </c>
      <c r="BO38" s="44">
        <v>0</v>
      </c>
      <c r="BP38" s="44">
        <v>0</v>
      </c>
      <c r="BQ38" s="45">
        <v>0</v>
      </c>
      <c r="BR38" s="41">
        <v>0</v>
      </c>
      <c r="BS38" s="44">
        <v>0</v>
      </c>
      <c r="BT38" s="41">
        <v>0</v>
      </c>
      <c r="BU38" s="41">
        <v>0</v>
      </c>
      <c r="BV38" s="45">
        <v>0</v>
      </c>
      <c r="BW38" s="44">
        <v>0</v>
      </c>
      <c r="BX38" s="44">
        <v>0</v>
      </c>
      <c r="BY38" s="41">
        <v>0</v>
      </c>
      <c r="BZ38" s="44">
        <v>0</v>
      </c>
      <c r="CA38" s="44">
        <v>0</v>
      </c>
      <c r="CB38" s="44">
        <v>0</v>
      </c>
      <c r="CC38" s="44">
        <v>0</v>
      </c>
      <c r="CD38" s="41">
        <v>0</v>
      </c>
      <c r="CE38" s="44">
        <v>0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0</v>
      </c>
      <c r="CL38" s="41">
        <v>0</v>
      </c>
      <c r="CM38" s="41">
        <v>0</v>
      </c>
      <c r="CN38" s="45">
        <v>0</v>
      </c>
      <c r="CO38" s="44">
        <v>0</v>
      </c>
      <c r="CP38" s="44">
        <v>0</v>
      </c>
      <c r="CQ38" s="41">
        <v>0</v>
      </c>
      <c r="CR38" s="41">
        <v>0</v>
      </c>
      <c r="CS38" s="44">
        <v>0</v>
      </c>
      <c r="CT38" s="41">
        <v>0</v>
      </c>
      <c r="CU38" s="44">
        <v>0</v>
      </c>
      <c r="CV38" s="44">
        <v>0</v>
      </c>
      <c r="CW38" s="41">
        <v>0</v>
      </c>
      <c r="CX38" s="41">
        <v>0</v>
      </c>
      <c r="CY38" s="41">
        <v>0</v>
      </c>
      <c r="CZ38" s="44">
        <v>0</v>
      </c>
      <c r="DA38" s="41">
        <v>0</v>
      </c>
      <c r="DB38" s="41">
        <v>0</v>
      </c>
      <c r="DC38" s="44">
        <v>0</v>
      </c>
      <c r="DD38" s="41">
        <v>0</v>
      </c>
      <c r="DE38" s="44">
        <v>0</v>
      </c>
      <c r="DF38" s="41">
        <v>0</v>
      </c>
      <c r="DG38" s="44">
        <v>0</v>
      </c>
      <c r="DH38" s="44">
        <v>0</v>
      </c>
      <c r="DI38" s="44">
        <v>0</v>
      </c>
      <c r="DJ38" s="44">
        <v>0</v>
      </c>
      <c r="DK38" s="44">
        <v>0</v>
      </c>
      <c r="DL38" s="41">
        <v>0</v>
      </c>
      <c r="DM38" s="44">
        <v>0</v>
      </c>
      <c r="DN38" s="41">
        <v>0</v>
      </c>
      <c r="DO38" s="41">
        <v>0</v>
      </c>
      <c r="DP38" s="41">
        <v>0</v>
      </c>
      <c r="DQ38" s="41">
        <v>0</v>
      </c>
      <c r="DR38" s="41">
        <v>0</v>
      </c>
      <c r="DS38" s="45">
        <v>0</v>
      </c>
      <c r="DT38" s="41">
        <v>0</v>
      </c>
      <c r="DU38" s="45">
        <v>0</v>
      </c>
      <c r="DV38" s="41">
        <v>0</v>
      </c>
      <c r="DW38" s="45">
        <v>0</v>
      </c>
      <c r="DX38" s="44">
        <v>0</v>
      </c>
      <c r="DY38" s="44">
        <v>0</v>
      </c>
      <c r="DZ38" s="45">
        <v>0</v>
      </c>
      <c r="EA38" s="45">
        <v>0</v>
      </c>
      <c r="EB38" s="41">
        <v>0</v>
      </c>
      <c r="EC38" s="41">
        <v>0</v>
      </c>
      <c r="ED38" s="41">
        <v>0</v>
      </c>
      <c r="EE38" s="41">
        <v>0</v>
      </c>
      <c r="EF38" s="41">
        <v>0</v>
      </c>
      <c r="EG38" s="41">
        <v>0</v>
      </c>
      <c r="EH38" s="44">
        <v>0</v>
      </c>
      <c r="EI38" s="41">
        <v>0</v>
      </c>
      <c r="EJ38" s="41">
        <v>0</v>
      </c>
      <c r="EK38" s="41">
        <v>0</v>
      </c>
      <c r="EL38" s="41">
        <v>0</v>
      </c>
      <c r="EM38" s="45">
        <v>0</v>
      </c>
      <c r="EN38" s="44">
        <v>0</v>
      </c>
      <c r="EO38" s="44">
        <v>0</v>
      </c>
      <c r="EP38" s="44">
        <v>0</v>
      </c>
      <c r="EQ38" s="44">
        <v>0</v>
      </c>
      <c r="ER38" s="41">
        <v>0</v>
      </c>
      <c r="ES38" s="41">
        <v>0</v>
      </c>
      <c r="ET38" s="41">
        <v>0</v>
      </c>
      <c r="EU38" s="41">
        <v>0</v>
      </c>
      <c r="EV38" s="41">
        <v>0</v>
      </c>
      <c r="EW38" s="44">
        <v>0</v>
      </c>
      <c r="EX38" s="41">
        <v>0</v>
      </c>
      <c r="EY38" s="41">
        <v>0</v>
      </c>
      <c r="EZ38" s="45">
        <v>0</v>
      </c>
      <c r="FA38" s="41">
        <v>0</v>
      </c>
      <c r="FB38" s="45">
        <v>0.75</v>
      </c>
      <c r="FC38" s="41">
        <v>0</v>
      </c>
      <c r="FD38" s="41">
        <v>0</v>
      </c>
      <c r="FE38" s="44">
        <v>0</v>
      </c>
      <c r="FF38" s="41">
        <v>0</v>
      </c>
      <c r="FG38" s="41">
        <v>0</v>
      </c>
      <c r="FH38" s="45">
        <v>0</v>
      </c>
      <c r="FI38" s="41">
        <v>0</v>
      </c>
      <c r="FJ38" s="41">
        <v>0</v>
      </c>
      <c r="FK38" s="41">
        <v>0</v>
      </c>
      <c r="FL38" s="41">
        <v>0</v>
      </c>
      <c r="FM38" s="41">
        <v>0</v>
      </c>
      <c r="FN38" s="45">
        <v>0.1</v>
      </c>
      <c r="FO38" s="41">
        <v>0</v>
      </c>
      <c r="FP38" s="41">
        <v>0</v>
      </c>
      <c r="FQ38" s="44">
        <v>0</v>
      </c>
      <c r="FR38" s="41">
        <v>0</v>
      </c>
      <c r="FS38" s="41">
        <v>0</v>
      </c>
      <c r="FT38" s="41">
        <v>0</v>
      </c>
      <c r="FU38" s="41">
        <v>0</v>
      </c>
      <c r="FV38" s="41">
        <v>0</v>
      </c>
      <c r="FW38" s="41">
        <v>0</v>
      </c>
      <c r="FX38" s="41">
        <v>0</v>
      </c>
      <c r="FY38" s="41">
        <v>0</v>
      </c>
      <c r="FZ38" s="41">
        <v>0</v>
      </c>
      <c r="GA38" s="41">
        <v>0</v>
      </c>
      <c r="GB38" s="41">
        <v>0</v>
      </c>
      <c r="GC38" s="41">
        <v>0</v>
      </c>
      <c r="GD38" s="41">
        <v>0</v>
      </c>
      <c r="GE38" s="41">
        <v>0</v>
      </c>
      <c r="GF38" s="41">
        <v>0</v>
      </c>
      <c r="GG38" s="41">
        <v>0</v>
      </c>
      <c r="GH38" s="41">
        <v>0</v>
      </c>
      <c r="GI38" s="41">
        <v>0</v>
      </c>
      <c r="GJ38" s="41">
        <v>0</v>
      </c>
      <c r="GK38" s="41">
        <v>0</v>
      </c>
      <c r="GL38" s="41">
        <v>0</v>
      </c>
      <c r="GM38" s="41">
        <v>0</v>
      </c>
      <c r="GN38" s="41">
        <v>0</v>
      </c>
      <c r="GO38" s="41">
        <v>0</v>
      </c>
      <c r="GP38" s="41">
        <v>0</v>
      </c>
      <c r="GQ38" s="45">
        <v>0.15</v>
      </c>
      <c r="GR38" s="41">
        <v>0</v>
      </c>
      <c r="GS38" s="41">
        <v>0</v>
      </c>
      <c r="GT38" s="44">
        <v>0</v>
      </c>
      <c r="GU38" s="49">
        <f t="shared" si="0"/>
        <v>1</v>
      </c>
    </row>
    <row r="39" spans="1:203" x14ac:dyDescent="0.2">
      <c r="A39" s="51">
        <v>37</v>
      </c>
      <c r="B39" s="113" t="s">
        <v>247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4">
        <v>0</v>
      </c>
      <c r="I39" s="41">
        <v>0</v>
      </c>
      <c r="J39" s="41">
        <v>0</v>
      </c>
      <c r="K39" s="44">
        <v>0</v>
      </c>
      <c r="L39" s="44">
        <v>0</v>
      </c>
      <c r="M39" s="41">
        <v>0</v>
      </c>
      <c r="N39" s="41">
        <v>0</v>
      </c>
      <c r="O39" s="41">
        <v>0</v>
      </c>
      <c r="P39" s="41">
        <v>0</v>
      </c>
      <c r="Q39" s="44">
        <v>0</v>
      </c>
      <c r="R39" s="44">
        <v>0</v>
      </c>
      <c r="S39" s="44">
        <v>0</v>
      </c>
      <c r="T39" s="41">
        <v>0</v>
      </c>
      <c r="U39" s="41">
        <v>0</v>
      </c>
      <c r="V39" s="44">
        <v>0</v>
      </c>
      <c r="W39" s="41">
        <v>0</v>
      </c>
      <c r="X39" s="41">
        <v>0</v>
      </c>
      <c r="Y39" s="44">
        <v>0</v>
      </c>
      <c r="Z39" s="41">
        <v>0</v>
      </c>
      <c r="AA39" s="44">
        <v>0</v>
      </c>
      <c r="AB39" s="44">
        <v>0</v>
      </c>
      <c r="AC39" s="41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1">
        <v>0</v>
      </c>
      <c r="AS39" s="41">
        <v>0</v>
      </c>
      <c r="AT39" s="41">
        <v>0</v>
      </c>
      <c r="AU39" s="41">
        <v>0</v>
      </c>
      <c r="AV39" s="41">
        <v>0</v>
      </c>
      <c r="AW39" s="41">
        <v>0</v>
      </c>
      <c r="AX39" s="41">
        <v>0</v>
      </c>
      <c r="AY39" s="41">
        <v>0</v>
      </c>
      <c r="AZ39" s="41">
        <v>0</v>
      </c>
      <c r="BA39" s="45">
        <v>0</v>
      </c>
      <c r="BB39" s="41">
        <v>0</v>
      </c>
      <c r="BC39" s="41">
        <v>0</v>
      </c>
      <c r="BD39" s="41">
        <v>0</v>
      </c>
      <c r="BE39" s="45">
        <v>0</v>
      </c>
      <c r="BF39" s="45">
        <v>0</v>
      </c>
      <c r="BG39" s="41">
        <v>0</v>
      </c>
      <c r="BH39" s="41">
        <v>0</v>
      </c>
      <c r="BI39" s="44">
        <v>0</v>
      </c>
      <c r="BJ39" s="44">
        <v>0</v>
      </c>
      <c r="BK39" s="44">
        <v>0</v>
      </c>
      <c r="BL39" s="41">
        <v>0</v>
      </c>
      <c r="BM39" s="41">
        <v>0</v>
      </c>
      <c r="BN39" s="41">
        <v>0</v>
      </c>
      <c r="BO39" s="44">
        <v>0</v>
      </c>
      <c r="BP39" s="44">
        <v>0</v>
      </c>
      <c r="BQ39" s="45">
        <v>0</v>
      </c>
      <c r="BR39" s="41">
        <v>0</v>
      </c>
      <c r="BS39" s="44">
        <v>0</v>
      </c>
      <c r="BT39" s="41">
        <v>0</v>
      </c>
      <c r="BU39" s="41">
        <v>0</v>
      </c>
      <c r="BV39" s="45">
        <v>0</v>
      </c>
      <c r="BW39" s="44">
        <v>0</v>
      </c>
      <c r="BX39" s="44">
        <v>0</v>
      </c>
      <c r="BY39" s="41">
        <v>0</v>
      </c>
      <c r="BZ39" s="44">
        <v>0</v>
      </c>
      <c r="CA39" s="44">
        <v>0</v>
      </c>
      <c r="CB39" s="44">
        <v>0</v>
      </c>
      <c r="CC39" s="44">
        <v>0</v>
      </c>
      <c r="CD39" s="41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0</v>
      </c>
      <c r="CL39" s="41">
        <v>0</v>
      </c>
      <c r="CM39" s="41">
        <v>0</v>
      </c>
      <c r="CN39" s="45">
        <v>0</v>
      </c>
      <c r="CO39" s="44">
        <v>0</v>
      </c>
      <c r="CP39" s="44">
        <v>0</v>
      </c>
      <c r="CQ39" s="41">
        <v>0</v>
      </c>
      <c r="CR39" s="41">
        <v>0</v>
      </c>
      <c r="CS39" s="44">
        <v>0</v>
      </c>
      <c r="CT39" s="41">
        <v>0</v>
      </c>
      <c r="CU39" s="44">
        <v>0</v>
      </c>
      <c r="CV39" s="44">
        <v>0</v>
      </c>
      <c r="CW39" s="41">
        <v>0</v>
      </c>
      <c r="CX39" s="41">
        <v>0</v>
      </c>
      <c r="CY39" s="41">
        <v>0</v>
      </c>
      <c r="CZ39" s="44">
        <v>0</v>
      </c>
      <c r="DA39" s="41">
        <v>0</v>
      </c>
      <c r="DB39" s="41">
        <v>0</v>
      </c>
      <c r="DC39" s="44">
        <v>0</v>
      </c>
      <c r="DD39" s="41">
        <v>0</v>
      </c>
      <c r="DE39" s="44">
        <v>0</v>
      </c>
      <c r="DF39" s="41">
        <v>0</v>
      </c>
      <c r="DG39" s="44">
        <v>0</v>
      </c>
      <c r="DH39" s="44">
        <v>0</v>
      </c>
      <c r="DI39" s="44">
        <v>0</v>
      </c>
      <c r="DJ39" s="44">
        <v>0</v>
      </c>
      <c r="DK39" s="44">
        <v>0</v>
      </c>
      <c r="DL39" s="41">
        <v>0</v>
      </c>
      <c r="DM39" s="44">
        <v>0</v>
      </c>
      <c r="DN39" s="41">
        <v>0</v>
      </c>
      <c r="DO39" s="41">
        <v>0</v>
      </c>
      <c r="DP39" s="41">
        <v>0</v>
      </c>
      <c r="DQ39" s="41">
        <v>0</v>
      </c>
      <c r="DR39" s="41">
        <v>0</v>
      </c>
      <c r="DS39" s="45">
        <v>0</v>
      </c>
      <c r="DT39" s="41">
        <v>0</v>
      </c>
      <c r="DU39" s="45">
        <v>0</v>
      </c>
      <c r="DV39" s="41">
        <v>0</v>
      </c>
      <c r="DW39" s="45">
        <v>1</v>
      </c>
      <c r="DX39" s="44">
        <v>0</v>
      </c>
      <c r="DY39" s="44">
        <v>0</v>
      </c>
      <c r="DZ39" s="45">
        <v>0</v>
      </c>
      <c r="EA39" s="45">
        <v>0</v>
      </c>
      <c r="EB39" s="41">
        <v>0</v>
      </c>
      <c r="EC39" s="41">
        <v>0</v>
      </c>
      <c r="ED39" s="41">
        <v>0</v>
      </c>
      <c r="EE39" s="41">
        <v>0</v>
      </c>
      <c r="EF39" s="41">
        <v>0</v>
      </c>
      <c r="EG39" s="41">
        <v>0</v>
      </c>
      <c r="EH39" s="44">
        <v>0</v>
      </c>
      <c r="EI39" s="41">
        <v>0</v>
      </c>
      <c r="EJ39" s="41">
        <v>0</v>
      </c>
      <c r="EK39" s="41">
        <v>0</v>
      </c>
      <c r="EL39" s="41">
        <v>0</v>
      </c>
      <c r="EM39" s="45">
        <v>0</v>
      </c>
      <c r="EN39" s="44">
        <v>0</v>
      </c>
      <c r="EO39" s="44">
        <v>0</v>
      </c>
      <c r="EP39" s="44">
        <v>0</v>
      </c>
      <c r="EQ39" s="44">
        <v>0</v>
      </c>
      <c r="ER39" s="41">
        <v>0</v>
      </c>
      <c r="ES39" s="41">
        <v>0</v>
      </c>
      <c r="ET39" s="41">
        <v>0</v>
      </c>
      <c r="EU39" s="41">
        <v>0</v>
      </c>
      <c r="EV39" s="41">
        <v>0</v>
      </c>
      <c r="EW39" s="44">
        <v>0</v>
      </c>
      <c r="EX39" s="41">
        <v>0</v>
      </c>
      <c r="EY39" s="41">
        <v>0</v>
      </c>
      <c r="EZ39" s="45">
        <v>0</v>
      </c>
      <c r="FA39" s="41">
        <v>0</v>
      </c>
      <c r="FB39" s="45">
        <v>0</v>
      </c>
      <c r="FC39" s="41">
        <v>0</v>
      </c>
      <c r="FD39" s="41">
        <v>0</v>
      </c>
      <c r="FE39" s="44">
        <v>0</v>
      </c>
      <c r="FF39" s="41">
        <v>0</v>
      </c>
      <c r="FG39" s="41">
        <v>0</v>
      </c>
      <c r="FH39" s="45">
        <v>0</v>
      </c>
      <c r="FI39" s="41">
        <v>0</v>
      </c>
      <c r="FJ39" s="41">
        <v>0</v>
      </c>
      <c r="FK39" s="41">
        <v>0</v>
      </c>
      <c r="FL39" s="41">
        <v>0</v>
      </c>
      <c r="FM39" s="41">
        <v>0</v>
      </c>
      <c r="FN39" s="45">
        <v>0</v>
      </c>
      <c r="FO39" s="41">
        <v>0</v>
      </c>
      <c r="FP39" s="41">
        <v>0</v>
      </c>
      <c r="FQ39" s="44">
        <v>0</v>
      </c>
      <c r="FR39" s="41">
        <v>0</v>
      </c>
      <c r="FS39" s="41">
        <v>0</v>
      </c>
      <c r="FT39" s="41">
        <v>0</v>
      </c>
      <c r="FU39" s="41">
        <v>0</v>
      </c>
      <c r="FV39" s="41">
        <v>0</v>
      </c>
      <c r="FW39" s="41">
        <v>0</v>
      </c>
      <c r="FX39" s="41">
        <v>0</v>
      </c>
      <c r="FY39" s="41">
        <v>0</v>
      </c>
      <c r="FZ39" s="41">
        <v>0</v>
      </c>
      <c r="GA39" s="41">
        <v>0</v>
      </c>
      <c r="GB39" s="41">
        <v>0</v>
      </c>
      <c r="GC39" s="41">
        <v>0</v>
      </c>
      <c r="GD39" s="41">
        <v>0</v>
      </c>
      <c r="GE39" s="41">
        <v>0</v>
      </c>
      <c r="GF39" s="41">
        <v>0</v>
      </c>
      <c r="GG39" s="41">
        <v>0</v>
      </c>
      <c r="GH39" s="41">
        <v>0</v>
      </c>
      <c r="GI39" s="41">
        <v>0</v>
      </c>
      <c r="GJ39" s="41">
        <v>0</v>
      </c>
      <c r="GK39" s="41">
        <v>0</v>
      </c>
      <c r="GL39" s="41">
        <v>0</v>
      </c>
      <c r="GM39" s="41">
        <v>0</v>
      </c>
      <c r="GN39" s="41">
        <v>0</v>
      </c>
      <c r="GO39" s="41">
        <v>0</v>
      </c>
      <c r="GP39" s="41">
        <v>0</v>
      </c>
      <c r="GQ39" s="45">
        <v>0</v>
      </c>
      <c r="GR39" s="41">
        <v>0</v>
      </c>
      <c r="GS39" s="41">
        <v>0</v>
      </c>
      <c r="GT39" s="44">
        <v>0</v>
      </c>
      <c r="GU39" s="49">
        <f t="shared" si="0"/>
        <v>1</v>
      </c>
    </row>
    <row r="40" spans="1:203" x14ac:dyDescent="0.2">
      <c r="A40" s="51">
        <v>38</v>
      </c>
      <c r="B40" s="113" t="s">
        <v>248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4">
        <v>0</v>
      </c>
      <c r="I40" s="41">
        <v>0</v>
      </c>
      <c r="J40" s="41">
        <v>0</v>
      </c>
      <c r="K40" s="44">
        <v>0</v>
      </c>
      <c r="L40" s="44">
        <v>0</v>
      </c>
      <c r="M40" s="41">
        <v>0</v>
      </c>
      <c r="N40" s="41">
        <v>0</v>
      </c>
      <c r="O40" s="41">
        <v>0</v>
      </c>
      <c r="P40" s="41">
        <v>0</v>
      </c>
      <c r="Q40" s="44">
        <v>0</v>
      </c>
      <c r="R40" s="44">
        <v>0</v>
      </c>
      <c r="S40" s="44">
        <v>0</v>
      </c>
      <c r="T40" s="41">
        <v>0</v>
      </c>
      <c r="U40" s="41">
        <v>0</v>
      </c>
      <c r="V40" s="44">
        <v>0</v>
      </c>
      <c r="W40" s="41">
        <v>0</v>
      </c>
      <c r="X40" s="41">
        <v>0</v>
      </c>
      <c r="Y40" s="44">
        <v>0</v>
      </c>
      <c r="Z40" s="41">
        <v>0</v>
      </c>
      <c r="AA40" s="44">
        <v>0</v>
      </c>
      <c r="AB40" s="44">
        <v>0</v>
      </c>
      <c r="AC40" s="41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41">
        <v>0</v>
      </c>
      <c r="AX40" s="41">
        <v>0</v>
      </c>
      <c r="AY40" s="41">
        <v>0</v>
      </c>
      <c r="AZ40" s="41">
        <v>0</v>
      </c>
      <c r="BA40" s="45">
        <v>0</v>
      </c>
      <c r="BB40" s="41">
        <v>0</v>
      </c>
      <c r="BC40" s="41">
        <v>0</v>
      </c>
      <c r="BD40" s="41">
        <v>0</v>
      </c>
      <c r="BE40" s="45">
        <v>0</v>
      </c>
      <c r="BF40" s="45">
        <v>0</v>
      </c>
      <c r="BG40" s="41">
        <v>0</v>
      </c>
      <c r="BH40" s="41">
        <v>0</v>
      </c>
      <c r="BI40" s="44">
        <v>0</v>
      </c>
      <c r="BJ40" s="44">
        <v>0</v>
      </c>
      <c r="BK40" s="44">
        <v>0</v>
      </c>
      <c r="BL40" s="41">
        <v>0</v>
      </c>
      <c r="BM40" s="41">
        <v>0</v>
      </c>
      <c r="BN40" s="41">
        <v>0</v>
      </c>
      <c r="BO40" s="44">
        <v>0</v>
      </c>
      <c r="BP40" s="44">
        <v>0</v>
      </c>
      <c r="BQ40" s="45">
        <v>0</v>
      </c>
      <c r="BR40" s="41">
        <v>0</v>
      </c>
      <c r="BS40" s="44">
        <v>0</v>
      </c>
      <c r="BT40" s="41">
        <v>0</v>
      </c>
      <c r="BU40" s="41">
        <v>0</v>
      </c>
      <c r="BV40" s="45">
        <v>0</v>
      </c>
      <c r="BW40" s="44">
        <v>0</v>
      </c>
      <c r="BX40" s="44">
        <v>0</v>
      </c>
      <c r="BY40" s="41">
        <v>0</v>
      </c>
      <c r="BZ40" s="44">
        <v>0</v>
      </c>
      <c r="CA40" s="44">
        <v>0</v>
      </c>
      <c r="CB40" s="44">
        <v>0</v>
      </c>
      <c r="CC40" s="44">
        <v>0</v>
      </c>
      <c r="CD40" s="41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0</v>
      </c>
      <c r="CL40" s="41">
        <v>0</v>
      </c>
      <c r="CM40" s="41">
        <v>0</v>
      </c>
      <c r="CN40" s="45">
        <v>0</v>
      </c>
      <c r="CO40" s="44">
        <v>0</v>
      </c>
      <c r="CP40" s="44">
        <v>0</v>
      </c>
      <c r="CQ40" s="41">
        <v>0</v>
      </c>
      <c r="CR40" s="41">
        <v>0</v>
      </c>
      <c r="CS40" s="44">
        <v>0</v>
      </c>
      <c r="CT40" s="41">
        <v>0</v>
      </c>
      <c r="CU40" s="44">
        <v>0</v>
      </c>
      <c r="CV40" s="44">
        <v>0</v>
      </c>
      <c r="CW40" s="41">
        <v>0</v>
      </c>
      <c r="CX40" s="41">
        <v>0</v>
      </c>
      <c r="CY40" s="41">
        <v>0</v>
      </c>
      <c r="CZ40" s="44">
        <v>0</v>
      </c>
      <c r="DA40" s="41">
        <v>0</v>
      </c>
      <c r="DB40" s="41">
        <v>0</v>
      </c>
      <c r="DC40" s="44">
        <v>0</v>
      </c>
      <c r="DD40" s="41">
        <v>0</v>
      </c>
      <c r="DE40" s="44">
        <v>0</v>
      </c>
      <c r="DF40" s="41">
        <v>0</v>
      </c>
      <c r="DG40" s="44">
        <v>0</v>
      </c>
      <c r="DH40" s="44">
        <v>0</v>
      </c>
      <c r="DI40" s="44">
        <v>0</v>
      </c>
      <c r="DJ40" s="44">
        <v>0</v>
      </c>
      <c r="DK40" s="44">
        <v>0</v>
      </c>
      <c r="DL40" s="41">
        <v>0</v>
      </c>
      <c r="DM40" s="44">
        <v>0</v>
      </c>
      <c r="DN40" s="41">
        <v>0</v>
      </c>
      <c r="DO40" s="41">
        <v>0</v>
      </c>
      <c r="DP40" s="41">
        <v>0</v>
      </c>
      <c r="DQ40" s="41">
        <v>0</v>
      </c>
      <c r="DR40" s="41">
        <v>0</v>
      </c>
      <c r="DS40" s="45">
        <v>0</v>
      </c>
      <c r="DT40" s="41">
        <v>0</v>
      </c>
      <c r="DU40" s="45">
        <v>0</v>
      </c>
      <c r="DV40" s="41">
        <v>0</v>
      </c>
      <c r="DW40" s="45">
        <v>1</v>
      </c>
      <c r="DX40" s="44">
        <v>0</v>
      </c>
      <c r="DY40" s="44">
        <v>0</v>
      </c>
      <c r="DZ40" s="45">
        <v>0</v>
      </c>
      <c r="EA40" s="45">
        <v>0</v>
      </c>
      <c r="EB40" s="41">
        <v>0</v>
      </c>
      <c r="EC40" s="41">
        <v>0</v>
      </c>
      <c r="ED40" s="41">
        <v>0</v>
      </c>
      <c r="EE40" s="41">
        <v>0</v>
      </c>
      <c r="EF40" s="41">
        <v>0</v>
      </c>
      <c r="EG40" s="41">
        <v>0</v>
      </c>
      <c r="EH40" s="44">
        <v>0</v>
      </c>
      <c r="EI40" s="41">
        <v>0</v>
      </c>
      <c r="EJ40" s="41">
        <v>0</v>
      </c>
      <c r="EK40" s="41">
        <v>0</v>
      </c>
      <c r="EL40" s="41">
        <v>0</v>
      </c>
      <c r="EM40" s="45">
        <v>0</v>
      </c>
      <c r="EN40" s="44">
        <v>0</v>
      </c>
      <c r="EO40" s="44">
        <v>0</v>
      </c>
      <c r="EP40" s="44">
        <v>0</v>
      </c>
      <c r="EQ40" s="44">
        <v>0</v>
      </c>
      <c r="ER40" s="41">
        <v>0</v>
      </c>
      <c r="ES40" s="41">
        <v>0</v>
      </c>
      <c r="ET40" s="41">
        <v>0</v>
      </c>
      <c r="EU40" s="41">
        <v>0</v>
      </c>
      <c r="EV40" s="41">
        <v>0</v>
      </c>
      <c r="EW40" s="44">
        <v>0</v>
      </c>
      <c r="EX40" s="41">
        <v>0</v>
      </c>
      <c r="EY40" s="41">
        <v>0</v>
      </c>
      <c r="EZ40" s="45">
        <v>0</v>
      </c>
      <c r="FA40" s="41">
        <v>0</v>
      </c>
      <c r="FB40" s="45">
        <v>0</v>
      </c>
      <c r="FC40" s="41">
        <v>0</v>
      </c>
      <c r="FD40" s="41">
        <v>0</v>
      </c>
      <c r="FE40" s="44">
        <v>0</v>
      </c>
      <c r="FF40" s="41">
        <v>0</v>
      </c>
      <c r="FG40" s="41">
        <v>0</v>
      </c>
      <c r="FH40" s="45">
        <v>0</v>
      </c>
      <c r="FI40" s="41">
        <v>0</v>
      </c>
      <c r="FJ40" s="41">
        <v>0</v>
      </c>
      <c r="FK40" s="41">
        <v>0</v>
      </c>
      <c r="FL40" s="41">
        <v>0</v>
      </c>
      <c r="FM40" s="41">
        <v>0</v>
      </c>
      <c r="FN40" s="45">
        <v>0</v>
      </c>
      <c r="FO40" s="41">
        <v>0</v>
      </c>
      <c r="FP40" s="41">
        <v>0</v>
      </c>
      <c r="FQ40" s="44">
        <v>0</v>
      </c>
      <c r="FR40" s="41">
        <v>0</v>
      </c>
      <c r="FS40" s="41">
        <v>0</v>
      </c>
      <c r="FT40" s="41">
        <v>0</v>
      </c>
      <c r="FU40" s="41">
        <v>0</v>
      </c>
      <c r="FV40" s="41">
        <v>0</v>
      </c>
      <c r="FW40" s="41">
        <v>0</v>
      </c>
      <c r="FX40" s="41">
        <v>0</v>
      </c>
      <c r="FY40" s="41">
        <v>0</v>
      </c>
      <c r="FZ40" s="41">
        <v>0</v>
      </c>
      <c r="GA40" s="41">
        <v>0</v>
      </c>
      <c r="GB40" s="41">
        <v>0</v>
      </c>
      <c r="GC40" s="41">
        <v>0</v>
      </c>
      <c r="GD40" s="41">
        <v>0</v>
      </c>
      <c r="GE40" s="41">
        <v>0</v>
      </c>
      <c r="GF40" s="41">
        <v>0</v>
      </c>
      <c r="GG40" s="41">
        <v>0</v>
      </c>
      <c r="GH40" s="41">
        <v>0</v>
      </c>
      <c r="GI40" s="41">
        <v>0</v>
      </c>
      <c r="GJ40" s="41">
        <v>0</v>
      </c>
      <c r="GK40" s="41">
        <v>0</v>
      </c>
      <c r="GL40" s="41">
        <v>0</v>
      </c>
      <c r="GM40" s="41">
        <v>0</v>
      </c>
      <c r="GN40" s="41">
        <v>0</v>
      </c>
      <c r="GO40" s="41">
        <v>0</v>
      </c>
      <c r="GP40" s="41">
        <v>0</v>
      </c>
      <c r="GQ40" s="45">
        <v>0</v>
      </c>
      <c r="GR40" s="41">
        <v>0</v>
      </c>
      <c r="GS40" s="41">
        <v>0</v>
      </c>
      <c r="GT40" s="44">
        <v>0</v>
      </c>
      <c r="GU40" s="49">
        <f t="shared" si="0"/>
        <v>1</v>
      </c>
    </row>
    <row r="41" spans="1:203" x14ac:dyDescent="0.2">
      <c r="A41" s="51">
        <v>39</v>
      </c>
      <c r="B41" s="113" t="s">
        <v>1428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4">
        <v>0</v>
      </c>
      <c r="I41" s="41">
        <v>0</v>
      </c>
      <c r="J41" s="41">
        <v>0</v>
      </c>
      <c r="K41" s="44">
        <v>0</v>
      </c>
      <c r="L41" s="44">
        <v>0</v>
      </c>
      <c r="M41" s="41">
        <v>0</v>
      </c>
      <c r="N41" s="41">
        <v>0</v>
      </c>
      <c r="O41" s="41">
        <v>0</v>
      </c>
      <c r="P41" s="41">
        <v>0</v>
      </c>
      <c r="Q41" s="44">
        <v>0</v>
      </c>
      <c r="R41" s="44">
        <v>0</v>
      </c>
      <c r="S41" s="44">
        <v>0</v>
      </c>
      <c r="T41" s="41">
        <v>0</v>
      </c>
      <c r="U41" s="41">
        <v>0</v>
      </c>
      <c r="V41" s="44">
        <v>0</v>
      </c>
      <c r="W41" s="41">
        <v>0</v>
      </c>
      <c r="X41" s="41">
        <v>0</v>
      </c>
      <c r="Y41" s="44">
        <v>0</v>
      </c>
      <c r="Z41" s="41">
        <v>0</v>
      </c>
      <c r="AA41" s="44">
        <v>0</v>
      </c>
      <c r="AB41" s="44">
        <v>0</v>
      </c>
      <c r="AC41" s="41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1">
        <v>0</v>
      </c>
      <c r="AS41" s="41">
        <v>0</v>
      </c>
      <c r="AT41" s="41">
        <v>0</v>
      </c>
      <c r="AU41" s="41">
        <v>0</v>
      </c>
      <c r="AV41" s="41">
        <v>0</v>
      </c>
      <c r="AW41" s="41">
        <v>0</v>
      </c>
      <c r="AX41" s="41">
        <v>0</v>
      </c>
      <c r="AY41" s="41">
        <v>0</v>
      </c>
      <c r="AZ41" s="41">
        <v>0</v>
      </c>
      <c r="BA41" s="45">
        <v>0</v>
      </c>
      <c r="BB41" s="41">
        <v>0</v>
      </c>
      <c r="BC41" s="41">
        <v>0</v>
      </c>
      <c r="BD41" s="41">
        <v>0</v>
      </c>
      <c r="BE41" s="45">
        <v>0</v>
      </c>
      <c r="BF41" s="45">
        <v>0</v>
      </c>
      <c r="BG41" s="41">
        <v>0</v>
      </c>
      <c r="BH41" s="41">
        <v>0</v>
      </c>
      <c r="BI41" s="44">
        <v>0</v>
      </c>
      <c r="BJ41" s="44">
        <v>0</v>
      </c>
      <c r="BK41" s="44">
        <v>0</v>
      </c>
      <c r="BL41" s="41">
        <v>0</v>
      </c>
      <c r="BM41" s="41">
        <v>0</v>
      </c>
      <c r="BN41" s="41">
        <v>0</v>
      </c>
      <c r="BO41" s="44">
        <v>0</v>
      </c>
      <c r="BP41" s="44">
        <v>0</v>
      </c>
      <c r="BQ41" s="45">
        <v>0</v>
      </c>
      <c r="BR41" s="41">
        <v>0</v>
      </c>
      <c r="BS41" s="44">
        <v>0</v>
      </c>
      <c r="BT41" s="41">
        <v>0</v>
      </c>
      <c r="BU41" s="41">
        <v>0</v>
      </c>
      <c r="BV41" s="45">
        <v>0</v>
      </c>
      <c r="BW41" s="44">
        <v>0</v>
      </c>
      <c r="BX41" s="44">
        <v>0</v>
      </c>
      <c r="BY41" s="41">
        <v>0</v>
      </c>
      <c r="BZ41" s="44">
        <v>0</v>
      </c>
      <c r="CA41" s="44">
        <v>0</v>
      </c>
      <c r="CB41" s="44">
        <v>0</v>
      </c>
      <c r="CC41" s="44">
        <v>0</v>
      </c>
      <c r="CD41" s="41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0</v>
      </c>
      <c r="CJ41" s="44">
        <v>0</v>
      </c>
      <c r="CK41" s="44">
        <v>0</v>
      </c>
      <c r="CL41" s="41">
        <v>0</v>
      </c>
      <c r="CM41" s="41">
        <v>0</v>
      </c>
      <c r="CN41" s="45">
        <v>0</v>
      </c>
      <c r="CO41" s="44">
        <v>0</v>
      </c>
      <c r="CP41" s="44">
        <v>0</v>
      </c>
      <c r="CQ41" s="41">
        <v>0</v>
      </c>
      <c r="CR41" s="41">
        <v>0</v>
      </c>
      <c r="CS41" s="44">
        <v>0</v>
      </c>
      <c r="CT41" s="41">
        <v>0</v>
      </c>
      <c r="CU41" s="44">
        <v>0</v>
      </c>
      <c r="CV41" s="44">
        <v>0</v>
      </c>
      <c r="CW41" s="41">
        <v>0</v>
      </c>
      <c r="CX41" s="41">
        <v>0</v>
      </c>
      <c r="CY41" s="41">
        <v>0</v>
      </c>
      <c r="CZ41" s="44">
        <v>0</v>
      </c>
      <c r="DA41" s="41">
        <v>0</v>
      </c>
      <c r="DB41" s="41">
        <v>0</v>
      </c>
      <c r="DC41" s="44">
        <v>0</v>
      </c>
      <c r="DD41" s="41">
        <v>0</v>
      </c>
      <c r="DE41" s="44">
        <v>0</v>
      </c>
      <c r="DF41" s="41">
        <v>0</v>
      </c>
      <c r="DG41" s="44">
        <v>0</v>
      </c>
      <c r="DH41" s="44">
        <v>0</v>
      </c>
      <c r="DI41" s="44">
        <v>0</v>
      </c>
      <c r="DJ41" s="44">
        <v>0</v>
      </c>
      <c r="DK41" s="44">
        <v>0</v>
      </c>
      <c r="DL41" s="41">
        <v>0</v>
      </c>
      <c r="DM41" s="44">
        <v>0</v>
      </c>
      <c r="DN41" s="41">
        <v>0</v>
      </c>
      <c r="DO41" s="41">
        <v>0</v>
      </c>
      <c r="DP41" s="41">
        <v>0</v>
      </c>
      <c r="DQ41" s="41">
        <v>0</v>
      </c>
      <c r="DR41" s="41">
        <v>0</v>
      </c>
      <c r="DS41" s="45">
        <v>0</v>
      </c>
      <c r="DT41" s="41">
        <v>0</v>
      </c>
      <c r="DU41" s="45">
        <v>0</v>
      </c>
      <c r="DV41" s="41">
        <v>0</v>
      </c>
      <c r="DW41" s="45">
        <v>0.7</v>
      </c>
      <c r="DX41" s="44">
        <v>0</v>
      </c>
      <c r="DY41" s="44">
        <v>0</v>
      </c>
      <c r="DZ41" s="45">
        <v>0</v>
      </c>
      <c r="EA41" s="45">
        <v>0</v>
      </c>
      <c r="EB41" s="41">
        <v>0</v>
      </c>
      <c r="EC41" s="41">
        <v>0</v>
      </c>
      <c r="ED41" s="41">
        <v>0</v>
      </c>
      <c r="EE41" s="41">
        <v>0</v>
      </c>
      <c r="EF41" s="41">
        <v>0</v>
      </c>
      <c r="EG41" s="41">
        <v>0</v>
      </c>
      <c r="EH41" s="44">
        <v>0</v>
      </c>
      <c r="EI41" s="41">
        <v>0</v>
      </c>
      <c r="EJ41" s="41">
        <v>0</v>
      </c>
      <c r="EK41" s="41">
        <v>0</v>
      </c>
      <c r="EL41" s="41">
        <v>0</v>
      </c>
      <c r="EM41" s="45">
        <v>0</v>
      </c>
      <c r="EN41" s="44">
        <v>0</v>
      </c>
      <c r="EO41" s="44">
        <v>0</v>
      </c>
      <c r="EP41" s="44">
        <v>0</v>
      </c>
      <c r="EQ41" s="44">
        <v>0</v>
      </c>
      <c r="ER41" s="41">
        <v>0</v>
      </c>
      <c r="ES41" s="41">
        <v>0</v>
      </c>
      <c r="ET41" s="41">
        <v>0</v>
      </c>
      <c r="EU41" s="41">
        <v>0</v>
      </c>
      <c r="EV41" s="41">
        <v>0</v>
      </c>
      <c r="EW41" s="44">
        <v>0</v>
      </c>
      <c r="EX41" s="41">
        <v>0</v>
      </c>
      <c r="EY41" s="41">
        <v>0</v>
      </c>
      <c r="EZ41" s="45">
        <v>0</v>
      </c>
      <c r="FA41" s="41">
        <v>0.3</v>
      </c>
      <c r="FB41" s="45">
        <v>0</v>
      </c>
      <c r="FC41" s="41">
        <v>0</v>
      </c>
      <c r="FD41" s="41">
        <v>0</v>
      </c>
      <c r="FE41" s="44">
        <v>0</v>
      </c>
      <c r="FF41" s="41">
        <v>0</v>
      </c>
      <c r="FG41" s="41">
        <v>0</v>
      </c>
      <c r="FH41" s="45">
        <v>0</v>
      </c>
      <c r="FI41" s="41">
        <v>0</v>
      </c>
      <c r="FJ41" s="41">
        <v>0</v>
      </c>
      <c r="FK41" s="41">
        <v>0</v>
      </c>
      <c r="FL41" s="41">
        <v>0</v>
      </c>
      <c r="FM41" s="41">
        <v>0</v>
      </c>
      <c r="FN41" s="45">
        <v>0</v>
      </c>
      <c r="FO41" s="41">
        <v>0</v>
      </c>
      <c r="FP41" s="41">
        <v>0</v>
      </c>
      <c r="FQ41" s="44">
        <v>0</v>
      </c>
      <c r="FR41" s="41">
        <v>0</v>
      </c>
      <c r="FS41" s="41">
        <v>0</v>
      </c>
      <c r="FT41" s="41">
        <v>0</v>
      </c>
      <c r="FU41" s="41">
        <v>0</v>
      </c>
      <c r="FV41" s="41">
        <v>0</v>
      </c>
      <c r="FW41" s="41">
        <v>0</v>
      </c>
      <c r="FX41" s="41">
        <v>0</v>
      </c>
      <c r="FY41" s="41">
        <v>0</v>
      </c>
      <c r="FZ41" s="41">
        <v>0</v>
      </c>
      <c r="GA41" s="41">
        <v>0</v>
      </c>
      <c r="GB41" s="41">
        <v>0</v>
      </c>
      <c r="GC41" s="41">
        <v>0</v>
      </c>
      <c r="GD41" s="41">
        <v>0</v>
      </c>
      <c r="GE41" s="41">
        <v>0</v>
      </c>
      <c r="GF41" s="41">
        <v>0</v>
      </c>
      <c r="GG41" s="41">
        <v>0</v>
      </c>
      <c r="GH41" s="41">
        <v>0</v>
      </c>
      <c r="GI41" s="41">
        <v>0</v>
      </c>
      <c r="GJ41" s="41">
        <v>0</v>
      </c>
      <c r="GK41" s="41">
        <v>0</v>
      </c>
      <c r="GL41" s="41">
        <v>0</v>
      </c>
      <c r="GM41" s="41">
        <v>0</v>
      </c>
      <c r="GN41" s="41">
        <v>0</v>
      </c>
      <c r="GO41" s="41">
        <v>0</v>
      </c>
      <c r="GP41" s="41">
        <v>0</v>
      </c>
      <c r="GQ41" s="45">
        <v>0</v>
      </c>
      <c r="GR41" s="41">
        <v>0</v>
      </c>
      <c r="GS41" s="41">
        <v>0</v>
      </c>
      <c r="GT41" s="44">
        <v>0</v>
      </c>
      <c r="GU41" s="49">
        <f t="shared" si="0"/>
        <v>1</v>
      </c>
    </row>
    <row r="42" spans="1:203" x14ac:dyDescent="0.2">
      <c r="A42" s="51">
        <v>40</v>
      </c>
      <c r="B42" s="113" t="s">
        <v>250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4">
        <v>0</v>
      </c>
      <c r="I42" s="41">
        <v>0</v>
      </c>
      <c r="J42" s="41">
        <v>0</v>
      </c>
      <c r="K42" s="44">
        <v>0</v>
      </c>
      <c r="L42" s="44">
        <v>0</v>
      </c>
      <c r="M42" s="41">
        <v>0</v>
      </c>
      <c r="N42" s="41">
        <v>0</v>
      </c>
      <c r="O42" s="41">
        <v>0</v>
      </c>
      <c r="P42" s="41">
        <v>0</v>
      </c>
      <c r="Q42" s="44">
        <v>0</v>
      </c>
      <c r="R42" s="44">
        <v>0</v>
      </c>
      <c r="S42" s="44">
        <v>0</v>
      </c>
      <c r="T42" s="41">
        <v>0</v>
      </c>
      <c r="U42" s="41">
        <v>0</v>
      </c>
      <c r="V42" s="44">
        <v>0</v>
      </c>
      <c r="W42" s="41">
        <v>0</v>
      </c>
      <c r="X42" s="41">
        <v>0</v>
      </c>
      <c r="Y42" s="44">
        <v>0</v>
      </c>
      <c r="Z42" s="41">
        <v>0</v>
      </c>
      <c r="AA42" s="44">
        <v>0</v>
      </c>
      <c r="AB42" s="44">
        <v>0</v>
      </c>
      <c r="AC42" s="41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1">
        <v>0</v>
      </c>
      <c r="AS42" s="41">
        <v>0</v>
      </c>
      <c r="AT42" s="41">
        <v>0</v>
      </c>
      <c r="AU42" s="41">
        <v>0</v>
      </c>
      <c r="AV42" s="41">
        <v>0</v>
      </c>
      <c r="AW42" s="41">
        <v>0</v>
      </c>
      <c r="AX42" s="41">
        <v>0</v>
      </c>
      <c r="AY42" s="41">
        <v>0</v>
      </c>
      <c r="AZ42" s="41">
        <v>0</v>
      </c>
      <c r="BA42" s="45">
        <v>0</v>
      </c>
      <c r="BB42" s="41">
        <v>0</v>
      </c>
      <c r="BC42" s="41">
        <v>0</v>
      </c>
      <c r="BD42" s="41">
        <v>0</v>
      </c>
      <c r="BE42" s="45">
        <v>1</v>
      </c>
      <c r="BF42" s="45">
        <v>0</v>
      </c>
      <c r="BG42" s="41">
        <v>0</v>
      </c>
      <c r="BH42" s="41">
        <v>0</v>
      </c>
      <c r="BI42" s="44">
        <v>0</v>
      </c>
      <c r="BJ42" s="44">
        <v>0</v>
      </c>
      <c r="BK42" s="44">
        <v>0</v>
      </c>
      <c r="BL42" s="41">
        <v>0</v>
      </c>
      <c r="BM42" s="41">
        <v>0</v>
      </c>
      <c r="BN42" s="41">
        <v>0</v>
      </c>
      <c r="BO42" s="44">
        <v>0</v>
      </c>
      <c r="BP42" s="44">
        <v>0</v>
      </c>
      <c r="BQ42" s="45">
        <v>0</v>
      </c>
      <c r="BR42" s="41">
        <v>0</v>
      </c>
      <c r="BS42" s="44">
        <v>0</v>
      </c>
      <c r="BT42" s="41">
        <v>0</v>
      </c>
      <c r="BU42" s="41">
        <v>0</v>
      </c>
      <c r="BV42" s="45">
        <v>0</v>
      </c>
      <c r="BW42" s="44">
        <v>0</v>
      </c>
      <c r="BX42" s="44">
        <v>0</v>
      </c>
      <c r="BY42" s="41">
        <v>0</v>
      </c>
      <c r="BZ42" s="44">
        <v>0</v>
      </c>
      <c r="CA42" s="44">
        <v>0</v>
      </c>
      <c r="CB42" s="44">
        <v>0</v>
      </c>
      <c r="CC42" s="44">
        <v>0</v>
      </c>
      <c r="CD42" s="41">
        <v>0</v>
      </c>
      <c r="CE42" s="44">
        <v>0</v>
      </c>
      <c r="CF42" s="44">
        <v>0</v>
      </c>
      <c r="CG42" s="44">
        <v>0</v>
      </c>
      <c r="CH42" s="44">
        <v>0</v>
      </c>
      <c r="CI42" s="44">
        <v>0</v>
      </c>
      <c r="CJ42" s="44">
        <v>0</v>
      </c>
      <c r="CK42" s="44">
        <v>0</v>
      </c>
      <c r="CL42" s="41">
        <v>0</v>
      </c>
      <c r="CM42" s="41">
        <v>0</v>
      </c>
      <c r="CN42" s="45">
        <v>0</v>
      </c>
      <c r="CO42" s="44">
        <v>0</v>
      </c>
      <c r="CP42" s="44">
        <v>0</v>
      </c>
      <c r="CQ42" s="41">
        <v>0</v>
      </c>
      <c r="CR42" s="41">
        <v>0</v>
      </c>
      <c r="CS42" s="44">
        <v>0</v>
      </c>
      <c r="CT42" s="41">
        <v>0</v>
      </c>
      <c r="CU42" s="44">
        <v>0</v>
      </c>
      <c r="CV42" s="44">
        <v>0</v>
      </c>
      <c r="CW42" s="41">
        <v>0</v>
      </c>
      <c r="CX42" s="41">
        <v>0</v>
      </c>
      <c r="CY42" s="41">
        <v>0</v>
      </c>
      <c r="CZ42" s="44">
        <v>0</v>
      </c>
      <c r="DA42" s="41">
        <v>0</v>
      </c>
      <c r="DB42" s="41">
        <v>0</v>
      </c>
      <c r="DC42" s="44">
        <v>0</v>
      </c>
      <c r="DD42" s="41">
        <v>0</v>
      </c>
      <c r="DE42" s="44">
        <v>0</v>
      </c>
      <c r="DF42" s="41">
        <v>0</v>
      </c>
      <c r="DG42" s="44">
        <v>0</v>
      </c>
      <c r="DH42" s="44">
        <v>0</v>
      </c>
      <c r="DI42" s="44">
        <v>0</v>
      </c>
      <c r="DJ42" s="44">
        <v>0</v>
      </c>
      <c r="DK42" s="44">
        <v>0</v>
      </c>
      <c r="DL42" s="41">
        <v>0</v>
      </c>
      <c r="DM42" s="44">
        <v>0</v>
      </c>
      <c r="DN42" s="41">
        <v>0</v>
      </c>
      <c r="DO42" s="41">
        <v>0</v>
      </c>
      <c r="DP42" s="41">
        <v>0</v>
      </c>
      <c r="DQ42" s="41">
        <v>0</v>
      </c>
      <c r="DR42" s="41">
        <v>0</v>
      </c>
      <c r="DS42" s="45">
        <v>0</v>
      </c>
      <c r="DT42" s="41">
        <v>0</v>
      </c>
      <c r="DU42" s="45">
        <v>0</v>
      </c>
      <c r="DV42" s="41">
        <v>0</v>
      </c>
      <c r="DW42" s="45">
        <v>0</v>
      </c>
      <c r="DX42" s="44">
        <v>0</v>
      </c>
      <c r="DY42" s="44">
        <v>0</v>
      </c>
      <c r="DZ42" s="45">
        <v>0</v>
      </c>
      <c r="EA42" s="45">
        <v>0</v>
      </c>
      <c r="EB42" s="41">
        <v>0</v>
      </c>
      <c r="EC42" s="41">
        <v>0</v>
      </c>
      <c r="ED42" s="41">
        <v>0</v>
      </c>
      <c r="EE42" s="41">
        <v>0</v>
      </c>
      <c r="EF42" s="41">
        <v>0</v>
      </c>
      <c r="EG42" s="41">
        <v>0</v>
      </c>
      <c r="EH42" s="44">
        <v>0</v>
      </c>
      <c r="EI42" s="41">
        <v>0</v>
      </c>
      <c r="EJ42" s="41">
        <v>0</v>
      </c>
      <c r="EK42" s="41">
        <v>0</v>
      </c>
      <c r="EL42" s="41">
        <v>0</v>
      </c>
      <c r="EM42" s="45">
        <v>0</v>
      </c>
      <c r="EN42" s="44">
        <v>0</v>
      </c>
      <c r="EO42" s="44">
        <v>0</v>
      </c>
      <c r="EP42" s="44">
        <v>0</v>
      </c>
      <c r="EQ42" s="44">
        <v>0</v>
      </c>
      <c r="ER42" s="41">
        <v>0</v>
      </c>
      <c r="ES42" s="41">
        <v>0</v>
      </c>
      <c r="ET42" s="41">
        <v>0</v>
      </c>
      <c r="EU42" s="41">
        <v>0</v>
      </c>
      <c r="EV42" s="41">
        <v>0</v>
      </c>
      <c r="EW42" s="44">
        <v>0</v>
      </c>
      <c r="EX42" s="41">
        <v>0</v>
      </c>
      <c r="EY42" s="41">
        <v>0</v>
      </c>
      <c r="EZ42" s="45">
        <v>0</v>
      </c>
      <c r="FA42" s="41">
        <v>0</v>
      </c>
      <c r="FB42" s="45">
        <v>0</v>
      </c>
      <c r="FC42" s="41">
        <v>0</v>
      </c>
      <c r="FD42" s="41">
        <v>0</v>
      </c>
      <c r="FE42" s="44">
        <v>0</v>
      </c>
      <c r="FF42" s="41">
        <v>0</v>
      </c>
      <c r="FG42" s="41">
        <v>0</v>
      </c>
      <c r="FH42" s="45">
        <v>0</v>
      </c>
      <c r="FI42" s="41">
        <v>0</v>
      </c>
      <c r="FJ42" s="41">
        <v>0</v>
      </c>
      <c r="FK42" s="41">
        <v>0</v>
      </c>
      <c r="FL42" s="41">
        <v>0</v>
      </c>
      <c r="FM42" s="41">
        <v>0</v>
      </c>
      <c r="FN42" s="45">
        <v>0</v>
      </c>
      <c r="FO42" s="41">
        <v>0</v>
      </c>
      <c r="FP42" s="41">
        <v>0</v>
      </c>
      <c r="FQ42" s="44">
        <v>0</v>
      </c>
      <c r="FR42" s="41">
        <v>0</v>
      </c>
      <c r="FS42" s="41">
        <v>0</v>
      </c>
      <c r="FT42" s="41">
        <v>0</v>
      </c>
      <c r="FU42" s="41">
        <v>0</v>
      </c>
      <c r="FV42" s="41">
        <v>0</v>
      </c>
      <c r="FW42" s="41">
        <v>0</v>
      </c>
      <c r="FX42" s="41">
        <v>0</v>
      </c>
      <c r="FY42" s="41">
        <v>0</v>
      </c>
      <c r="FZ42" s="41">
        <v>0</v>
      </c>
      <c r="GA42" s="41">
        <v>0</v>
      </c>
      <c r="GB42" s="41">
        <v>0</v>
      </c>
      <c r="GC42" s="41">
        <v>0</v>
      </c>
      <c r="GD42" s="41">
        <v>0</v>
      </c>
      <c r="GE42" s="41">
        <v>0</v>
      </c>
      <c r="GF42" s="41">
        <v>0</v>
      </c>
      <c r="GG42" s="41">
        <v>0</v>
      </c>
      <c r="GH42" s="41">
        <v>0</v>
      </c>
      <c r="GI42" s="41">
        <v>0</v>
      </c>
      <c r="GJ42" s="41">
        <v>0</v>
      </c>
      <c r="GK42" s="41">
        <v>0</v>
      </c>
      <c r="GL42" s="41">
        <v>0</v>
      </c>
      <c r="GM42" s="41">
        <v>0</v>
      </c>
      <c r="GN42" s="41">
        <v>0</v>
      </c>
      <c r="GO42" s="41">
        <v>0</v>
      </c>
      <c r="GP42" s="41">
        <v>0</v>
      </c>
      <c r="GQ42" s="45">
        <v>0</v>
      </c>
      <c r="GR42" s="41">
        <v>0</v>
      </c>
      <c r="GS42" s="41">
        <v>0</v>
      </c>
      <c r="GT42" s="44">
        <v>0</v>
      </c>
      <c r="GU42" s="49">
        <f t="shared" si="0"/>
        <v>1</v>
      </c>
    </row>
    <row r="43" spans="1:203" x14ac:dyDescent="0.2">
      <c r="A43" s="51">
        <v>41</v>
      </c>
      <c r="B43" s="113" t="s">
        <v>251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4">
        <v>0</v>
      </c>
      <c r="I43" s="41">
        <v>0</v>
      </c>
      <c r="J43" s="41">
        <v>0</v>
      </c>
      <c r="K43" s="44">
        <v>0</v>
      </c>
      <c r="L43" s="44">
        <v>0</v>
      </c>
      <c r="M43" s="41">
        <v>0</v>
      </c>
      <c r="N43" s="41">
        <v>0</v>
      </c>
      <c r="O43" s="41">
        <v>0</v>
      </c>
      <c r="P43" s="41">
        <v>0</v>
      </c>
      <c r="Q43" s="44">
        <v>0</v>
      </c>
      <c r="R43" s="44">
        <v>0</v>
      </c>
      <c r="S43" s="44">
        <v>0</v>
      </c>
      <c r="T43" s="41">
        <v>0</v>
      </c>
      <c r="U43" s="41">
        <v>0</v>
      </c>
      <c r="V43" s="44">
        <v>0</v>
      </c>
      <c r="W43" s="41">
        <v>0</v>
      </c>
      <c r="X43" s="41">
        <v>0</v>
      </c>
      <c r="Y43" s="44">
        <v>0</v>
      </c>
      <c r="Z43" s="41">
        <v>0</v>
      </c>
      <c r="AA43" s="44">
        <v>0</v>
      </c>
      <c r="AB43" s="44">
        <v>0</v>
      </c>
      <c r="AC43" s="41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1">
        <v>0</v>
      </c>
      <c r="AS43" s="41">
        <v>0</v>
      </c>
      <c r="AT43" s="41">
        <v>0</v>
      </c>
      <c r="AU43" s="41">
        <v>0</v>
      </c>
      <c r="AV43" s="41">
        <v>0</v>
      </c>
      <c r="AW43" s="41">
        <v>0</v>
      </c>
      <c r="AX43" s="41">
        <v>0</v>
      </c>
      <c r="AY43" s="41">
        <v>0</v>
      </c>
      <c r="AZ43" s="41">
        <v>0</v>
      </c>
      <c r="BA43" s="45">
        <v>0</v>
      </c>
      <c r="BB43" s="41">
        <v>0</v>
      </c>
      <c r="BC43" s="41">
        <v>0</v>
      </c>
      <c r="BD43" s="41">
        <v>0</v>
      </c>
      <c r="BE43" s="45">
        <v>0</v>
      </c>
      <c r="BF43" s="45">
        <v>0</v>
      </c>
      <c r="BG43" s="41">
        <v>0</v>
      </c>
      <c r="BH43" s="41">
        <v>0</v>
      </c>
      <c r="BI43" s="44">
        <v>0</v>
      </c>
      <c r="BJ43" s="44">
        <v>0</v>
      </c>
      <c r="BK43" s="44">
        <v>0</v>
      </c>
      <c r="BL43" s="41">
        <v>0</v>
      </c>
      <c r="BM43" s="41">
        <v>0</v>
      </c>
      <c r="BN43" s="41">
        <v>0</v>
      </c>
      <c r="BO43" s="44">
        <v>0</v>
      </c>
      <c r="BP43" s="44">
        <v>0</v>
      </c>
      <c r="BQ43" s="45">
        <v>0</v>
      </c>
      <c r="BR43" s="41">
        <v>0</v>
      </c>
      <c r="BS43" s="44">
        <v>0</v>
      </c>
      <c r="BT43" s="41">
        <v>0</v>
      </c>
      <c r="BU43" s="41">
        <v>0</v>
      </c>
      <c r="BV43" s="45">
        <v>0</v>
      </c>
      <c r="BW43" s="44">
        <v>0</v>
      </c>
      <c r="BX43" s="44">
        <v>0</v>
      </c>
      <c r="BY43" s="41">
        <v>0</v>
      </c>
      <c r="BZ43" s="44">
        <v>0</v>
      </c>
      <c r="CA43" s="44">
        <v>0</v>
      </c>
      <c r="CB43" s="44">
        <v>0</v>
      </c>
      <c r="CC43" s="44">
        <v>0</v>
      </c>
      <c r="CD43" s="41">
        <v>0</v>
      </c>
      <c r="CE43" s="44">
        <v>0</v>
      </c>
      <c r="CF43" s="44">
        <v>0</v>
      </c>
      <c r="CG43" s="44">
        <v>0</v>
      </c>
      <c r="CH43" s="44">
        <v>0</v>
      </c>
      <c r="CI43" s="44">
        <v>0</v>
      </c>
      <c r="CJ43" s="44">
        <v>0</v>
      </c>
      <c r="CK43" s="44">
        <v>0</v>
      </c>
      <c r="CL43" s="41">
        <v>0</v>
      </c>
      <c r="CM43" s="41">
        <v>0</v>
      </c>
      <c r="CN43" s="45">
        <v>0</v>
      </c>
      <c r="CO43" s="44">
        <v>0</v>
      </c>
      <c r="CP43" s="44">
        <v>0</v>
      </c>
      <c r="CQ43" s="41">
        <v>0</v>
      </c>
      <c r="CR43" s="41">
        <v>0</v>
      </c>
      <c r="CS43" s="44">
        <v>0</v>
      </c>
      <c r="CT43" s="41">
        <v>0</v>
      </c>
      <c r="CU43" s="44">
        <v>0</v>
      </c>
      <c r="CV43" s="44">
        <v>0</v>
      </c>
      <c r="CW43" s="41">
        <v>0</v>
      </c>
      <c r="CX43" s="41">
        <v>0</v>
      </c>
      <c r="CY43" s="41">
        <v>0</v>
      </c>
      <c r="CZ43" s="44">
        <v>0</v>
      </c>
      <c r="DA43" s="41">
        <v>0</v>
      </c>
      <c r="DB43" s="41">
        <v>0</v>
      </c>
      <c r="DC43" s="44">
        <v>0</v>
      </c>
      <c r="DD43" s="41">
        <v>0</v>
      </c>
      <c r="DE43" s="44">
        <v>0</v>
      </c>
      <c r="DF43" s="41">
        <v>0</v>
      </c>
      <c r="DG43" s="44">
        <v>0</v>
      </c>
      <c r="DH43" s="44">
        <v>0</v>
      </c>
      <c r="DI43" s="44">
        <v>0</v>
      </c>
      <c r="DJ43" s="44">
        <v>0</v>
      </c>
      <c r="DK43" s="44">
        <v>0</v>
      </c>
      <c r="DL43" s="41">
        <v>0</v>
      </c>
      <c r="DM43" s="44">
        <v>0</v>
      </c>
      <c r="DN43" s="41">
        <v>0</v>
      </c>
      <c r="DO43" s="41">
        <v>0.79409940071285801</v>
      </c>
      <c r="DP43" s="41">
        <v>0</v>
      </c>
      <c r="DQ43" s="41">
        <v>0</v>
      </c>
      <c r="DR43" s="41">
        <v>0.20590059928714199</v>
      </c>
      <c r="DS43" s="45">
        <v>0</v>
      </c>
      <c r="DT43" s="41">
        <v>0</v>
      </c>
      <c r="DU43" s="45">
        <v>0</v>
      </c>
      <c r="DV43" s="41">
        <v>0</v>
      </c>
      <c r="DW43" s="45">
        <v>0</v>
      </c>
      <c r="DX43" s="44">
        <v>0</v>
      </c>
      <c r="DY43" s="44">
        <v>0</v>
      </c>
      <c r="DZ43" s="45">
        <v>0</v>
      </c>
      <c r="EA43" s="45">
        <v>0</v>
      </c>
      <c r="EB43" s="41">
        <v>0</v>
      </c>
      <c r="EC43" s="41">
        <v>0</v>
      </c>
      <c r="ED43" s="41">
        <v>0</v>
      </c>
      <c r="EE43" s="41">
        <v>0</v>
      </c>
      <c r="EF43" s="41">
        <v>0</v>
      </c>
      <c r="EG43" s="41">
        <v>0</v>
      </c>
      <c r="EH43" s="44">
        <v>0</v>
      </c>
      <c r="EI43" s="41">
        <v>0</v>
      </c>
      <c r="EJ43" s="41">
        <v>0</v>
      </c>
      <c r="EK43" s="41">
        <v>0</v>
      </c>
      <c r="EL43" s="41">
        <v>0</v>
      </c>
      <c r="EM43" s="45">
        <v>0</v>
      </c>
      <c r="EN43" s="44">
        <v>0</v>
      </c>
      <c r="EO43" s="44">
        <v>0</v>
      </c>
      <c r="EP43" s="44">
        <v>0</v>
      </c>
      <c r="EQ43" s="44">
        <v>0</v>
      </c>
      <c r="ER43" s="41">
        <v>0</v>
      </c>
      <c r="ES43" s="41">
        <v>0</v>
      </c>
      <c r="ET43" s="41">
        <v>0</v>
      </c>
      <c r="EU43" s="41">
        <v>0</v>
      </c>
      <c r="EV43" s="41">
        <v>0</v>
      </c>
      <c r="EW43" s="44">
        <v>0</v>
      </c>
      <c r="EX43" s="41">
        <v>0</v>
      </c>
      <c r="EY43" s="41">
        <v>0</v>
      </c>
      <c r="EZ43" s="45">
        <v>0</v>
      </c>
      <c r="FA43" s="41">
        <v>0</v>
      </c>
      <c r="FB43" s="45">
        <v>0</v>
      </c>
      <c r="FC43" s="41">
        <v>0</v>
      </c>
      <c r="FD43" s="41">
        <v>0</v>
      </c>
      <c r="FE43" s="44">
        <v>0</v>
      </c>
      <c r="FF43" s="41">
        <v>0</v>
      </c>
      <c r="FG43" s="41">
        <v>0</v>
      </c>
      <c r="FH43" s="45">
        <v>0</v>
      </c>
      <c r="FI43" s="41">
        <v>0</v>
      </c>
      <c r="FJ43" s="41">
        <v>0</v>
      </c>
      <c r="FK43" s="41">
        <v>0</v>
      </c>
      <c r="FL43" s="41">
        <v>0</v>
      </c>
      <c r="FM43" s="41">
        <v>0</v>
      </c>
      <c r="FN43" s="45">
        <v>0</v>
      </c>
      <c r="FO43" s="41">
        <v>0</v>
      </c>
      <c r="FP43" s="41">
        <v>0</v>
      </c>
      <c r="FQ43" s="44">
        <v>0</v>
      </c>
      <c r="FR43" s="41">
        <v>0</v>
      </c>
      <c r="FS43" s="41">
        <v>0</v>
      </c>
      <c r="FT43" s="41">
        <v>0</v>
      </c>
      <c r="FU43" s="41">
        <v>0</v>
      </c>
      <c r="FV43" s="41">
        <v>0</v>
      </c>
      <c r="FW43" s="41">
        <v>0</v>
      </c>
      <c r="FX43" s="41">
        <v>0</v>
      </c>
      <c r="FY43" s="41">
        <v>0</v>
      </c>
      <c r="FZ43" s="41">
        <v>0</v>
      </c>
      <c r="GA43" s="41">
        <v>0</v>
      </c>
      <c r="GB43" s="41">
        <v>0</v>
      </c>
      <c r="GC43" s="41">
        <v>0</v>
      </c>
      <c r="GD43" s="41">
        <v>0</v>
      </c>
      <c r="GE43" s="41">
        <v>0</v>
      </c>
      <c r="GF43" s="41">
        <v>0</v>
      </c>
      <c r="GG43" s="41">
        <v>0</v>
      </c>
      <c r="GH43" s="41">
        <v>0</v>
      </c>
      <c r="GI43" s="41">
        <v>0</v>
      </c>
      <c r="GJ43" s="41">
        <v>0</v>
      </c>
      <c r="GK43" s="41">
        <v>0</v>
      </c>
      <c r="GL43" s="41">
        <v>0</v>
      </c>
      <c r="GM43" s="41">
        <v>0</v>
      </c>
      <c r="GN43" s="41">
        <v>0</v>
      </c>
      <c r="GO43" s="41">
        <v>0</v>
      </c>
      <c r="GP43" s="41">
        <v>0</v>
      </c>
      <c r="GQ43" s="45">
        <v>0</v>
      </c>
      <c r="GR43" s="41">
        <v>0</v>
      </c>
      <c r="GS43" s="41">
        <v>0</v>
      </c>
      <c r="GT43" s="44">
        <v>0</v>
      </c>
      <c r="GU43" s="49">
        <f t="shared" si="0"/>
        <v>1</v>
      </c>
    </row>
    <row r="44" spans="1:203" x14ac:dyDescent="0.2">
      <c r="A44" s="51">
        <v>42</v>
      </c>
      <c r="B44" s="113" t="s">
        <v>252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4">
        <v>0</v>
      </c>
      <c r="I44" s="41">
        <v>0</v>
      </c>
      <c r="J44" s="41">
        <v>0</v>
      </c>
      <c r="K44" s="44">
        <v>0</v>
      </c>
      <c r="L44" s="44">
        <v>0</v>
      </c>
      <c r="M44" s="41">
        <v>0</v>
      </c>
      <c r="N44" s="41">
        <v>0</v>
      </c>
      <c r="O44" s="41">
        <v>0</v>
      </c>
      <c r="P44" s="41">
        <v>0</v>
      </c>
      <c r="Q44" s="44">
        <v>0</v>
      </c>
      <c r="R44" s="44">
        <v>0</v>
      </c>
      <c r="S44" s="44">
        <v>0</v>
      </c>
      <c r="T44" s="41">
        <v>0</v>
      </c>
      <c r="U44" s="41">
        <v>0</v>
      </c>
      <c r="V44" s="44">
        <v>0</v>
      </c>
      <c r="W44" s="41">
        <v>0</v>
      </c>
      <c r="X44" s="41">
        <v>0</v>
      </c>
      <c r="Y44" s="44">
        <v>0</v>
      </c>
      <c r="Z44" s="41">
        <v>0</v>
      </c>
      <c r="AA44" s="44">
        <v>0</v>
      </c>
      <c r="AB44" s="44">
        <v>0</v>
      </c>
      <c r="AC44" s="41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1">
        <v>0</v>
      </c>
      <c r="AS44" s="41">
        <v>0</v>
      </c>
      <c r="AT44" s="41">
        <v>0</v>
      </c>
      <c r="AU44" s="41">
        <v>0</v>
      </c>
      <c r="AV44" s="41">
        <v>0</v>
      </c>
      <c r="AW44" s="41">
        <v>0</v>
      </c>
      <c r="AX44" s="41">
        <v>0</v>
      </c>
      <c r="AY44" s="41">
        <v>0</v>
      </c>
      <c r="AZ44" s="41">
        <v>0</v>
      </c>
      <c r="BA44" s="45">
        <v>0</v>
      </c>
      <c r="BB44" s="41">
        <v>0</v>
      </c>
      <c r="BC44" s="41">
        <v>0</v>
      </c>
      <c r="BD44" s="41">
        <v>0</v>
      </c>
      <c r="BE44" s="45">
        <v>0</v>
      </c>
      <c r="BF44" s="45">
        <v>0</v>
      </c>
      <c r="BG44" s="41">
        <v>0</v>
      </c>
      <c r="BH44" s="41">
        <v>0</v>
      </c>
      <c r="BI44" s="44">
        <v>0</v>
      </c>
      <c r="BJ44" s="44">
        <v>0</v>
      </c>
      <c r="BK44" s="44">
        <v>0</v>
      </c>
      <c r="BL44" s="41">
        <v>0</v>
      </c>
      <c r="BM44" s="41">
        <v>0</v>
      </c>
      <c r="BN44" s="41">
        <v>0</v>
      </c>
      <c r="BO44" s="44">
        <v>0</v>
      </c>
      <c r="BP44" s="44">
        <v>0</v>
      </c>
      <c r="BQ44" s="45">
        <v>0</v>
      </c>
      <c r="BR44" s="41">
        <v>0</v>
      </c>
      <c r="BS44" s="44">
        <v>0</v>
      </c>
      <c r="BT44" s="41">
        <v>0</v>
      </c>
      <c r="BU44" s="41">
        <v>0</v>
      </c>
      <c r="BV44" s="45">
        <v>0</v>
      </c>
      <c r="BW44" s="44">
        <v>0</v>
      </c>
      <c r="BX44" s="44">
        <v>0</v>
      </c>
      <c r="BY44" s="41">
        <v>0</v>
      </c>
      <c r="BZ44" s="44">
        <v>0</v>
      </c>
      <c r="CA44" s="44">
        <v>0</v>
      </c>
      <c r="CB44" s="44">
        <v>0</v>
      </c>
      <c r="CC44" s="44">
        <v>0</v>
      </c>
      <c r="CD44" s="41">
        <v>0</v>
      </c>
      <c r="CE44" s="44">
        <v>0</v>
      </c>
      <c r="CF44" s="44">
        <v>0</v>
      </c>
      <c r="CG44" s="44">
        <v>0</v>
      </c>
      <c r="CH44" s="44">
        <v>0</v>
      </c>
      <c r="CI44" s="44">
        <v>0</v>
      </c>
      <c r="CJ44" s="44">
        <v>0</v>
      </c>
      <c r="CK44" s="44">
        <v>0</v>
      </c>
      <c r="CL44" s="41">
        <v>0</v>
      </c>
      <c r="CM44" s="41">
        <v>0</v>
      </c>
      <c r="CN44" s="45">
        <v>0</v>
      </c>
      <c r="CO44" s="44">
        <v>0</v>
      </c>
      <c r="CP44" s="44">
        <v>0</v>
      </c>
      <c r="CQ44" s="41">
        <v>0</v>
      </c>
      <c r="CR44" s="41">
        <v>0</v>
      </c>
      <c r="CS44" s="44">
        <v>0</v>
      </c>
      <c r="CT44" s="41">
        <v>0</v>
      </c>
      <c r="CU44" s="44">
        <v>0</v>
      </c>
      <c r="CV44" s="44">
        <v>0</v>
      </c>
      <c r="CW44" s="41">
        <v>0</v>
      </c>
      <c r="CX44" s="41">
        <v>0</v>
      </c>
      <c r="CY44" s="41">
        <v>0</v>
      </c>
      <c r="CZ44" s="44">
        <v>0</v>
      </c>
      <c r="DA44" s="41">
        <v>0</v>
      </c>
      <c r="DB44" s="41">
        <v>0</v>
      </c>
      <c r="DC44" s="44">
        <v>0</v>
      </c>
      <c r="DD44" s="41">
        <v>0</v>
      </c>
      <c r="DE44" s="44">
        <v>0</v>
      </c>
      <c r="DF44" s="41">
        <v>0</v>
      </c>
      <c r="DG44" s="44">
        <v>0</v>
      </c>
      <c r="DH44" s="44">
        <v>0</v>
      </c>
      <c r="DI44" s="44">
        <v>0</v>
      </c>
      <c r="DJ44" s="44">
        <v>0</v>
      </c>
      <c r="DK44" s="44">
        <v>0</v>
      </c>
      <c r="DL44" s="41">
        <v>0</v>
      </c>
      <c r="DM44" s="44">
        <v>0</v>
      </c>
      <c r="DN44" s="41">
        <v>0</v>
      </c>
      <c r="DO44" s="41">
        <v>0.87696960243219402</v>
      </c>
      <c r="DP44" s="41">
        <v>0</v>
      </c>
      <c r="DQ44" s="41">
        <v>0</v>
      </c>
      <c r="DR44" s="41">
        <v>0.123030397567807</v>
      </c>
      <c r="DS44" s="45">
        <v>0</v>
      </c>
      <c r="DT44" s="41">
        <v>0</v>
      </c>
      <c r="DU44" s="45">
        <v>0</v>
      </c>
      <c r="DV44" s="41">
        <v>0</v>
      </c>
      <c r="DW44" s="45">
        <v>0</v>
      </c>
      <c r="DX44" s="44">
        <v>0</v>
      </c>
      <c r="DY44" s="44">
        <v>0</v>
      </c>
      <c r="DZ44" s="45">
        <v>0</v>
      </c>
      <c r="EA44" s="45">
        <v>0</v>
      </c>
      <c r="EB44" s="41">
        <v>0</v>
      </c>
      <c r="EC44" s="41">
        <v>0</v>
      </c>
      <c r="ED44" s="41">
        <v>0</v>
      </c>
      <c r="EE44" s="41">
        <v>0</v>
      </c>
      <c r="EF44" s="41">
        <v>0</v>
      </c>
      <c r="EG44" s="41">
        <v>0</v>
      </c>
      <c r="EH44" s="44">
        <v>0</v>
      </c>
      <c r="EI44" s="41">
        <v>0</v>
      </c>
      <c r="EJ44" s="41">
        <v>0</v>
      </c>
      <c r="EK44" s="41">
        <v>0</v>
      </c>
      <c r="EL44" s="41">
        <v>0</v>
      </c>
      <c r="EM44" s="45">
        <v>0</v>
      </c>
      <c r="EN44" s="44">
        <v>0</v>
      </c>
      <c r="EO44" s="44">
        <v>0</v>
      </c>
      <c r="EP44" s="44">
        <v>0</v>
      </c>
      <c r="EQ44" s="44">
        <v>0</v>
      </c>
      <c r="ER44" s="41">
        <v>0</v>
      </c>
      <c r="ES44" s="41">
        <v>0</v>
      </c>
      <c r="ET44" s="41">
        <v>0</v>
      </c>
      <c r="EU44" s="41">
        <v>0</v>
      </c>
      <c r="EV44" s="41">
        <v>0</v>
      </c>
      <c r="EW44" s="44">
        <v>0</v>
      </c>
      <c r="EX44" s="41">
        <v>0</v>
      </c>
      <c r="EY44" s="41">
        <v>0</v>
      </c>
      <c r="EZ44" s="45">
        <v>0</v>
      </c>
      <c r="FA44" s="41">
        <v>0</v>
      </c>
      <c r="FB44" s="45">
        <v>0</v>
      </c>
      <c r="FC44" s="41">
        <v>0</v>
      </c>
      <c r="FD44" s="41">
        <v>0</v>
      </c>
      <c r="FE44" s="44">
        <v>0</v>
      </c>
      <c r="FF44" s="41">
        <v>0</v>
      </c>
      <c r="FG44" s="41">
        <v>0</v>
      </c>
      <c r="FH44" s="45">
        <v>0</v>
      </c>
      <c r="FI44" s="41">
        <v>0</v>
      </c>
      <c r="FJ44" s="41">
        <v>0</v>
      </c>
      <c r="FK44" s="41">
        <v>0</v>
      </c>
      <c r="FL44" s="41">
        <v>0</v>
      </c>
      <c r="FM44" s="41">
        <v>0</v>
      </c>
      <c r="FN44" s="45">
        <v>0</v>
      </c>
      <c r="FO44" s="41">
        <v>0</v>
      </c>
      <c r="FP44" s="41">
        <v>0</v>
      </c>
      <c r="FQ44" s="44">
        <v>0</v>
      </c>
      <c r="FR44" s="41">
        <v>0</v>
      </c>
      <c r="FS44" s="41">
        <v>0</v>
      </c>
      <c r="FT44" s="41">
        <v>0</v>
      </c>
      <c r="FU44" s="41">
        <v>0</v>
      </c>
      <c r="FV44" s="41">
        <v>0</v>
      </c>
      <c r="FW44" s="41">
        <v>0</v>
      </c>
      <c r="FX44" s="41">
        <v>0</v>
      </c>
      <c r="FY44" s="41">
        <v>0</v>
      </c>
      <c r="FZ44" s="41">
        <v>0</v>
      </c>
      <c r="GA44" s="41">
        <v>0</v>
      </c>
      <c r="GB44" s="41">
        <v>0</v>
      </c>
      <c r="GC44" s="41">
        <v>0</v>
      </c>
      <c r="GD44" s="41">
        <v>0</v>
      </c>
      <c r="GE44" s="41">
        <v>0</v>
      </c>
      <c r="GF44" s="41">
        <v>0</v>
      </c>
      <c r="GG44" s="41">
        <v>0</v>
      </c>
      <c r="GH44" s="41">
        <v>0</v>
      </c>
      <c r="GI44" s="41">
        <v>0</v>
      </c>
      <c r="GJ44" s="41">
        <v>0</v>
      </c>
      <c r="GK44" s="41">
        <v>0</v>
      </c>
      <c r="GL44" s="41">
        <v>0</v>
      </c>
      <c r="GM44" s="41">
        <v>0</v>
      </c>
      <c r="GN44" s="41">
        <v>0</v>
      </c>
      <c r="GO44" s="41">
        <v>0</v>
      </c>
      <c r="GP44" s="41">
        <v>0</v>
      </c>
      <c r="GQ44" s="45">
        <v>0</v>
      </c>
      <c r="GR44" s="41">
        <v>0</v>
      </c>
      <c r="GS44" s="41">
        <v>0</v>
      </c>
      <c r="GT44" s="44">
        <v>0</v>
      </c>
      <c r="GU44" s="49">
        <f t="shared" si="0"/>
        <v>1.0000000000000011</v>
      </c>
    </row>
    <row r="45" spans="1:203" x14ac:dyDescent="0.2">
      <c r="A45" s="51">
        <v>43</v>
      </c>
      <c r="B45" s="113" t="s">
        <v>253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4">
        <v>0</v>
      </c>
      <c r="I45" s="41">
        <v>0</v>
      </c>
      <c r="J45" s="41">
        <v>0</v>
      </c>
      <c r="K45" s="44">
        <v>0</v>
      </c>
      <c r="L45" s="44">
        <v>0</v>
      </c>
      <c r="M45" s="41">
        <v>0</v>
      </c>
      <c r="N45" s="41">
        <v>0</v>
      </c>
      <c r="O45" s="41">
        <v>0</v>
      </c>
      <c r="P45" s="41">
        <v>0</v>
      </c>
      <c r="Q45" s="44">
        <v>0</v>
      </c>
      <c r="R45" s="44">
        <v>0</v>
      </c>
      <c r="S45" s="44">
        <v>0</v>
      </c>
      <c r="T45" s="41">
        <v>0</v>
      </c>
      <c r="U45" s="41">
        <v>0</v>
      </c>
      <c r="V45" s="44">
        <v>0</v>
      </c>
      <c r="W45" s="41">
        <v>0</v>
      </c>
      <c r="X45" s="41">
        <v>0</v>
      </c>
      <c r="Y45" s="44">
        <v>0</v>
      </c>
      <c r="Z45" s="41">
        <v>0</v>
      </c>
      <c r="AA45" s="44">
        <v>0</v>
      </c>
      <c r="AB45" s="44">
        <v>0</v>
      </c>
      <c r="AC45" s="41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1">
        <v>0</v>
      </c>
      <c r="AS45" s="41">
        <v>0</v>
      </c>
      <c r="AT45" s="41">
        <v>0</v>
      </c>
      <c r="AU45" s="41">
        <v>0</v>
      </c>
      <c r="AV45" s="41">
        <v>0</v>
      </c>
      <c r="AW45" s="41">
        <v>0</v>
      </c>
      <c r="AX45" s="41">
        <v>0</v>
      </c>
      <c r="AY45" s="41">
        <v>0</v>
      </c>
      <c r="AZ45" s="41">
        <v>0</v>
      </c>
      <c r="BA45" s="45">
        <v>0</v>
      </c>
      <c r="BB45" s="41">
        <v>0</v>
      </c>
      <c r="BC45" s="41">
        <v>0</v>
      </c>
      <c r="BD45" s="41">
        <v>0</v>
      </c>
      <c r="BE45" s="45">
        <v>0</v>
      </c>
      <c r="BF45" s="45">
        <v>0</v>
      </c>
      <c r="BG45" s="41">
        <v>0</v>
      </c>
      <c r="BH45" s="41">
        <v>0</v>
      </c>
      <c r="BI45" s="44">
        <v>0</v>
      </c>
      <c r="BJ45" s="44">
        <v>0</v>
      </c>
      <c r="BK45" s="44">
        <v>0</v>
      </c>
      <c r="BL45" s="41">
        <v>0</v>
      </c>
      <c r="BM45" s="41">
        <v>0</v>
      </c>
      <c r="BN45" s="41">
        <v>0</v>
      </c>
      <c r="BO45" s="44">
        <v>0</v>
      </c>
      <c r="BP45" s="44">
        <v>0</v>
      </c>
      <c r="BQ45" s="45">
        <v>0</v>
      </c>
      <c r="BR45" s="41">
        <v>0</v>
      </c>
      <c r="BS45" s="44">
        <v>0</v>
      </c>
      <c r="BT45" s="41">
        <v>0</v>
      </c>
      <c r="BU45" s="41">
        <v>0</v>
      </c>
      <c r="BV45" s="45">
        <v>0</v>
      </c>
      <c r="BW45" s="44">
        <v>0</v>
      </c>
      <c r="BX45" s="44">
        <v>0</v>
      </c>
      <c r="BY45" s="41">
        <v>0</v>
      </c>
      <c r="BZ45" s="44">
        <v>0</v>
      </c>
      <c r="CA45" s="44">
        <v>0</v>
      </c>
      <c r="CB45" s="44">
        <v>0</v>
      </c>
      <c r="CC45" s="44">
        <v>0</v>
      </c>
      <c r="CD45" s="41">
        <v>0</v>
      </c>
      <c r="CE45" s="44">
        <v>0</v>
      </c>
      <c r="CF45" s="44">
        <v>0</v>
      </c>
      <c r="CG45" s="44">
        <v>0</v>
      </c>
      <c r="CH45" s="44">
        <v>0</v>
      </c>
      <c r="CI45" s="44">
        <v>0</v>
      </c>
      <c r="CJ45" s="44">
        <v>0</v>
      </c>
      <c r="CK45" s="44">
        <v>0</v>
      </c>
      <c r="CL45" s="41">
        <v>0</v>
      </c>
      <c r="CM45" s="41">
        <v>0</v>
      </c>
      <c r="CN45" s="45">
        <v>0</v>
      </c>
      <c r="CO45" s="44">
        <v>0</v>
      </c>
      <c r="CP45" s="44">
        <v>0</v>
      </c>
      <c r="CQ45" s="41">
        <v>0</v>
      </c>
      <c r="CR45" s="41">
        <v>0</v>
      </c>
      <c r="CS45" s="44">
        <v>0</v>
      </c>
      <c r="CT45" s="41">
        <v>0</v>
      </c>
      <c r="CU45" s="44">
        <v>0</v>
      </c>
      <c r="CV45" s="44">
        <v>0</v>
      </c>
      <c r="CW45" s="41">
        <v>0</v>
      </c>
      <c r="CX45" s="41">
        <v>0</v>
      </c>
      <c r="CY45" s="41">
        <v>0</v>
      </c>
      <c r="CZ45" s="44">
        <v>0</v>
      </c>
      <c r="DA45" s="41">
        <v>0</v>
      </c>
      <c r="DB45" s="41">
        <v>0</v>
      </c>
      <c r="DC45" s="44">
        <v>0</v>
      </c>
      <c r="DD45" s="41">
        <v>0</v>
      </c>
      <c r="DE45" s="44">
        <v>0</v>
      </c>
      <c r="DF45" s="41">
        <v>0</v>
      </c>
      <c r="DG45" s="44">
        <v>0</v>
      </c>
      <c r="DH45" s="44">
        <v>0</v>
      </c>
      <c r="DI45" s="44">
        <v>0</v>
      </c>
      <c r="DJ45" s="44">
        <v>0</v>
      </c>
      <c r="DK45" s="44">
        <v>0</v>
      </c>
      <c r="DL45" s="41">
        <v>0</v>
      </c>
      <c r="DM45" s="44">
        <v>0</v>
      </c>
      <c r="DN45" s="41">
        <v>0</v>
      </c>
      <c r="DO45" s="41">
        <v>0</v>
      </c>
      <c r="DP45" s="41">
        <v>0</v>
      </c>
      <c r="DQ45" s="41">
        <v>0</v>
      </c>
      <c r="DR45" s="41">
        <v>0</v>
      </c>
      <c r="DS45" s="45">
        <v>0</v>
      </c>
      <c r="DT45" s="41">
        <v>0</v>
      </c>
      <c r="DU45" s="45">
        <v>0</v>
      </c>
      <c r="DV45" s="41">
        <v>0</v>
      </c>
      <c r="DW45" s="45">
        <v>0</v>
      </c>
      <c r="DX45" s="44">
        <v>0</v>
      </c>
      <c r="DY45" s="44">
        <v>0</v>
      </c>
      <c r="DZ45" s="45">
        <v>0</v>
      </c>
      <c r="EA45" s="45">
        <v>0</v>
      </c>
      <c r="EB45" s="41">
        <v>0</v>
      </c>
      <c r="EC45" s="41">
        <v>0</v>
      </c>
      <c r="ED45" s="41">
        <v>0</v>
      </c>
      <c r="EE45" s="41">
        <v>0</v>
      </c>
      <c r="EF45" s="41">
        <v>0</v>
      </c>
      <c r="EG45" s="41">
        <v>0</v>
      </c>
      <c r="EH45" s="44">
        <v>0</v>
      </c>
      <c r="EI45" s="41">
        <v>0</v>
      </c>
      <c r="EJ45" s="41">
        <v>0</v>
      </c>
      <c r="EK45" s="41">
        <v>0</v>
      </c>
      <c r="EL45" s="41">
        <v>0</v>
      </c>
      <c r="EM45" s="45">
        <v>0</v>
      </c>
      <c r="EN45" s="44">
        <v>0</v>
      </c>
      <c r="EO45" s="44">
        <v>0</v>
      </c>
      <c r="EP45" s="44">
        <v>0</v>
      </c>
      <c r="EQ45" s="44">
        <v>0</v>
      </c>
      <c r="ER45" s="41">
        <v>0</v>
      </c>
      <c r="ES45" s="41">
        <v>0</v>
      </c>
      <c r="ET45" s="41">
        <v>0</v>
      </c>
      <c r="EU45" s="41">
        <v>0</v>
      </c>
      <c r="EV45" s="41">
        <v>0</v>
      </c>
      <c r="EW45" s="44">
        <v>0</v>
      </c>
      <c r="EX45" s="41">
        <v>0</v>
      </c>
      <c r="EY45" s="41">
        <v>0</v>
      </c>
      <c r="EZ45" s="45">
        <v>0</v>
      </c>
      <c r="FA45" s="41">
        <v>1</v>
      </c>
      <c r="FB45" s="45">
        <v>0</v>
      </c>
      <c r="FC45" s="41">
        <v>0</v>
      </c>
      <c r="FD45" s="41">
        <v>0</v>
      </c>
      <c r="FE45" s="44">
        <v>0</v>
      </c>
      <c r="FF45" s="41">
        <v>0</v>
      </c>
      <c r="FG45" s="41">
        <v>0</v>
      </c>
      <c r="FH45" s="45">
        <v>0</v>
      </c>
      <c r="FI45" s="41">
        <v>0</v>
      </c>
      <c r="FJ45" s="41">
        <v>0</v>
      </c>
      <c r="FK45" s="41">
        <v>0</v>
      </c>
      <c r="FL45" s="41">
        <v>0</v>
      </c>
      <c r="FM45" s="41">
        <v>0</v>
      </c>
      <c r="FN45" s="45">
        <v>0</v>
      </c>
      <c r="FO45" s="41">
        <v>0</v>
      </c>
      <c r="FP45" s="41">
        <v>0</v>
      </c>
      <c r="FQ45" s="44">
        <v>0</v>
      </c>
      <c r="FR45" s="41">
        <v>0</v>
      </c>
      <c r="FS45" s="41">
        <v>0</v>
      </c>
      <c r="FT45" s="41">
        <v>0</v>
      </c>
      <c r="FU45" s="41">
        <v>0</v>
      </c>
      <c r="FV45" s="41">
        <v>0</v>
      </c>
      <c r="FW45" s="41">
        <v>0</v>
      </c>
      <c r="FX45" s="41">
        <v>0</v>
      </c>
      <c r="FY45" s="41">
        <v>0</v>
      </c>
      <c r="FZ45" s="41">
        <v>0</v>
      </c>
      <c r="GA45" s="41">
        <v>0</v>
      </c>
      <c r="GB45" s="41">
        <v>0</v>
      </c>
      <c r="GC45" s="41">
        <v>0</v>
      </c>
      <c r="GD45" s="41">
        <v>0</v>
      </c>
      <c r="GE45" s="41">
        <v>0</v>
      </c>
      <c r="GF45" s="41">
        <v>0</v>
      </c>
      <c r="GG45" s="41">
        <v>0</v>
      </c>
      <c r="GH45" s="41">
        <v>0</v>
      </c>
      <c r="GI45" s="41">
        <v>0</v>
      </c>
      <c r="GJ45" s="41">
        <v>0</v>
      </c>
      <c r="GK45" s="41">
        <v>0</v>
      </c>
      <c r="GL45" s="41">
        <v>0</v>
      </c>
      <c r="GM45" s="41">
        <v>0</v>
      </c>
      <c r="GN45" s="41">
        <v>0</v>
      </c>
      <c r="GO45" s="41">
        <v>0</v>
      </c>
      <c r="GP45" s="41">
        <v>0</v>
      </c>
      <c r="GQ45" s="45">
        <v>0</v>
      </c>
      <c r="GR45" s="41">
        <v>0</v>
      </c>
      <c r="GS45" s="41">
        <v>0</v>
      </c>
      <c r="GT45" s="44">
        <v>0</v>
      </c>
      <c r="GU45" s="49">
        <f t="shared" si="0"/>
        <v>1</v>
      </c>
    </row>
    <row r="46" spans="1:203" x14ac:dyDescent="0.2">
      <c r="A46" s="51">
        <v>44</v>
      </c>
      <c r="B46" s="113" t="s">
        <v>355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4">
        <v>0</v>
      </c>
      <c r="I46" s="41">
        <v>0</v>
      </c>
      <c r="J46" s="41">
        <v>0</v>
      </c>
      <c r="K46" s="44">
        <v>0</v>
      </c>
      <c r="L46" s="44">
        <v>0</v>
      </c>
      <c r="M46" s="41">
        <v>0</v>
      </c>
      <c r="N46" s="41">
        <v>0</v>
      </c>
      <c r="O46" s="41">
        <v>0</v>
      </c>
      <c r="P46" s="41">
        <v>0</v>
      </c>
      <c r="Q46" s="44">
        <v>0</v>
      </c>
      <c r="R46" s="44">
        <v>0</v>
      </c>
      <c r="S46" s="44">
        <v>0</v>
      </c>
      <c r="T46" s="41">
        <v>0</v>
      </c>
      <c r="U46" s="41">
        <v>0</v>
      </c>
      <c r="V46" s="44">
        <v>0</v>
      </c>
      <c r="W46" s="41">
        <v>0</v>
      </c>
      <c r="X46" s="41">
        <v>0</v>
      </c>
      <c r="Y46" s="44">
        <v>0</v>
      </c>
      <c r="Z46" s="41">
        <v>0</v>
      </c>
      <c r="AA46" s="44">
        <v>0</v>
      </c>
      <c r="AB46" s="44">
        <v>0</v>
      </c>
      <c r="AC46" s="41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1">
        <v>0</v>
      </c>
      <c r="AS46" s="41">
        <v>0</v>
      </c>
      <c r="AT46" s="41">
        <v>0</v>
      </c>
      <c r="AU46" s="41">
        <v>0</v>
      </c>
      <c r="AV46" s="41">
        <v>0</v>
      </c>
      <c r="AW46" s="41">
        <v>0</v>
      </c>
      <c r="AX46" s="41">
        <v>0</v>
      </c>
      <c r="AY46" s="41">
        <v>0</v>
      </c>
      <c r="AZ46" s="41">
        <v>0</v>
      </c>
      <c r="BA46" s="45">
        <v>0</v>
      </c>
      <c r="BB46" s="41">
        <v>0</v>
      </c>
      <c r="BC46" s="41">
        <v>0</v>
      </c>
      <c r="BD46" s="41">
        <v>0</v>
      </c>
      <c r="BE46" s="45">
        <v>0</v>
      </c>
      <c r="BF46" s="45">
        <v>0</v>
      </c>
      <c r="BG46" s="41">
        <v>0</v>
      </c>
      <c r="BH46" s="41">
        <v>0</v>
      </c>
      <c r="BI46" s="44">
        <v>0</v>
      </c>
      <c r="BJ46" s="44">
        <v>0</v>
      </c>
      <c r="BK46" s="44">
        <v>0</v>
      </c>
      <c r="BL46" s="41">
        <v>0</v>
      </c>
      <c r="BM46" s="41">
        <v>0</v>
      </c>
      <c r="BN46" s="41">
        <v>0</v>
      </c>
      <c r="BO46" s="44">
        <v>0</v>
      </c>
      <c r="BP46" s="44">
        <v>0</v>
      </c>
      <c r="BQ46" s="45">
        <v>0</v>
      </c>
      <c r="BR46" s="41">
        <v>0</v>
      </c>
      <c r="BS46" s="44">
        <v>0</v>
      </c>
      <c r="BT46" s="41">
        <v>0</v>
      </c>
      <c r="BU46" s="41">
        <v>0</v>
      </c>
      <c r="BV46" s="45">
        <v>0</v>
      </c>
      <c r="BW46" s="44">
        <v>0</v>
      </c>
      <c r="BX46" s="44">
        <v>0</v>
      </c>
      <c r="BY46" s="41">
        <v>0</v>
      </c>
      <c r="BZ46" s="44">
        <v>0</v>
      </c>
      <c r="CA46" s="44">
        <v>0</v>
      </c>
      <c r="CB46" s="44">
        <v>0</v>
      </c>
      <c r="CC46" s="44">
        <v>0</v>
      </c>
      <c r="CD46" s="41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0</v>
      </c>
      <c r="CL46" s="41">
        <v>0</v>
      </c>
      <c r="CM46" s="41">
        <v>0</v>
      </c>
      <c r="CN46" s="45">
        <v>0</v>
      </c>
      <c r="CO46" s="44">
        <v>0</v>
      </c>
      <c r="CP46" s="44">
        <v>0</v>
      </c>
      <c r="CQ46" s="41">
        <v>0</v>
      </c>
      <c r="CR46" s="41">
        <v>0</v>
      </c>
      <c r="CS46" s="44">
        <v>0</v>
      </c>
      <c r="CT46" s="116">
        <v>0</v>
      </c>
      <c r="CU46" s="44">
        <v>0</v>
      </c>
      <c r="CV46" s="44">
        <v>0</v>
      </c>
      <c r="CW46" s="41">
        <v>0.292881402560913</v>
      </c>
      <c r="CX46" s="41">
        <v>0</v>
      </c>
      <c r="CY46" s="41">
        <v>0</v>
      </c>
      <c r="CZ46" s="44">
        <v>0</v>
      </c>
      <c r="DA46" s="41">
        <v>0</v>
      </c>
      <c r="DB46" s="41">
        <v>0</v>
      </c>
      <c r="DC46" s="44">
        <v>0</v>
      </c>
      <c r="DD46" s="41">
        <v>0</v>
      </c>
      <c r="DE46" s="44">
        <v>0</v>
      </c>
      <c r="DF46" s="41">
        <v>0</v>
      </c>
      <c r="DG46" s="44">
        <v>0</v>
      </c>
      <c r="DH46" s="44">
        <v>0</v>
      </c>
      <c r="DI46" s="44">
        <v>0</v>
      </c>
      <c r="DJ46" s="44">
        <v>0</v>
      </c>
      <c r="DK46" s="44">
        <v>0</v>
      </c>
      <c r="DL46" s="41">
        <v>0</v>
      </c>
      <c r="DM46" s="44">
        <v>0</v>
      </c>
      <c r="DN46" s="41">
        <v>0</v>
      </c>
      <c r="DO46" s="41">
        <v>0</v>
      </c>
      <c r="DP46" s="41">
        <v>0</v>
      </c>
      <c r="DQ46" s="41">
        <v>0</v>
      </c>
      <c r="DR46" s="41">
        <v>0</v>
      </c>
      <c r="DS46" s="45">
        <v>0</v>
      </c>
      <c r="DT46" s="41">
        <v>0</v>
      </c>
      <c r="DU46" s="45">
        <v>0</v>
      </c>
      <c r="DV46" s="41">
        <v>0</v>
      </c>
      <c r="DW46" s="45">
        <v>0.270409738991086</v>
      </c>
      <c r="DX46" s="44">
        <v>0</v>
      </c>
      <c r="DY46" s="44">
        <v>0</v>
      </c>
      <c r="DZ46" s="45">
        <v>0</v>
      </c>
      <c r="EA46" s="45">
        <v>0</v>
      </c>
      <c r="EB46" s="41">
        <v>0</v>
      </c>
      <c r="EC46" s="41">
        <v>0</v>
      </c>
      <c r="ED46" s="41">
        <v>0</v>
      </c>
      <c r="EE46" s="41">
        <v>0</v>
      </c>
      <c r="EF46" s="41">
        <v>0</v>
      </c>
      <c r="EG46" s="41">
        <v>0</v>
      </c>
      <c r="EH46" s="44">
        <v>0</v>
      </c>
      <c r="EI46" s="41">
        <v>0</v>
      </c>
      <c r="EJ46" s="41">
        <v>0</v>
      </c>
      <c r="EK46" s="41">
        <v>0</v>
      </c>
      <c r="EL46" s="41">
        <v>0</v>
      </c>
      <c r="EM46" s="45">
        <v>0</v>
      </c>
      <c r="EN46" s="44">
        <v>0</v>
      </c>
      <c r="EO46" s="44">
        <v>0</v>
      </c>
      <c r="EP46" s="44">
        <v>0</v>
      </c>
      <c r="EQ46" s="44">
        <v>0</v>
      </c>
      <c r="ER46" s="41">
        <v>0</v>
      </c>
      <c r="ES46" s="41">
        <v>0</v>
      </c>
      <c r="ET46" s="41">
        <v>0</v>
      </c>
      <c r="EU46" s="41">
        <v>0</v>
      </c>
      <c r="EV46" s="41">
        <v>0</v>
      </c>
      <c r="EW46" s="44">
        <v>0</v>
      </c>
      <c r="EX46" s="41">
        <v>0</v>
      </c>
      <c r="EY46" s="41">
        <v>0</v>
      </c>
      <c r="EZ46" s="45">
        <v>0</v>
      </c>
      <c r="FA46" s="41">
        <v>0.436708858448001</v>
      </c>
      <c r="FB46" s="45">
        <v>0</v>
      </c>
      <c r="FC46" s="41">
        <v>0</v>
      </c>
      <c r="FD46" s="41">
        <v>0</v>
      </c>
      <c r="FE46" s="44">
        <v>0</v>
      </c>
      <c r="FF46" s="41">
        <v>0</v>
      </c>
      <c r="FG46" s="41">
        <v>0</v>
      </c>
      <c r="FH46" s="45">
        <v>0</v>
      </c>
      <c r="FI46" s="41">
        <v>0</v>
      </c>
      <c r="FJ46" s="41">
        <v>0</v>
      </c>
      <c r="FK46" s="41">
        <v>0</v>
      </c>
      <c r="FL46" s="41">
        <v>0</v>
      </c>
      <c r="FM46" s="41">
        <v>0</v>
      </c>
      <c r="FN46" s="45">
        <v>0</v>
      </c>
      <c r="FO46" s="41">
        <v>0</v>
      </c>
      <c r="FP46" s="41">
        <v>0</v>
      </c>
      <c r="FQ46" s="44">
        <v>0</v>
      </c>
      <c r="FR46" s="41">
        <v>0</v>
      </c>
      <c r="FS46" s="41">
        <v>0</v>
      </c>
      <c r="FT46" s="41">
        <v>0</v>
      </c>
      <c r="FU46" s="41">
        <v>0</v>
      </c>
      <c r="FV46" s="41">
        <v>0</v>
      </c>
      <c r="FW46" s="41">
        <v>0</v>
      </c>
      <c r="FX46" s="41">
        <v>0</v>
      </c>
      <c r="FY46" s="41">
        <v>0</v>
      </c>
      <c r="FZ46" s="41">
        <v>0</v>
      </c>
      <c r="GA46" s="41">
        <v>0</v>
      </c>
      <c r="GB46" s="41">
        <v>0</v>
      </c>
      <c r="GC46" s="41">
        <v>0</v>
      </c>
      <c r="GD46" s="41">
        <v>0</v>
      </c>
      <c r="GE46" s="41">
        <v>0</v>
      </c>
      <c r="GF46" s="41">
        <v>0</v>
      </c>
      <c r="GG46" s="41">
        <v>0</v>
      </c>
      <c r="GH46" s="41">
        <v>0</v>
      </c>
      <c r="GI46" s="41">
        <v>0</v>
      </c>
      <c r="GJ46" s="41">
        <v>0</v>
      </c>
      <c r="GK46" s="41">
        <v>0</v>
      </c>
      <c r="GL46" s="41">
        <v>0</v>
      </c>
      <c r="GM46" s="41">
        <v>0</v>
      </c>
      <c r="GN46" s="41">
        <v>0</v>
      </c>
      <c r="GO46" s="41">
        <v>0</v>
      </c>
      <c r="GP46" s="41">
        <v>0</v>
      </c>
      <c r="GQ46" s="45">
        <v>0</v>
      </c>
      <c r="GR46" s="41">
        <v>0</v>
      </c>
      <c r="GS46" s="41">
        <v>0</v>
      </c>
      <c r="GT46" s="44">
        <v>0</v>
      </c>
      <c r="GU46" s="49">
        <f t="shared" si="0"/>
        <v>1</v>
      </c>
    </row>
    <row r="47" spans="1:203" x14ac:dyDescent="0.2">
      <c r="A47" s="51">
        <v>45</v>
      </c>
      <c r="B47" s="113" t="s">
        <v>254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4">
        <v>0</v>
      </c>
      <c r="I47" s="41">
        <v>0</v>
      </c>
      <c r="J47" s="41">
        <v>0</v>
      </c>
      <c r="K47" s="44">
        <v>0</v>
      </c>
      <c r="L47" s="44">
        <v>0</v>
      </c>
      <c r="M47" s="41">
        <v>0</v>
      </c>
      <c r="N47" s="41">
        <v>0</v>
      </c>
      <c r="O47" s="41">
        <v>0</v>
      </c>
      <c r="P47" s="41">
        <v>0</v>
      </c>
      <c r="Q47" s="44">
        <v>0</v>
      </c>
      <c r="R47" s="44">
        <v>0</v>
      </c>
      <c r="S47" s="44">
        <v>0</v>
      </c>
      <c r="T47" s="41">
        <v>0</v>
      </c>
      <c r="U47" s="41">
        <v>0</v>
      </c>
      <c r="V47" s="44">
        <v>0</v>
      </c>
      <c r="W47" s="41">
        <v>0</v>
      </c>
      <c r="X47" s="41">
        <v>0</v>
      </c>
      <c r="Y47" s="44">
        <v>0</v>
      </c>
      <c r="Z47" s="41">
        <v>0</v>
      </c>
      <c r="AA47" s="44">
        <v>0</v>
      </c>
      <c r="AB47" s="44">
        <v>0</v>
      </c>
      <c r="AC47" s="41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1">
        <v>0</v>
      </c>
      <c r="AS47" s="41">
        <v>0</v>
      </c>
      <c r="AT47" s="41">
        <v>0</v>
      </c>
      <c r="AU47" s="41">
        <v>0</v>
      </c>
      <c r="AV47" s="41">
        <v>0</v>
      </c>
      <c r="AW47" s="41">
        <v>0</v>
      </c>
      <c r="AX47" s="41">
        <v>0</v>
      </c>
      <c r="AY47" s="41">
        <v>0</v>
      </c>
      <c r="AZ47" s="41">
        <v>0</v>
      </c>
      <c r="BA47" s="45">
        <v>0</v>
      </c>
      <c r="BB47" s="41">
        <v>0</v>
      </c>
      <c r="BC47" s="41">
        <v>0</v>
      </c>
      <c r="BD47" s="41">
        <v>0</v>
      </c>
      <c r="BE47" s="45">
        <v>0</v>
      </c>
      <c r="BF47" s="45">
        <v>0</v>
      </c>
      <c r="BG47" s="41">
        <v>0</v>
      </c>
      <c r="BH47" s="41">
        <v>0</v>
      </c>
      <c r="BI47" s="44">
        <v>0</v>
      </c>
      <c r="BJ47" s="44">
        <v>0</v>
      </c>
      <c r="BK47" s="44">
        <v>0</v>
      </c>
      <c r="BL47" s="41">
        <v>0</v>
      </c>
      <c r="BM47" s="41">
        <v>0</v>
      </c>
      <c r="BN47" s="41">
        <v>0</v>
      </c>
      <c r="BO47" s="44">
        <v>0</v>
      </c>
      <c r="BP47" s="44">
        <v>0</v>
      </c>
      <c r="BQ47" s="45">
        <v>0</v>
      </c>
      <c r="BR47" s="41">
        <v>0</v>
      </c>
      <c r="BS47" s="44">
        <v>0</v>
      </c>
      <c r="BT47" s="41">
        <v>0</v>
      </c>
      <c r="BU47" s="41">
        <v>0</v>
      </c>
      <c r="BV47" s="45">
        <v>0</v>
      </c>
      <c r="BW47" s="44">
        <v>0</v>
      </c>
      <c r="BX47" s="44">
        <v>0</v>
      </c>
      <c r="BY47" s="41">
        <v>0</v>
      </c>
      <c r="BZ47" s="44">
        <v>0</v>
      </c>
      <c r="CA47" s="44">
        <v>0</v>
      </c>
      <c r="CB47" s="44">
        <v>0</v>
      </c>
      <c r="CC47" s="44">
        <v>0</v>
      </c>
      <c r="CD47" s="41">
        <v>0</v>
      </c>
      <c r="CE47" s="44">
        <v>0</v>
      </c>
      <c r="CF47" s="44">
        <v>0</v>
      </c>
      <c r="CG47" s="44">
        <v>0</v>
      </c>
      <c r="CH47" s="44">
        <v>0</v>
      </c>
      <c r="CI47" s="44">
        <v>0</v>
      </c>
      <c r="CJ47" s="44">
        <v>0</v>
      </c>
      <c r="CK47" s="44">
        <v>0</v>
      </c>
      <c r="CL47" s="41">
        <v>0</v>
      </c>
      <c r="CM47" s="41">
        <v>0</v>
      </c>
      <c r="CN47" s="45">
        <v>0</v>
      </c>
      <c r="CO47" s="44">
        <v>0</v>
      </c>
      <c r="CP47" s="44">
        <v>0</v>
      </c>
      <c r="CQ47" s="41">
        <v>0</v>
      </c>
      <c r="CR47" s="41">
        <v>0</v>
      </c>
      <c r="CS47" s="44">
        <v>0</v>
      </c>
      <c r="CT47" s="41">
        <v>0</v>
      </c>
      <c r="CU47" s="44">
        <v>0</v>
      </c>
      <c r="CV47" s="44">
        <v>0</v>
      </c>
      <c r="CW47" s="41">
        <v>0</v>
      </c>
      <c r="CX47" s="41">
        <v>0</v>
      </c>
      <c r="CY47" s="41">
        <v>0</v>
      </c>
      <c r="CZ47" s="44">
        <v>0</v>
      </c>
      <c r="DA47" s="41">
        <v>0</v>
      </c>
      <c r="DB47" s="41">
        <v>0</v>
      </c>
      <c r="DC47" s="44">
        <v>0</v>
      </c>
      <c r="DD47" s="41">
        <v>0</v>
      </c>
      <c r="DE47" s="44">
        <v>0</v>
      </c>
      <c r="DF47" s="41">
        <v>0</v>
      </c>
      <c r="DG47" s="44">
        <v>0</v>
      </c>
      <c r="DH47" s="44">
        <v>0</v>
      </c>
      <c r="DI47" s="44">
        <v>0</v>
      </c>
      <c r="DJ47" s="44">
        <v>0</v>
      </c>
      <c r="DK47" s="44">
        <v>0</v>
      </c>
      <c r="DL47" s="41">
        <v>0</v>
      </c>
      <c r="DM47" s="44">
        <v>0</v>
      </c>
      <c r="DN47" s="41">
        <v>0</v>
      </c>
      <c r="DO47" s="41">
        <v>0</v>
      </c>
      <c r="DP47" s="41">
        <v>0</v>
      </c>
      <c r="DQ47" s="41">
        <v>0</v>
      </c>
      <c r="DR47" s="41">
        <v>0</v>
      </c>
      <c r="DS47" s="45">
        <v>1</v>
      </c>
      <c r="DT47" s="41">
        <v>0</v>
      </c>
      <c r="DU47" s="45">
        <v>0</v>
      </c>
      <c r="DV47" s="41">
        <v>0</v>
      </c>
      <c r="DW47" s="45">
        <v>0</v>
      </c>
      <c r="DX47" s="44">
        <v>0</v>
      </c>
      <c r="DY47" s="44">
        <v>0</v>
      </c>
      <c r="DZ47" s="45">
        <v>0</v>
      </c>
      <c r="EA47" s="45">
        <v>0</v>
      </c>
      <c r="EB47" s="41">
        <v>0</v>
      </c>
      <c r="EC47" s="41">
        <v>0</v>
      </c>
      <c r="ED47" s="41">
        <v>0</v>
      </c>
      <c r="EE47" s="41">
        <v>0</v>
      </c>
      <c r="EF47" s="41">
        <v>0</v>
      </c>
      <c r="EG47" s="41">
        <v>0</v>
      </c>
      <c r="EH47" s="44">
        <v>0</v>
      </c>
      <c r="EI47" s="41">
        <v>0</v>
      </c>
      <c r="EJ47" s="41">
        <v>0</v>
      </c>
      <c r="EK47" s="41">
        <v>0</v>
      </c>
      <c r="EL47" s="41">
        <v>0</v>
      </c>
      <c r="EM47" s="45">
        <v>0</v>
      </c>
      <c r="EN47" s="44">
        <v>0</v>
      </c>
      <c r="EO47" s="44">
        <v>0</v>
      </c>
      <c r="EP47" s="44">
        <v>0</v>
      </c>
      <c r="EQ47" s="44">
        <v>0</v>
      </c>
      <c r="ER47" s="41">
        <v>0</v>
      </c>
      <c r="ES47" s="41">
        <v>0</v>
      </c>
      <c r="ET47" s="41">
        <v>0</v>
      </c>
      <c r="EU47" s="41">
        <v>0</v>
      </c>
      <c r="EV47" s="41">
        <v>0</v>
      </c>
      <c r="EW47" s="44">
        <v>0</v>
      </c>
      <c r="EX47" s="41">
        <v>0</v>
      </c>
      <c r="EY47" s="41">
        <v>0</v>
      </c>
      <c r="EZ47" s="45">
        <v>0</v>
      </c>
      <c r="FA47" s="41">
        <v>0</v>
      </c>
      <c r="FB47" s="45">
        <v>0</v>
      </c>
      <c r="FC47" s="41">
        <v>0</v>
      </c>
      <c r="FD47" s="41">
        <v>0</v>
      </c>
      <c r="FE47" s="44">
        <v>0</v>
      </c>
      <c r="FF47" s="41">
        <v>0</v>
      </c>
      <c r="FG47" s="41">
        <v>0</v>
      </c>
      <c r="FH47" s="45">
        <v>0</v>
      </c>
      <c r="FI47" s="41">
        <v>0</v>
      </c>
      <c r="FJ47" s="41">
        <v>0</v>
      </c>
      <c r="FK47" s="41">
        <v>0</v>
      </c>
      <c r="FL47" s="41">
        <v>0</v>
      </c>
      <c r="FM47" s="41">
        <v>0</v>
      </c>
      <c r="FN47" s="45">
        <v>0</v>
      </c>
      <c r="FO47" s="41">
        <v>0</v>
      </c>
      <c r="FP47" s="41">
        <v>0</v>
      </c>
      <c r="FQ47" s="44">
        <v>0</v>
      </c>
      <c r="FR47" s="41">
        <v>0</v>
      </c>
      <c r="FS47" s="41">
        <v>0</v>
      </c>
      <c r="FT47" s="41">
        <v>0</v>
      </c>
      <c r="FU47" s="41">
        <v>0</v>
      </c>
      <c r="FV47" s="41">
        <v>0</v>
      </c>
      <c r="FW47" s="41">
        <v>0</v>
      </c>
      <c r="FX47" s="41">
        <v>0</v>
      </c>
      <c r="FY47" s="41">
        <v>0</v>
      </c>
      <c r="FZ47" s="41">
        <v>0</v>
      </c>
      <c r="GA47" s="41">
        <v>0</v>
      </c>
      <c r="GB47" s="41">
        <v>0</v>
      </c>
      <c r="GC47" s="41">
        <v>0</v>
      </c>
      <c r="GD47" s="41">
        <v>0</v>
      </c>
      <c r="GE47" s="41">
        <v>0</v>
      </c>
      <c r="GF47" s="41">
        <v>0</v>
      </c>
      <c r="GG47" s="41">
        <v>0</v>
      </c>
      <c r="GH47" s="41">
        <v>0</v>
      </c>
      <c r="GI47" s="41">
        <v>0</v>
      </c>
      <c r="GJ47" s="41">
        <v>0</v>
      </c>
      <c r="GK47" s="41">
        <v>0</v>
      </c>
      <c r="GL47" s="41">
        <v>0</v>
      </c>
      <c r="GM47" s="41">
        <v>0</v>
      </c>
      <c r="GN47" s="41">
        <v>0</v>
      </c>
      <c r="GO47" s="41">
        <v>0</v>
      </c>
      <c r="GP47" s="41">
        <v>0</v>
      </c>
      <c r="GQ47" s="45">
        <v>0</v>
      </c>
      <c r="GR47" s="41">
        <v>0</v>
      </c>
      <c r="GS47" s="41">
        <v>0</v>
      </c>
      <c r="GT47" s="44">
        <v>0</v>
      </c>
      <c r="GU47" s="49">
        <f t="shared" si="0"/>
        <v>1</v>
      </c>
    </row>
    <row r="48" spans="1:203" x14ac:dyDescent="0.2">
      <c r="A48" s="51">
        <v>46</v>
      </c>
      <c r="B48" s="113" t="s">
        <v>255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4">
        <v>0</v>
      </c>
      <c r="I48" s="41">
        <v>0</v>
      </c>
      <c r="J48" s="41">
        <v>0</v>
      </c>
      <c r="K48" s="44">
        <v>0</v>
      </c>
      <c r="L48" s="44">
        <v>0</v>
      </c>
      <c r="M48" s="41">
        <v>0</v>
      </c>
      <c r="N48" s="41">
        <v>0</v>
      </c>
      <c r="O48" s="41">
        <v>0</v>
      </c>
      <c r="P48" s="41">
        <v>0</v>
      </c>
      <c r="Q48" s="44">
        <v>0</v>
      </c>
      <c r="R48" s="44">
        <v>0</v>
      </c>
      <c r="S48" s="44">
        <v>0</v>
      </c>
      <c r="T48" s="41">
        <v>0</v>
      </c>
      <c r="U48" s="41">
        <v>0</v>
      </c>
      <c r="V48" s="44">
        <v>0</v>
      </c>
      <c r="W48" s="41">
        <v>0</v>
      </c>
      <c r="X48" s="41">
        <v>0</v>
      </c>
      <c r="Y48" s="44">
        <v>0</v>
      </c>
      <c r="Z48" s="41">
        <v>0</v>
      </c>
      <c r="AA48" s="44">
        <v>0</v>
      </c>
      <c r="AB48" s="44">
        <v>0</v>
      </c>
      <c r="AC48" s="41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1">
        <v>0</v>
      </c>
      <c r="AS48" s="41">
        <v>0</v>
      </c>
      <c r="AT48" s="41">
        <v>0</v>
      </c>
      <c r="AU48" s="41">
        <v>0</v>
      </c>
      <c r="AV48" s="41">
        <v>0</v>
      </c>
      <c r="AW48" s="41">
        <v>0</v>
      </c>
      <c r="AX48" s="41">
        <v>0</v>
      </c>
      <c r="AY48" s="41">
        <v>0</v>
      </c>
      <c r="AZ48" s="41">
        <v>0</v>
      </c>
      <c r="BA48" s="45">
        <v>0</v>
      </c>
      <c r="BB48" s="41">
        <v>0</v>
      </c>
      <c r="BC48" s="41">
        <v>0</v>
      </c>
      <c r="BD48" s="41">
        <v>0</v>
      </c>
      <c r="BE48" s="45">
        <v>0</v>
      </c>
      <c r="BF48" s="45">
        <v>0</v>
      </c>
      <c r="BG48" s="41">
        <v>0</v>
      </c>
      <c r="BH48" s="41">
        <v>0</v>
      </c>
      <c r="BI48" s="44">
        <v>0</v>
      </c>
      <c r="BJ48" s="44">
        <v>0</v>
      </c>
      <c r="BK48" s="44">
        <v>0</v>
      </c>
      <c r="BL48" s="41">
        <v>0</v>
      </c>
      <c r="BM48" s="41">
        <v>0</v>
      </c>
      <c r="BN48" s="41">
        <v>0</v>
      </c>
      <c r="BO48" s="44">
        <v>0</v>
      </c>
      <c r="BP48" s="44">
        <v>0</v>
      </c>
      <c r="BQ48" s="45">
        <v>0</v>
      </c>
      <c r="BR48" s="41">
        <v>0</v>
      </c>
      <c r="BS48" s="44">
        <v>0</v>
      </c>
      <c r="BT48" s="41">
        <v>0</v>
      </c>
      <c r="BU48" s="41">
        <v>0</v>
      </c>
      <c r="BV48" s="45">
        <v>0</v>
      </c>
      <c r="BW48" s="44">
        <v>0</v>
      </c>
      <c r="BX48" s="44">
        <v>0</v>
      </c>
      <c r="BY48" s="41">
        <v>0</v>
      </c>
      <c r="BZ48" s="44">
        <v>0</v>
      </c>
      <c r="CA48" s="44">
        <v>0</v>
      </c>
      <c r="CB48" s="44">
        <v>0</v>
      </c>
      <c r="CC48" s="44">
        <v>0</v>
      </c>
      <c r="CD48" s="41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0</v>
      </c>
      <c r="CL48" s="41">
        <v>0</v>
      </c>
      <c r="CM48" s="41">
        <v>0</v>
      </c>
      <c r="CN48" s="45">
        <v>0</v>
      </c>
      <c r="CO48" s="44">
        <v>0</v>
      </c>
      <c r="CP48" s="44">
        <v>0</v>
      </c>
      <c r="CQ48" s="41">
        <v>0</v>
      </c>
      <c r="CR48" s="41">
        <v>0</v>
      </c>
      <c r="CS48" s="44">
        <v>0</v>
      </c>
      <c r="CT48" s="41">
        <v>0</v>
      </c>
      <c r="CU48" s="44">
        <v>0</v>
      </c>
      <c r="CV48" s="44">
        <v>0</v>
      </c>
      <c r="CW48" s="41">
        <v>0</v>
      </c>
      <c r="CX48" s="41">
        <v>0</v>
      </c>
      <c r="CY48" s="41">
        <v>0</v>
      </c>
      <c r="CZ48" s="44">
        <v>0</v>
      </c>
      <c r="DA48" s="41">
        <v>0</v>
      </c>
      <c r="DB48" s="41">
        <v>0</v>
      </c>
      <c r="DC48" s="44">
        <v>0</v>
      </c>
      <c r="DD48" s="41">
        <v>0</v>
      </c>
      <c r="DE48" s="44">
        <v>0</v>
      </c>
      <c r="DF48" s="41">
        <v>0</v>
      </c>
      <c r="DG48" s="44">
        <v>0</v>
      </c>
      <c r="DH48" s="44">
        <v>0</v>
      </c>
      <c r="DI48" s="44">
        <v>0</v>
      </c>
      <c r="DJ48" s="44">
        <v>0</v>
      </c>
      <c r="DK48" s="44">
        <v>0</v>
      </c>
      <c r="DL48" s="41">
        <v>0</v>
      </c>
      <c r="DM48" s="44">
        <v>0</v>
      </c>
      <c r="DN48" s="41">
        <v>0</v>
      </c>
      <c r="DO48" s="41">
        <v>0</v>
      </c>
      <c r="DP48" s="41">
        <v>0</v>
      </c>
      <c r="DQ48" s="41">
        <v>0</v>
      </c>
      <c r="DR48" s="41">
        <v>0</v>
      </c>
      <c r="DS48" s="45">
        <v>0</v>
      </c>
      <c r="DT48" s="41">
        <v>1</v>
      </c>
      <c r="DU48" s="45">
        <v>0</v>
      </c>
      <c r="DV48" s="41">
        <v>0</v>
      </c>
      <c r="DW48" s="45">
        <v>0</v>
      </c>
      <c r="DX48" s="44">
        <v>0</v>
      </c>
      <c r="DY48" s="44">
        <v>0</v>
      </c>
      <c r="DZ48" s="45">
        <v>0</v>
      </c>
      <c r="EA48" s="45">
        <v>0</v>
      </c>
      <c r="EB48" s="41">
        <v>0</v>
      </c>
      <c r="EC48" s="41">
        <v>0</v>
      </c>
      <c r="ED48" s="41">
        <v>0</v>
      </c>
      <c r="EE48" s="41">
        <v>0</v>
      </c>
      <c r="EF48" s="41">
        <v>0</v>
      </c>
      <c r="EG48" s="41">
        <v>0</v>
      </c>
      <c r="EH48" s="44">
        <v>0</v>
      </c>
      <c r="EI48" s="41">
        <v>0</v>
      </c>
      <c r="EJ48" s="41">
        <v>0</v>
      </c>
      <c r="EK48" s="41">
        <v>0</v>
      </c>
      <c r="EL48" s="41">
        <v>0</v>
      </c>
      <c r="EM48" s="45">
        <v>0</v>
      </c>
      <c r="EN48" s="44">
        <v>0</v>
      </c>
      <c r="EO48" s="44">
        <v>0</v>
      </c>
      <c r="EP48" s="44">
        <v>0</v>
      </c>
      <c r="EQ48" s="44">
        <v>0</v>
      </c>
      <c r="ER48" s="41">
        <v>0</v>
      </c>
      <c r="ES48" s="41">
        <v>0</v>
      </c>
      <c r="ET48" s="41">
        <v>0</v>
      </c>
      <c r="EU48" s="41">
        <v>0</v>
      </c>
      <c r="EV48" s="41">
        <v>0</v>
      </c>
      <c r="EW48" s="44">
        <v>0</v>
      </c>
      <c r="EX48" s="41">
        <v>0</v>
      </c>
      <c r="EY48" s="41">
        <v>0</v>
      </c>
      <c r="EZ48" s="45">
        <v>0</v>
      </c>
      <c r="FA48" s="41">
        <v>0</v>
      </c>
      <c r="FB48" s="45">
        <v>0</v>
      </c>
      <c r="FC48" s="41">
        <v>0</v>
      </c>
      <c r="FD48" s="41">
        <v>0</v>
      </c>
      <c r="FE48" s="44">
        <v>0</v>
      </c>
      <c r="FF48" s="41">
        <v>0</v>
      </c>
      <c r="FG48" s="41">
        <v>0</v>
      </c>
      <c r="FH48" s="45">
        <v>0</v>
      </c>
      <c r="FI48" s="41">
        <v>0</v>
      </c>
      <c r="FJ48" s="41">
        <v>0</v>
      </c>
      <c r="FK48" s="41">
        <v>0</v>
      </c>
      <c r="FL48" s="41">
        <v>0</v>
      </c>
      <c r="FM48" s="41">
        <v>0</v>
      </c>
      <c r="FN48" s="45">
        <v>0</v>
      </c>
      <c r="FO48" s="41">
        <v>0</v>
      </c>
      <c r="FP48" s="41">
        <v>0</v>
      </c>
      <c r="FQ48" s="44">
        <v>0</v>
      </c>
      <c r="FR48" s="41">
        <v>0</v>
      </c>
      <c r="FS48" s="41">
        <v>0</v>
      </c>
      <c r="FT48" s="41">
        <v>0</v>
      </c>
      <c r="FU48" s="41">
        <v>0</v>
      </c>
      <c r="FV48" s="41">
        <v>0</v>
      </c>
      <c r="FW48" s="41">
        <v>0</v>
      </c>
      <c r="FX48" s="41">
        <v>0</v>
      </c>
      <c r="FY48" s="41">
        <v>0</v>
      </c>
      <c r="FZ48" s="41">
        <v>0</v>
      </c>
      <c r="GA48" s="41">
        <v>0</v>
      </c>
      <c r="GB48" s="41">
        <v>0</v>
      </c>
      <c r="GC48" s="41">
        <v>0</v>
      </c>
      <c r="GD48" s="41">
        <v>0</v>
      </c>
      <c r="GE48" s="41">
        <v>0</v>
      </c>
      <c r="GF48" s="41">
        <v>0</v>
      </c>
      <c r="GG48" s="41">
        <v>0</v>
      </c>
      <c r="GH48" s="41">
        <v>0</v>
      </c>
      <c r="GI48" s="41">
        <v>0</v>
      </c>
      <c r="GJ48" s="41">
        <v>0</v>
      </c>
      <c r="GK48" s="41">
        <v>0</v>
      </c>
      <c r="GL48" s="41">
        <v>0</v>
      </c>
      <c r="GM48" s="41">
        <v>0</v>
      </c>
      <c r="GN48" s="41">
        <v>0</v>
      </c>
      <c r="GO48" s="41">
        <v>0</v>
      </c>
      <c r="GP48" s="41">
        <v>0</v>
      </c>
      <c r="GQ48" s="45">
        <v>0</v>
      </c>
      <c r="GR48" s="41">
        <v>0</v>
      </c>
      <c r="GS48" s="41">
        <v>0</v>
      </c>
      <c r="GT48" s="44">
        <v>0</v>
      </c>
      <c r="GU48" s="49">
        <f t="shared" si="0"/>
        <v>1</v>
      </c>
    </row>
    <row r="49" spans="1:203" x14ac:dyDescent="0.2">
      <c r="A49" s="51">
        <v>47</v>
      </c>
      <c r="B49" s="113" t="s">
        <v>256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4">
        <v>0</v>
      </c>
      <c r="I49" s="41">
        <v>0</v>
      </c>
      <c r="J49" s="41">
        <v>0</v>
      </c>
      <c r="K49" s="44">
        <v>0</v>
      </c>
      <c r="L49" s="44">
        <v>0</v>
      </c>
      <c r="M49" s="41">
        <v>0</v>
      </c>
      <c r="N49" s="41">
        <v>0</v>
      </c>
      <c r="O49" s="41">
        <v>0</v>
      </c>
      <c r="P49" s="41">
        <v>0</v>
      </c>
      <c r="Q49" s="44">
        <v>0</v>
      </c>
      <c r="R49" s="44">
        <v>0</v>
      </c>
      <c r="S49" s="44">
        <v>0</v>
      </c>
      <c r="T49" s="41">
        <v>0</v>
      </c>
      <c r="U49" s="41">
        <v>0</v>
      </c>
      <c r="V49" s="44">
        <v>0</v>
      </c>
      <c r="W49" s="41">
        <v>0</v>
      </c>
      <c r="X49" s="41">
        <v>0</v>
      </c>
      <c r="Y49" s="44">
        <v>0</v>
      </c>
      <c r="Z49" s="41">
        <v>0</v>
      </c>
      <c r="AA49" s="44">
        <v>0</v>
      </c>
      <c r="AB49" s="44">
        <v>0</v>
      </c>
      <c r="AC49" s="41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1">
        <v>0</v>
      </c>
      <c r="AS49" s="41">
        <v>0</v>
      </c>
      <c r="AT49" s="41">
        <v>0</v>
      </c>
      <c r="AU49" s="41">
        <v>0</v>
      </c>
      <c r="AV49" s="41">
        <v>0</v>
      </c>
      <c r="AW49" s="41">
        <v>0</v>
      </c>
      <c r="AX49" s="41">
        <v>0</v>
      </c>
      <c r="AY49" s="41">
        <v>0</v>
      </c>
      <c r="AZ49" s="41">
        <v>0</v>
      </c>
      <c r="BA49" s="45">
        <v>0</v>
      </c>
      <c r="BB49" s="41">
        <v>0</v>
      </c>
      <c r="BC49" s="41">
        <v>0</v>
      </c>
      <c r="BD49" s="41">
        <v>0</v>
      </c>
      <c r="BE49" s="45">
        <v>0</v>
      </c>
      <c r="BF49" s="45">
        <v>0</v>
      </c>
      <c r="BG49" s="41">
        <v>0</v>
      </c>
      <c r="BH49" s="41">
        <v>0</v>
      </c>
      <c r="BI49" s="44">
        <v>0</v>
      </c>
      <c r="BJ49" s="44">
        <v>0</v>
      </c>
      <c r="BK49" s="44">
        <v>0</v>
      </c>
      <c r="BL49" s="41">
        <v>0</v>
      </c>
      <c r="BM49" s="41">
        <v>0</v>
      </c>
      <c r="BN49" s="41">
        <v>0</v>
      </c>
      <c r="BO49" s="44">
        <v>0</v>
      </c>
      <c r="BP49" s="44">
        <v>0</v>
      </c>
      <c r="BQ49" s="45">
        <v>0</v>
      </c>
      <c r="BR49" s="41">
        <v>0</v>
      </c>
      <c r="BS49" s="44">
        <v>0</v>
      </c>
      <c r="BT49" s="41">
        <v>0</v>
      </c>
      <c r="BU49" s="41">
        <v>0</v>
      </c>
      <c r="BV49" s="45">
        <v>0</v>
      </c>
      <c r="BW49" s="44">
        <v>0</v>
      </c>
      <c r="BX49" s="44">
        <v>0</v>
      </c>
      <c r="BY49" s="41">
        <v>0</v>
      </c>
      <c r="BZ49" s="44">
        <v>0</v>
      </c>
      <c r="CA49" s="44">
        <v>0</v>
      </c>
      <c r="CB49" s="44">
        <v>0</v>
      </c>
      <c r="CC49" s="44">
        <v>0</v>
      </c>
      <c r="CD49" s="41">
        <v>0</v>
      </c>
      <c r="CE49" s="44">
        <v>0</v>
      </c>
      <c r="CF49" s="44">
        <v>0</v>
      </c>
      <c r="CG49" s="44">
        <v>0</v>
      </c>
      <c r="CH49" s="44">
        <v>0</v>
      </c>
      <c r="CI49" s="44">
        <v>0</v>
      </c>
      <c r="CJ49" s="44">
        <v>0</v>
      </c>
      <c r="CK49" s="44">
        <v>0</v>
      </c>
      <c r="CL49" s="41">
        <v>0</v>
      </c>
      <c r="CM49" s="41">
        <v>0</v>
      </c>
      <c r="CN49" s="45">
        <v>0</v>
      </c>
      <c r="CO49" s="44">
        <v>0</v>
      </c>
      <c r="CP49" s="44">
        <v>0</v>
      </c>
      <c r="CQ49" s="41">
        <v>0</v>
      </c>
      <c r="CR49" s="41">
        <v>0</v>
      </c>
      <c r="CS49" s="44">
        <v>0</v>
      </c>
      <c r="CT49" s="41">
        <v>0</v>
      </c>
      <c r="CU49" s="44">
        <v>0</v>
      </c>
      <c r="CV49" s="44">
        <v>0</v>
      </c>
      <c r="CW49" s="41">
        <v>0</v>
      </c>
      <c r="CX49" s="41">
        <v>0</v>
      </c>
      <c r="CY49" s="41">
        <v>0</v>
      </c>
      <c r="CZ49" s="44">
        <v>0</v>
      </c>
      <c r="DA49" s="41">
        <v>0</v>
      </c>
      <c r="DB49" s="41">
        <v>0</v>
      </c>
      <c r="DC49" s="44">
        <v>0</v>
      </c>
      <c r="DD49" s="41">
        <v>0</v>
      </c>
      <c r="DE49" s="44">
        <v>0</v>
      </c>
      <c r="DF49" s="41">
        <v>0</v>
      </c>
      <c r="DG49" s="44">
        <v>0</v>
      </c>
      <c r="DH49" s="44">
        <v>0</v>
      </c>
      <c r="DI49" s="44">
        <v>0</v>
      </c>
      <c r="DJ49" s="44">
        <v>0</v>
      </c>
      <c r="DK49" s="44">
        <v>0</v>
      </c>
      <c r="DL49" s="41">
        <v>0</v>
      </c>
      <c r="DM49" s="44">
        <v>0</v>
      </c>
      <c r="DN49" s="41">
        <v>0</v>
      </c>
      <c r="DO49" s="41">
        <v>0</v>
      </c>
      <c r="DP49" s="41">
        <v>0</v>
      </c>
      <c r="DQ49" s="41">
        <v>0</v>
      </c>
      <c r="DR49" s="41">
        <v>0</v>
      </c>
      <c r="DS49" s="45">
        <v>0</v>
      </c>
      <c r="DT49" s="41">
        <v>0</v>
      </c>
      <c r="DU49" s="45">
        <v>0</v>
      </c>
      <c r="DV49" s="41">
        <v>0</v>
      </c>
      <c r="DW49" s="45">
        <v>1</v>
      </c>
      <c r="DX49" s="44">
        <v>0</v>
      </c>
      <c r="DY49" s="44">
        <v>0</v>
      </c>
      <c r="DZ49" s="45">
        <v>0</v>
      </c>
      <c r="EA49" s="45">
        <v>0</v>
      </c>
      <c r="EB49" s="41">
        <v>0</v>
      </c>
      <c r="EC49" s="41">
        <v>0</v>
      </c>
      <c r="ED49" s="41">
        <v>0</v>
      </c>
      <c r="EE49" s="41">
        <v>0</v>
      </c>
      <c r="EF49" s="41">
        <v>0</v>
      </c>
      <c r="EG49" s="41">
        <v>0</v>
      </c>
      <c r="EH49" s="44">
        <v>0</v>
      </c>
      <c r="EI49" s="41">
        <v>0</v>
      </c>
      <c r="EJ49" s="41">
        <v>0</v>
      </c>
      <c r="EK49" s="41">
        <v>0</v>
      </c>
      <c r="EL49" s="41">
        <v>0</v>
      </c>
      <c r="EM49" s="45">
        <v>0</v>
      </c>
      <c r="EN49" s="44">
        <v>0</v>
      </c>
      <c r="EO49" s="44">
        <v>0</v>
      </c>
      <c r="EP49" s="44">
        <v>0</v>
      </c>
      <c r="EQ49" s="44">
        <v>0</v>
      </c>
      <c r="ER49" s="41">
        <v>0</v>
      </c>
      <c r="ES49" s="41">
        <v>0</v>
      </c>
      <c r="ET49" s="41">
        <v>0</v>
      </c>
      <c r="EU49" s="41">
        <v>0</v>
      </c>
      <c r="EV49" s="41">
        <v>0</v>
      </c>
      <c r="EW49" s="44">
        <v>0</v>
      </c>
      <c r="EX49" s="41">
        <v>0</v>
      </c>
      <c r="EY49" s="41">
        <v>0</v>
      </c>
      <c r="EZ49" s="45">
        <v>0</v>
      </c>
      <c r="FA49" s="41">
        <v>0</v>
      </c>
      <c r="FB49" s="45">
        <v>0</v>
      </c>
      <c r="FC49" s="41">
        <v>0</v>
      </c>
      <c r="FD49" s="41">
        <v>0</v>
      </c>
      <c r="FE49" s="44">
        <v>0</v>
      </c>
      <c r="FF49" s="41">
        <v>0</v>
      </c>
      <c r="FG49" s="41">
        <v>0</v>
      </c>
      <c r="FH49" s="45">
        <v>0</v>
      </c>
      <c r="FI49" s="41">
        <v>0</v>
      </c>
      <c r="FJ49" s="41">
        <v>0</v>
      </c>
      <c r="FK49" s="41">
        <v>0</v>
      </c>
      <c r="FL49" s="41">
        <v>0</v>
      </c>
      <c r="FM49" s="41">
        <v>0</v>
      </c>
      <c r="FN49" s="45">
        <v>0</v>
      </c>
      <c r="FO49" s="41">
        <v>0</v>
      </c>
      <c r="FP49" s="41">
        <v>0</v>
      </c>
      <c r="FQ49" s="44">
        <v>0</v>
      </c>
      <c r="FR49" s="41">
        <v>0</v>
      </c>
      <c r="FS49" s="41">
        <v>0</v>
      </c>
      <c r="FT49" s="41">
        <v>0</v>
      </c>
      <c r="FU49" s="41">
        <v>0</v>
      </c>
      <c r="FV49" s="41">
        <v>0</v>
      </c>
      <c r="FW49" s="41">
        <v>0</v>
      </c>
      <c r="FX49" s="41">
        <v>0</v>
      </c>
      <c r="FY49" s="41">
        <v>0</v>
      </c>
      <c r="FZ49" s="41">
        <v>0</v>
      </c>
      <c r="GA49" s="41">
        <v>0</v>
      </c>
      <c r="GB49" s="41">
        <v>0</v>
      </c>
      <c r="GC49" s="41">
        <v>0</v>
      </c>
      <c r="GD49" s="41">
        <v>0</v>
      </c>
      <c r="GE49" s="41">
        <v>0</v>
      </c>
      <c r="GF49" s="41">
        <v>0</v>
      </c>
      <c r="GG49" s="41">
        <v>0</v>
      </c>
      <c r="GH49" s="41">
        <v>0</v>
      </c>
      <c r="GI49" s="41">
        <v>0</v>
      </c>
      <c r="GJ49" s="41">
        <v>0</v>
      </c>
      <c r="GK49" s="41">
        <v>0</v>
      </c>
      <c r="GL49" s="41">
        <v>0</v>
      </c>
      <c r="GM49" s="41">
        <v>0</v>
      </c>
      <c r="GN49" s="41">
        <v>0</v>
      </c>
      <c r="GO49" s="41">
        <v>0</v>
      </c>
      <c r="GP49" s="41">
        <v>0</v>
      </c>
      <c r="GQ49" s="45">
        <v>0</v>
      </c>
      <c r="GR49" s="41">
        <v>0</v>
      </c>
      <c r="GS49" s="41">
        <v>0</v>
      </c>
      <c r="GT49" s="44">
        <v>0</v>
      </c>
      <c r="GU49" s="49">
        <f t="shared" si="0"/>
        <v>1</v>
      </c>
    </row>
    <row r="50" spans="1:203" x14ac:dyDescent="0.2">
      <c r="A50" s="51">
        <v>48</v>
      </c>
      <c r="B50" s="113" t="s">
        <v>257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4">
        <v>0</v>
      </c>
      <c r="I50" s="41">
        <v>0</v>
      </c>
      <c r="J50" s="41">
        <v>0</v>
      </c>
      <c r="K50" s="44">
        <v>0</v>
      </c>
      <c r="L50" s="44">
        <v>0</v>
      </c>
      <c r="M50" s="41">
        <v>0</v>
      </c>
      <c r="N50" s="41">
        <v>0</v>
      </c>
      <c r="O50" s="41">
        <v>0</v>
      </c>
      <c r="P50" s="41">
        <v>0</v>
      </c>
      <c r="Q50" s="44">
        <v>0</v>
      </c>
      <c r="R50" s="44">
        <v>0</v>
      </c>
      <c r="S50" s="44">
        <v>0</v>
      </c>
      <c r="T50" s="41">
        <v>0</v>
      </c>
      <c r="U50" s="41">
        <v>0</v>
      </c>
      <c r="V50" s="44">
        <v>0</v>
      </c>
      <c r="W50" s="41">
        <v>0</v>
      </c>
      <c r="X50" s="41">
        <v>0</v>
      </c>
      <c r="Y50" s="44">
        <v>0</v>
      </c>
      <c r="Z50" s="41">
        <v>0</v>
      </c>
      <c r="AA50" s="44">
        <v>0</v>
      </c>
      <c r="AB50" s="44">
        <v>0</v>
      </c>
      <c r="AC50" s="41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1">
        <v>0</v>
      </c>
      <c r="AS50" s="41">
        <v>0</v>
      </c>
      <c r="AT50" s="41">
        <v>0</v>
      </c>
      <c r="AU50" s="41">
        <v>0</v>
      </c>
      <c r="AV50" s="41">
        <v>0</v>
      </c>
      <c r="AW50" s="41">
        <v>0</v>
      </c>
      <c r="AX50" s="41">
        <v>0</v>
      </c>
      <c r="AY50" s="41">
        <v>0</v>
      </c>
      <c r="AZ50" s="41">
        <v>0</v>
      </c>
      <c r="BA50" s="45">
        <v>0</v>
      </c>
      <c r="BB50" s="41">
        <v>0</v>
      </c>
      <c r="BC50" s="41">
        <v>0</v>
      </c>
      <c r="BD50" s="41">
        <v>0</v>
      </c>
      <c r="BE50" s="45">
        <v>0</v>
      </c>
      <c r="BF50" s="45">
        <v>0</v>
      </c>
      <c r="BG50" s="41">
        <v>0</v>
      </c>
      <c r="BH50" s="41">
        <v>0</v>
      </c>
      <c r="BI50" s="44">
        <v>0</v>
      </c>
      <c r="BJ50" s="44">
        <v>0</v>
      </c>
      <c r="BK50" s="44">
        <v>0</v>
      </c>
      <c r="BL50" s="41">
        <v>0</v>
      </c>
      <c r="BM50" s="41">
        <v>0</v>
      </c>
      <c r="BN50" s="41">
        <v>0</v>
      </c>
      <c r="BO50" s="44">
        <v>0</v>
      </c>
      <c r="BP50" s="44">
        <v>0</v>
      </c>
      <c r="BQ50" s="45">
        <v>0</v>
      </c>
      <c r="BR50" s="41">
        <v>0</v>
      </c>
      <c r="BS50" s="44">
        <v>0</v>
      </c>
      <c r="BT50" s="41">
        <v>0</v>
      </c>
      <c r="BU50" s="41">
        <v>0</v>
      </c>
      <c r="BV50" s="45">
        <v>0</v>
      </c>
      <c r="BW50" s="44">
        <v>0</v>
      </c>
      <c r="BX50" s="44">
        <v>0</v>
      </c>
      <c r="BY50" s="41">
        <v>0</v>
      </c>
      <c r="BZ50" s="44">
        <v>0</v>
      </c>
      <c r="CA50" s="44">
        <v>0</v>
      </c>
      <c r="CB50" s="44">
        <v>0</v>
      </c>
      <c r="CC50" s="44">
        <v>0</v>
      </c>
      <c r="CD50" s="41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0</v>
      </c>
      <c r="CL50" s="41">
        <v>0</v>
      </c>
      <c r="CM50" s="41">
        <v>0</v>
      </c>
      <c r="CN50" s="45">
        <v>0</v>
      </c>
      <c r="CO50" s="44">
        <v>0</v>
      </c>
      <c r="CP50" s="44">
        <v>0</v>
      </c>
      <c r="CQ50" s="41">
        <v>0</v>
      </c>
      <c r="CR50" s="41">
        <v>0</v>
      </c>
      <c r="CS50" s="44">
        <v>0</v>
      </c>
      <c r="CT50" s="41">
        <v>0</v>
      </c>
      <c r="CU50" s="44">
        <v>0</v>
      </c>
      <c r="CV50" s="44">
        <v>0</v>
      </c>
      <c r="CW50" s="41">
        <v>0</v>
      </c>
      <c r="CX50" s="41">
        <v>0</v>
      </c>
      <c r="CY50" s="41">
        <v>0</v>
      </c>
      <c r="CZ50" s="44">
        <v>0</v>
      </c>
      <c r="DA50" s="41">
        <v>0</v>
      </c>
      <c r="DB50" s="41">
        <v>0</v>
      </c>
      <c r="DC50" s="44">
        <v>0</v>
      </c>
      <c r="DD50" s="41">
        <v>0</v>
      </c>
      <c r="DE50" s="44">
        <v>0</v>
      </c>
      <c r="DF50" s="41">
        <v>0</v>
      </c>
      <c r="DG50" s="44">
        <v>0</v>
      </c>
      <c r="DH50" s="44">
        <v>0</v>
      </c>
      <c r="DI50" s="44">
        <v>0</v>
      </c>
      <c r="DJ50" s="44">
        <v>0</v>
      </c>
      <c r="DK50" s="44">
        <v>0</v>
      </c>
      <c r="DL50" s="41">
        <v>0</v>
      </c>
      <c r="DM50" s="44">
        <v>0</v>
      </c>
      <c r="DN50" s="41">
        <v>0</v>
      </c>
      <c r="DO50" s="41">
        <v>0</v>
      </c>
      <c r="DP50" s="41">
        <v>0</v>
      </c>
      <c r="DQ50" s="41">
        <v>0</v>
      </c>
      <c r="DR50" s="41">
        <v>0</v>
      </c>
      <c r="DS50" s="45">
        <v>0</v>
      </c>
      <c r="DT50" s="41">
        <v>0</v>
      </c>
      <c r="DU50" s="45">
        <v>0</v>
      </c>
      <c r="DV50" s="41">
        <v>0</v>
      </c>
      <c r="DW50" s="45">
        <v>0</v>
      </c>
      <c r="DX50" s="44">
        <v>0</v>
      </c>
      <c r="DY50" s="44">
        <v>0</v>
      </c>
      <c r="DZ50" s="45">
        <v>0</v>
      </c>
      <c r="EA50" s="45">
        <v>0</v>
      </c>
      <c r="EB50" s="41">
        <v>0</v>
      </c>
      <c r="EC50" s="41">
        <v>0</v>
      </c>
      <c r="ED50" s="41">
        <v>0</v>
      </c>
      <c r="EE50" s="41">
        <v>0</v>
      </c>
      <c r="EF50" s="41">
        <v>0</v>
      </c>
      <c r="EG50" s="41">
        <v>0</v>
      </c>
      <c r="EH50" s="44">
        <v>0</v>
      </c>
      <c r="EI50" s="41">
        <v>0</v>
      </c>
      <c r="EJ50" s="41">
        <v>0</v>
      </c>
      <c r="EK50" s="41">
        <v>0</v>
      </c>
      <c r="EL50" s="41">
        <v>0</v>
      </c>
      <c r="EM50" s="45">
        <v>0</v>
      </c>
      <c r="EN50" s="44">
        <v>0</v>
      </c>
      <c r="EO50" s="44">
        <v>0</v>
      </c>
      <c r="EP50" s="44">
        <v>0</v>
      </c>
      <c r="EQ50" s="44">
        <v>0</v>
      </c>
      <c r="ER50" s="41">
        <v>0</v>
      </c>
      <c r="ES50" s="41">
        <v>0</v>
      </c>
      <c r="ET50" s="41">
        <v>0</v>
      </c>
      <c r="EU50" s="41">
        <v>0</v>
      </c>
      <c r="EV50" s="41">
        <v>0</v>
      </c>
      <c r="EW50" s="44">
        <v>0</v>
      </c>
      <c r="EX50" s="41">
        <v>0</v>
      </c>
      <c r="EY50" s="41">
        <v>0</v>
      </c>
      <c r="EZ50" s="45">
        <v>0</v>
      </c>
      <c r="FA50" s="41">
        <v>0</v>
      </c>
      <c r="FB50" s="45">
        <v>0</v>
      </c>
      <c r="FC50" s="41">
        <v>0</v>
      </c>
      <c r="FD50" s="41">
        <v>0</v>
      </c>
      <c r="FE50" s="44">
        <v>0</v>
      </c>
      <c r="FF50" s="41">
        <v>0</v>
      </c>
      <c r="FG50" s="41">
        <v>0</v>
      </c>
      <c r="FH50" s="45">
        <v>0</v>
      </c>
      <c r="FI50" s="41">
        <v>0</v>
      </c>
      <c r="FJ50" s="41">
        <v>0</v>
      </c>
      <c r="FK50" s="41">
        <v>0</v>
      </c>
      <c r="FL50" s="41">
        <v>0</v>
      </c>
      <c r="FM50" s="41">
        <v>0</v>
      </c>
      <c r="FN50" s="45">
        <v>0</v>
      </c>
      <c r="FO50" s="41">
        <v>0</v>
      </c>
      <c r="FP50" s="41">
        <v>0</v>
      </c>
      <c r="FQ50" s="44">
        <v>0</v>
      </c>
      <c r="FR50" s="41">
        <v>0</v>
      </c>
      <c r="FS50" s="41">
        <v>0</v>
      </c>
      <c r="FT50" s="41">
        <v>0</v>
      </c>
      <c r="FU50" s="41">
        <v>0</v>
      </c>
      <c r="FV50" s="41">
        <v>0</v>
      </c>
      <c r="FW50" s="41">
        <v>0</v>
      </c>
      <c r="FX50" s="41">
        <v>0</v>
      </c>
      <c r="FY50" s="41">
        <v>0</v>
      </c>
      <c r="FZ50" s="41">
        <v>0</v>
      </c>
      <c r="GA50" s="41">
        <v>0</v>
      </c>
      <c r="GB50" s="41">
        <v>0</v>
      </c>
      <c r="GC50" s="41">
        <v>0</v>
      </c>
      <c r="GD50" s="41">
        <v>0</v>
      </c>
      <c r="GE50" s="41">
        <v>0</v>
      </c>
      <c r="GF50" s="41">
        <v>0</v>
      </c>
      <c r="GG50" s="41">
        <v>0</v>
      </c>
      <c r="GH50" s="41">
        <v>0</v>
      </c>
      <c r="GI50" s="41">
        <v>0</v>
      </c>
      <c r="GJ50" s="41">
        <v>0</v>
      </c>
      <c r="GK50" s="41">
        <v>0</v>
      </c>
      <c r="GL50" s="41">
        <v>0</v>
      </c>
      <c r="GM50" s="41">
        <v>0</v>
      </c>
      <c r="GN50" s="41">
        <v>0</v>
      </c>
      <c r="GO50" s="41">
        <v>0</v>
      </c>
      <c r="GP50" s="41">
        <v>0</v>
      </c>
      <c r="GQ50" s="45">
        <v>0</v>
      </c>
      <c r="GR50" s="41">
        <v>0</v>
      </c>
      <c r="GS50" s="41">
        <v>1</v>
      </c>
      <c r="GT50" s="44">
        <v>0</v>
      </c>
      <c r="GU50" s="49">
        <f t="shared" si="0"/>
        <v>1</v>
      </c>
    </row>
    <row r="51" spans="1:203" x14ac:dyDescent="0.2">
      <c r="A51" s="51">
        <v>49</v>
      </c>
      <c r="B51" s="113" t="s">
        <v>258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4">
        <v>0</v>
      </c>
      <c r="I51" s="41">
        <v>0</v>
      </c>
      <c r="J51" s="41">
        <v>0</v>
      </c>
      <c r="K51" s="44">
        <v>0</v>
      </c>
      <c r="L51" s="44">
        <v>0</v>
      </c>
      <c r="M51" s="41">
        <v>0</v>
      </c>
      <c r="N51" s="41">
        <v>0</v>
      </c>
      <c r="O51" s="41">
        <v>0</v>
      </c>
      <c r="P51" s="41">
        <v>0</v>
      </c>
      <c r="Q51" s="44">
        <v>0</v>
      </c>
      <c r="R51" s="44">
        <v>0</v>
      </c>
      <c r="S51" s="44">
        <v>0</v>
      </c>
      <c r="T51" s="41">
        <v>0</v>
      </c>
      <c r="U51" s="41">
        <v>0</v>
      </c>
      <c r="V51" s="44">
        <v>0</v>
      </c>
      <c r="W51" s="41">
        <v>0</v>
      </c>
      <c r="X51" s="41">
        <v>0</v>
      </c>
      <c r="Y51" s="44">
        <v>0</v>
      </c>
      <c r="Z51" s="41">
        <v>0</v>
      </c>
      <c r="AA51" s="44">
        <v>0</v>
      </c>
      <c r="AB51" s="44">
        <v>0</v>
      </c>
      <c r="AC51" s="41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1">
        <v>0</v>
      </c>
      <c r="AS51" s="41">
        <v>0</v>
      </c>
      <c r="AT51" s="41">
        <v>0</v>
      </c>
      <c r="AU51" s="41">
        <v>0</v>
      </c>
      <c r="AV51" s="41">
        <v>0</v>
      </c>
      <c r="AW51" s="41">
        <v>0</v>
      </c>
      <c r="AX51" s="41">
        <v>0</v>
      </c>
      <c r="AY51" s="41">
        <v>0</v>
      </c>
      <c r="AZ51" s="41">
        <v>0</v>
      </c>
      <c r="BA51" s="45">
        <v>0</v>
      </c>
      <c r="BB51" s="41">
        <v>0</v>
      </c>
      <c r="BC51" s="41">
        <v>0</v>
      </c>
      <c r="BD51" s="41">
        <v>0</v>
      </c>
      <c r="BE51" s="45">
        <v>0</v>
      </c>
      <c r="BF51" s="45">
        <v>0</v>
      </c>
      <c r="BG51" s="41">
        <v>0</v>
      </c>
      <c r="BH51" s="41">
        <v>0</v>
      </c>
      <c r="BI51" s="44">
        <v>0</v>
      </c>
      <c r="BJ51" s="44">
        <v>0</v>
      </c>
      <c r="BK51" s="44">
        <v>0</v>
      </c>
      <c r="BL51" s="41">
        <v>0</v>
      </c>
      <c r="BM51" s="41">
        <v>0</v>
      </c>
      <c r="BN51" s="41">
        <v>0</v>
      </c>
      <c r="BO51" s="44">
        <v>0</v>
      </c>
      <c r="BP51" s="44">
        <v>0</v>
      </c>
      <c r="BQ51" s="45">
        <v>0</v>
      </c>
      <c r="BR51" s="41">
        <v>0</v>
      </c>
      <c r="BS51" s="44">
        <v>0</v>
      </c>
      <c r="BT51" s="41">
        <v>0</v>
      </c>
      <c r="BU51" s="41">
        <v>0</v>
      </c>
      <c r="BV51" s="45">
        <v>0</v>
      </c>
      <c r="BW51" s="44">
        <v>0</v>
      </c>
      <c r="BX51" s="44">
        <v>0</v>
      </c>
      <c r="BY51" s="41">
        <v>0</v>
      </c>
      <c r="BZ51" s="44">
        <v>0</v>
      </c>
      <c r="CA51" s="44">
        <v>0</v>
      </c>
      <c r="CB51" s="44">
        <v>0</v>
      </c>
      <c r="CC51" s="44">
        <v>0</v>
      </c>
      <c r="CD51" s="41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0</v>
      </c>
      <c r="CK51" s="44">
        <v>0</v>
      </c>
      <c r="CL51" s="41">
        <v>0</v>
      </c>
      <c r="CM51" s="41">
        <v>0</v>
      </c>
      <c r="CN51" s="45">
        <v>1</v>
      </c>
      <c r="CO51" s="44">
        <v>0</v>
      </c>
      <c r="CP51" s="44">
        <v>0</v>
      </c>
      <c r="CQ51" s="41">
        <v>0</v>
      </c>
      <c r="CR51" s="41">
        <v>0</v>
      </c>
      <c r="CS51" s="44">
        <v>0</v>
      </c>
      <c r="CT51" s="41">
        <v>0</v>
      </c>
      <c r="CU51" s="44">
        <v>0</v>
      </c>
      <c r="CV51" s="44">
        <v>0</v>
      </c>
      <c r="CW51" s="41">
        <v>0</v>
      </c>
      <c r="CX51" s="41">
        <v>0</v>
      </c>
      <c r="CY51" s="41">
        <v>0</v>
      </c>
      <c r="CZ51" s="44">
        <v>0</v>
      </c>
      <c r="DA51" s="41">
        <v>0</v>
      </c>
      <c r="DB51" s="41">
        <v>0</v>
      </c>
      <c r="DC51" s="44">
        <v>0</v>
      </c>
      <c r="DD51" s="41">
        <v>0</v>
      </c>
      <c r="DE51" s="44">
        <v>0</v>
      </c>
      <c r="DF51" s="41">
        <v>0</v>
      </c>
      <c r="DG51" s="44">
        <v>0</v>
      </c>
      <c r="DH51" s="44">
        <v>0</v>
      </c>
      <c r="DI51" s="44">
        <v>0</v>
      </c>
      <c r="DJ51" s="44">
        <v>0</v>
      </c>
      <c r="DK51" s="44">
        <v>0</v>
      </c>
      <c r="DL51" s="41">
        <v>0</v>
      </c>
      <c r="DM51" s="44">
        <v>0</v>
      </c>
      <c r="DN51" s="41">
        <v>0</v>
      </c>
      <c r="DO51" s="41">
        <v>0</v>
      </c>
      <c r="DP51" s="41">
        <v>0</v>
      </c>
      <c r="DQ51" s="41">
        <v>0</v>
      </c>
      <c r="DR51" s="41">
        <v>0</v>
      </c>
      <c r="DS51" s="45">
        <v>0</v>
      </c>
      <c r="DT51" s="41">
        <v>0</v>
      </c>
      <c r="DU51" s="45">
        <v>0</v>
      </c>
      <c r="DV51" s="41">
        <v>0</v>
      </c>
      <c r="DW51" s="45">
        <v>0</v>
      </c>
      <c r="DX51" s="44">
        <v>0</v>
      </c>
      <c r="DY51" s="44">
        <v>0</v>
      </c>
      <c r="DZ51" s="45">
        <v>0</v>
      </c>
      <c r="EA51" s="45">
        <v>0</v>
      </c>
      <c r="EB51" s="41">
        <v>0</v>
      </c>
      <c r="EC51" s="41">
        <v>0</v>
      </c>
      <c r="ED51" s="41">
        <v>0</v>
      </c>
      <c r="EE51" s="41">
        <v>0</v>
      </c>
      <c r="EF51" s="41">
        <v>0</v>
      </c>
      <c r="EG51" s="41">
        <v>0</v>
      </c>
      <c r="EH51" s="44">
        <v>0</v>
      </c>
      <c r="EI51" s="41">
        <v>0</v>
      </c>
      <c r="EJ51" s="41">
        <v>0</v>
      </c>
      <c r="EK51" s="41">
        <v>0</v>
      </c>
      <c r="EL51" s="41">
        <v>0</v>
      </c>
      <c r="EM51" s="45">
        <v>0</v>
      </c>
      <c r="EN51" s="44">
        <v>0</v>
      </c>
      <c r="EO51" s="44">
        <v>0</v>
      </c>
      <c r="EP51" s="44">
        <v>0</v>
      </c>
      <c r="EQ51" s="44">
        <v>0</v>
      </c>
      <c r="ER51" s="41">
        <v>0</v>
      </c>
      <c r="ES51" s="41">
        <v>0</v>
      </c>
      <c r="ET51" s="41">
        <v>0</v>
      </c>
      <c r="EU51" s="41">
        <v>0</v>
      </c>
      <c r="EV51" s="41">
        <v>0</v>
      </c>
      <c r="EW51" s="44">
        <v>0</v>
      </c>
      <c r="EX51" s="41">
        <v>0</v>
      </c>
      <c r="EY51" s="41">
        <v>0</v>
      </c>
      <c r="EZ51" s="45">
        <v>0</v>
      </c>
      <c r="FA51" s="41">
        <v>0</v>
      </c>
      <c r="FB51" s="45">
        <v>0</v>
      </c>
      <c r="FC51" s="41">
        <v>0</v>
      </c>
      <c r="FD51" s="41">
        <v>0</v>
      </c>
      <c r="FE51" s="44">
        <v>0</v>
      </c>
      <c r="FF51" s="41">
        <v>0</v>
      </c>
      <c r="FG51" s="41">
        <v>0</v>
      </c>
      <c r="FH51" s="45">
        <v>0</v>
      </c>
      <c r="FI51" s="41">
        <v>0</v>
      </c>
      <c r="FJ51" s="41">
        <v>0</v>
      </c>
      <c r="FK51" s="41">
        <v>0</v>
      </c>
      <c r="FL51" s="41">
        <v>0</v>
      </c>
      <c r="FM51" s="41">
        <v>0</v>
      </c>
      <c r="FN51" s="45">
        <v>0</v>
      </c>
      <c r="FO51" s="41">
        <v>0</v>
      </c>
      <c r="FP51" s="41">
        <v>0</v>
      </c>
      <c r="FQ51" s="44">
        <v>0</v>
      </c>
      <c r="FR51" s="41">
        <v>0</v>
      </c>
      <c r="FS51" s="41">
        <v>0</v>
      </c>
      <c r="FT51" s="41">
        <v>0</v>
      </c>
      <c r="FU51" s="41">
        <v>0</v>
      </c>
      <c r="FV51" s="41">
        <v>0</v>
      </c>
      <c r="FW51" s="41">
        <v>0</v>
      </c>
      <c r="FX51" s="41">
        <v>0</v>
      </c>
      <c r="FY51" s="41">
        <v>0</v>
      </c>
      <c r="FZ51" s="41">
        <v>0</v>
      </c>
      <c r="GA51" s="41">
        <v>0</v>
      </c>
      <c r="GB51" s="41">
        <v>0</v>
      </c>
      <c r="GC51" s="41">
        <v>0</v>
      </c>
      <c r="GD51" s="41">
        <v>0</v>
      </c>
      <c r="GE51" s="41">
        <v>0</v>
      </c>
      <c r="GF51" s="41">
        <v>0</v>
      </c>
      <c r="GG51" s="41">
        <v>0</v>
      </c>
      <c r="GH51" s="41">
        <v>0</v>
      </c>
      <c r="GI51" s="41">
        <v>0</v>
      </c>
      <c r="GJ51" s="41">
        <v>0</v>
      </c>
      <c r="GK51" s="41">
        <v>0</v>
      </c>
      <c r="GL51" s="41">
        <v>0</v>
      </c>
      <c r="GM51" s="41">
        <v>0</v>
      </c>
      <c r="GN51" s="41">
        <v>0</v>
      </c>
      <c r="GO51" s="41">
        <v>0</v>
      </c>
      <c r="GP51" s="41">
        <v>0</v>
      </c>
      <c r="GQ51" s="45">
        <v>0</v>
      </c>
      <c r="GR51" s="41">
        <v>0</v>
      </c>
      <c r="GS51" s="41">
        <v>0</v>
      </c>
      <c r="GT51" s="44">
        <v>0</v>
      </c>
      <c r="GU51" s="49">
        <f t="shared" si="0"/>
        <v>1</v>
      </c>
    </row>
    <row r="52" spans="1:203" x14ac:dyDescent="0.2">
      <c r="A52" s="51">
        <v>50</v>
      </c>
      <c r="B52" s="113" t="s">
        <v>259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4">
        <v>0</v>
      </c>
      <c r="I52" s="41">
        <v>0</v>
      </c>
      <c r="J52" s="41">
        <v>0</v>
      </c>
      <c r="K52" s="44">
        <v>0</v>
      </c>
      <c r="L52" s="44">
        <v>0</v>
      </c>
      <c r="M52" s="41">
        <v>0</v>
      </c>
      <c r="N52" s="41">
        <v>0</v>
      </c>
      <c r="O52" s="41">
        <v>0</v>
      </c>
      <c r="P52" s="41">
        <v>0</v>
      </c>
      <c r="Q52" s="44">
        <v>0</v>
      </c>
      <c r="R52" s="44">
        <v>0</v>
      </c>
      <c r="S52" s="44">
        <v>0</v>
      </c>
      <c r="T52" s="41">
        <v>0</v>
      </c>
      <c r="U52" s="41">
        <v>0</v>
      </c>
      <c r="V52" s="44">
        <v>0</v>
      </c>
      <c r="W52" s="41">
        <v>0</v>
      </c>
      <c r="X52" s="41">
        <v>0</v>
      </c>
      <c r="Y52" s="44">
        <v>0</v>
      </c>
      <c r="Z52" s="41">
        <v>0</v>
      </c>
      <c r="AA52" s="44">
        <v>0</v>
      </c>
      <c r="AB52" s="44">
        <v>0</v>
      </c>
      <c r="AC52" s="41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1">
        <v>0</v>
      </c>
      <c r="AS52" s="41">
        <v>0</v>
      </c>
      <c r="AT52" s="41">
        <v>0</v>
      </c>
      <c r="AU52" s="41">
        <v>0</v>
      </c>
      <c r="AV52" s="41">
        <v>0</v>
      </c>
      <c r="AW52" s="41">
        <v>0</v>
      </c>
      <c r="AX52" s="41">
        <v>0</v>
      </c>
      <c r="AY52" s="41">
        <v>0</v>
      </c>
      <c r="AZ52" s="41">
        <v>0</v>
      </c>
      <c r="BA52" s="45">
        <v>0</v>
      </c>
      <c r="BB52" s="41">
        <v>0</v>
      </c>
      <c r="BC52" s="41">
        <v>0</v>
      </c>
      <c r="BD52" s="41">
        <v>0</v>
      </c>
      <c r="BE52" s="45">
        <v>0</v>
      </c>
      <c r="BF52" s="45">
        <v>0</v>
      </c>
      <c r="BG52" s="41">
        <v>0</v>
      </c>
      <c r="BH52" s="41">
        <v>0</v>
      </c>
      <c r="BI52" s="44">
        <v>0</v>
      </c>
      <c r="BJ52" s="44">
        <v>0</v>
      </c>
      <c r="BK52" s="44">
        <v>0</v>
      </c>
      <c r="BL52" s="41">
        <v>0</v>
      </c>
      <c r="BM52" s="41">
        <v>0</v>
      </c>
      <c r="BN52" s="41">
        <v>0</v>
      </c>
      <c r="BO52" s="44">
        <v>0</v>
      </c>
      <c r="BP52" s="44">
        <v>0</v>
      </c>
      <c r="BQ52" s="45">
        <v>0</v>
      </c>
      <c r="BR52" s="41">
        <v>0</v>
      </c>
      <c r="BS52" s="44">
        <v>0</v>
      </c>
      <c r="BT52" s="41">
        <v>0</v>
      </c>
      <c r="BU52" s="41">
        <v>0</v>
      </c>
      <c r="BV52" s="45">
        <v>0</v>
      </c>
      <c r="BW52" s="44">
        <v>0</v>
      </c>
      <c r="BX52" s="44">
        <v>0</v>
      </c>
      <c r="BY52" s="41">
        <v>0</v>
      </c>
      <c r="BZ52" s="44">
        <v>0</v>
      </c>
      <c r="CA52" s="44">
        <v>0</v>
      </c>
      <c r="CB52" s="44">
        <v>0</v>
      </c>
      <c r="CC52" s="44">
        <v>0</v>
      </c>
      <c r="CD52" s="41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0</v>
      </c>
      <c r="CL52" s="41">
        <v>0</v>
      </c>
      <c r="CM52" s="41">
        <v>0</v>
      </c>
      <c r="CN52" s="45">
        <v>0</v>
      </c>
      <c r="CO52" s="44">
        <v>0</v>
      </c>
      <c r="CP52" s="44">
        <v>0</v>
      </c>
      <c r="CQ52" s="41">
        <v>0</v>
      </c>
      <c r="CR52" s="41">
        <v>0</v>
      </c>
      <c r="CS52" s="44">
        <v>0</v>
      </c>
      <c r="CT52" s="41">
        <v>0</v>
      </c>
      <c r="CU52" s="44">
        <v>0</v>
      </c>
      <c r="CV52" s="44">
        <v>0</v>
      </c>
      <c r="CW52" s="41">
        <v>0</v>
      </c>
      <c r="CX52" s="41">
        <v>0</v>
      </c>
      <c r="CY52" s="41">
        <v>0</v>
      </c>
      <c r="CZ52" s="44">
        <v>0</v>
      </c>
      <c r="DA52" s="41">
        <v>0</v>
      </c>
      <c r="DB52" s="41">
        <v>0</v>
      </c>
      <c r="DC52" s="44">
        <v>0</v>
      </c>
      <c r="DD52" s="41">
        <v>0</v>
      </c>
      <c r="DE52" s="44">
        <v>0</v>
      </c>
      <c r="DF52" s="41">
        <v>0</v>
      </c>
      <c r="DG52" s="44">
        <v>0</v>
      </c>
      <c r="DH52" s="44">
        <v>0</v>
      </c>
      <c r="DI52" s="44">
        <v>0</v>
      </c>
      <c r="DJ52" s="44">
        <v>0</v>
      </c>
      <c r="DK52" s="44">
        <v>0</v>
      </c>
      <c r="DL52" s="41">
        <v>0</v>
      </c>
      <c r="DM52" s="44">
        <v>0</v>
      </c>
      <c r="DN52" s="41">
        <v>0</v>
      </c>
      <c r="DO52" s="41">
        <v>0</v>
      </c>
      <c r="DP52" s="41">
        <v>0</v>
      </c>
      <c r="DQ52" s="41">
        <v>0</v>
      </c>
      <c r="DR52" s="41">
        <v>0</v>
      </c>
      <c r="DS52" s="45">
        <v>0</v>
      </c>
      <c r="DT52" s="41">
        <v>1</v>
      </c>
      <c r="DU52" s="45">
        <v>0</v>
      </c>
      <c r="DV52" s="41">
        <v>0</v>
      </c>
      <c r="DW52" s="45">
        <v>0</v>
      </c>
      <c r="DX52" s="44">
        <v>0</v>
      </c>
      <c r="DY52" s="44">
        <v>0</v>
      </c>
      <c r="DZ52" s="45">
        <v>0</v>
      </c>
      <c r="EA52" s="45">
        <v>0</v>
      </c>
      <c r="EB52" s="41">
        <v>0</v>
      </c>
      <c r="EC52" s="41">
        <v>0</v>
      </c>
      <c r="ED52" s="41">
        <v>0</v>
      </c>
      <c r="EE52" s="41">
        <v>0</v>
      </c>
      <c r="EF52" s="41">
        <v>0</v>
      </c>
      <c r="EG52" s="41">
        <v>0</v>
      </c>
      <c r="EH52" s="44">
        <v>0</v>
      </c>
      <c r="EI52" s="41">
        <v>0</v>
      </c>
      <c r="EJ52" s="41">
        <v>0</v>
      </c>
      <c r="EK52" s="41">
        <v>0</v>
      </c>
      <c r="EL52" s="41">
        <v>0</v>
      </c>
      <c r="EM52" s="45">
        <v>0</v>
      </c>
      <c r="EN52" s="44">
        <v>0</v>
      </c>
      <c r="EO52" s="44">
        <v>0</v>
      </c>
      <c r="EP52" s="44">
        <v>0</v>
      </c>
      <c r="EQ52" s="44">
        <v>0</v>
      </c>
      <c r="ER52" s="41">
        <v>0</v>
      </c>
      <c r="ES52" s="41">
        <v>0</v>
      </c>
      <c r="ET52" s="41">
        <v>0</v>
      </c>
      <c r="EU52" s="41">
        <v>0</v>
      </c>
      <c r="EV52" s="41">
        <v>0</v>
      </c>
      <c r="EW52" s="44">
        <v>0</v>
      </c>
      <c r="EX52" s="41">
        <v>0</v>
      </c>
      <c r="EY52" s="41">
        <v>0</v>
      </c>
      <c r="EZ52" s="45">
        <v>0</v>
      </c>
      <c r="FA52" s="41">
        <v>0</v>
      </c>
      <c r="FB52" s="45">
        <v>0</v>
      </c>
      <c r="FC52" s="41">
        <v>0</v>
      </c>
      <c r="FD52" s="41">
        <v>0</v>
      </c>
      <c r="FE52" s="44">
        <v>0</v>
      </c>
      <c r="FF52" s="41">
        <v>0</v>
      </c>
      <c r="FG52" s="41">
        <v>0</v>
      </c>
      <c r="FH52" s="45">
        <v>0</v>
      </c>
      <c r="FI52" s="41">
        <v>0</v>
      </c>
      <c r="FJ52" s="41">
        <v>0</v>
      </c>
      <c r="FK52" s="41">
        <v>0</v>
      </c>
      <c r="FL52" s="41">
        <v>0</v>
      </c>
      <c r="FM52" s="41">
        <v>0</v>
      </c>
      <c r="FN52" s="45">
        <v>0</v>
      </c>
      <c r="FO52" s="41">
        <v>0</v>
      </c>
      <c r="FP52" s="41">
        <v>0</v>
      </c>
      <c r="FQ52" s="44">
        <v>0</v>
      </c>
      <c r="FR52" s="41">
        <v>0</v>
      </c>
      <c r="FS52" s="41">
        <v>0</v>
      </c>
      <c r="FT52" s="41">
        <v>0</v>
      </c>
      <c r="FU52" s="41">
        <v>0</v>
      </c>
      <c r="FV52" s="41">
        <v>0</v>
      </c>
      <c r="FW52" s="41">
        <v>0</v>
      </c>
      <c r="FX52" s="41">
        <v>0</v>
      </c>
      <c r="FY52" s="41">
        <v>0</v>
      </c>
      <c r="FZ52" s="41">
        <v>0</v>
      </c>
      <c r="GA52" s="41">
        <v>0</v>
      </c>
      <c r="GB52" s="41">
        <v>0</v>
      </c>
      <c r="GC52" s="41">
        <v>0</v>
      </c>
      <c r="GD52" s="41">
        <v>0</v>
      </c>
      <c r="GE52" s="41">
        <v>0</v>
      </c>
      <c r="GF52" s="41">
        <v>0</v>
      </c>
      <c r="GG52" s="41">
        <v>0</v>
      </c>
      <c r="GH52" s="41">
        <v>0</v>
      </c>
      <c r="GI52" s="41">
        <v>0</v>
      </c>
      <c r="GJ52" s="41">
        <v>0</v>
      </c>
      <c r="GK52" s="41">
        <v>0</v>
      </c>
      <c r="GL52" s="41">
        <v>0</v>
      </c>
      <c r="GM52" s="41">
        <v>0</v>
      </c>
      <c r="GN52" s="41">
        <v>0</v>
      </c>
      <c r="GO52" s="41">
        <v>0</v>
      </c>
      <c r="GP52" s="41">
        <v>0</v>
      </c>
      <c r="GQ52" s="45">
        <v>0</v>
      </c>
      <c r="GR52" s="41">
        <v>0</v>
      </c>
      <c r="GS52" s="41">
        <v>0</v>
      </c>
      <c r="GT52" s="44">
        <v>0</v>
      </c>
      <c r="GU52" s="49">
        <f t="shared" si="0"/>
        <v>1</v>
      </c>
    </row>
    <row r="53" spans="1:203" x14ac:dyDescent="0.2">
      <c r="A53" s="51">
        <v>51</v>
      </c>
      <c r="B53" s="113" t="s">
        <v>260</v>
      </c>
      <c r="C53" s="112">
        <v>0</v>
      </c>
      <c r="D53" s="112">
        <v>0</v>
      </c>
      <c r="E53" s="112">
        <v>0</v>
      </c>
      <c r="F53" s="112">
        <v>0</v>
      </c>
      <c r="G53" s="112">
        <v>0</v>
      </c>
      <c r="H53" s="44">
        <v>0</v>
      </c>
      <c r="I53" s="112">
        <v>0</v>
      </c>
      <c r="J53" s="112">
        <v>0</v>
      </c>
      <c r="K53" s="44">
        <v>0</v>
      </c>
      <c r="L53" s="44">
        <v>0</v>
      </c>
      <c r="M53" s="112">
        <v>0</v>
      </c>
      <c r="N53" s="112">
        <v>0</v>
      </c>
      <c r="O53" s="112">
        <v>0</v>
      </c>
      <c r="P53" s="112">
        <v>0</v>
      </c>
      <c r="Q53" s="44">
        <v>0</v>
      </c>
      <c r="R53" s="44">
        <v>0</v>
      </c>
      <c r="S53" s="44">
        <v>0</v>
      </c>
      <c r="T53" s="112">
        <v>0</v>
      </c>
      <c r="U53" s="112">
        <v>0</v>
      </c>
      <c r="V53" s="44">
        <v>0</v>
      </c>
      <c r="W53" s="112">
        <v>0</v>
      </c>
      <c r="X53" s="112">
        <v>0</v>
      </c>
      <c r="Y53" s="44">
        <v>0</v>
      </c>
      <c r="Z53" s="112">
        <v>0</v>
      </c>
      <c r="AA53" s="44">
        <v>0</v>
      </c>
      <c r="AB53" s="44">
        <v>0</v>
      </c>
      <c r="AC53" s="112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112">
        <v>0</v>
      </c>
      <c r="AS53" s="112">
        <v>0</v>
      </c>
      <c r="AT53" s="112">
        <v>0</v>
      </c>
      <c r="AU53" s="112">
        <v>0</v>
      </c>
      <c r="AV53" s="112">
        <v>0</v>
      </c>
      <c r="AW53" s="112">
        <v>0</v>
      </c>
      <c r="AX53" s="112">
        <v>0</v>
      </c>
      <c r="AY53" s="112">
        <v>0</v>
      </c>
      <c r="AZ53" s="112">
        <v>0</v>
      </c>
      <c r="BA53" s="49">
        <v>0</v>
      </c>
      <c r="BB53" s="112">
        <v>0</v>
      </c>
      <c r="BC53" s="112">
        <v>0</v>
      </c>
      <c r="BD53" s="112">
        <v>0</v>
      </c>
      <c r="BE53" s="49">
        <v>0</v>
      </c>
      <c r="BF53" s="49">
        <v>0</v>
      </c>
      <c r="BG53" s="112">
        <v>0</v>
      </c>
      <c r="BH53" s="112">
        <v>0</v>
      </c>
      <c r="BI53" s="44">
        <v>0</v>
      </c>
      <c r="BJ53" s="44">
        <v>0</v>
      </c>
      <c r="BK53" s="44">
        <v>0</v>
      </c>
      <c r="BL53" s="112">
        <v>0</v>
      </c>
      <c r="BM53" s="112">
        <v>0</v>
      </c>
      <c r="BN53" s="112">
        <v>0</v>
      </c>
      <c r="BO53" s="44">
        <v>0</v>
      </c>
      <c r="BP53" s="44">
        <v>0</v>
      </c>
      <c r="BQ53" s="49">
        <v>0</v>
      </c>
      <c r="BR53" s="112">
        <v>0</v>
      </c>
      <c r="BS53" s="44">
        <v>0</v>
      </c>
      <c r="BT53" s="112">
        <v>0</v>
      </c>
      <c r="BU53" s="112">
        <v>0</v>
      </c>
      <c r="BV53" s="49">
        <v>0</v>
      </c>
      <c r="BW53" s="44">
        <v>0</v>
      </c>
      <c r="BX53" s="44">
        <v>0</v>
      </c>
      <c r="BY53" s="112">
        <v>0</v>
      </c>
      <c r="BZ53" s="44">
        <v>0</v>
      </c>
      <c r="CA53" s="44">
        <v>0</v>
      </c>
      <c r="CB53" s="44">
        <v>0</v>
      </c>
      <c r="CC53" s="44">
        <v>0</v>
      </c>
      <c r="CD53" s="112">
        <v>0</v>
      </c>
      <c r="CE53" s="44">
        <v>0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112">
        <v>0</v>
      </c>
      <c r="CM53" s="112">
        <v>0</v>
      </c>
      <c r="CN53" s="49">
        <v>0</v>
      </c>
      <c r="CO53" s="44">
        <v>0</v>
      </c>
      <c r="CP53" s="44">
        <v>0</v>
      </c>
      <c r="CQ53" s="112">
        <v>0</v>
      </c>
      <c r="CR53" s="112">
        <v>0</v>
      </c>
      <c r="CS53" s="44">
        <v>0</v>
      </c>
      <c r="CT53" s="112">
        <v>0</v>
      </c>
      <c r="CU53" s="44">
        <v>0</v>
      </c>
      <c r="CV53" s="44">
        <v>0</v>
      </c>
      <c r="CW53" s="112">
        <v>0</v>
      </c>
      <c r="CX53" s="112">
        <v>0</v>
      </c>
      <c r="CY53" s="112">
        <v>0</v>
      </c>
      <c r="CZ53" s="44">
        <v>0</v>
      </c>
      <c r="DA53" s="112">
        <v>0</v>
      </c>
      <c r="DB53" s="112">
        <v>0</v>
      </c>
      <c r="DC53" s="44">
        <v>0</v>
      </c>
      <c r="DD53" s="112">
        <v>0</v>
      </c>
      <c r="DE53" s="44">
        <v>0</v>
      </c>
      <c r="DF53" s="112">
        <v>0</v>
      </c>
      <c r="DG53" s="44">
        <v>0</v>
      </c>
      <c r="DH53" s="44">
        <v>0</v>
      </c>
      <c r="DI53" s="44">
        <v>0</v>
      </c>
      <c r="DJ53" s="44">
        <v>0</v>
      </c>
      <c r="DK53" s="44">
        <v>0</v>
      </c>
      <c r="DL53" s="112">
        <v>0</v>
      </c>
      <c r="DM53" s="44">
        <v>0</v>
      </c>
      <c r="DN53" s="112">
        <v>0</v>
      </c>
      <c r="DO53" s="112">
        <v>0</v>
      </c>
      <c r="DP53" s="112">
        <v>0</v>
      </c>
      <c r="DQ53" s="112">
        <v>0</v>
      </c>
      <c r="DR53" s="112">
        <v>0</v>
      </c>
      <c r="DS53" s="49">
        <v>0</v>
      </c>
      <c r="DT53" s="112">
        <v>1</v>
      </c>
      <c r="DU53" s="49">
        <v>0</v>
      </c>
      <c r="DV53" s="112">
        <v>0</v>
      </c>
      <c r="DW53" s="49">
        <v>0</v>
      </c>
      <c r="DX53" s="44">
        <v>0</v>
      </c>
      <c r="DY53" s="44">
        <v>0</v>
      </c>
      <c r="DZ53" s="49">
        <v>0</v>
      </c>
      <c r="EA53" s="49">
        <v>0</v>
      </c>
      <c r="EB53" s="112">
        <v>0</v>
      </c>
      <c r="EC53" s="112">
        <v>0</v>
      </c>
      <c r="ED53" s="112">
        <v>0</v>
      </c>
      <c r="EE53" s="112">
        <v>0</v>
      </c>
      <c r="EF53" s="112">
        <v>0</v>
      </c>
      <c r="EG53" s="112">
        <v>0</v>
      </c>
      <c r="EH53" s="44">
        <v>0</v>
      </c>
      <c r="EI53" s="112">
        <v>0</v>
      </c>
      <c r="EJ53" s="112">
        <v>0</v>
      </c>
      <c r="EK53" s="112">
        <v>0</v>
      </c>
      <c r="EL53" s="112">
        <v>0</v>
      </c>
      <c r="EM53" s="49">
        <v>0</v>
      </c>
      <c r="EN53" s="44">
        <v>0</v>
      </c>
      <c r="EO53" s="44">
        <v>0</v>
      </c>
      <c r="EP53" s="44">
        <v>0</v>
      </c>
      <c r="EQ53" s="44">
        <v>0</v>
      </c>
      <c r="ER53" s="112">
        <v>0</v>
      </c>
      <c r="ES53" s="112">
        <v>0</v>
      </c>
      <c r="ET53" s="112">
        <v>0</v>
      </c>
      <c r="EU53" s="112">
        <v>0</v>
      </c>
      <c r="EV53" s="112">
        <v>0</v>
      </c>
      <c r="EW53" s="44">
        <v>0</v>
      </c>
      <c r="EX53" s="112">
        <v>0</v>
      </c>
      <c r="EY53" s="112">
        <v>0</v>
      </c>
      <c r="EZ53" s="49">
        <v>0</v>
      </c>
      <c r="FA53" s="112">
        <v>0</v>
      </c>
      <c r="FB53" s="49">
        <v>0</v>
      </c>
      <c r="FC53" s="112">
        <v>0</v>
      </c>
      <c r="FD53" s="112">
        <v>0</v>
      </c>
      <c r="FE53" s="44">
        <v>0</v>
      </c>
      <c r="FF53" s="112">
        <v>0</v>
      </c>
      <c r="FG53" s="112">
        <v>0</v>
      </c>
      <c r="FH53" s="49">
        <v>0</v>
      </c>
      <c r="FI53" s="112">
        <v>0</v>
      </c>
      <c r="FJ53" s="112">
        <v>0</v>
      </c>
      <c r="FK53" s="112">
        <v>0</v>
      </c>
      <c r="FL53" s="112">
        <v>0</v>
      </c>
      <c r="FM53" s="112">
        <v>0</v>
      </c>
      <c r="FN53" s="49">
        <v>0</v>
      </c>
      <c r="FO53" s="112">
        <v>0</v>
      </c>
      <c r="FP53" s="112">
        <v>0</v>
      </c>
      <c r="FQ53" s="44">
        <v>0</v>
      </c>
      <c r="FR53" s="112">
        <v>0</v>
      </c>
      <c r="FS53" s="112">
        <v>0</v>
      </c>
      <c r="FT53" s="112">
        <v>0</v>
      </c>
      <c r="FU53" s="112">
        <v>0</v>
      </c>
      <c r="FV53" s="112">
        <v>0</v>
      </c>
      <c r="FW53" s="112">
        <v>0</v>
      </c>
      <c r="FX53" s="112">
        <v>0</v>
      </c>
      <c r="FY53" s="112">
        <v>0</v>
      </c>
      <c r="FZ53" s="112">
        <v>0</v>
      </c>
      <c r="GA53" s="112">
        <v>0</v>
      </c>
      <c r="GB53" s="112">
        <v>0</v>
      </c>
      <c r="GC53" s="112">
        <v>0</v>
      </c>
      <c r="GD53" s="112">
        <v>0</v>
      </c>
      <c r="GE53" s="112">
        <v>0</v>
      </c>
      <c r="GF53" s="112">
        <v>0</v>
      </c>
      <c r="GG53" s="112">
        <v>0</v>
      </c>
      <c r="GH53" s="112">
        <v>0</v>
      </c>
      <c r="GI53" s="112">
        <v>0</v>
      </c>
      <c r="GJ53" s="112">
        <v>0</v>
      </c>
      <c r="GK53" s="112">
        <v>0</v>
      </c>
      <c r="GL53" s="112">
        <v>0</v>
      </c>
      <c r="GM53" s="112">
        <v>0</v>
      </c>
      <c r="GN53" s="112">
        <v>0</v>
      </c>
      <c r="GO53" s="112">
        <v>0</v>
      </c>
      <c r="GP53" s="112">
        <v>0</v>
      </c>
      <c r="GQ53" s="49">
        <v>0</v>
      </c>
      <c r="GR53" s="112">
        <v>0</v>
      </c>
      <c r="GS53" s="112">
        <v>0</v>
      </c>
      <c r="GT53" s="44">
        <v>0</v>
      </c>
      <c r="GU53" s="49">
        <f t="shared" si="0"/>
        <v>1</v>
      </c>
    </row>
    <row r="54" spans="1:203" x14ac:dyDescent="0.2">
      <c r="A54" s="51">
        <v>52</v>
      </c>
      <c r="B54" s="113" t="s">
        <v>261</v>
      </c>
      <c r="C54" s="112">
        <v>0</v>
      </c>
      <c r="D54" s="112">
        <v>0</v>
      </c>
      <c r="E54" s="112">
        <v>0</v>
      </c>
      <c r="F54" s="112">
        <v>0</v>
      </c>
      <c r="G54" s="112">
        <v>0</v>
      </c>
      <c r="H54" s="44">
        <v>0</v>
      </c>
      <c r="I54" s="112">
        <v>0</v>
      </c>
      <c r="J54" s="112">
        <v>0</v>
      </c>
      <c r="K54" s="44">
        <v>0</v>
      </c>
      <c r="L54" s="44">
        <v>0</v>
      </c>
      <c r="M54" s="112">
        <v>0</v>
      </c>
      <c r="N54" s="112">
        <v>0</v>
      </c>
      <c r="O54" s="112">
        <v>0</v>
      </c>
      <c r="P54" s="112">
        <v>0</v>
      </c>
      <c r="Q54" s="44">
        <v>0</v>
      </c>
      <c r="R54" s="44">
        <v>0</v>
      </c>
      <c r="S54" s="44">
        <v>0</v>
      </c>
      <c r="T54" s="112">
        <v>0</v>
      </c>
      <c r="U54" s="112">
        <v>0</v>
      </c>
      <c r="V54" s="44">
        <v>0</v>
      </c>
      <c r="W54" s="112">
        <v>0</v>
      </c>
      <c r="X54" s="112">
        <v>0</v>
      </c>
      <c r="Y54" s="44">
        <v>0</v>
      </c>
      <c r="Z54" s="112">
        <v>0</v>
      </c>
      <c r="AA54" s="44">
        <v>0</v>
      </c>
      <c r="AB54" s="44">
        <v>0</v>
      </c>
      <c r="AC54" s="112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112">
        <v>0</v>
      </c>
      <c r="AS54" s="112">
        <v>0</v>
      </c>
      <c r="AT54" s="112">
        <v>0</v>
      </c>
      <c r="AU54" s="112">
        <v>0</v>
      </c>
      <c r="AV54" s="112">
        <v>0</v>
      </c>
      <c r="AW54" s="112">
        <v>0</v>
      </c>
      <c r="AX54" s="112">
        <v>0</v>
      </c>
      <c r="AY54" s="112">
        <v>0</v>
      </c>
      <c r="AZ54" s="112">
        <v>0</v>
      </c>
      <c r="BA54" s="49">
        <v>0</v>
      </c>
      <c r="BB54" s="112">
        <v>0</v>
      </c>
      <c r="BC54" s="112">
        <v>0</v>
      </c>
      <c r="BD54" s="112">
        <v>0</v>
      </c>
      <c r="BE54" s="49">
        <v>0</v>
      </c>
      <c r="BF54" s="49">
        <v>0</v>
      </c>
      <c r="BG54" s="112">
        <v>0</v>
      </c>
      <c r="BH54" s="112">
        <v>0</v>
      </c>
      <c r="BI54" s="44">
        <v>0</v>
      </c>
      <c r="BJ54" s="44">
        <v>0</v>
      </c>
      <c r="BK54" s="44">
        <v>0</v>
      </c>
      <c r="BL54" s="112">
        <v>0</v>
      </c>
      <c r="BM54" s="112">
        <v>0</v>
      </c>
      <c r="BN54" s="112">
        <v>0</v>
      </c>
      <c r="BO54" s="44">
        <v>0</v>
      </c>
      <c r="BP54" s="44">
        <v>0</v>
      </c>
      <c r="BQ54" s="49">
        <v>0</v>
      </c>
      <c r="BR54" s="112">
        <v>0</v>
      </c>
      <c r="BS54" s="44">
        <v>0</v>
      </c>
      <c r="BT54" s="112">
        <v>0</v>
      </c>
      <c r="BU54" s="112">
        <v>0</v>
      </c>
      <c r="BV54" s="49">
        <v>0</v>
      </c>
      <c r="BW54" s="44">
        <v>0</v>
      </c>
      <c r="BX54" s="44">
        <v>0</v>
      </c>
      <c r="BY54" s="112">
        <v>0</v>
      </c>
      <c r="BZ54" s="44">
        <v>0</v>
      </c>
      <c r="CA54" s="44">
        <v>0</v>
      </c>
      <c r="CB54" s="44">
        <v>0</v>
      </c>
      <c r="CC54" s="44">
        <v>0</v>
      </c>
      <c r="CD54" s="112">
        <v>0</v>
      </c>
      <c r="CE54" s="44">
        <v>0</v>
      </c>
      <c r="CF54" s="44">
        <v>0</v>
      </c>
      <c r="CG54" s="44">
        <v>0</v>
      </c>
      <c r="CH54" s="44">
        <v>0</v>
      </c>
      <c r="CI54" s="44">
        <v>0</v>
      </c>
      <c r="CJ54" s="44">
        <v>0</v>
      </c>
      <c r="CK54" s="44">
        <v>0</v>
      </c>
      <c r="CL54" s="112">
        <v>0</v>
      </c>
      <c r="CM54" s="112">
        <v>0</v>
      </c>
      <c r="CN54" s="49">
        <v>0</v>
      </c>
      <c r="CO54" s="44">
        <v>0</v>
      </c>
      <c r="CP54" s="44">
        <v>0</v>
      </c>
      <c r="CQ54" s="112">
        <v>0</v>
      </c>
      <c r="CR54" s="112">
        <v>0</v>
      </c>
      <c r="CS54" s="44">
        <v>0</v>
      </c>
      <c r="CT54" s="112">
        <v>0</v>
      </c>
      <c r="CU54" s="44">
        <v>0</v>
      </c>
      <c r="CV54" s="44">
        <v>0</v>
      </c>
      <c r="CW54" s="112">
        <v>0</v>
      </c>
      <c r="CX54" s="112">
        <v>0</v>
      </c>
      <c r="CY54" s="112">
        <v>0</v>
      </c>
      <c r="CZ54" s="44">
        <v>0</v>
      </c>
      <c r="DA54" s="112">
        <v>0</v>
      </c>
      <c r="DB54" s="112">
        <v>0</v>
      </c>
      <c r="DC54" s="44">
        <v>0</v>
      </c>
      <c r="DD54" s="112">
        <v>0</v>
      </c>
      <c r="DE54" s="44">
        <v>0</v>
      </c>
      <c r="DF54" s="112">
        <v>0</v>
      </c>
      <c r="DG54" s="44">
        <v>0</v>
      </c>
      <c r="DH54" s="44">
        <v>0</v>
      </c>
      <c r="DI54" s="44">
        <v>0</v>
      </c>
      <c r="DJ54" s="44">
        <v>0</v>
      </c>
      <c r="DK54" s="44">
        <v>0</v>
      </c>
      <c r="DL54" s="112">
        <v>0</v>
      </c>
      <c r="DM54" s="44">
        <v>0</v>
      </c>
      <c r="DN54" s="112">
        <v>0</v>
      </c>
      <c r="DO54" s="112">
        <v>0</v>
      </c>
      <c r="DP54" s="112">
        <v>0</v>
      </c>
      <c r="DQ54" s="112">
        <v>0</v>
      </c>
      <c r="DR54" s="112">
        <v>0</v>
      </c>
      <c r="DS54" s="49">
        <v>0</v>
      </c>
      <c r="DT54" s="112">
        <v>0</v>
      </c>
      <c r="DU54" s="49">
        <v>0</v>
      </c>
      <c r="DV54" s="112">
        <v>0</v>
      </c>
      <c r="DW54" s="49">
        <v>0</v>
      </c>
      <c r="DX54" s="44">
        <v>0</v>
      </c>
      <c r="DY54" s="44">
        <v>0</v>
      </c>
      <c r="DZ54" s="49">
        <v>0</v>
      </c>
      <c r="EA54" s="49">
        <v>0</v>
      </c>
      <c r="EB54" s="112">
        <v>0</v>
      </c>
      <c r="EC54" s="112">
        <v>0</v>
      </c>
      <c r="ED54" s="112">
        <v>0</v>
      </c>
      <c r="EE54" s="112">
        <v>0</v>
      </c>
      <c r="EF54" s="112">
        <v>0</v>
      </c>
      <c r="EG54" s="112">
        <v>0</v>
      </c>
      <c r="EH54" s="44">
        <v>0</v>
      </c>
      <c r="EI54" s="112">
        <v>0</v>
      </c>
      <c r="EJ54" s="112">
        <v>0</v>
      </c>
      <c r="EK54" s="112">
        <v>0</v>
      </c>
      <c r="EL54" s="112">
        <v>0</v>
      </c>
      <c r="EM54" s="49">
        <v>0</v>
      </c>
      <c r="EN54" s="44">
        <v>0</v>
      </c>
      <c r="EO54" s="44">
        <v>0</v>
      </c>
      <c r="EP54" s="44">
        <v>0</v>
      </c>
      <c r="EQ54" s="44">
        <v>0</v>
      </c>
      <c r="ER54" s="112">
        <v>0</v>
      </c>
      <c r="ES54" s="112">
        <v>0</v>
      </c>
      <c r="ET54" s="112">
        <v>0</v>
      </c>
      <c r="EU54" s="112">
        <v>0</v>
      </c>
      <c r="EV54" s="112">
        <v>0</v>
      </c>
      <c r="EW54" s="44">
        <v>0</v>
      </c>
      <c r="EX54" s="112">
        <v>0</v>
      </c>
      <c r="EY54" s="112">
        <v>0</v>
      </c>
      <c r="EZ54" s="49">
        <v>0</v>
      </c>
      <c r="FA54" s="112">
        <v>0</v>
      </c>
      <c r="FB54" s="49">
        <v>0</v>
      </c>
      <c r="FC54" s="112">
        <v>0</v>
      </c>
      <c r="FD54" s="112">
        <v>0</v>
      </c>
      <c r="FE54" s="44">
        <v>0</v>
      </c>
      <c r="FF54" s="112">
        <v>0</v>
      </c>
      <c r="FG54" s="112">
        <v>0</v>
      </c>
      <c r="FH54" s="49">
        <v>0</v>
      </c>
      <c r="FI54" s="112">
        <v>0</v>
      </c>
      <c r="FJ54" s="112">
        <v>0</v>
      </c>
      <c r="FK54" s="112">
        <v>0</v>
      </c>
      <c r="FL54" s="112">
        <v>0</v>
      </c>
      <c r="FM54" s="112">
        <v>0</v>
      </c>
      <c r="FN54" s="49">
        <v>0</v>
      </c>
      <c r="FO54" s="112">
        <v>0</v>
      </c>
      <c r="FP54" s="112">
        <v>0</v>
      </c>
      <c r="FQ54" s="44">
        <v>0</v>
      </c>
      <c r="FR54" s="112">
        <v>0</v>
      </c>
      <c r="FS54" s="112">
        <v>0</v>
      </c>
      <c r="FT54" s="112">
        <v>0</v>
      </c>
      <c r="FU54" s="112">
        <v>1</v>
      </c>
      <c r="FV54" s="112">
        <v>0</v>
      </c>
      <c r="FW54" s="112">
        <v>0</v>
      </c>
      <c r="FX54" s="112">
        <v>0</v>
      </c>
      <c r="FY54" s="112">
        <v>0</v>
      </c>
      <c r="FZ54" s="112">
        <v>0</v>
      </c>
      <c r="GA54" s="112">
        <v>0</v>
      </c>
      <c r="GB54" s="112">
        <v>0</v>
      </c>
      <c r="GC54" s="112">
        <v>0</v>
      </c>
      <c r="GD54" s="112">
        <v>0</v>
      </c>
      <c r="GE54" s="112">
        <v>0</v>
      </c>
      <c r="GF54" s="112">
        <v>0</v>
      </c>
      <c r="GG54" s="112">
        <v>0</v>
      </c>
      <c r="GH54" s="112">
        <v>0</v>
      </c>
      <c r="GI54" s="112">
        <v>0</v>
      </c>
      <c r="GJ54" s="112">
        <v>0</v>
      </c>
      <c r="GK54" s="112">
        <v>0</v>
      </c>
      <c r="GL54" s="112">
        <v>0</v>
      </c>
      <c r="GM54" s="112">
        <v>0</v>
      </c>
      <c r="GN54" s="112">
        <v>0</v>
      </c>
      <c r="GO54" s="112">
        <v>0</v>
      </c>
      <c r="GP54" s="112">
        <v>0</v>
      </c>
      <c r="GQ54" s="49">
        <v>0</v>
      </c>
      <c r="GR54" s="112">
        <v>0</v>
      </c>
      <c r="GS54" s="112">
        <v>0</v>
      </c>
      <c r="GT54" s="44">
        <v>0</v>
      </c>
      <c r="GU54" s="49">
        <f t="shared" si="0"/>
        <v>1</v>
      </c>
    </row>
    <row r="55" spans="1:203" x14ac:dyDescent="0.2">
      <c r="A55" s="51">
        <v>53</v>
      </c>
      <c r="B55" s="113" t="s">
        <v>262</v>
      </c>
      <c r="C55" s="112">
        <v>0</v>
      </c>
      <c r="D55" s="112">
        <v>0</v>
      </c>
      <c r="E55" s="112">
        <v>0</v>
      </c>
      <c r="F55" s="112">
        <v>0</v>
      </c>
      <c r="G55" s="112">
        <v>0</v>
      </c>
      <c r="H55" s="44">
        <v>0</v>
      </c>
      <c r="I55" s="112">
        <v>0</v>
      </c>
      <c r="J55" s="112">
        <v>0</v>
      </c>
      <c r="K55" s="44">
        <v>0</v>
      </c>
      <c r="L55" s="44">
        <v>0</v>
      </c>
      <c r="M55" s="112">
        <v>0</v>
      </c>
      <c r="N55" s="112">
        <v>0</v>
      </c>
      <c r="O55" s="112">
        <v>0</v>
      </c>
      <c r="P55" s="112">
        <v>0</v>
      </c>
      <c r="Q55" s="44">
        <v>0</v>
      </c>
      <c r="R55" s="44">
        <v>0</v>
      </c>
      <c r="S55" s="44">
        <v>0</v>
      </c>
      <c r="T55" s="112">
        <v>0</v>
      </c>
      <c r="U55" s="112">
        <v>0</v>
      </c>
      <c r="V55" s="44">
        <v>0</v>
      </c>
      <c r="W55" s="112">
        <v>0</v>
      </c>
      <c r="X55" s="112">
        <v>0</v>
      </c>
      <c r="Y55" s="44">
        <v>0</v>
      </c>
      <c r="Z55" s="112">
        <v>0</v>
      </c>
      <c r="AA55" s="44">
        <v>0</v>
      </c>
      <c r="AB55" s="44">
        <v>0</v>
      </c>
      <c r="AC55" s="112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112">
        <v>0</v>
      </c>
      <c r="AS55" s="112">
        <v>0</v>
      </c>
      <c r="AT55" s="112">
        <v>0</v>
      </c>
      <c r="AU55" s="112">
        <v>0</v>
      </c>
      <c r="AV55" s="112">
        <v>0</v>
      </c>
      <c r="AW55" s="112">
        <v>0</v>
      </c>
      <c r="AX55" s="112">
        <v>0</v>
      </c>
      <c r="AY55" s="112">
        <v>0</v>
      </c>
      <c r="AZ55" s="112">
        <v>0</v>
      </c>
      <c r="BA55" s="49">
        <v>0</v>
      </c>
      <c r="BB55" s="112">
        <v>0</v>
      </c>
      <c r="BC55" s="112">
        <v>0</v>
      </c>
      <c r="BD55" s="112">
        <v>0</v>
      </c>
      <c r="BE55" s="49">
        <v>0</v>
      </c>
      <c r="BF55" s="49">
        <v>0</v>
      </c>
      <c r="BG55" s="112">
        <v>0</v>
      </c>
      <c r="BH55" s="112">
        <v>0</v>
      </c>
      <c r="BI55" s="44">
        <v>0</v>
      </c>
      <c r="BJ55" s="44">
        <v>0</v>
      </c>
      <c r="BK55" s="44">
        <v>0</v>
      </c>
      <c r="BL55" s="112">
        <v>0</v>
      </c>
      <c r="BM55" s="112">
        <v>0</v>
      </c>
      <c r="BN55" s="112">
        <v>0</v>
      </c>
      <c r="BO55" s="44">
        <v>0</v>
      </c>
      <c r="BP55" s="44">
        <v>0</v>
      </c>
      <c r="BQ55" s="49">
        <v>0</v>
      </c>
      <c r="BR55" s="112">
        <v>0</v>
      </c>
      <c r="BS55" s="44">
        <v>0</v>
      </c>
      <c r="BT55" s="112">
        <v>0</v>
      </c>
      <c r="BU55" s="112">
        <v>0</v>
      </c>
      <c r="BV55" s="49">
        <v>0</v>
      </c>
      <c r="BW55" s="44">
        <v>0</v>
      </c>
      <c r="BX55" s="44">
        <v>0</v>
      </c>
      <c r="BY55" s="112">
        <v>0</v>
      </c>
      <c r="BZ55" s="44">
        <v>0</v>
      </c>
      <c r="CA55" s="44">
        <v>0</v>
      </c>
      <c r="CB55" s="44">
        <v>0</v>
      </c>
      <c r="CC55" s="44">
        <v>0</v>
      </c>
      <c r="CD55" s="112">
        <v>0</v>
      </c>
      <c r="CE55" s="44">
        <v>0</v>
      </c>
      <c r="CF55" s="44">
        <v>0</v>
      </c>
      <c r="CG55" s="44">
        <v>0</v>
      </c>
      <c r="CH55" s="44">
        <v>0</v>
      </c>
      <c r="CI55" s="44">
        <v>0</v>
      </c>
      <c r="CJ55" s="44">
        <v>0</v>
      </c>
      <c r="CK55" s="44">
        <v>0</v>
      </c>
      <c r="CL55" s="112">
        <v>0</v>
      </c>
      <c r="CM55" s="112">
        <v>0</v>
      </c>
      <c r="CN55" s="49">
        <v>0</v>
      </c>
      <c r="CO55" s="44">
        <v>0</v>
      </c>
      <c r="CP55" s="44">
        <v>0</v>
      </c>
      <c r="CQ55" s="112">
        <v>0</v>
      </c>
      <c r="CR55" s="112">
        <v>0</v>
      </c>
      <c r="CS55" s="44">
        <v>0</v>
      </c>
      <c r="CT55" s="112">
        <v>0</v>
      </c>
      <c r="CU55" s="44">
        <v>0</v>
      </c>
      <c r="CV55" s="44">
        <v>0</v>
      </c>
      <c r="CW55" s="112">
        <v>0</v>
      </c>
      <c r="CX55" s="112">
        <v>0</v>
      </c>
      <c r="CY55" s="112">
        <v>0</v>
      </c>
      <c r="CZ55" s="44">
        <v>0</v>
      </c>
      <c r="DA55" s="112">
        <v>0</v>
      </c>
      <c r="DB55" s="112">
        <v>0</v>
      </c>
      <c r="DC55" s="44">
        <v>0</v>
      </c>
      <c r="DD55" s="112">
        <v>0</v>
      </c>
      <c r="DE55" s="44">
        <v>0</v>
      </c>
      <c r="DF55" s="112">
        <v>0</v>
      </c>
      <c r="DG55" s="44">
        <v>0</v>
      </c>
      <c r="DH55" s="44">
        <v>0</v>
      </c>
      <c r="DI55" s="44">
        <v>0</v>
      </c>
      <c r="DJ55" s="44">
        <v>0</v>
      </c>
      <c r="DK55" s="44">
        <v>0</v>
      </c>
      <c r="DL55" s="112">
        <v>0</v>
      </c>
      <c r="DM55" s="44">
        <v>0</v>
      </c>
      <c r="DN55" s="112">
        <v>0</v>
      </c>
      <c r="DO55" s="112">
        <v>0</v>
      </c>
      <c r="DP55" s="112">
        <v>0</v>
      </c>
      <c r="DQ55" s="112">
        <v>0</v>
      </c>
      <c r="DR55" s="112">
        <v>0</v>
      </c>
      <c r="DS55" s="49">
        <v>0</v>
      </c>
      <c r="DT55" s="112">
        <v>0</v>
      </c>
      <c r="DU55" s="49">
        <v>0</v>
      </c>
      <c r="DV55" s="112">
        <v>0</v>
      </c>
      <c r="DW55" s="49">
        <v>0</v>
      </c>
      <c r="DX55" s="44">
        <v>0</v>
      </c>
      <c r="DY55" s="44">
        <v>0</v>
      </c>
      <c r="DZ55" s="49">
        <v>0</v>
      </c>
      <c r="EA55" s="49">
        <v>0</v>
      </c>
      <c r="EB55" s="112">
        <v>0</v>
      </c>
      <c r="EC55" s="112">
        <v>0</v>
      </c>
      <c r="ED55" s="112">
        <v>0</v>
      </c>
      <c r="EE55" s="112">
        <v>0</v>
      </c>
      <c r="EF55" s="112">
        <v>0</v>
      </c>
      <c r="EG55" s="112">
        <v>0</v>
      </c>
      <c r="EH55" s="44">
        <v>0</v>
      </c>
      <c r="EI55" s="112">
        <v>0</v>
      </c>
      <c r="EJ55" s="112">
        <v>0</v>
      </c>
      <c r="EK55" s="112">
        <v>0</v>
      </c>
      <c r="EL55" s="112">
        <v>0</v>
      </c>
      <c r="EM55" s="49">
        <v>0</v>
      </c>
      <c r="EN55" s="44">
        <v>0</v>
      </c>
      <c r="EO55" s="44">
        <v>0</v>
      </c>
      <c r="EP55" s="44">
        <v>0</v>
      </c>
      <c r="EQ55" s="44">
        <v>0</v>
      </c>
      <c r="ER55" s="112">
        <v>0</v>
      </c>
      <c r="ES55" s="112">
        <v>0</v>
      </c>
      <c r="ET55" s="112">
        <v>0</v>
      </c>
      <c r="EU55" s="112">
        <v>0</v>
      </c>
      <c r="EV55" s="112">
        <v>0</v>
      </c>
      <c r="EW55" s="44">
        <v>0</v>
      </c>
      <c r="EX55" s="112">
        <v>0</v>
      </c>
      <c r="EY55" s="112">
        <v>0</v>
      </c>
      <c r="EZ55" s="49">
        <v>0</v>
      </c>
      <c r="FA55" s="112">
        <v>0</v>
      </c>
      <c r="FB55" s="49">
        <v>0</v>
      </c>
      <c r="FC55" s="112">
        <v>0</v>
      </c>
      <c r="FD55" s="112">
        <v>0</v>
      </c>
      <c r="FE55" s="44">
        <v>0</v>
      </c>
      <c r="FF55" s="112">
        <v>0</v>
      </c>
      <c r="FG55" s="112">
        <v>0</v>
      </c>
      <c r="FH55" s="49">
        <v>0</v>
      </c>
      <c r="FI55" s="112">
        <v>0</v>
      </c>
      <c r="FJ55" s="112">
        <v>0</v>
      </c>
      <c r="FK55" s="112">
        <v>0</v>
      </c>
      <c r="FL55" s="112">
        <v>0</v>
      </c>
      <c r="FM55" s="112">
        <v>0</v>
      </c>
      <c r="FN55" s="49">
        <v>0</v>
      </c>
      <c r="FO55" s="112">
        <v>0</v>
      </c>
      <c r="FP55" s="112">
        <v>0</v>
      </c>
      <c r="FQ55" s="44">
        <v>0</v>
      </c>
      <c r="FR55" s="112">
        <v>0</v>
      </c>
      <c r="FS55" s="112">
        <v>0</v>
      </c>
      <c r="FT55" s="112">
        <v>0</v>
      </c>
      <c r="FU55" s="112">
        <v>1</v>
      </c>
      <c r="FV55" s="112">
        <v>0</v>
      </c>
      <c r="FW55" s="112">
        <v>0</v>
      </c>
      <c r="FX55" s="112">
        <v>0</v>
      </c>
      <c r="FY55" s="112">
        <v>0</v>
      </c>
      <c r="FZ55" s="112">
        <v>0</v>
      </c>
      <c r="GA55" s="112">
        <v>0</v>
      </c>
      <c r="GB55" s="112">
        <v>0</v>
      </c>
      <c r="GC55" s="112">
        <v>0</v>
      </c>
      <c r="GD55" s="112">
        <v>0</v>
      </c>
      <c r="GE55" s="112">
        <v>0</v>
      </c>
      <c r="GF55" s="112">
        <v>0</v>
      </c>
      <c r="GG55" s="112">
        <v>0</v>
      </c>
      <c r="GH55" s="112">
        <v>0</v>
      </c>
      <c r="GI55" s="112">
        <v>0</v>
      </c>
      <c r="GJ55" s="112">
        <v>0</v>
      </c>
      <c r="GK55" s="112">
        <v>0</v>
      </c>
      <c r="GL55" s="112">
        <v>0</v>
      </c>
      <c r="GM55" s="112">
        <v>0</v>
      </c>
      <c r="GN55" s="112">
        <v>0</v>
      </c>
      <c r="GO55" s="112">
        <v>0</v>
      </c>
      <c r="GP55" s="112">
        <v>0</v>
      </c>
      <c r="GQ55" s="49">
        <v>0</v>
      </c>
      <c r="GR55" s="112">
        <v>0</v>
      </c>
      <c r="GS55" s="112">
        <v>0</v>
      </c>
      <c r="GT55" s="44">
        <v>0</v>
      </c>
      <c r="GU55" s="49">
        <f t="shared" si="0"/>
        <v>1</v>
      </c>
    </row>
    <row r="56" spans="1:203" x14ac:dyDescent="0.2">
      <c r="A56" s="51">
        <v>54</v>
      </c>
      <c r="B56" s="113" t="s">
        <v>263</v>
      </c>
      <c r="C56" s="112">
        <v>0</v>
      </c>
      <c r="D56" s="112">
        <v>0</v>
      </c>
      <c r="E56" s="112">
        <v>0</v>
      </c>
      <c r="F56" s="112">
        <v>0</v>
      </c>
      <c r="G56" s="112">
        <v>0</v>
      </c>
      <c r="H56" s="44">
        <v>0</v>
      </c>
      <c r="I56" s="112">
        <v>0</v>
      </c>
      <c r="J56" s="112">
        <v>0</v>
      </c>
      <c r="K56" s="44">
        <v>0</v>
      </c>
      <c r="L56" s="44">
        <v>0</v>
      </c>
      <c r="M56" s="112">
        <v>0</v>
      </c>
      <c r="N56" s="112">
        <v>0</v>
      </c>
      <c r="O56" s="112">
        <v>0</v>
      </c>
      <c r="P56" s="112">
        <v>0</v>
      </c>
      <c r="Q56" s="44">
        <v>0</v>
      </c>
      <c r="R56" s="44">
        <v>0</v>
      </c>
      <c r="S56" s="44">
        <v>0</v>
      </c>
      <c r="T56" s="112">
        <v>0</v>
      </c>
      <c r="U56" s="112">
        <v>0</v>
      </c>
      <c r="V56" s="44">
        <v>0</v>
      </c>
      <c r="W56" s="112">
        <v>0</v>
      </c>
      <c r="X56" s="112">
        <v>0</v>
      </c>
      <c r="Y56" s="44">
        <v>0</v>
      </c>
      <c r="Z56" s="112">
        <v>0</v>
      </c>
      <c r="AA56" s="44">
        <v>0</v>
      </c>
      <c r="AB56" s="44">
        <v>0</v>
      </c>
      <c r="AC56" s="112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112">
        <v>0</v>
      </c>
      <c r="AS56" s="112">
        <v>0</v>
      </c>
      <c r="AT56" s="112">
        <v>0</v>
      </c>
      <c r="AU56" s="112">
        <v>0</v>
      </c>
      <c r="AV56" s="112">
        <v>0</v>
      </c>
      <c r="AW56" s="112">
        <v>0</v>
      </c>
      <c r="AX56" s="112">
        <v>0</v>
      </c>
      <c r="AY56" s="112">
        <v>0</v>
      </c>
      <c r="AZ56" s="112">
        <v>0</v>
      </c>
      <c r="BA56" s="49">
        <v>0</v>
      </c>
      <c r="BB56" s="112">
        <v>0</v>
      </c>
      <c r="BC56" s="112">
        <v>0</v>
      </c>
      <c r="BD56" s="112">
        <v>0</v>
      </c>
      <c r="BE56" s="49">
        <v>0</v>
      </c>
      <c r="BF56" s="49">
        <v>0</v>
      </c>
      <c r="BG56" s="112">
        <v>0</v>
      </c>
      <c r="BH56" s="112">
        <v>0</v>
      </c>
      <c r="BI56" s="44">
        <v>0</v>
      </c>
      <c r="BJ56" s="44">
        <v>0</v>
      </c>
      <c r="BK56" s="44">
        <v>0</v>
      </c>
      <c r="BL56" s="112">
        <v>0</v>
      </c>
      <c r="BM56" s="112">
        <v>0</v>
      </c>
      <c r="BN56" s="112">
        <v>0</v>
      </c>
      <c r="BO56" s="44">
        <v>0</v>
      </c>
      <c r="BP56" s="44">
        <v>0</v>
      </c>
      <c r="BQ56" s="49">
        <v>0</v>
      </c>
      <c r="BR56" s="112">
        <v>0</v>
      </c>
      <c r="BS56" s="44">
        <v>0</v>
      </c>
      <c r="BT56" s="112">
        <v>0</v>
      </c>
      <c r="BU56" s="112">
        <v>0</v>
      </c>
      <c r="BV56" s="49">
        <v>0</v>
      </c>
      <c r="BW56" s="44">
        <v>0</v>
      </c>
      <c r="BX56" s="44">
        <v>0</v>
      </c>
      <c r="BY56" s="112">
        <v>0</v>
      </c>
      <c r="BZ56" s="44">
        <v>0</v>
      </c>
      <c r="CA56" s="44">
        <v>0</v>
      </c>
      <c r="CB56" s="44">
        <v>0</v>
      </c>
      <c r="CC56" s="44">
        <v>0</v>
      </c>
      <c r="CD56" s="112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0</v>
      </c>
      <c r="CL56" s="112">
        <v>0</v>
      </c>
      <c r="CM56" s="112">
        <v>0</v>
      </c>
      <c r="CN56" s="49">
        <v>0</v>
      </c>
      <c r="CO56" s="44">
        <v>0</v>
      </c>
      <c r="CP56" s="44">
        <v>0</v>
      </c>
      <c r="CQ56" s="112">
        <v>0</v>
      </c>
      <c r="CR56" s="112">
        <v>0</v>
      </c>
      <c r="CS56" s="44">
        <v>0</v>
      </c>
      <c r="CT56" s="112">
        <v>0</v>
      </c>
      <c r="CU56" s="44">
        <v>0</v>
      </c>
      <c r="CV56" s="44">
        <v>0</v>
      </c>
      <c r="CW56" s="112">
        <v>0</v>
      </c>
      <c r="CX56" s="112">
        <v>0</v>
      </c>
      <c r="CY56" s="112">
        <v>0</v>
      </c>
      <c r="CZ56" s="44">
        <v>0</v>
      </c>
      <c r="DA56" s="112">
        <v>0</v>
      </c>
      <c r="DB56" s="112">
        <v>0</v>
      </c>
      <c r="DC56" s="44">
        <v>0</v>
      </c>
      <c r="DD56" s="112">
        <v>0</v>
      </c>
      <c r="DE56" s="44">
        <v>0</v>
      </c>
      <c r="DF56" s="112">
        <v>0</v>
      </c>
      <c r="DG56" s="44">
        <v>0</v>
      </c>
      <c r="DH56" s="44">
        <v>0</v>
      </c>
      <c r="DI56" s="44">
        <v>0</v>
      </c>
      <c r="DJ56" s="44">
        <v>0</v>
      </c>
      <c r="DK56" s="44">
        <v>0</v>
      </c>
      <c r="DL56" s="112">
        <v>0</v>
      </c>
      <c r="DM56" s="44">
        <v>0</v>
      </c>
      <c r="DN56" s="112">
        <v>0</v>
      </c>
      <c r="DO56" s="112">
        <v>0</v>
      </c>
      <c r="DP56" s="112">
        <v>0</v>
      </c>
      <c r="DQ56" s="112">
        <v>0</v>
      </c>
      <c r="DR56" s="112">
        <v>0</v>
      </c>
      <c r="DS56" s="49">
        <v>0</v>
      </c>
      <c r="DT56" s="112">
        <v>0</v>
      </c>
      <c r="DU56" s="49">
        <v>0</v>
      </c>
      <c r="DV56" s="112">
        <v>0</v>
      </c>
      <c r="DW56" s="49">
        <v>0</v>
      </c>
      <c r="DX56" s="44">
        <v>0</v>
      </c>
      <c r="DY56" s="44">
        <v>0</v>
      </c>
      <c r="DZ56" s="49">
        <v>0</v>
      </c>
      <c r="EA56" s="49">
        <v>0</v>
      </c>
      <c r="EB56" s="112">
        <v>0</v>
      </c>
      <c r="EC56" s="112">
        <v>0</v>
      </c>
      <c r="ED56" s="112">
        <v>0</v>
      </c>
      <c r="EE56" s="112">
        <v>0</v>
      </c>
      <c r="EF56" s="112">
        <v>0</v>
      </c>
      <c r="EG56" s="112">
        <v>0</v>
      </c>
      <c r="EH56" s="44">
        <v>0</v>
      </c>
      <c r="EI56" s="112">
        <v>0</v>
      </c>
      <c r="EJ56" s="112">
        <v>0</v>
      </c>
      <c r="EK56" s="112">
        <v>0</v>
      </c>
      <c r="EL56" s="112">
        <v>0</v>
      </c>
      <c r="EM56" s="49">
        <v>0</v>
      </c>
      <c r="EN56" s="44">
        <v>0</v>
      </c>
      <c r="EO56" s="44">
        <v>0</v>
      </c>
      <c r="EP56" s="44">
        <v>0</v>
      </c>
      <c r="EQ56" s="44">
        <v>0</v>
      </c>
      <c r="ER56" s="112">
        <v>0</v>
      </c>
      <c r="ES56" s="112">
        <v>0</v>
      </c>
      <c r="ET56" s="112">
        <v>0</v>
      </c>
      <c r="EU56" s="112">
        <v>0</v>
      </c>
      <c r="EV56" s="112">
        <v>0</v>
      </c>
      <c r="EW56" s="44">
        <v>0</v>
      </c>
      <c r="EX56" s="112">
        <v>0</v>
      </c>
      <c r="EY56" s="112">
        <v>0</v>
      </c>
      <c r="EZ56" s="49">
        <v>0</v>
      </c>
      <c r="FA56" s="112">
        <v>0</v>
      </c>
      <c r="FB56" s="49">
        <v>0</v>
      </c>
      <c r="FC56" s="112">
        <v>0</v>
      </c>
      <c r="FD56" s="112">
        <v>0</v>
      </c>
      <c r="FE56" s="44">
        <v>0</v>
      </c>
      <c r="FF56" s="112">
        <v>0</v>
      </c>
      <c r="FG56" s="112">
        <v>0</v>
      </c>
      <c r="FH56" s="49">
        <v>0</v>
      </c>
      <c r="FI56" s="112">
        <v>0</v>
      </c>
      <c r="FJ56" s="112">
        <v>0</v>
      </c>
      <c r="FK56" s="112">
        <v>0</v>
      </c>
      <c r="FL56" s="112">
        <v>0</v>
      </c>
      <c r="FM56" s="112">
        <v>0</v>
      </c>
      <c r="FN56" s="49">
        <v>0</v>
      </c>
      <c r="FO56" s="112">
        <v>0</v>
      </c>
      <c r="FP56" s="112">
        <v>0</v>
      </c>
      <c r="FQ56" s="44">
        <v>0</v>
      </c>
      <c r="FR56" s="112">
        <v>0</v>
      </c>
      <c r="FS56" s="112">
        <v>0</v>
      </c>
      <c r="FT56" s="112">
        <v>0</v>
      </c>
      <c r="FU56" s="112">
        <v>1</v>
      </c>
      <c r="FV56" s="112">
        <v>0</v>
      </c>
      <c r="FW56" s="112">
        <v>0</v>
      </c>
      <c r="FX56" s="112">
        <v>0</v>
      </c>
      <c r="FY56" s="112">
        <v>0</v>
      </c>
      <c r="FZ56" s="112">
        <v>0</v>
      </c>
      <c r="GA56" s="112">
        <v>0</v>
      </c>
      <c r="GB56" s="112">
        <v>0</v>
      </c>
      <c r="GC56" s="112">
        <v>0</v>
      </c>
      <c r="GD56" s="112">
        <v>0</v>
      </c>
      <c r="GE56" s="112">
        <v>0</v>
      </c>
      <c r="GF56" s="112">
        <v>0</v>
      </c>
      <c r="GG56" s="112">
        <v>0</v>
      </c>
      <c r="GH56" s="112">
        <v>0</v>
      </c>
      <c r="GI56" s="112">
        <v>0</v>
      </c>
      <c r="GJ56" s="112">
        <v>0</v>
      </c>
      <c r="GK56" s="112">
        <v>0</v>
      </c>
      <c r="GL56" s="112">
        <v>0</v>
      </c>
      <c r="GM56" s="112">
        <v>0</v>
      </c>
      <c r="GN56" s="112">
        <v>0</v>
      </c>
      <c r="GO56" s="112">
        <v>0</v>
      </c>
      <c r="GP56" s="112">
        <v>0</v>
      </c>
      <c r="GQ56" s="49">
        <v>0</v>
      </c>
      <c r="GR56" s="112">
        <v>0</v>
      </c>
      <c r="GS56" s="112">
        <v>0</v>
      </c>
      <c r="GT56" s="44">
        <v>0</v>
      </c>
      <c r="GU56" s="49">
        <f t="shared" si="0"/>
        <v>1</v>
      </c>
    </row>
    <row r="57" spans="1:203" x14ac:dyDescent="0.2">
      <c r="A57" s="51">
        <v>55</v>
      </c>
      <c r="B57" s="113" t="s">
        <v>264</v>
      </c>
      <c r="C57" s="112">
        <v>0</v>
      </c>
      <c r="D57" s="112">
        <v>0</v>
      </c>
      <c r="E57" s="112">
        <v>0</v>
      </c>
      <c r="F57" s="112">
        <v>0</v>
      </c>
      <c r="G57" s="112">
        <v>0</v>
      </c>
      <c r="H57" s="44">
        <v>0</v>
      </c>
      <c r="I57" s="112">
        <v>0</v>
      </c>
      <c r="J57" s="112">
        <v>0</v>
      </c>
      <c r="K57" s="44">
        <v>0</v>
      </c>
      <c r="L57" s="44">
        <v>0</v>
      </c>
      <c r="M57" s="112">
        <v>0</v>
      </c>
      <c r="N57" s="112">
        <v>0</v>
      </c>
      <c r="O57" s="112">
        <v>0</v>
      </c>
      <c r="P57" s="112">
        <v>0</v>
      </c>
      <c r="Q57" s="44">
        <v>0</v>
      </c>
      <c r="R57" s="44">
        <v>0</v>
      </c>
      <c r="S57" s="44">
        <v>0</v>
      </c>
      <c r="T57" s="112">
        <v>0</v>
      </c>
      <c r="U57" s="112">
        <v>0</v>
      </c>
      <c r="V57" s="44">
        <v>0</v>
      </c>
      <c r="W57" s="112">
        <v>0</v>
      </c>
      <c r="X57" s="112">
        <v>0</v>
      </c>
      <c r="Y57" s="44">
        <v>0</v>
      </c>
      <c r="Z57" s="112">
        <v>0</v>
      </c>
      <c r="AA57" s="44">
        <v>0</v>
      </c>
      <c r="AB57" s="44">
        <v>0</v>
      </c>
      <c r="AC57" s="112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112">
        <v>0</v>
      </c>
      <c r="AS57" s="112">
        <v>0</v>
      </c>
      <c r="AT57" s="112">
        <v>0</v>
      </c>
      <c r="AU57" s="112">
        <v>0</v>
      </c>
      <c r="AV57" s="112">
        <v>0</v>
      </c>
      <c r="AW57" s="112">
        <v>0</v>
      </c>
      <c r="AX57" s="112">
        <v>0</v>
      </c>
      <c r="AY57" s="112">
        <v>0</v>
      </c>
      <c r="AZ57" s="112">
        <v>0</v>
      </c>
      <c r="BA57" s="49">
        <v>0</v>
      </c>
      <c r="BB57" s="112">
        <v>0</v>
      </c>
      <c r="BC57" s="112">
        <v>0</v>
      </c>
      <c r="BD57" s="112">
        <v>0</v>
      </c>
      <c r="BE57" s="49">
        <v>0</v>
      </c>
      <c r="BF57" s="49">
        <v>0</v>
      </c>
      <c r="BG57" s="112">
        <v>0</v>
      </c>
      <c r="BH57" s="112">
        <v>0</v>
      </c>
      <c r="BI57" s="44">
        <v>0</v>
      </c>
      <c r="BJ57" s="44">
        <v>0</v>
      </c>
      <c r="BK57" s="44">
        <v>0</v>
      </c>
      <c r="BL57" s="112">
        <v>0</v>
      </c>
      <c r="BM57" s="112">
        <v>0</v>
      </c>
      <c r="BN57" s="112">
        <v>0</v>
      </c>
      <c r="BO57" s="44">
        <v>0</v>
      </c>
      <c r="BP57" s="44">
        <v>0</v>
      </c>
      <c r="BQ57" s="49">
        <v>0</v>
      </c>
      <c r="BR57" s="112">
        <v>0</v>
      </c>
      <c r="BS57" s="44">
        <v>0</v>
      </c>
      <c r="BT57" s="112">
        <v>0</v>
      </c>
      <c r="BU57" s="112">
        <v>0</v>
      </c>
      <c r="BV57" s="49">
        <v>0</v>
      </c>
      <c r="BW57" s="44">
        <v>0</v>
      </c>
      <c r="BX57" s="44">
        <v>0</v>
      </c>
      <c r="BY57" s="112">
        <v>0</v>
      </c>
      <c r="BZ57" s="44">
        <v>0</v>
      </c>
      <c r="CA57" s="44">
        <v>0</v>
      </c>
      <c r="CB57" s="44">
        <v>0</v>
      </c>
      <c r="CC57" s="44">
        <v>0</v>
      </c>
      <c r="CD57" s="112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0</v>
      </c>
      <c r="CL57" s="112">
        <v>0</v>
      </c>
      <c r="CM57" s="112">
        <v>0</v>
      </c>
      <c r="CN57" s="49">
        <v>0</v>
      </c>
      <c r="CO57" s="44">
        <v>0</v>
      </c>
      <c r="CP57" s="44">
        <v>0</v>
      </c>
      <c r="CQ57" s="112">
        <v>0</v>
      </c>
      <c r="CR57" s="112">
        <v>0</v>
      </c>
      <c r="CS57" s="44">
        <v>0</v>
      </c>
      <c r="CT57" s="112">
        <v>0</v>
      </c>
      <c r="CU57" s="44">
        <v>0</v>
      </c>
      <c r="CV57" s="44">
        <v>0</v>
      </c>
      <c r="CW57" s="112">
        <v>0</v>
      </c>
      <c r="CX57" s="112">
        <v>0</v>
      </c>
      <c r="CY57" s="112">
        <v>0</v>
      </c>
      <c r="CZ57" s="44">
        <v>0</v>
      </c>
      <c r="DA57" s="112">
        <v>0</v>
      </c>
      <c r="DB57" s="112">
        <v>0</v>
      </c>
      <c r="DC57" s="44">
        <v>0</v>
      </c>
      <c r="DD57" s="112">
        <v>0</v>
      </c>
      <c r="DE57" s="44">
        <v>0</v>
      </c>
      <c r="DF57" s="112">
        <v>0</v>
      </c>
      <c r="DG57" s="44">
        <v>0</v>
      </c>
      <c r="DH57" s="44">
        <v>0</v>
      </c>
      <c r="DI57" s="44">
        <v>0</v>
      </c>
      <c r="DJ57" s="44">
        <v>0</v>
      </c>
      <c r="DK57" s="44">
        <v>0</v>
      </c>
      <c r="DL57" s="112">
        <v>0</v>
      </c>
      <c r="DM57" s="44">
        <v>0</v>
      </c>
      <c r="DN57" s="112">
        <v>0</v>
      </c>
      <c r="DO57" s="112">
        <v>0</v>
      </c>
      <c r="DP57" s="112">
        <v>0</v>
      </c>
      <c r="DQ57" s="112">
        <v>0</v>
      </c>
      <c r="DR57" s="112">
        <v>0</v>
      </c>
      <c r="DS57" s="49">
        <v>0</v>
      </c>
      <c r="DT57" s="112">
        <v>0</v>
      </c>
      <c r="DU57" s="49">
        <v>0</v>
      </c>
      <c r="DV57" s="112">
        <v>0</v>
      </c>
      <c r="DW57" s="49">
        <v>0</v>
      </c>
      <c r="DX57" s="44">
        <v>0</v>
      </c>
      <c r="DY57" s="44">
        <v>0</v>
      </c>
      <c r="DZ57" s="49">
        <v>0</v>
      </c>
      <c r="EA57" s="49">
        <v>0</v>
      </c>
      <c r="EB57" s="112">
        <v>0</v>
      </c>
      <c r="EC57" s="112">
        <v>0</v>
      </c>
      <c r="ED57" s="112">
        <v>0</v>
      </c>
      <c r="EE57" s="112">
        <v>0</v>
      </c>
      <c r="EF57" s="112">
        <v>0</v>
      </c>
      <c r="EG57" s="112">
        <v>0</v>
      </c>
      <c r="EH57" s="44">
        <v>0</v>
      </c>
      <c r="EI57" s="112">
        <v>0</v>
      </c>
      <c r="EJ57" s="112">
        <v>0</v>
      </c>
      <c r="EK57" s="112">
        <v>0</v>
      </c>
      <c r="EL57" s="112">
        <v>0</v>
      </c>
      <c r="EM57" s="49">
        <v>0</v>
      </c>
      <c r="EN57" s="44">
        <v>0</v>
      </c>
      <c r="EO57" s="44">
        <v>0</v>
      </c>
      <c r="EP57" s="44">
        <v>0</v>
      </c>
      <c r="EQ57" s="44">
        <v>0</v>
      </c>
      <c r="ER57" s="112">
        <v>0</v>
      </c>
      <c r="ES57" s="112">
        <v>0</v>
      </c>
      <c r="ET57" s="112">
        <v>0</v>
      </c>
      <c r="EU57" s="112">
        <v>0</v>
      </c>
      <c r="EV57" s="112">
        <v>0</v>
      </c>
      <c r="EW57" s="44">
        <v>0</v>
      </c>
      <c r="EX57" s="112">
        <v>0</v>
      </c>
      <c r="EY57" s="112">
        <v>0</v>
      </c>
      <c r="EZ57" s="49">
        <v>0</v>
      </c>
      <c r="FA57" s="112">
        <v>0</v>
      </c>
      <c r="FB57" s="49">
        <v>0</v>
      </c>
      <c r="FC57" s="112">
        <v>0</v>
      </c>
      <c r="FD57" s="112">
        <v>0</v>
      </c>
      <c r="FE57" s="44">
        <v>0</v>
      </c>
      <c r="FF57" s="112">
        <v>0</v>
      </c>
      <c r="FG57" s="112">
        <v>0</v>
      </c>
      <c r="FH57" s="49">
        <v>0</v>
      </c>
      <c r="FI57" s="112">
        <v>0</v>
      </c>
      <c r="FJ57" s="112">
        <v>0</v>
      </c>
      <c r="FK57" s="112">
        <v>0</v>
      </c>
      <c r="FL57" s="112">
        <v>0</v>
      </c>
      <c r="FM57" s="112">
        <v>0</v>
      </c>
      <c r="FN57" s="49">
        <v>0</v>
      </c>
      <c r="FO57" s="112">
        <v>0</v>
      </c>
      <c r="FP57" s="112">
        <v>0</v>
      </c>
      <c r="FQ57" s="44">
        <v>0</v>
      </c>
      <c r="FR57" s="112">
        <v>0</v>
      </c>
      <c r="FS57" s="112">
        <v>0</v>
      </c>
      <c r="FT57" s="112">
        <v>0</v>
      </c>
      <c r="FU57" s="112">
        <v>1</v>
      </c>
      <c r="FV57" s="112">
        <v>0</v>
      </c>
      <c r="FW57" s="112">
        <v>0</v>
      </c>
      <c r="FX57" s="112">
        <v>0</v>
      </c>
      <c r="FY57" s="112">
        <v>0</v>
      </c>
      <c r="FZ57" s="112">
        <v>0</v>
      </c>
      <c r="GA57" s="112">
        <v>0</v>
      </c>
      <c r="GB57" s="112">
        <v>0</v>
      </c>
      <c r="GC57" s="112">
        <v>0</v>
      </c>
      <c r="GD57" s="112">
        <v>0</v>
      </c>
      <c r="GE57" s="112">
        <v>0</v>
      </c>
      <c r="GF57" s="112">
        <v>0</v>
      </c>
      <c r="GG57" s="112">
        <v>0</v>
      </c>
      <c r="GH57" s="112">
        <v>0</v>
      </c>
      <c r="GI57" s="112">
        <v>0</v>
      </c>
      <c r="GJ57" s="112">
        <v>0</v>
      </c>
      <c r="GK57" s="112">
        <v>0</v>
      </c>
      <c r="GL57" s="112">
        <v>0</v>
      </c>
      <c r="GM57" s="112">
        <v>0</v>
      </c>
      <c r="GN57" s="112">
        <v>0</v>
      </c>
      <c r="GO57" s="112">
        <v>0</v>
      </c>
      <c r="GP57" s="112">
        <v>0</v>
      </c>
      <c r="GQ57" s="49">
        <v>0</v>
      </c>
      <c r="GR57" s="112">
        <v>0</v>
      </c>
      <c r="GS57" s="112">
        <v>0</v>
      </c>
      <c r="GT57" s="44">
        <v>0</v>
      </c>
      <c r="GU57" s="49">
        <f t="shared" si="0"/>
        <v>1</v>
      </c>
    </row>
    <row r="58" spans="1:203" x14ac:dyDescent="0.2">
      <c r="A58" s="51">
        <v>56</v>
      </c>
      <c r="B58" s="113" t="s">
        <v>265</v>
      </c>
      <c r="C58" s="112">
        <v>0</v>
      </c>
      <c r="D58" s="112">
        <v>0</v>
      </c>
      <c r="E58" s="112">
        <v>0</v>
      </c>
      <c r="F58" s="112">
        <v>0</v>
      </c>
      <c r="G58" s="112">
        <v>0</v>
      </c>
      <c r="H58" s="44">
        <v>0</v>
      </c>
      <c r="I58" s="112">
        <v>0</v>
      </c>
      <c r="J58" s="112">
        <v>0</v>
      </c>
      <c r="K58" s="44">
        <v>0</v>
      </c>
      <c r="L58" s="44">
        <v>0</v>
      </c>
      <c r="M58" s="112">
        <v>0</v>
      </c>
      <c r="N58" s="112">
        <v>0</v>
      </c>
      <c r="O58" s="112">
        <v>0</v>
      </c>
      <c r="P58" s="112">
        <v>0</v>
      </c>
      <c r="Q58" s="44">
        <v>0</v>
      </c>
      <c r="R58" s="44">
        <v>0</v>
      </c>
      <c r="S58" s="44">
        <v>0</v>
      </c>
      <c r="T58" s="112">
        <v>0</v>
      </c>
      <c r="U58" s="112">
        <v>0</v>
      </c>
      <c r="V58" s="44">
        <v>0</v>
      </c>
      <c r="W58" s="112">
        <v>0</v>
      </c>
      <c r="X58" s="112">
        <v>0</v>
      </c>
      <c r="Y58" s="44">
        <v>0</v>
      </c>
      <c r="Z58" s="112">
        <v>0</v>
      </c>
      <c r="AA58" s="44">
        <v>0</v>
      </c>
      <c r="AB58" s="44">
        <v>0</v>
      </c>
      <c r="AC58" s="112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112">
        <v>0</v>
      </c>
      <c r="AS58" s="112">
        <v>0</v>
      </c>
      <c r="AT58" s="112">
        <v>0</v>
      </c>
      <c r="AU58" s="112">
        <v>0</v>
      </c>
      <c r="AV58" s="112">
        <v>0</v>
      </c>
      <c r="AW58" s="112">
        <v>0</v>
      </c>
      <c r="AX58" s="112">
        <v>0</v>
      </c>
      <c r="AY58" s="112">
        <v>0</v>
      </c>
      <c r="AZ58" s="112">
        <v>0</v>
      </c>
      <c r="BA58" s="49">
        <v>0</v>
      </c>
      <c r="BB58" s="112">
        <v>0</v>
      </c>
      <c r="BC58" s="112">
        <v>0</v>
      </c>
      <c r="BD58" s="112">
        <v>0</v>
      </c>
      <c r="BE58" s="49">
        <v>0</v>
      </c>
      <c r="BF58" s="49">
        <v>0</v>
      </c>
      <c r="BG58" s="112">
        <v>0</v>
      </c>
      <c r="BH58" s="112">
        <v>0</v>
      </c>
      <c r="BI58" s="44">
        <v>0</v>
      </c>
      <c r="BJ58" s="44">
        <v>0</v>
      </c>
      <c r="BK58" s="44">
        <v>0</v>
      </c>
      <c r="BL58" s="112">
        <v>0</v>
      </c>
      <c r="BM58" s="112">
        <v>0</v>
      </c>
      <c r="BN58" s="112">
        <v>0</v>
      </c>
      <c r="BO58" s="44">
        <v>0</v>
      </c>
      <c r="BP58" s="44">
        <v>0</v>
      </c>
      <c r="BQ58" s="49">
        <v>0</v>
      </c>
      <c r="BR58" s="112">
        <v>0</v>
      </c>
      <c r="BS58" s="44">
        <v>0</v>
      </c>
      <c r="BT58" s="112">
        <v>0</v>
      </c>
      <c r="BU58" s="112">
        <v>0</v>
      </c>
      <c r="BV58" s="49">
        <v>0</v>
      </c>
      <c r="BW58" s="44">
        <v>0</v>
      </c>
      <c r="BX58" s="44">
        <v>0</v>
      </c>
      <c r="BY58" s="112">
        <v>0</v>
      </c>
      <c r="BZ58" s="44">
        <v>0</v>
      </c>
      <c r="CA58" s="44">
        <v>0</v>
      </c>
      <c r="CB58" s="44">
        <v>0</v>
      </c>
      <c r="CC58" s="44">
        <v>0</v>
      </c>
      <c r="CD58" s="112">
        <v>0</v>
      </c>
      <c r="CE58" s="44">
        <v>0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112">
        <v>0</v>
      </c>
      <c r="CM58" s="112">
        <v>0</v>
      </c>
      <c r="CN58" s="49">
        <v>0</v>
      </c>
      <c r="CO58" s="44">
        <v>0</v>
      </c>
      <c r="CP58" s="44">
        <v>0</v>
      </c>
      <c r="CQ58" s="112">
        <v>0</v>
      </c>
      <c r="CR58" s="112">
        <v>0</v>
      </c>
      <c r="CS58" s="44">
        <v>0</v>
      </c>
      <c r="CT58" s="112">
        <v>0</v>
      </c>
      <c r="CU58" s="44">
        <v>0</v>
      </c>
      <c r="CV58" s="44">
        <v>0</v>
      </c>
      <c r="CW58" s="112">
        <v>0</v>
      </c>
      <c r="CX58" s="112">
        <v>0</v>
      </c>
      <c r="CY58" s="112">
        <v>0</v>
      </c>
      <c r="CZ58" s="44">
        <v>0</v>
      </c>
      <c r="DA58" s="112">
        <v>0</v>
      </c>
      <c r="DB58" s="112">
        <v>0</v>
      </c>
      <c r="DC58" s="44">
        <v>0</v>
      </c>
      <c r="DD58" s="112">
        <v>0</v>
      </c>
      <c r="DE58" s="44">
        <v>0</v>
      </c>
      <c r="DF58" s="112">
        <v>0</v>
      </c>
      <c r="DG58" s="44">
        <v>0</v>
      </c>
      <c r="DH58" s="44">
        <v>0</v>
      </c>
      <c r="DI58" s="44">
        <v>0</v>
      </c>
      <c r="DJ58" s="44">
        <v>0</v>
      </c>
      <c r="DK58" s="44">
        <v>0</v>
      </c>
      <c r="DL58" s="112">
        <v>0</v>
      </c>
      <c r="DM58" s="44">
        <v>0</v>
      </c>
      <c r="DN58" s="112">
        <v>0</v>
      </c>
      <c r="DO58" s="112">
        <v>0</v>
      </c>
      <c r="DP58" s="112">
        <v>0</v>
      </c>
      <c r="DQ58" s="112">
        <v>0</v>
      </c>
      <c r="DR58" s="112">
        <v>0</v>
      </c>
      <c r="DS58" s="49">
        <v>0</v>
      </c>
      <c r="DT58" s="112">
        <v>0</v>
      </c>
      <c r="DU58" s="49">
        <v>1</v>
      </c>
      <c r="DV58" s="112">
        <v>0</v>
      </c>
      <c r="DW58" s="49">
        <v>0</v>
      </c>
      <c r="DX58" s="44">
        <v>0</v>
      </c>
      <c r="DY58" s="44">
        <v>0</v>
      </c>
      <c r="DZ58" s="49">
        <v>0</v>
      </c>
      <c r="EA58" s="49">
        <v>0</v>
      </c>
      <c r="EB58" s="112">
        <v>0</v>
      </c>
      <c r="EC58" s="112">
        <v>0</v>
      </c>
      <c r="ED58" s="112">
        <v>0</v>
      </c>
      <c r="EE58" s="112">
        <v>0</v>
      </c>
      <c r="EF58" s="112">
        <v>0</v>
      </c>
      <c r="EG58" s="112">
        <v>0</v>
      </c>
      <c r="EH58" s="44">
        <v>0</v>
      </c>
      <c r="EI58" s="112">
        <v>0</v>
      </c>
      <c r="EJ58" s="112">
        <v>0</v>
      </c>
      <c r="EK58" s="112">
        <v>0</v>
      </c>
      <c r="EL58" s="112">
        <v>0</v>
      </c>
      <c r="EM58" s="49">
        <v>0</v>
      </c>
      <c r="EN58" s="44">
        <v>0</v>
      </c>
      <c r="EO58" s="44">
        <v>0</v>
      </c>
      <c r="EP58" s="44">
        <v>0</v>
      </c>
      <c r="EQ58" s="44">
        <v>0</v>
      </c>
      <c r="ER58" s="112">
        <v>0</v>
      </c>
      <c r="ES58" s="112">
        <v>0</v>
      </c>
      <c r="ET58" s="112">
        <v>0</v>
      </c>
      <c r="EU58" s="112">
        <v>0</v>
      </c>
      <c r="EV58" s="112">
        <v>0</v>
      </c>
      <c r="EW58" s="44">
        <v>0</v>
      </c>
      <c r="EX58" s="112">
        <v>0</v>
      </c>
      <c r="EY58" s="112">
        <v>0</v>
      </c>
      <c r="EZ58" s="49">
        <v>0</v>
      </c>
      <c r="FA58" s="112">
        <v>0</v>
      </c>
      <c r="FB58" s="49">
        <v>0</v>
      </c>
      <c r="FC58" s="112">
        <v>0</v>
      </c>
      <c r="FD58" s="112">
        <v>0</v>
      </c>
      <c r="FE58" s="44">
        <v>0</v>
      </c>
      <c r="FF58" s="112">
        <v>0</v>
      </c>
      <c r="FG58" s="112">
        <v>0</v>
      </c>
      <c r="FH58" s="49">
        <v>0</v>
      </c>
      <c r="FI58" s="112">
        <v>0</v>
      </c>
      <c r="FJ58" s="112">
        <v>0</v>
      </c>
      <c r="FK58" s="112">
        <v>0</v>
      </c>
      <c r="FL58" s="112">
        <v>0</v>
      </c>
      <c r="FM58" s="112">
        <v>0</v>
      </c>
      <c r="FN58" s="49">
        <v>0</v>
      </c>
      <c r="FO58" s="112">
        <v>0</v>
      </c>
      <c r="FP58" s="112">
        <v>0</v>
      </c>
      <c r="FQ58" s="44">
        <v>0</v>
      </c>
      <c r="FR58" s="112">
        <v>0</v>
      </c>
      <c r="FS58" s="112">
        <v>0</v>
      </c>
      <c r="FT58" s="112">
        <v>0</v>
      </c>
      <c r="FU58" s="112">
        <v>0</v>
      </c>
      <c r="FV58" s="112">
        <v>0</v>
      </c>
      <c r="FW58" s="112">
        <v>0</v>
      </c>
      <c r="FX58" s="112">
        <v>0</v>
      </c>
      <c r="FY58" s="112">
        <v>0</v>
      </c>
      <c r="FZ58" s="112">
        <v>0</v>
      </c>
      <c r="GA58" s="112">
        <v>0</v>
      </c>
      <c r="GB58" s="112">
        <v>0</v>
      </c>
      <c r="GC58" s="112">
        <v>0</v>
      </c>
      <c r="GD58" s="112">
        <v>0</v>
      </c>
      <c r="GE58" s="112">
        <v>0</v>
      </c>
      <c r="GF58" s="112">
        <v>0</v>
      </c>
      <c r="GG58" s="112">
        <v>0</v>
      </c>
      <c r="GH58" s="112">
        <v>0</v>
      </c>
      <c r="GI58" s="112">
        <v>0</v>
      </c>
      <c r="GJ58" s="112">
        <v>0</v>
      </c>
      <c r="GK58" s="112">
        <v>0</v>
      </c>
      <c r="GL58" s="112">
        <v>0</v>
      </c>
      <c r="GM58" s="112">
        <v>0</v>
      </c>
      <c r="GN58" s="112">
        <v>0</v>
      </c>
      <c r="GO58" s="112">
        <v>0</v>
      </c>
      <c r="GP58" s="112">
        <v>0</v>
      </c>
      <c r="GQ58" s="49">
        <v>0</v>
      </c>
      <c r="GR58" s="112">
        <v>0</v>
      </c>
      <c r="GS58" s="112">
        <v>0</v>
      </c>
      <c r="GT58" s="44">
        <v>0</v>
      </c>
      <c r="GU58" s="49">
        <f t="shared" si="0"/>
        <v>1</v>
      </c>
    </row>
    <row r="59" spans="1:203" x14ac:dyDescent="0.2">
      <c r="A59" s="51">
        <v>57</v>
      </c>
      <c r="B59" s="113" t="s">
        <v>266</v>
      </c>
      <c r="C59" s="112">
        <v>0</v>
      </c>
      <c r="D59" s="112">
        <v>0</v>
      </c>
      <c r="E59" s="112">
        <v>0</v>
      </c>
      <c r="F59" s="112">
        <v>0</v>
      </c>
      <c r="G59" s="112">
        <v>0</v>
      </c>
      <c r="H59" s="44">
        <v>0</v>
      </c>
      <c r="I59" s="112">
        <v>0</v>
      </c>
      <c r="J59" s="112">
        <v>0</v>
      </c>
      <c r="K59" s="44">
        <v>0</v>
      </c>
      <c r="L59" s="44">
        <v>0</v>
      </c>
      <c r="M59" s="112">
        <v>0</v>
      </c>
      <c r="N59" s="112">
        <v>0</v>
      </c>
      <c r="O59" s="112">
        <v>0</v>
      </c>
      <c r="P59" s="112">
        <v>0</v>
      </c>
      <c r="Q59" s="44">
        <v>0</v>
      </c>
      <c r="R59" s="44">
        <v>0</v>
      </c>
      <c r="S59" s="44">
        <v>0</v>
      </c>
      <c r="T59" s="112">
        <v>0</v>
      </c>
      <c r="U59" s="112">
        <v>0</v>
      </c>
      <c r="V59" s="44">
        <v>0</v>
      </c>
      <c r="W59" s="112">
        <v>0</v>
      </c>
      <c r="X59" s="112">
        <v>0</v>
      </c>
      <c r="Y59" s="44">
        <v>0</v>
      </c>
      <c r="Z59" s="112">
        <v>0</v>
      </c>
      <c r="AA59" s="44">
        <v>0</v>
      </c>
      <c r="AB59" s="44">
        <v>0</v>
      </c>
      <c r="AC59" s="112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112">
        <v>0</v>
      </c>
      <c r="AS59" s="112">
        <v>0</v>
      </c>
      <c r="AT59" s="112">
        <v>0</v>
      </c>
      <c r="AU59" s="112">
        <v>0</v>
      </c>
      <c r="AV59" s="112">
        <v>0</v>
      </c>
      <c r="AW59" s="112">
        <v>0</v>
      </c>
      <c r="AX59" s="112">
        <v>0</v>
      </c>
      <c r="AY59" s="112">
        <v>0</v>
      </c>
      <c r="AZ59" s="112">
        <v>0</v>
      </c>
      <c r="BA59" s="49">
        <v>0</v>
      </c>
      <c r="BB59" s="112">
        <v>0</v>
      </c>
      <c r="BC59" s="112">
        <v>0</v>
      </c>
      <c r="BD59" s="112">
        <v>0</v>
      </c>
      <c r="BE59" s="49">
        <v>0</v>
      </c>
      <c r="BF59" s="49">
        <v>0</v>
      </c>
      <c r="BG59" s="112">
        <v>0</v>
      </c>
      <c r="BH59" s="112">
        <v>0</v>
      </c>
      <c r="BI59" s="44">
        <v>0</v>
      </c>
      <c r="BJ59" s="44">
        <v>0</v>
      </c>
      <c r="BK59" s="44">
        <v>0</v>
      </c>
      <c r="BL59" s="112">
        <v>0</v>
      </c>
      <c r="BM59" s="112">
        <v>0</v>
      </c>
      <c r="BN59" s="112">
        <v>0</v>
      </c>
      <c r="BO59" s="44">
        <v>0</v>
      </c>
      <c r="BP59" s="44">
        <v>0</v>
      </c>
      <c r="BQ59" s="49">
        <v>0</v>
      </c>
      <c r="BR59" s="112">
        <v>0</v>
      </c>
      <c r="BS59" s="44">
        <v>0</v>
      </c>
      <c r="BT59" s="112">
        <v>0</v>
      </c>
      <c r="BU59" s="112">
        <v>0</v>
      </c>
      <c r="BV59" s="49">
        <v>0</v>
      </c>
      <c r="BW59" s="44">
        <v>0</v>
      </c>
      <c r="BX59" s="44">
        <v>0</v>
      </c>
      <c r="BY59" s="112">
        <v>0</v>
      </c>
      <c r="BZ59" s="44">
        <v>0</v>
      </c>
      <c r="CA59" s="44">
        <v>0</v>
      </c>
      <c r="CB59" s="44">
        <v>0</v>
      </c>
      <c r="CC59" s="44">
        <v>0</v>
      </c>
      <c r="CD59" s="112">
        <v>0</v>
      </c>
      <c r="CE59" s="44">
        <v>0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0</v>
      </c>
      <c r="CL59" s="112">
        <v>0</v>
      </c>
      <c r="CM59" s="112">
        <v>0</v>
      </c>
      <c r="CN59" s="49">
        <v>0</v>
      </c>
      <c r="CO59" s="44">
        <v>0</v>
      </c>
      <c r="CP59" s="44">
        <v>0</v>
      </c>
      <c r="CQ59" s="112">
        <v>0</v>
      </c>
      <c r="CR59" s="112">
        <v>0</v>
      </c>
      <c r="CS59" s="44">
        <v>0</v>
      </c>
      <c r="CT59" s="112">
        <v>0</v>
      </c>
      <c r="CU59" s="44">
        <v>0</v>
      </c>
      <c r="CV59" s="44">
        <v>0</v>
      </c>
      <c r="CW59" s="112">
        <v>0</v>
      </c>
      <c r="CX59" s="112">
        <v>0</v>
      </c>
      <c r="CY59" s="112">
        <v>0</v>
      </c>
      <c r="CZ59" s="44">
        <v>0</v>
      </c>
      <c r="DA59" s="112">
        <v>0</v>
      </c>
      <c r="DB59" s="112">
        <v>0</v>
      </c>
      <c r="DC59" s="44">
        <v>0</v>
      </c>
      <c r="DD59" s="112">
        <v>0</v>
      </c>
      <c r="DE59" s="44">
        <v>0</v>
      </c>
      <c r="DF59" s="112">
        <v>0</v>
      </c>
      <c r="DG59" s="44">
        <v>0</v>
      </c>
      <c r="DH59" s="44">
        <v>0</v>
      </c>
      <c r="DI59" s="44">
        <v>0</v>
      </c>
      <c r="DJ59" s="44">
        <v>0</v>
      </c>
      <c r="DK59" s="44">
        <v>0</v>
      </c>
      <c r="DL59" s="112">
        <v>0</v>
      </c>
      <c r="DM59" s="44">
        <v>0</v>
      </c>
      <c r="DN59" s="112">
        <v>0</v>
      </c>
      <c r="DO59" s="112">
        <v>0</v>
      </c>
      <c r="DP59" s="112">
        <v>0</v>
      </c>
      <c r="DQ59" s="112">
        <v>0</v>
      </c>
      <c r="DR59" s="112">
        <v>0</v>
      </c>
      <c r="DS59" s="49">
        <v>0</v>
      </c>
      <c r="DT59" s="112">
        <v>0</v>
      </c>
      <c r="DU59" s="49">
        <v>1</v>
      </c>
      <c r="DV59" s="112">
        <v>0</v>
      </c>
      <c r="DW59" s="49">
        <v>0</v>
      </c>
      <c r="DX59" s="44">
        <v>0</v>
      </c>
      <c r="DY59" s="44">
        <v>0</v>
      </c>
      <c r="DZ59" s="49">
        <v>0</v>
      </c>
      <c r="EA59" s="49">
        <v>0</v>
      </c>
      <c r="EB59" s="112">
        <v>0</v>
      </c>
      <c r="EC59" s="112">
        <v>0</v>
      </c>
      <c r="ED59" s="112">
        <v>0</v>
      </c>
      <c r="EE59" s="112">
        <v>0</v>
      </c>
      <c r="EF59" s="112">
        <v>0</v>
      </c>
      <c r="EG59" s="112">
        <v>0</v>
      </c>
      <c r="EH59" s="44">
        <v>0</v>
      </c>
      <c r="EI59" s="112">
        <v>0</v>
      </c>
      <c r="EJ59" s="112">
        <v>0</v>
      </c>
      <c r="EK59" s="112">
        <v>0</v>
      </c>
      <c r="EL59" s="112">
        <v>0</v>
      </c>
      <c r="EM59" s="49">
        <v>0</v>
      </c>
      <c r="EN59" s="44">
        <v>0</v>
      </c>
      <c r="EO59" s="44">
        <v>0</v>
      </c>
      <c r="EP59" s="44">
        <v>0</v>
      </c>
      <c r="EQ59" s="44">
        <v>0</v>
      </c>
      <c r="ER59" s="112">
        <v>0</v>
      </c>
      <c r="ES59" s="112">
        <v>0</v>
      </c>
      <c r="ET59" s="112">
        <v>0</v>
      </c>
      <c r="EU59" s="112">
        <v>0</v>
      </c>
      <c r="EV59" s="112">
        <v>0</v>
      </c>
      <c r="EW59" s="44">
        <v>0</v>
      </c>
      <c r="EX59" s="112">
        <v>0</v>
      </c>
      <c r="EY59" s="112">
        <v>0</v>
      </c>
      <c r="EZ59" s="49">
        <v>0</v>
      </c>
      <c r="FA59" s="112">
        <v>0</v>
      </c>
      <c r="FB59" s="49">
        <v>0</v>
      </c>
      <c r="FC59" s="112">
        <v>0</v>
      </c>
      <c r="FD59" s="112">
        <v>0</v>
      </c>
      <c r="FE59" s="44">
        <v>0</v>
      </c>
      <c r="FF59" s="112">
        <v>0</v>
      </c>
      <c r="FG59" s="112">
        <v>0</v>
      </c>
      <c r="FH59" s="49">
        <v>0</v>
      </c>
      <c r="FI59" s="112">
        <v>0</v>
      </c>
      <c r="FJ59" s="112">
        <v>0</v>
      </c>
      <c r="FK59" s="112">
        <v>0</v>
      </c>
      <c r="FL59" s="112">
        <v>0</v>
      </c>
      <c r="FM59" s="112">
        <v>0</v>
      </c>
      <c r="FN59" s="49">
        <v>0</v>
      </c>
      <c r="FO59" s="112">
        <v>0</v>
      </c>
      <c r="FP59" s="112">
        <v>0</v>
      </c>
      <c r="FQ59" s="44">
        <v>0</v>
      </c>
      <c r="FR59" s="112">
        <v>0</v>
      </c>
      <c r="FS59" s="112">
        <v>0</v>
      </c>
      <c r="FT59" s="112">
        <v>0</v>
      </c>
      <c r="FU59" s="112">
        <v>0</v>
      </c>
      <c r="FV59" s="112">
        <v>0</v>
      </c>
      <c r="FW59" s="112">
        <v>0</v>
      </c>
      <c r="FX59" s="112">
        <v>0</v>
      </c>
      <c r="FY59" s="112">
        <v>0</v>
      </c>
      <c r="FZ59" s="112">
        <v>0</v>
      </c>
      <c r="GA59" s="112">
        <v>0</v>
      </c>
      <c r="GB59" s="112">
        <v>0</v>
      </c>
      <c r="GC59" s="112">
        <v>0</v>
      </c>
      <c r="GD59" s="112">
        <v>0</v>
      </c>
      <c r="GE59" s="112">
        <v>0</v>
      </c>
      <c r="GF59" s="112">
        <v>0</v>
      </c>
      <c r="GG59" s="112">
        <v>0</v>
      </c>
      <c r="GH59" s="112">
        <v>0</v>
      </c>
      <c r="GI59" s="112">
        <v>0</v>
      </c>
      <c r="GJ59" s="112">
        <v>0</v>
      </c>
      <c r="GK59" s="112">
        <v>0</v>
      </c>
      <c r="GL59" s="112">
        <v>0</v>
      </c>
      <c r="GM59" s="112">
        <v>0</v>
      </c>
      <c r="GN59" s="112">
        <v>0</v>
      </c>
      <c r="GO59" s="112">
        <v>0</v>
      </c>
      <c r="GP59" s="112">
        <v>0</v>
      </c>
      <c r="GQ59" s="49">
        <v>0</v>
      </c>
      <c r="GR59" s="112">
        <v>0</v>
      </c>
      <c r="GS59" s="112">
        <v>0</v>
      </c>
      <c r="GT59" s="44">
        <v>0</v>
      </c>
      <c r="GU59" s="49">
        <f t="shared" si="0"/>
        <v>1</v>
      </c>
    </row>
    <row r="60" spans="1:203" x14ac:dyDescent="0.2">
      <c r="A60" s="51">
        <v>58</v>
      </c>
      <c r="B60" s="113" t="s">
        <v>267</v>
      </c>
      <c r="C60" s="112">
        <v>0</v>
      </c>
      <c r="D60" s="112">
        <v>0</v>
      </c>
      <c r="E60" s="112">
        <v>0</v>
      </c>
      <c r="F60" s="112">
        <v>0</v>
      </c>
      <c r="G60" s="112">
        <v>0</v>
      </c>
      <c r="H60" s="44">
        <v>0</v>
      </c>
      <c r="I60" s="112">
        <v>0</v>
      </c>
      <c r="J60" s="112">
        <v>0</v>
      </c>
      <c r="K60" s="44">
        <v>0</v>
      </c>
      <c r="L60" s="44">
        <v>0</v>
      </c>
      <c r="M60" s="112">
        <v>0</v>
      </c>
      <c r="N60" s="112">
        <v>0</v>
      </c>
      <c r="O60" s="112">
        <v>0</v>
      </c>
      <c r="P60" s="112">
        <v>0</v>
      </c>
      <c r="Q60" s="44">
        <v>0</v>
      </c>
      <c r="R60" s="44">
        <v>0</v>
      </c>
      <c r="S60" s="44">
        <v>0</v>
      </c>
      <c r="T60" s="112">
        <v>0</v>
      </c>
      <c r="U60" s="112">
        <v>0</v>
      </c>
      <c r="V60" s="44">
        <v>0</v>
      </c>
      <c r="W60" s="112">
        <v>0</v>
      </c>
      <c r="X60" s="112">
        <v>0</v>
      </c>
      <c r="Y60" s="44">
        <v>0</v>
      </c>
      <c r="Z60" s="112">
        <v>0</v>
      </c>
      <c r="AA60" s="44">
        <v>0</v>
      </c>
      <c r="AB60" s="44">
        <v>0</v>
      </c>
      <c r="AC60" s="112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112">
        <v>0</v>
      </c>
      <c r="AS60" s="112">
        <v>0</v>
      </c>
      <c r="AT60" s="112">
        <v>0</v>
      </c>
      <c r="AU60" s="112">
        <v>0</v>
      </c>
      <c r="AV60" s="112">
        <v>0</v>
      </c>
      <c r="AW60" s="112">
        <v>0</v>
      </c>
      <c r="AX60" s="112">
        <v>0</v>
      </c>
      <c r="AY60" s="112">
        <v>0</v>
      </c>
      <c r="AZ60" s="112">
        <v>0</v>
      </c>
      <c r="BA60" s="49">
        <v>0</v>
      </c>
      <c r="BB60" s="112">
        <v>0</v>
      </c>
      <c r="BC60" s="112">
        <v>0</v>
      </c>
      <c r="BD60" s="112">
        <v>0</v>
      </c>
      <c r="BE60" s="49">
        <v>0</v>
      </c>
      <c r="BF60" s="49">
        <v>0</v>
      </c>
      <c r="BG60" s="112">
        <v>0</v>
      </c>
      <c r="BH60" s="112">
        <v>0</v>
      </c>
      <c r="BI60" s="44">
        <v>0</v>
      </c>
      <c r="BJ60" s="44">
        <v>0</v>
      </c>
      <c r="BK60" s="44">
        <v>0</v>
      </c>
      <c r="BL60" s="112">
        <v>0</v>
      </c>
      <c r="BM60" s="112">
        <v>0</v>
      </c>
      <c r="BN60" s="112">
        <v>0</v>
      </c>
      <c r="BO60" s="44">
        <v>0</v>
      </c>
      <c r="BP60" s="44">
        <v>0</v>
      </c>
      <c r="BQ60" s="49">
        <v>0</v>
      </c>
      <c r="BR60" s="112">
        <v>0</v>
      </c>
      <c r="BS60" s="44">
        <v>0</v>
      </c>
      <c r="BT60" s="112">
        <v>0</v>
      </c>
      <c r="BU60" s="112">
        <v>0</v>
      </c>
      <c r="BV60" s="49">
        <v>0</v>
      </c>
      <c r="BW60" s="44">
        <v>0</v>
      </c>
      <c r="BX60" s="44">
        <v>0</v>
      </c>
      <c r="BY60" s="112">
        <v>0</v>
      </c>
      <c r="BZ60" s="44">
        <v>0</v>
      </c>
      <c r="CA60" s="44">
        <v>0</v>
      </c>
      <c r="CB60" s="44">
        <v>0</v>
      </c>
      <c r="CC60" s="44">
        <v>0</v>
      </c>
      <c r="CD60" s="112">
        <v>0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0</v>
      </c>
      <c r="CL60" s="112">
        <v>0</v>
      </c>
      <c r="CM60" s="112">
        <v>0</v>
      </c>
      <c r="CN60" s="49">
        <v>0</v>
      </c>
      <c r="CO60" s="44">
        <v>0</v>
      </c>
      <c r="CP60" s="44">
        <v>0</v>
      </c>
      <c r="CQ60" s="112">
        <v>0</v>
      </c>
      <c r="CR60" s="112">
        <v>0</v>
      </c>
      <c r="CS60" s="44">
        <v>0</v>
      </c>
      <c r="CT60" s="112">
        <v>0</v>
      </c>
      <c r="CU60" s="44">
        <v>0</v>
      </c>
      <c r="CV60" s="44">
        <v>0</v>
      </c>
      <c r="CW60" s="112">
        <v>0</v>
      </c>
      <c r="CX60" s="112">
        <v>0</v>
      </c>
      <c r="CY60" s="112">
        <v>0</v>
      </c>
      <c r="CZ60" s="44">
        <v>0</v>
      </c>
      <c r="DA60" s="112">
        <v>0</v>
      </c>
      <c r="DB60" s="112">
        <v>0</v>
      </c>
      <c r="DC60" s="44">
        <v>0</v>
      </c>
      <c r="DD60" s="112">
        <v>0</v>
      </c>
      <c r="DE60" s="44">
        <v>0</v>
      </c>
      <c r="DF60" s="112">
        <v>0</v>
      </c>
      <c r="DG60" s="44">
        <v>0</v>
      </c>
      <c r="DH60" s="44">
        <v>0</v>
      </c>
      <c r="DI60" s="44">
        <v>0</v>
      </c>
      <c r="DJ60" s="44">
        <v>0</v>
      </c>
      <c r="DK60" s="44">
        <v>0</v>
      </c>
      <c r="DL60" s="112">
        <v>0</v>
      </c>
      <c r="DM60" s="44">
        <v>0</v>
      </c>
      <c r="DN60" s="112">
        <v>0</v>
      </c>
      <c r="DO60" s="112">
        <v>0</v>
      </c>
      <c r="DP60" s="112">
        <v>0</v>
      </c>
      <c r="DQ60" s="112">
        <v>0</v>
      </c>
      <c r="DR60" s="112">
        <v>0</v>
      </c>
      <c r="DS60" s="49">
        <v>0</v>
      </c>
      <c r="DT60" s="112">
        <v>0</v>
      </c>
      <c r="DU60" s="49">
        <v>0</v>
      </c>
      <c r="DV60" s="112">
        <v>1</v>
      </c>
      <c r="DW60" s="49">
        <v>0</v>
      </c>
      <c r="DX60" s="44">
        <v>0</v>
      </c>
      <c r="DY60" s="44">
        <v>0</v>
      </c>
      <c r="DZ60" s="49">
        <v>0</v>
      </c>
      <c r="EA60" s="49">
        <v>0</v>
      </c>
      <c r="EB60" s="112">
        <v>0</v>
      </c>
      <c r="EC60" s="112">
        <v>0</v>
      </c>
      <c r="ED60" s="112">
        <v>0</v>
      </c>
      <c r="EE60" s="112">
        <v>0</v>
      </c>
      <c r="EF60" s="112">
        <v>0</v>
      </c>
      <c r="EG60" s="112">
        <v>0</v>
      </c>
      <c r="EH60" s="44">
        <v>0</v>
      </c>
      <c r="EI60" s="112">
        <v>0</v>
      </c>
      <c r="EJ60" s="112">
        <v>0</v>
      </c>
      <c r="EK60" s="112">
        <v>0</v>
      </c>
      <c r="EL60" s="112">
        <v>0</v>
      </c>
      <c r="EM60" s="49">
        <v>0</v>
      </c>
      <c r="EN60" s="44">
        <v>0</v>
      </c>
      <c r="EO60" s="44">
        <v>0</v>
      </c>
      <c r="EP60" s="44">
        <v>0</v>
      </c>
      <c r="EQ60" s="44">
        <v>0</v>
      </c>
      <c r="ER60" s="112">
        <v>0</v>
      </c>
      <c r="ES60" s="112">
        <v>0</v>
      </c>
      <c r="ET60" s="112">
        <v>0</v>
      </c>
      <c r="EU60" s="112">
        <v>0</v>
      </c>
      <c r="EV60" s="112">
        <v>0</v>
      </c>
      <c r="EW60" s="44">
        <v>0</v>
      </c>
      <c r="EX60" s="112">
        <v>0</v>
      </c>
      <c r="EY60" s="112">
        <v>0</v>
      </c>
      <c r="EZ60" s="49">
        <v>0</v>
      </c>
      <c r="FA60" s="112">
        <v>0</v>
      </c>
      <c r="FB60" s="49">
        <v>0</v>
      </c>
      <c r="FC60" s="112">
        <v>0</v>
      </c>
      <c r="FD60" s="112">
        <v>0</v>
      </c>
      <c r="FE60" s="44">
        <v>0</v>
      </c>
      <c r="FF60" s="112">
        <v>0</v>
      </c>
      <c r="FG60" s="112">
        <v>0</v>
      </c>
      <c r="FH60" s="49">
        <v>0</v>
      </c>
      <c r="FI60" s="112">
        <v>0</v>
      </c>
      <c r="FJ60" s="112">
        <v>0</v>
      </c>
      <c r="FK60" s="112">
        <v>0</v>
      </c>
      <c r="FL60" s="112">
        <v>0</v>
      </c>
      <c r="FM60" s="112">
        <v>0</v>
      </c>
      <c r="FN60" s="49">
        <v>0</v>
      </c>
      <c r="FO60" s="112">
        <v>0</v>
      </c>
      <c r="FP60" s="112">
        <v>0</v>
      </c>
      <c r="FQ60" s="44">
        <v>0</v>
      </c>
      <c r="FR60" s="112">
        <v>0</v>
      </c>
      <c r="FS60" s="112">
        <v>0</v>
      </c>
      <c r="FT60" s="112">
        <v>0</v>
      </c>
      <c r="FU60" s="112">
        <v>0</v>
      </c>
      <c r="FV60" s="112">
        <v>0</v>
      </c>
      <c r="FW60" s="112">
        <v>0</v>
      </c>
      <c r="FX60" s="112">
        <v>0</v>
      </c>
      <c r="FY60" s="112">
        <v>0</v>
      </c>
      <c r="FZ60" s="112">
        <v>0</v>
      </c>
      <c r="GA60" s="112">
        <v>0</v>
      </c>
      <c r="GB60" s="112">
        <v>0</v>
      </c>
      <c r="GC60" s="112">
        <v>0</v>
      </c>
      <c r="GD60" s="112">
        <v>0</v>
      </c>
      <c r="GE60" s="112">
        <v>0</v>
      </c>
      <c r="GF60" s="112">
        <v>0</v>
      </c>
      <c r="GG60" s="112">
        <v>0</v>
      </c>
      <c r="GH60" s="112">
        <v>0</v>
      </c>
      <c r="GI60" s="112">
        <v>0</v>
      </c>
      <c r="GJ60" s="112">
        <v>0</v>
      </c>
      <c r="GK60" s="112">
        <v>0</v>
      </c>
      <c r="GL60" s="112">
        <v>0</v>
      </c>
      <c r="GM60" s="112">
        <v>0</v>
      </c>
      <c r="GN60" s="112">
        <v>0</v>
      </c>
      <c r="GO60" s="112">
        <v>0</v>
      </c>
      <c r="GP60" s="112">
        <v>0</v>
      </c>
      <c r="GQ60" s="49">
        <v>0</v>
      </c>
      <c r="GR60" s="112">
        <v>0</v>
      </c>
      <c r="GS60" s="112">
        <v>0</v>
      </c>
      <c r="GT60" s="44">
        <v>0</v>
      </c>
      <c r="GU60" s="49">
        <f t="shared" si="0"/>
        <v>1</v>
      </c>
    </row>
    <row r="61" spans="1:203" x14ac:dyDescent="0.2">
      <c r="A61" s="51">
        <v>59</v>
      </c>
      <c r="B61" s="113" t="s">
        <v>268</v>
      </c>
      <c r="C61" s="112">
        <v>0</v>
      </c>
      <c r="D61" s="112">
        <v>0</v>
      </c>
      <c r="E61" s="112">
        <v>0</v>
      </c>
      <c r="F61" s="112">
        <v>0</v>
      </c>
      <c r="G61" s="112">
        <v>0</v>
      </c>
      <c r="H61" s="44">
        <v>0</v>
      </c>
      <c r="I61" s="112">
        <v>0</v>
      </c>
      <c r="J61" s="112">
        <v>0</v>
      </c>
      <c r="K61" s="44">
        <v>0</v>
      </c>
      <c r="L61" s="44">
        <v>0</v>
      </c>
      <c r="M61" s="112">
        <v>0</v>
      </c>
      <c r="N61" s="112">
        <v>0</v>
      </c>
      <c r="O61" s="112">
        <v>0</v>
      </c>
      <c r="P61" s="112">
        <v>0</v>
      </c>
      <c r="Q61" s="44">
        <v>0</v>
      </c>
      <c r="R61" s="44">
        <v>0</v>
      </c>
      <c r="S61" s="44">
        <v>0</v>
      </c>
      <c r="T61" s="112">
        <v>0</v>
      </c>
      <c r="U61" s="112">
        <v>0</v>
      </c>
      <c r="V61" s="44">
        <v>0</v>
      </c>
      <c r="W61" s="112">
        <v>0</v>
      </c>
      <c r="X61" s="112">
        <v>0</v>
      </c>
      <c r="Y61" s="44">
        <v>0</v>
      </c>
      <c r="Z61" s="112">
        <v>0</v>
      </c>
      <c r="AA61" s="44">
        <v>0</v>
      </c>
      <c r="AB61" s="44">
        <v>0</v>
      </c>
      <c r="AC61" s="112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112">
        <v>0</v>
      </c>
      <c r="AS61" s="112">
        <v>0</v>
      </c>
      <c r="AT61" s="112">
        <v>0</v>
      </c>
      <c r="AU61" s="112">
        <v>0</v>
      </c>
      <c r="AV61" s="112">
        <v>0</v>
      </c>
      <c r="AW61" s="112">
        <v>0</v>
      </c>
      <c r="AX61" s="112">
        <v>0</v>
      </c>
      <c r="AY61" s="112">
        <v>0</v>
      </c>
      <c r="AZ61" s="112">
        <v>0</v>
      </c>
      <c r="BA61" s="49">
        <v>0</v>
      </c>
      <c r="BB61" s="112">
        <v>0</v>
      </c>
      <c r="BC61" s="112">
        <v>0</v>
      </c>
      <c r="BD61" s="112">
        <v>0</v>
      </c>
      <c r="BE61" s="49">
        <v>0</v>
      </c>
      <c r="BF61" s="49">
        <v>0</v>
      </c>
      <c r="BG61" s="112">
        <v>0</v>
      </c>
      <c r="BH61" s="112">
        <v>0</v>
      </c>
      <c r="BI61" s="44">
        <v>0</v>
      </c>
      <c r="BJ61" s="44">
        <v>0</v>
      </c>
      <c r="BK61" s="44">
        <v>0</v>
      </c>
      <c r="BL61" s="112">
        <v>0</v>
      </c>
      <c r="BM61" s="112">
        <v>1.49710136924689E-2</v>
      </c>
      <c r="BN61" s="112">
        <v>0</v>
      </c>
      <c r="BO61" s="44">
        <v>0</v>
      </c>
      <c r="BP61" s="44">
        <v>0</v>
      </c>
      <c r="BQ61" s="49">
        <v>0</v>
      </c>
      <c r="BR61" s="112">
        <v>0</v>
      </c>
      <c r="BS61" s="44">
        <v>0</v>
      </c>
      <c r="BT61" s="112">
        <v>0</v>
      </c>
      <c r="BU61" s="112">
        <v>0</v>
      </c>
      <c r="BV61" s="49">
        <v>0</v>
      </c>
      <c r="BW61" s="44">
        <v>0</v>
      </c>
      <c r="BX61" s="44">
        <v>0</v>
      </c>
      <c r="BY61" s="112">
        <v>0</v>
      </c>
      <c r="BZ61" s="44">
        <v>0</v>
      </c>
      <c r="CA61" s="44">
        <v>0</v>
      </c>
      <c r="CB61" s="44">
        <v>0</v>
      </c>
      <c r="CC61" s="44">
        <v>0</v>
      </c>
      <c r="CD61" s="112">
        <v>0</v>
      </c>
      <c r="CE61" s="44">
        <v>0</v>
      </c>
      <c r="CF61" s="44">
        <v>0</v>
      </c>
      <c r="CG61" s="44">
        <v>0</v>
      </c>
      <c r="CH61" s="44">
        <v>0</v>
      </c>
      <c r="CI61" s="44">
        <v>0</v>
      </c>
      <c r="CJ61" s="44">
        <v>0</v>
      </c>
      <c r="CK61" s="44">
        <v>0</v>
      </c>
      <c r="CL61" s="112">
        <v>0</v>
      </c>
      <c r="CM61" s="112">
        <v>0</v>
      </c>
      <c r="CN61" s="49">
        <v>0</v>
      </c>
      <c r="CO61" s="44">
        <v>0</v>
      </c>
      <c r="CP61" s="44">
        <v>0</v>
      </c>
      <c r="CQ61" s="112">
        <v>0</v>
      </c>
      <c r="CR61" s="112">
        <v>0</v>
      </c>
      <c r="CS61" s="44">
        <v>0</v>
      </c>
      <c r="CT61" s="112">
        <v>0</v>
      </c>
      <c r="CU61" s="44">
        <v>0</v>
      </c>
      <c r="CV61" s="44">
        <v>0</v>
      </c>
      <c r="CW61" s="112">
        <v>0</v>
      </c>
      <c r="CX61" s="112">
        <v>0</v>
      </c>
      <c r="CY61" s="112">
        <v>0</v>
      </c>
      <c r="CZ61" s="44">
        <v>0</v>
      </c>
      <c r="DA61" s="112">
        <v>0</v>
      </c>
      <c r="DB61" s="112">
        <v>0</v>
      </c>
      <c r="DC61" s="44">
        <v>0</v>
      </c>
      <c r="DD61" s="112">
        <v>0</v>
      </c>
      <c r="DE61" s="44">
        <v>0</v>
      </c>
      <c r="DF61" s="112">
        <v>0</v>
      </c>
      <c r="DG61" s="44">
        <v>0</v>
      </c>
      <c r="DH61" s="44">
        <v>0</v>
      </c>
      <c r="DI61" s="44">
        <v>0</v>
      </c>
      <c r="DJ61" s="44">
        <v>0</v>
      </c>
      <c r="DK61" s="44">
        <v>0</v>
      </c>
      <c r="DL61" s="112">
        <v>0</v>
      </c>
      <c r="DM61" s="44">
        <v>0</v>
      </c>
      <c r="DN61" s="112">
        <v>0</v>
      </c>
      <c r="DO61" s="112">
        <v>0</v>
      </c>
      <c r="DP61" s="112">
        <v>0</v>
      </c>
      <c r="DQ61" s="112">
        <v>0</v>
      </c>
      <c r="DR61" s="112">
        <v>0.985028986307531</v>
      </c>
      <c r="DS61" s="49">
        <v>0</v>
      </c>
      <c r="DT61" s="112">
        <v>0</v>
      </c>
      <c r="DU61" s="49">
        <v>0</v>
      </c>
      <c r="DV61" s="112">
        <v>0</v>
      </c>
      <c r="DW61" s="49">
        <v>0</v>
      </c>
      <c r="DX61" s="44">
        <v>0</v>
      </c>
      <c r="DY61" s="44">
        <v>0</v>
      </c>
      <c r="DZ61" s="49">
        <v>0</v>
      </c>
      <c r="EA61" s="49">
        <v>0</v>
      </c>
      <c r="EB61" s="112">
        <v>0</v>
      </c>
      <c r="EC61" s="112">
        <v>0</v>
      </c>
      <c r="ED61" s="112">
        <v>0</v>
      </c>
      <c r="EE61" s="112">
        <v>0</v>
      </c>
      <c r="EF61" s="112">
        <v>0</v>
      </c>
      <c r="EG61" s="112">
        <v>0</v>
      </c>
      <c r="EH61" s="44">
        <v>0</v>
      </c>
      <c r="EI61" s="112">
        <v>0</v>
      </c>
      <c r="EJ61" s="112">
        <v>0</v>
      </c>
      <c r="EK61" s="112">
        <v>0</v>
      </c>
      <c r="EL61" s="112">
        <v>0</v>
      </c>
      <c r="EM61" s="49">
        <v>0</v>
      </c>
      <c r="EN61" s="44">
        <v>0</v>
      </c>
      <c r="EO61" s="44">
        <v>0</v>
      </c>
      <c r="EP61" s="44">
        <v>0</v>
      </c>
      <c r="EQ61" s="44">
        <v>0</v>
      </c>
      <c r="ER61" s="112">
        <v>0</v>
      </c>
      <c r="ES61" s="112">
        <v>0</v>
      </c>
      <c r="ET61" s="112">
        <v>0</v>
      </c>
      <c r="EU61" s="112">
        <v>0</v>
      </c>
      <c r="EV61" s="112">
        <v>0</v>
      </c>
      <c r="EW61" s="44">
        <v>0</v>
      </c>
      <c r="EX61" s="112">
        <v>0</v>
      </c>
      <c r="EY61" s="112">
        <v>0</v>
      </c>
      <c r="EZ61" s="49">
        <v>0</v>
      </c>
      <c r="FA61" s="112">
        <v>0</v>
      </c>
      <c r="FB61" s="49">
        <v>0</v>
      </c>
      <c r="FC61" s="112">
        <v>0</v>
      </c>
      <c r="FD61" s="112">
        <v>0</v>
      </c>
      <c r="FE61" s="44">
        <v>0</v>
      </c>
      <c r="FF61" s="112">
        <v>0</v>
      </c>
      <c r="FG61" s="112">
        <v>0</v>
      </c>
      <c r="FH61" s="49">
        <v>0</v>
      </c>
      <c r="FI61" s="112">
        <v>0</v>
      </c>
      <c r="FJ61" s="112">
        <v>0</v>
      </c>
      <c r="FK61" s="112">
        <v>0</v>
      </c>
      <c r="FL61" s="112">
        <v>0</v>
      </c>
      <c r="FM61" s="112">
        <v>0</v>
      </c>
      <c r="FN61" s="49">
        <v>0</v>
      </c>
      <c r="FO61" s="112">
        <v>0</v>
      </c>
      <c r="FP61" s="112">
        <v>0</v>
      </c>
      <c r="FQ61" s="44">
        <v>0</v>
      </c>
      <c r="FR61" s="112">
        <v>0</v>
      </c>
      <c r="FS61" s="112">
        <v>0</v>
      </c>
      <c r="FT61" s="112">
        <v>0</v>
      </c>
      <c r="FU61" s="112">
        <v>0</v>
      </c>
      <c r="FV61" s="112">
        <v>0</v>
      </c>
      <c r="FW61" s="112">
        <v>0</v>
      </c>
      <c r="FX61" s="112">
        <v>0</v>
      </c>
      <c r="FY61" s="112">
        <v>0</v>
      </c>
      <c r="FZ61" s="112">
        <v>0</v>
      </c>
      <c r="GA61" s="112">
        <v>0</v>
      </c>
      <c r="GB61" s="112">
        <v>0</v>
      </c>
      <c r="GC61" s="112">
        <v>0</v>
      </c>
      <c r="GD61" s="112">
        <v>0</v>
      </c>
      <c r="GE61" s="112">
        <v>0</v>
      </c>
      <c r="GF61" s="112">
        <v>0</v>
      </c>
      <c r="GG61" s="112">
        <v>0</v>
      </c>
      <c r="GH61" s="112">
        <v>0</v>
      </c>
      <c r="GI61" s="112">
        <v>0</v>
      </c>
      <c r="GJ61" s="112">
        <v>0</v>
      </c>
      <c r="GK61" s="112">
        <v>0</v>
      </c>
      <c r="GL61" s="112">
        <v>0</v>
      </c>
      <c r="GM61" s="112">
        <v>0</v>
      </c>
      <c r="GN61" s="112">
        <v>0</v>
      </c>
      <c r="GO61" s="112">
        <v>0</v>
      </c>
      <c r="GP61" s="112">
        <v>0</v>
      </c>
      <c r="GQ61" s="49">
        <v>0</v>
      </c>
      <c r="GR61" s="112">
        <v>0</v>
      </c>
      <c r="GS61" s="112">
        <v>0</v>
      </c>
      <c r="GT61" s="44">
        <v>0</v>
      </c>
      <c r="GU61" s="49">
        <f t="shared" si="0"/>
        <v>0.99999999999999989</v>
      </c>
    </row>
    <row r="62" spans="1:203" x14ac:dyDescent="0.2">
      <c r="A62" s="51">
        <v>60</v>
      </c>
      <c r="B62" s="113" t="s">
        <v>269</v>
      </c>
      <c r="C62" s="112">
        <v>0</v>
      </c>
      <c r="D62" s="112">
        <v>0</v>
      </c>
      <c r="E62" s="112">
        <v>0</v>
      </c>
      <c r="F62" s="112">
        <v>0</v>
      </c>
      <c r="G62" s="112">
        <v>0</v>
      </c>
      <c r="H62" s="44">
        <v>0</v>
      </c>
      <c r="I62" s="112">
        <v>0</v>
      </c>
      <c r="J62" s="112">
        <v>0</v>
      </c>
      <c r="K62" s="44">
        <v>0</v>
      </c>
      <c r="L62" s="44">
        <v>0</v>
      </c>
      <c r="M62" s="112">
        <v>0</v>
      </c>
      <c r="N62" s="112">
        <v>0</v>
      </c>
      <c r="O62" s="112">
        <v>0</v>
      </c>
      <c r="P62" s="112">
        <v>0</v>
      </c>
      <c r="Q62" s="44">
        <v>0</v>
      </c>
      <c r="R62" s="44">
        <v>0</v>
      </c>
      <c r="S62" s="44">
        <v>0</v>
      </c>
      <c r="T62" s="112">
        <v>0</v>
      </c>
      <c r="U62" s="112">
        <v>0</v>
      </c>
      <c r="V62" s="44">
        <v>0</v>
      </c>
      <c r="W62" s="112">
        <v>0</v>
      </c>
      <c r="X62" s="112">
        <v>0</v>
      </c>
      <c r="Y62" s="44">
        <v>0</v>
      </c>
      <c r="Z62" s="112">
        <v>0</v>
      </c>
      <c r="AA62" s="44">
        <v>0</v>
      </c>
      <c r="AB62" s="44">
        <v>0</v>
      </c>
      <c r="AC62" s="112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112">
        <v>0</v>
      </c>
      <c r="AS62" s="112">
        <v>0</v>
      </c>
      <c r="AT62" s="112">
        <v>0</v>
      </c>
      <c r="AU62" s="112">
        <v>0</v>
      </c>
      <c r="AV62" s="112">
        <v>0</v>
      </c>
      <c r="AW62" s="112">
        <v>0</v>
      </c>
      <c r="AX62" s="112">
        <v>0</v>
      </c>
      <c r="AY62" s="112">
        <v>0</v>
      </c>
      <c r="AZ62" s="112">
        <v>0</v>
      </c>
      <c r="BA62" s="49">
        <v>0</v>
      </c>
      <c r="BB62" s="112">
        <v>0</v>
      </c>
      <c r="BC62" s="112">
        <v>0</v>
      </c>
      <c r="BD62" s="112">
        <v>0</v>
      </c>
      <c r="BE62" s="49">
        <v>0</v>
      </c>
      <c r="BF62" s="49">
        <v>0</v>
      </c>
      <c r="BG62" s="112">
        <v>0</v>
      </c>
      <c r="BH62" s="112">
        <v>0</v>
      </c>
      <c r="BI62" s="44">
        <v>0</v>
      </c>
      <c r="BJ62" s="44">
        <v>0</v>
      </c>
      <c r="BK62" s="44">
        <v>0</v>
      </c>
      <c r="BL62" s="112">
        <v>0</v>
      </c>
      <c r="BM62" s="112">
        <v>0</v>
      </c>
      <c r="BN62" s="112">
        <v>0</v>
      </c>
      <c r="BO62" s="44">
        <v>0</v>
      </c>
      <c r="BP62" s="44">
        <v>0</v>
      </c>
      <c r="BQ62" s="49">
        <v>0.79418959017407598</v>
      </c>
      <c r="BR62" s="112">
        <v>0</v>
      </c>
      <c r="BS62" s="44">
        <v>0</v>
      </c>
      <c r="BT62" s="112">
        <v>0</v>
      </c>
      <c r="BU62" s="112">
        <v>0</v>
      </c>
      <c r="BV62" s="49">
        <v>0.205810409825924</v>
      </c>
      <c r="BW62" s="44">
        <v>0</v>
      </c>
      <c r="BX62" s="44">
        <v>0</v>
      </c>
      <c r="BY62" s="112">
        <v>0</v>
      </c>
      <c r="BZ62" s="44">
        <v>0</v>
      </c>
      <c r="CA62" s="44">
        <v>0</v>
      </c>
      <c r="CB62" s="44">
        <v>0</v>
      </c>
      <c r="CC62" s="44">
        <v>0</v>
      </c>
      <c r="CD62" s="112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112">
        <v>0</v>
      </c>
      <c r="CM62" s="112">
        <v>0</v>
      </c>
      <c r="CN62" s="49">
        <v>0</v>
      </c>
      <c r="CO62" s="44">
        <v>0</v>
      </c>
      <c r="CP62" s="44">
        <v>0</v>
      </c>
      <c r="CQ62" s="112">
        <v>0</v>
      </c>
      <c r="CR62" s="112">
        <v>0</v>
      </c>
      <c r="CS62" s="44">
        <v>0</v>
      </c>
      <c r="CT62" s="112">
        <v>0</v>
      </c>
      <c r="CU62" s="44">
        <v>0</v>
      </c>
      <c r="CV62" s="44">
        <v>0</v>
      </c>
      <c r="CW62" s="112">
        <v>0</v>
      </c>
      <c r="CX62" s="112">
        <v>0</v>
      </c>
      <c r="CY62" s="112">
        <v>0</v>
      </c>
      <c r="CZ62" s="44">
        <v>0</v>
      </c>
      <c r="DA62" s="112">
        <v>0</v>
      </c>
      <c r="DB62" s="112">
        <v>0</v>
      </c>
      <c r="DC62" s="44">
        <v>0</v>
      </c>
      <c r="DD62" s="112">
        <v>0</v>
      </c>
      <c r="DE62" s="44">
        <v>0</v>
      </c>
      <c r="DF62" s="112">
        <v>0</v>
      </c>
      <c r="DG62" s="44">
        <v>0</v>
      </c>
      <c r="DH62" s="44">
        <v>0</v>
      </c>
      <c r="DI62" s="44">
        <v>0</v>
      </c>
      <c r="DJ62" s="44">
        <v>0</v>
      </c>
      <c r="DK62" s="44">
        <v>0</v>
      </c>
      <c r="DL62" s="112">
        <v>0</v>
      </c>
      <c r="DM62" s="44">
        <v>0</v>
      </c>
      <c r="DN62" s="112">
        <v>0</v>
      </c>
      <c r="DO62" s="112">
        <v>0</v>
      </c>
      <c r="DP62" s="112">
        <v>0</v>
      </c>
      <c r="DQ62" s="112">
        <v>0</v>
      </c>
      <c r="DR62" s="112">
        <v>0</v>
      </c>
      <c r="DS62" s="49">
        <v>0</v>
      </c>
      <c r="DT62" s="112">
        <v>0</v>
      </c>
      <c r="DU62" s="49">
        <v>0</v>
      </c>
      <c r="DV62" s="112">
        <v>0</v>
      </c>
      <c r="DW62" s="49">
        <v>0</v>
      </c>
      <c r="DX62" s="44">
        <v>0</v>
      </c>
      <c r="DY62" s="44">
        <v>0</v>
      </c>
      <c r="DZ62" s="49">
        <v>0</v>
      </c>
      <c r="EA62" s="49">
        <v>0</v>
      </c>
      <c r="EB62" s="112">
        <v>0</v>
      </c>
      <c r="EC62" s="112">
        <v>0</v>
      </c>
      <c r="ED62" s="112">
        <v>0</v>
      </c>
      <c r="EE62" s="112">
        <v>0</v>
      </c>
      <c r="EF62" s="112">
        <v>0</v>
      </c>
      <c r="EG62" s="112">
        <v>0</v>
      </c>
      <c r="EH62" s="44">
        <v>0</v>
      </c>
      <c r="EI62" s="112">
        <v>0</v>
      </c>
      <c r="EJ62" s="112">
        <v>0</v>
      </c>
      <c r="EK62" s="112">
        <v>0</v>
      </c>
      <c r="EL62" s="112">
        <v>0</v>
      </c>
      <c r="EM62" s="49">
        <v>0</v>
      </c>
      <c r="EN62" s="44">
        <v>0</v>
      </c>
      <c r="EO62" s="44">
        <v>0</v>
      </c>
      <c r="EP62" s="44">
        <v>0</v>
      </c>
      <c r="EQ62" s="44">
        <v>0</v>
      </c>
      <c r="ER62" s="112">
        <v>0</v>
      </c>
      <c r="ES62" s="112">
        <v>0</v>
      </c>
      <c r="ET62" s="112">
        <v>0</v>
      </c>
      <c r="EU62" s="112">
        <v>0</v>
      </c>
      <c r="EV62" s="112">
        <v>0</v>
      </c>
      <c r="EW62" s="44">
        <v>0</v>
      </c>
      <c r="EX62" s="112">
        <v>0</v>
      </c>
      <c r="EY62" s="112">
        <v>0</v>
      </c>
      <c r="EZ62" s="49">
        <v>0</v>
      </c>
      <c r="FA62" s="112">
        <v>0</v>
      </c>
      <c r="FB62" s="49">
        <v>0</v>
      </c>
      <c r="FC62" s="112">
        <v>0</v>
      </c>
      <c r="FD62" s="112">
        <v>0</v>
      </c>
      <c r="FE62" s="44">
        <v>0</v>
      </c>
      <c r="FF62" s="112">
        <v>0</v>
      </c>
      <c r="FG62" s="112">
        <v>0</v>
      </c>
      <c r="FH62" s="49">
        <v>0</v>
      </c>
      <c r="FI62" s="112">
        <v>0</v>
      </c>
      <c r="FJ62" s="112">
        <v>0</v>
      </c>
      <c r="FK62" s="112">
        <v>0</v>
      </c>
      <c r="FL62" s="112">
        <v>0</v>
      </c>
      <c r="FM62" s="112">
        <v>0</v>
      </c>
      <c r="FN62" s="49">
        <v>0</v>
      </c>
      <c r="FO62" s="112">
        <v>0</v>
      </c>
      <c r="FP62" s="112">
        <v>0</v>
      </c>
      <c r="FQ62" s="44">
        <v>0</v>
      </c>
      <c r="FR62" s="112">
        <v>0</v>
      </c>
      <c r="FS62" s="112">
        <v>0</v>
      </c>
      <c r="FT62" s="112">
        <v>0</v>
      </c>
      <c r="FU62" s="112">
        <v>0</v>
      </c>
      <c r="FV62" s="112">
        <v>0</v>
      </c>
      <c r="FW62" s="112">
        <v>0</v>
      </c>
      <c r="FX62" s="112">
        <v>0</v>
      </c>
      <c r="FY62" s="112">
        <v>0</v>
      </c>
      <c r="FZ62" s="112">
        <v>0</v>
      </c>
      <c r="GA62" s="112">
        <v>0</v>
      </c>
      <c r="GB62" s="112">
        <v>0</v>
      </c>
      <c r="GC62" s="112">
        <v>0</v>
      </c>
      <c r="GD62" s="112">
        <v>0</v>
      </c>
      <c r="GE62" s="112">
        <v>0</v>
      </c>
      <c r="GF62" s="112">
        <v>0</v>
      </c>
      <c r="GG62" s="112">
        <v>0</v>
      </c>
      <c r="GH62" s="112">
        <v>0</v>
      </c>
      <c r="GI62" s="112">
        <v>0</v>
      </c>
      <c r="GJ62" s="112">
        <v>0</v>
      </c>
      <c r="GK62" s="112">
        <v>0</v>
      </c>
      <c r="GL62" s="112">
        <v>0</v>
      </c>
      <c r="GM62" s="112">
        <v>0</v>
      </c>
      <c r="GN62" s="112">
        <v>0</v>
      </c>
      <c r="GO62" s="112">
        <v>0</v>
      </c>
      <c r="GP62" s="112">
        <v>0</v>
      </c>
      <c r="GQ62" s="49">
        <v>0</v>
      </c>
      <c r="GR62" s="112">
        <v>0</v>
      </c>
      <c r="GS62" s="112">
        <v>0</v>
      </c>
      <c r="GT62" s="44">
        <v>0</v>
      </c>
      <c r="GU62" s="49">
        <f t="shared" si="0"/>
        <v>1</v>
      </c>
    </row>
    <row r="63" spans="1:203" x14ac:dyDescent="0.2">
      <c r="A63" s="51">
        <v>61</v>
      </c>
      <c r="B63" s="113" t="s">
        <v>270</v>
      </c>
      <c r="C63" s="112">
        <v>0</v>
      </c>
      <c r="D63" s="112">
        <v>0</v>
      </c>
      <c r="E63" s="112">
        <v>0</v>
      </c>
      <c r="F63" s="112">
        <v>0</v>
      </c>
      <c r="G63" s="112">
        <v>0</v>
      </c>
      <c r="H63" s="44">
        <v>0</v>
      </c>
      <c r="I63" s="112">
        <v>0</v>
      </c>
      <c r="J63" s="112">
        <v>0</v>
      </c>
      <c r="K63" s="44">
        <v>0</v>
      </c>
      <c r="L63" s="44">
        <v>0</v>
      </c>
      <c r="M63" s="112">
        <v>0</v>
      </c>
      <c r="N63" s="112">
        <v>0</v>
      </c>
      <c r="O63" s="112">
        <v>0</v>
      </c>
      <c r="P63" s="112">
        <v>0</v>
      </c>
      <c r="Q63" s="44">
        <v>0</v>
      </c>
      <c r="R63" s="44">
        <v>0</v>
      </c>
      <c r="S63" s="44">
        <v>0</v>
      </c>
      <c r="T63" s="112">
        <v>0</v>
      </c>
      <c r="U63" s="112">
        <v>0</v>
      </c>
      <c r="V63" s="44">
        <v>0</v>
      </c>
      <c r="W63" s="112">
        <v>0</v>
      </c>
      <c r="X63" s="112">
        <v>0</v>
      </c>
      <c r="Y63" s="44">
        <v>0</v>
      </c>
      <c r="Z63" s="112">
        <v>0</v>
      </c>
      <c r="AA63" s="44">
        <v>0</v>
      </c>
      <c r="AB63" s="44">
        <v>0</v>
      </c>
      <c r="AC63" s="112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112">
        <v>0</v>
      </c>
      <c r="AS63" s="112">
        <v>0</v>
      </c>
      <c r="AT63" s="112">
        <v>0</v>
      </c>
      <c r="AU63" s="112">
        <v>0</v>
      </c>
      <c r="AV63" s="112">
        <v>0</v>
      </c>
      <c r="AW63" s="112">
        <v>0</v>
      </c>
      <c r="AX63" s="112">
        <v>0</v>
      </c>
      <c r="AY63" s="112">
        <v>0</v>
      </c>
      <c r="AZ63" s="112">
        <v>0</v>
      </c>
      <c r="BA63" s="49">
        <v>0</v>
      </c>
      <c r="BB63" s="112">
        <v>0</v>
      </c>
      <c r="BC63" s="112">
        <v>0</v>
      </c>
      <c r="BD63" s="112">
        <v>0</v>
      </c>
      <c r="BE63" s="49">
        <v>0</v>
      </c>
      <c r="BF63" s="49">
        <v>0</v>
      </c>
      <c r="BG63" s="112">
        <v>0</v>
      </c>
      <c r="BH63" s="112">
        <v>0</v>
      </c>
      <c r="BI63" s="44">
        <v>0</v>
      </c>
      <c r="BJ63" s="44">
        <v>0</v>
      </c>
      <c r="BK63" s="44">
        <v>0</v>
      </c>
      <c r="BL63" s="112">
        <v>0</v>
      </c>
      <c r="BM63" s="112">
        <v>0</v>
      </c>
      <c r="BN63" s="112">
        <v>0</v>
      </c>
      <c r="BO63" s="44">
        <v>0</v>
      </c>
      <c r="BP63" s="44">
        <v>0</v>
      </c>
      <c r="BQ63" s="49">
        <v>0</v>
      </c>
      <c r="BR63" s="112">
        <v>0</v>
      </c>
      <c r="BS63" s="44">
        <v>0</v>
      </c>
      <c r="BT63" s="112">
        <v>0</v>
      </c>
      <c r="BU63" s="112">
        <v>0</v>
      </c>
      <c r="BV63" s="49">
        <v>0</v>
      </c>
      <c r="BW63" s="44">
        <v>0</v>
      </c>
      <c r="BX63" s="44">
        <v>0</v>
      </c>
      <c r="BY63" s="112">
        <v>0</v>
      </c>
      <c r="BZ63" s="44">
        <v>0</v>
      </c>
      <c r="CA63" s="44">
        <v>0</v>
      </c>
      <c r="CB63" s="44">
        <v>0</v>
      </c>
      <c r="CC63" s="44">
        <v>0</v>
      </c>
      <c r="CD63" s="112">
        <v>0</v>
      </c>
      <c r="CE63" s="44">
        <v>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112">
        <v>0</v>
      </c>
      <c r="CM63" s="112">
        <v>0</v>
      </c>
      <c r="CN63" s="49">
        <v>0</v>
      </c>
      <c r="CO63" s="44">
        <v>0</v>
      </c>
      <c r="CP63" s="44">
        <v>0</v>
      </c>
      <c r="CQ63" s="112">
        <v>0</v>
      </c>
      <c r="CR63" s="112">
        <v>0</v>
      </c>
      <c r="CS63" s="44">
        <v>0</v>
      </c>
      <c r="CT63" s="112">
        <v>0</v>
      </c>
      <c r="CU63" s="44">
        <v>0</v>
      </c>
      <c r="CV63" s="44">
        <v>0</v>
      </c>
      <c r="CW63" s="112">
        <v>0</v>
      </c>
      <c r="CX63" s="112">
        <v>0</v>
      </c>
      <c r="CY63" s="112">
        <v>0</v>
      </c>
      <c r="CZ63" s="44">
        <v>0</v>
      </c>
      <c r="DA63" s="112">
        <v>0</v>
      </c>
      <c r="DB63" s="112">
        <v>0</v>
      </c>
      <c r="DC63" s="44">
        <v>0</v>
      </c>
      <c r="DD63" s="112">
        <v>0</v>
      </c>
      <c r="DE63" s="44">
        <v>0</v>
      </c>
      <c r="DF63" s="112">
        <v>0</v>
      </c>
      <c r="DG63" s="44">
        <v>0</v>
      </c>
      <c r="DH63" s="44">
        <v>0</v>
      </c>
      <c r="DI63" s="44">
        <v>0</v>
      </c>
      <c r="DJ63" s="44">
        <v>0</v>
      </c>
      <c r="DK63" s="44">
        <v>0</v>
      </c>
      <c r="DL63" s="112">
        <v>0</v>
      </c>
      <c r="DM63" s="44">
        <v>0</v>
      </c>
      <c r="DN63" s="112">
        <v>0</v>
      </c>
      <c r="DO63" s="112">
        <v>0</v>
      </c>
      <c r="DP63" s="112">
        <v>0</v>
      </c>
      <c r="DQ63" s="112">
        <v>0</v>
      </c>
      <c r="DR63" s="112">
        <v>0</v>
      </c>
      <c r="DS63" s="49">
        <v>0</v>
      </c>
      <c r="DT63" s="112">
        <v>0</v>
      </c>
      <c r="DU63" s="49">
        <v>0</v>
      </c>
      <c r="DV63" s="112">
        <v>0</v>
      </c>
      <c r="DW63" s="49">
        <v>0</v>
      </c>
      <c r="DX63" s="44">
        <v>0</v>
      </c>
      <c r="DY63" s="44">
        <v>0</v>
      </c>
      <c r="DZ63" s="49">
        <v>0</v>
      </c>
      <c r="EA63" s="49">
        <v>0</v>
      </c>
      <c r="EB63" s="112">
        <v>0</v>
      </c>
      <c r="EC63" s="112">
        <v>0</v>
      </c>
      <c r="ED63" s="112">
        <v>0</v>
      </c>
      <c r="EE63" s="112">
        <v>0</v>
      </c>
      <c r="EF63" s="112">
        <v>0</v>
      </c>
      <c r="EG63" s="112">
        <v>0</v>
      </c>
      <c r="EH63" s="44">
        <v>0</v>
      </c>
      <c r="EI63" s="112">
        <v>0</v>
      </c>
      <c r="EJ63" s="112">
        <v>0</v>
      </c>
      <c r="EK63" s="112">
        <v>0</v>
      </c>
      <c r="EL63" s="112">
        <v>0</v>
      </c>
      <c r="EM63" s="49">
        <v>0</v>
      </c>
      <c r="EN63" s="44">
        <v>0</v>
      </c>
      <c r="EO63" s="44">
        <v>0</v>
      </c>
      <c r="EP63" s="44">
        <v>0</v>
      </c>
      <c r="EQ63" s="44">
        <v>0</v>
      </c>
      <c r="ER63" s="112">
        <v>0</v>
      </c>
      <c r="ES63" s="112">
        <v>0</v>
      </c>
      <c r="ET63" s="112">
        <v>0</v>
      </c>
      <c r="EU63" s="112">
        <v>0</v>
      </c>
      <c r="EV63" s="112">
        <v>0</v>
      </c>
      <c r="EW63" s="44">
        <v>0</v>
      </c>
      <c r="EX63" s="112">
        <v>1</v>
      </c>
      <c r="EY63" s="112">
        <v>0</v>
      </c>
      <c r="EZ63" s="49">
        <v>0</v>
      </c>
      <c r="FA63" s="112">
        <v>0</v>
      </c>
      <c r="FB63" s="49">
        <v>0</v>
      </c>
      <c r="FC63" s="112">
        <v>0</v>
      </c>
      <c r="FD63" s="112">
        <v>0</v>
      </c>
      <c r="FE63" s="44">
        <v>0</v>
      </c>
      <c r="FF63" s="112">
        <v>0</v>
      </c>
      <c r="FG63" s="112">
        <v>0</v>
      </c>
      <c r="FH63" s="49">
        <v>0</v>
      </c>
      <c r="FI63" s="112">
        <v>0</v>
      </c>
      <c r="FJ63" s="112">
        <v>0</v>
      </c>
      <c r="FK63" s="112">
        <v>0</v>
      </c>
      <c r="FL63" s="112">
        <v>0</v>
      </c>
      <c r="FM63" s="112">
        <v>0</v>
      </c>
      <c r="FN63" s="49">
        <v>0</v>
      </c>
      <c r="FO63" s="112">
        <v>0</v>
      </c>
      <c r="FP63" s="112">
        <v>0</v>
      </c>
      <c r="FQ63" s="44">
        <v>0</v>
      </c>
      <c r="FR63" s="112">
        <v>0</v>
      </c>
      <c r="FS63" s="112">
        <v>0</v>
      </c>
      <c r="FT63" s="112">
        <v>0</v>
      </c>
      <c r="FU63" s="112">
        <v>0</v>
      </c>
      <c r="FV63" s="112">
        <v>0</v>
      </c>
      <c r="FW63" s="112">
        <v>0</v>
      </c>
      <c r="FX63" s="112">
        <v>0</v>
      </c>
      <c r="FY63" s="112">
        <v>0</v>
      </c>
      <c r="FZ63" s="112">
        <v>0</v>
      </c>
      <c r="GA63" s="112">
        <v>0</v>
      </c>
      <c r="GB63" s="112">
        <v>0</v>
      </c>
      <c r="GC63" s="112">
        <v>0</v>
      </c>
      <c r="GD63" s="112">
        <v>0</v>
      </c>
      <c r="GE63" s="112">
        <v>0</v>
      </c>
      <c r="GF63" s="112">
        <v>0</v>
      </c>
      <c r="GG63" s="112">
        <v>0</v>
      </c>
      <c r="GH63" s="112">
        <v>0</v>
      </c>
      <c r="GI63" s="112">
        <v>0</v>
      </c>
      <c r="GJ63" s="112">
        <v>0</v>
      </c>
      <c r="GK63" s="112">
        <v>0</v>
      </c>
      <c r="GL63" s="112">
        <v>0</v>
      </c>
      <c r="GM63" s="112">
        <v>0</v>
      </c>
      <c r="GN63" s="112">
        <v>0</v>
      </c>
      <c r="GO63" s="112">
        <v>0</v>
      </c>
      <c r="GP63" s="112">
        <v>0</v>
      </c>
      <c r="GQ63" s="49">
        <v>0</v>
      </c>
      <c r="GR63" s="112">
        <v>0</v>
      </c>
      <c r="GS63" s="112">
        <v>0</v>
      </c>
      <c r="GT63" s="44">
        <v>0</v>
      </c>
      <c r="GU63" s="49">
        <f t="shared" si="0"/>
        <v>1</v>
      </c>
    </row>
    <row r="64" spans="1:203" x14ac:dyDescent="0.2">
      <c r="A64" s="51">
        <v>62</v>
      </c>
      <c r="B64" s="113" t="s">
        <v>271</v>
      </c>
      <c r="C64" s="112">
        <v>0</v>
      </c>
      <c r="D64" s="112">
        <v>0</v>
      </c>
      <c r="E64" s="112">
        <v>0</v>
      </c>
      <c r="F64" s="112">
        <v>0</v>
      </c>
      <c r="G64" s="112">
        <v>0</v>
      </c>
      <c r="H64" s="44">
        <v>0</v>
      </c>
      <c r="I64" s="112">
        <v>0</v>
      </c>
      <c r="J64" s="112">
        <v>0</v>
      </c>
      <c r="K64" s="44">
        <v>0</v>
      </c>
      <c r="L64" s="44">
        <v>0</v>
      </c>
      <c r="M64" s="112">
        <v>0</v>
      </c>
      <c r="N64" s="112">
        <v>0</v>
      </c>
      <c r="O64" s="112">
        <v>0</v>
      </c>
      <c r="P64" s="112">
        <v>0</v>
      </c>
      <c r="Q64" s="44">
        <v>0</v>
      </c>
      <c r="R64" s="44">
        <v>0</v>
      </c>
      <c r="S64" s="44">
        <v>0</v>
      </c>
      <c r="T64" s="112">
        <v>0</v>
      </c>
      <c r="U64" s="112">
        <v>0</v>
      </c>
      <c r="V64" s="44">
        <v>0</v>
      </c>
      <c r="W64" s="112">
        <v>0</v>
      </c>
      <c r="X64" s="112">
        <v>0</v>
      </c>
      <c r="Y64" s="44">
        <v>0</v>
      </c>
      <c r="Z64" s="112">
        <v>0</v>
      </c>
      <c r="AA64" s="44">
        <v>0</v>
      </c>
      <c r="AB64" s="44">
        <v>0</v>
      </c>
      <c r="AC64" s="112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112">
        <v>0</v>
      </c>
      <c r="AS64" s="112">
        <v>0</v>
      </c>
      <c r="AT64" s="112">
        <v>0</v>
      </c>
      <c r="AU64" s="112">
        <v>0</v>
      </c>
      <c r="AV64" s="112">
        <v>0</v>
      </c>
      <c r="AW64" s="112">
        <v>0</v>
      </c>
      <c r="AX64" s="112">
        <v>0</v>
      </c>
      <c r="AY64" s="112">
        <v>0</v>
      </c>
      <c r="AZ64" s="112">
        <v>0</v>
      </c>
      <c r="BA64" s="49">
        <v>0</v>
      </c>
      <c r="BB64" s="112">
        <v>0</v>
      </c>
      <c r="BC64" s="112">
        <v>0</v>
      </c>
      <c r="BD64" s="112">
        <v>0</v>
      </c>
      <c r="BE64" s="49">
        <v>0</v>
      </c>
      <c r="BF64" s="49">
        <v>0</v>
      </c>
      <c r="BG64" s="112">
        <v>0</v>
      </c>
      <c r="BH64" s="112">
        <v>0</v>
      </c>
      <c r="BI64" s="44">
        <v>0</v>
      </c>
      <c r="BJ64" s="44">
        <v>0</v>
      </c>
      <c r="BK64" s="44">
        <v>0</v>
      </c>
      <c r="BL64" s="112">
        <v>0</v>
      </c>
      <c r="BM64" s="112">
        <v>0</v>
      </c>
      <c r="BN64" s="112">
        <v>0</v>
      </c>
      <c r="BO64" s="44">
        <v>0</v>
      </c>
      <c r="BP64" s="44">
        <v>0</v>
      </c>
      <c r="BQ64" s="49">
        <v>0</v>
      </c>
      <c r="BR64" s="112">
        <v>0</v>
      </c>
      <c r="BS64" s="44">
        <v>0</v>
      </c>
      <c r="BT64" s="112">
        <v>0</v>
      </c>
      <c r="BU64" s="112">
        <v>0</v>
      </c>
      <c r="BV64" s="49">
        <v>0</v>
      </c>
      <c r="BW64" s="44">
        <v>0</v>
      </c>
      <c r="BX64" s="44">
        <v>0</v>
      </c>
      <c r="BY64" s="112">
        <v>0</v>
      </c>
      <c r="BZ64" s="44">
        <v>0</v>
      </c>
      <c r="CA64" s="44">
        <v>0</v>
      </c>
      <c r="CB64" s="44">
        <v>0</v>
      </c>
      <c r="CC64" s="44">
        <v>0</v>
      </c>
      <c r="CD64" s="112">
        <v>0</v>
      </c>
      <c r="CE64" s="44">
        <v>0</v>
      </c>
      <c r="CF64" s="44">
        <v>0</v>
      </c>
      <c r="CG64" s="44">
        <v>0</v>
      </c>
      <c r="CH64" s="44">
        <v>0</v>
      </c>
      <c r="CI64" s="44">
        <v>0</v>
      </c>
      <c r="CJ64" s="44">
        <v>0</v>
      </c>
      <c r="CK64" s="44">
        <v>0</v>
      </c>
      <c r="CL64" s="112">
        <v>0</v>
      </c>
      <c r="CM64" s="112">
        <v>0</v>
      </c>
      <c r="CN64" s="49">
        <v>0</v>
      </c>
      <c r="CO64" s="44">
        <v>0</v>
      </c>
      <c r="CP64" s="44">
        <v>0</v>
      </c>
      <c r="CQ64" s="112">
        <v>0</v>
      </c>
      <c r="CR64" s="112">
        <v>0</v>
      </c>
      <c r="CS64" s="44">
        <v>0</v>
      </c>
      <c r="CT64" s="112">
        <v>0</v>
      </c>
      <c r="CU64" s="44">
        <v>0</v>
      </c>
      <c r="CV64" s="44">
        <v>0</v>
      </c>
      <c r="CW64" s="112">
        <v>0</v>
      </c>
      <c r="CX64" s="112">
        <v>0</v>
      </c>
      <c r="CY64" s="112">
        <v>0</v>
      </c>
      <c r="CZ64" s="44">
        <v>0</v>
      </c>
      <c r="DA64" s="112">
        <v>0</v>
      </c>
      <c r="DB64" s="112">
        <v>0</v>
      </c>
      <c r="DC64" s="44">
        <v>0</v>
      </c>
      <c r="DD64" s="112">
        <v>0</v>
      </c>
      <c r="DE64" s="44">
        <v>0</v>
      </c>
      <c r="DF64" s="112">
        <v>0</v>
      </c>
      <c r="DG64" s="44">
        <v>0</v>
      </c>
      <c r="DH64" s="44">
        <v>0</v>
      </c>
      <c r="DI64" s="44">
        <v>0</v>
      </c>
      <c r="DJ64" s="44">
        <v>0</v>
      </c>
      <c r="DK64" s="44">
        <v>0</v>
      </c>
      <c r="DL64" s="112">
        <v>0</v>
      </c>
      <c r="DM64" s="44">
        <v>0</v>
      </c>
      <c r="DN64" s="112">
        <v>0</v>
      </c>
      <c r="DO64" s="112">
        <v>0</v>
      </c>
      <c r="DP64" s="112">
        <v>0</v>
      </c>
      <c r="DQ64" s="112">
        <v>0</v>
      </c>
      <c r="DR64" s="112">
        <v>0</v>
      </c>
      <c r="DS64" s="49">
        <v>0</v>
      </c>
      <c r="DT64" s="112">
        <v>0</v>
      </c>
      <c r="DU64" s="49">
        <v>0</v>
      </c>
      <c r="DV64" s="112">
        <v>0.61900167769338199</v>
      </c>
      <c r="DW64" s="49">
        <v>0</v>
      </c>
      <c r="DX64" s="44">
        <v>0</v>
      </c>
      <c r="DY64" s="44">
        <v>0</v>
      </c>
      <c r="DZ64" s="49">
        <v>0</v>
      </c>
      <c r="EA64" s="49">
        <v>0</v>
      </c>
      <c r="EB64" s="112">
        <v>0</v>
      </c>
      <c r="EC64" s="112">
        <v>0</v>
      </c>
      <c r="ED64" s="112">
        <v>0</v>
      </c>
      <c r="EE64" s="112">
        <v>0</v>
      </c>
      <c r="EF64" s="112">
        <v>0</v>
      </c>
      <c r="EG64" s="112">
        <v>0</v>
      </c>
      <c r="EH64" s="44">
        <v>0</v>
      </c>
      <c r="EI64" s="112">
        <v>0</v>
      </c>
      <c r="EJ64" s="112">
        <v>0</v>
      </c>
      <c r="EK64" s="112">
        <v>0</v>
      </c>
      <c r="EL64" s="112">
        <v>0</v>
      </c>
      <c r="EM64" s="49">
        <v>0</v>
      </c>
      <c r="EN64" s="44">
        <v>0</v>
      </c>
      <c r="EO64" s="44">
        <v>0</v>
      </c>
      <c r="EP64" s="44">
        <v>0</v>
      </c>
      <c r="EQ64" s="44">
        <v>0</v>
      </c>
      <c r="ER64" s="112">
        <v>0</v>
      </c>
      <c r="ES64" s="112">
        <v>0</v>
      </c>
      <c r="ET64" s="112">
        <v>0</v>
      </c>
      <c r="EU64" s="112">
        <v>0</v>
      </c>
      <c r="EV64" s="112">
        <v>0</v>
      </c>
      <c r="EW64" s="44">
        <v>0</v>
      </c>
      <c r="EX64" s="112">
        <v>0</v>
      </c>
      <c r="EY64" s="112">
        <v>0</v>
      </c>
      <c r="EZ64" s="49">
        <v>0</v>
      </c>
      <c r="FA64" s="112">
        <v>0</v>
      </c>
      <c r="FB64" s="49">
        <v>0</v>
      </c>
      <c r="FC64" s="112">
        <v>0</v>
      </c>
      <c r="FD64" s="112">
        <v>0</v>
      </c>
      <c r="FE64" s="44">
        <v>0</v>
      </c>
      <c r="FF64" s="112">
        <v>0</v>
      </c>
      <c r="FG64" s="112">
        <v>0</v>
      </c>
      <c r="FH64" s="49">
        <v>0</v>
      </c>
      <c r="FI64" s="112">
        <v>0</v>
      </c>
      <c r="FJ64" s="112">
        <v>0</v>
      </c>
      <c r="FK64" s="112">
        <v>0</v>
      </c>
      <c r="FL64" s="112">
        <v>0</v>
      </c>
      <c r="FM64" s="112">
        <v>0</v>
      </c>
      <c r="FN64" s="49">
        <v>0</v>
      </c>
      <c r="FO64" s="112">
        <v>0.38099832230661801</v>
      </c>
      <c r="FP64" s="112">
        <v>0</v>
      </c>
      <c r="FQ64" s="44">
        <v>0</v>
      </c>
      <c r="FR64" s="112">
        <v>0</v>
      </c>
      <c r="FS64" s="112">
        <v>0</v>
      </c>
      <c r="FT64" s="112">
        <v>0</v>
      </c>
      <c r="FU64" s="112">
        <v>0</v>
      </c>
      <c r="FV64" s="112">
        <v>0</v>
      </c>
      <c r="FW64" s="112">
        <v>0</v>
      </c>
      <c r="FX64" s="112">
        <v>0</v>
      </c>
      <c r="FY64" s="112">
        <v>0</v>
      </c>
      <c r="FZ64" s="112">
        <v>0</v>
      </c>
      <c r="GA64" s="112">
        <v>0</v>
      </c>
      <c r="GB64" s="112">
        <v>0</v>
      </c>
      <c r="GC64" s="112">
        <v>0</v>
      </c>
      <c r="GD64" s="112">
        <v>0</v>
      </c>
      <c r="GE64" s="112">
        <v>0</v>
      </c>
      <c r="GF64" s="112">
        <v>0</v>
      </c>
      <c r="GG64" s="112">
        <v>0</v>
      </c>
      <c r="GH64" s="112">
        <v>0</v>
      </c>
      <c r="GI64" s="112">
        <v>0</v>
      </c>
      <c r="GJ64" s="112">
        <v>0</v>
      </c>
      <c r="GK64" s="112">
        <v>0</v>
      </c>
      <c r="GL64" s="112">
        <v>0</v>
      </c>
      <c r="GM64" s="112">
        <v>0</v>
      </c>
      <c r="GN64" s="112">
        <v>0</v>
      </c>
      <c r="GO64" s="112">
        <v>0</v>
      </c>
      <c r="GP64" s="112">
        <v>0</v>
      </c>
      <c r="GQ64" s="49">
        <v>0</v>
      </c>
      <c r="GR64" s="112">
        <v>0</v>
      </c>
      <c r="GS64" s="112">
        <v>0</v>
      </c>
      <c r="GT64" s="44">
        <v>0</v>
      </c>
      <c r="GU64" s="49">
        <f t="shared" si="0"/>
        <v>1</v>
      </c>
    </row>
    <row r="65" spans="1:203" x14ac:dyDescent="0.2">
      <c r="A65" s="51">
        <v>63</v>
      </c>
      <c r="B65" s="113" t="s">
        <v>272</v>
      </c>
      <c r="C65" s="112">
        <v>0</v>
      </c>
      <c r="D65" s="112">
        <v>0</v>
      </c>
      <c r="E65" s="112">
        <v>0</v>
      </c>
      <c r="F65" s="112">
        <v>0</v>
      </c>
      <c r="G65" s="112">
        <v>0</v>
      </c>
      <c r="H65" s="44">
        <v>0</v>
      </c>
      <c r="I65" s="112">
        <v>0</v>
      </c>
      <c r="J65" s="112">
        <v>0</v>
      </c>
      <c r="K65" s="44">
        <v>0</v>
      </c>
      <c r="L65" s="44">
        <v>0</v>
      </c>
      <c r="M65" s="112">
        <v>0</v>
      </c>
      <c r="N65" s="112">
        <v>0</v>
      </c>
      <c r="O65" s="112">
        <v>0</v>
      </c>
      <c r="P65" s="112">
        <v>0</v>
      </c>
      <c r="Q65" s="44">
        <v>0</v>
      </c>
      <c r="R65" s="44">
        <v>0</v>
      </c>
      <c r="S65" s="44">
        <v>0</v>
      </c>
      <c r="T65" s="112">
        <v>0</v>
      </c>
      <c r="U65" s="112">
        <v>0</v>
      </c>
      <c r="V65" s="44">
        <v>0</v>
      </c>
      <c r="W65" s="112">
        <v>0</v>
      </c>
      <c r="X65" s="112">
        <v>0</v>
      </c>
      <c r="Y65" s="44">
        <v>0</v>
      </c>
      <c r="Z65" s="112">
        <v>0</v>
      </c>
      <c r="AA65" s="44">
        <v>0</v>
      </c>
      <c r="AB65" s="44">
        <v>0</v>
      </c>
      <c r="AC65" s="112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112">
        <v>0</v>
      </c>
      <c r="AS65" s="112">
        <v>0</v>
      </c>
      <c r="AT65" s="112">
        <v>0</v>
      </c>
      <c r="AU65" s="112">
        <v>0</v>
      </c>
      <c r="AV65" s="112">
        <v>0</v>
      </c>
      <c r="AW65" s="112">
        <v>0</v>
      </c>
      <c r="AX65" s="112">
        <v>0</v>
      </c>
      <c r="AY65" s="112">
        <v>0</v>
      </c>
      <c r="AZ65" s="112">
        <v>0</v>
      </c>
      <c r="BA65" s="49">
        <v>0</v>
      </c>
      <c r="BB65" s="112">
        <v>0</v>
      </c>
      <c r="BC65" s="112">
        <v>0</v>
      </c>
      <c r="BD65" s="112">
        <v>0</v>
      </c>
      <c r="BE65" s="49">
        <v>0</v>
      </c>
      <c r="BF65" s="49">
        <v>0</v>
      </c>
      <c r="BG65" s="112">
        <v>0</v>
      </c>
      <c r="BH65" s="112">
        <v>0</v>
      </c>
      <c r="BI65" s="44">
        <v>0</v>
      </c>
      <c r="BJ65" s="44">
        <v>0</v>
      </c>
      <c r="BK65" s="44">
        <v>0</v>
      </c>
      <c r="BL65" s="112">
        <v>0</v>
      </c>
      <c r="BM65" s="112">
        <v>0</v>
      </c>
      <c r="BN65" s="112">
        <v>0</v>
      </c>
      <c r="BO65" s="44">
        <v>0</v>
      </c>
      <c r="BP65" s="44">
        <v>0</v>
      </c>
      <c r="BQ65" s="49">
        <v>0</v>
      </c>
      <c r="BR65" s="112">
        <v>0</v>
      </c>
      <c r="BS65" s="44">
        <v>0</v>
      </c>
      <c r="BT65" s="112">
        <v>0</v>
      </c>
      <c r="BU65" s="112">
        <v>0</v>
      </c>
      <c r="BV65" s="49">
        <v>0</v>
      </c>
      <c r="BW65" s="44">
        <v>0</v>
      </c>
      <c r="BX65" s="44">
        <v>0</v>
      </c>
      <c r="BY65" s="112">
        <v>0</v>
      </c>
      <c r="BZ65" s="44">
        <v>0</v>
      </c>
      <c r="CA65" s="44">
        <v>0</v>
      </c>
      <c r="CB65" s="44">
        <v>0</v>
      </c>
      <c r="CC65" s="44">
        <v>0</v>
      </c>
      <c r="CD65" s="112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112">
        <v>0</v>
      </c>
      <c r="CM65" s="112">
        <v>0</v>
      </c>
      <c r="CN65" s="49">
        <v>0</v>
      </c>
      <c r="CO65" s="44">
        <v>0</v>
      </c>
      <c r="CP65" s="44">
        <v>0</v>
      </c>
      <c r="CQ65" s="112">
        <v>0</v>
      </c>
      <c r="CR65" s="112">
        <v>0</v>
      </c>
      <c r="CS65" s="44">
        <v>0</v>
      </c>
      <c r="CT65" s="112">
        <v>0</v>
      </c>
      <c r="CU65" s="44">
        <v>0</v>
      </c>
      <c r="CV65" s="44">
        <v>0</v>
      </c>
      <c r="CW65" s="112">
        <v>0</v>
      </c>
      <c r="CX65" s="112">
        <v>0</v>
      </c>
      <c r="CY65" s="112">
        <v>0</v>
      </c>
      <c r="CZ65" s="44">
        <v>0</v>
      </c>
      <c r="DA65" s="112">
        <v>0</v>
      </c>
      <c r="DB65" s="112">
        <v>0</v>
      </c>
      <c r="DC65" s="44">
        <v>0</v>
      </c>
      <c r="DD65" s="112">
        <v>0</v>
      </c>
      <c r="DE65" s="44">
        <v>0</v>
      </c>
      <c r="DF65" s="112">
        <v>0</v>
      </c>
      <c r="DG65" s="44">
        <v>0</v>
      </c>
      <c r="DH65" s="44">
        <v>0</v>
      </c>
      <c r="DI65" s="44">
        <v>0</v>
      </c>
      <c r="DJ65" s="44">
        <v>0</v>
      </c>
      <c r="DK65" s="44">
        <v>0</v>
      </c>
      <c r="DL65" s="112">
        <v>0</v>
      </c>
      <c r="DM65" s="44">
        <v>0</v>
      </c>
      <c r="DN65" s="112">
        <v>0</v>
      </c>
      <c r="DO65" s="112">
        <v>0</v>
      </c>
      <c r="DP65" s="112">
        <v>0</v>
      </c>
      <c r="DQ65" s="112">
        <v>0</v>
      </c>
      <c r="DR65" s="112">
        <v>0</v>
      </c>
      <c r="DS65" s="49">
        <v>0</v>
      </c>
      <c r="DT65" s="112">
        <v>0</v>
      </c>
      <c r="DU65" s="49">
        <v>0</v>
      </c>
      <c r="DV65" s="112">
        <v>0</v>
      </c>
      <c r="DW65" s="49">
        <v>0</v>
      </c>
      <c r="DX65" s="44">
        <v>0</v>
      </c>
      <c r="DY65" s="44">
        <v>0</v>
      </c>
      <c r="DZ65" s="49">
        <v>0</v>
      </c>
      <c r="EA65" s="49">
        <v>0</v>
      </c>
      <c r="EB65" s="112">
        <v>0</v>
      </c>
      <c r="EC65" s="112">
        <v>0</v>
      </c>
      <c r="ED65" s="112">
        <v>0</v>
      </c>
      <c r="EE65" s="112">
        <v>0</v>
      </c>
      <c r="EF65" s="112">
        <v>0</v>
      </c>
      <c r="EG65" s="112">
        <v>0</v>
      </c>
      <c r="EH65" s="44">
        <v>0</v>
      </c>
      <c r="EI65" s="112">
        <v>0</v>
      </c>
      <c r="EJ65" s="112">
        <v>0</v>
      </c>
      <c r="EK65" s="112">
        <v>0</v>
      </c>
      <c r="EL65" s="112">
        <v>0</v>
      </c>
      <c r="EM65" s="49">
        <v>0</v>
      </c>
      <c r="EN65" s="44">
        <v>0</v>
      </c>
      <c r="EO65" s="44">
        <v>0</v>
      </c>
      <c r="EP65" s="44">
        <v>0</v>
      </c>
      <c r="EQ65" s="44">
        <v>0</v>
      </c>
      <c r="ER65" s="112">
        <v>0</v>
      </c>
      <c r="ES65" s="112">
        <v>0</v>
      </c>
      <c r="ET65" s="112">
        <v>0</v>
      </c>
      <c r="EU65" s="112">
        <v>0</v>
      </c>
      <c r="EV65" s="112">
        <v>0</v>
      </c>
      <c r="EW65" s="44">
        <v>0</v>
      </c>
      <c r="EX65" s="112">
        <v>0</v>
      </c>
      <c r="EY65" s="112">
        <v>0</v>
      </c>
      <c r="EZ65" s="49">
        <v>0</v>
      </c>
      <c r="FA65" s="112">
        <v>0</v>
      </c>
      <c r="FB65" s="49">
        <v>0</v>
      </c>
      <c r="FC65" s="112">
        <v>1</v>
      </c>
      <c r="FD65" s="112">
        <v>0</v>
      </c>
      <c r="FE65" s="44">
        <v>0</v>
      </c>
      <c r="FF65" s="112">
        <v>0</v>
      </c>
      <c r="FG65" s="112">
        <v>0</v>
      </c>
      <c r="FH65" s="49">
        <v>0</v>
      </c>
      <c r="FI65" s="112">
        <v>0</v>
      </c>
      <c r="FJ65" s="112">
        <v>0</v>
      </c>
      <c r="FK65" s="112">
        <v>0</v>
      </c>
      <c r="FL65" s="112">
        <v>0</v>
      </c>
      <c r="FM65" s="112">
        <v>0</v>
      </c>
      <c r="FN65" s="49">
        <v>0</v>
      </c>
      <c r="FO65" s="112">
        <v>0</v>
      </c>
      <c r="FP65" s="112">
        <v>0</v>
      </c>
      <c r="FQ65" s="44">
        <v>0</v>
      </c>
      <c r="FR65" s="112">
        <v>0</v>
      </c>
      <c r="FS65" s="112">
        <v>0</v>
      </c>
      <c r="FT65" s="112">
        <v>0</v>
      </c>
      <c r="FU65" s="112">
        <v>0</v>
      </c>
      <c r="FV65" s="112">
        <v>0</v>
      </c>
      <c r="FW65" s="112">
        <v>0</v>
      </c>
      <c r="FX65" s="112">
        <v>0</v>
      </c>
      <c r="FY65" s="112">
        <v>0</v>
      </c>
      <c r="FZ65" s="112">
        <v>0</v>
      </c>
      <c r="GA65" s="112">
        <v>0</v>
      </c>
      <c r="GB65" s="112">
        <v>0</v>
      </c>
      <c r="GC65" s="112">
        <v>0</v>
      </c>
      <c r="GD65" s="112">
        <v>0</v>
      </c>
      <c r="GE65" s="112">
        <v>0</v>
      </c>
      <c r="GF65" s="112">
        <v>0</v>
      </c>
      <c r="GG65" s="112">
        <v>0</v>
      </c>
      <c r="GH65" s="112">
        <v>0</v>
      </c>
      <c r="GI65" s="112">
        <v>0</v>
      </c>
      <c r="GJ65" s="112">
        <v>0</v>
      </c>
      <c r="GK65" s="112">
        <v>0</v>
      </c>
      <c r="GL65" s="112">
        <v>0</v>
      </c>
      <c r="GM65" s="112">
        <v>0</v>
      </c>
      <c r="GN65" s="112">
        <v>0</v>
      </c>
      <c r="GO65" s="112">
        <v>0</v>
      </c>
      <c r="GP65" s="112">
        <v>0</v>
      </c>
      <c r="GQ65" s="49">
        <v>0</v>
      </c>
      <c r="GR65" s="112">
        <v>0</v>
      </c>
      <c r="GS65" s="112">
        <v>0</v>
      </c>
      <c r="GT65" s="44">
        <v>0</v>
      </c>
      <c r="GU65" s="49">
        <f t="shared" si="0"/>
        <v>1</v>
      </c>
    </row>
    <row r="66" spans="1:203" x14ac:dyDescent="0.2">
      <c r="A66" s="51">
        <v>64</v>
      </c>
      <c r="B66" s="113" t="s">
        <v>273</v>
      </c>
      <c r="C66" s="112">
        <v>0</v>
      </c>
      <c r="D66" s="112">
        <v>0</v>
      </c>
      <c r="E66" s="112">
        <v>0</v>
      </c>
      <c r="F66" s="112">
        <v>0</v>
      </c>
      <c r="G66" s="112">
        <v>0</v>
      </c>
      <c r="H66" s="44">
        <v>0</v>
      </c>
      <c r="I66" s="112">
        <v>0</v>
      </c>
      <c r="J66" s="112">
        <v>0</v>
      </c>
      <c r="K66" s="44">
        <v>0</v>
      </c>
      <c r="L66" s="44">
        <v>0</v>
      </c>
      <c r="M66" s="112">
        <v>0</v>
      </c>
      <c r="N66" s="112">
        <v>0</v>
      </c>
      <c r="O66" s="112">
        <v>0</v>
      </c>
      <c r="P66" s="112">
        <v>0</v>
      </c>
      <c r="Q66" s="44">
        <v>0</v>
      </c>
      <c r="R66" s="44">
        <v>0</v>
      </c>
      <c r="S66" s="44">
        <v>0</v>
      </c>
      <c r="T66" s="112">
        <v>0</v>
      </c>
      <c r="U66" s="112">
        <v>0</v>
      </c>
      <c r="V66" s="44">
        <v>0</v>
      </c>
      <c r="W66" s="112">
        <v>0</v>
      </c>
      <c r="X66" s="112">
        <v>0</v>
      </c>
      <c r="Y66" s="44">
        <v>0</v>
      </c>
      <c r="Z66" s="112">
        <v>0</v>
      </c>
      <c r="AA66" s="44">
        <v>0</v>
      </c>
      <c r="AB66" s="44">
        <v>0</v>
      </c>
      <c r="AC66" s="112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112">
        <v>0</v>
      </c>
      <c r="AS66" s="112">
        <v>0</v>
      </c>
      <c r="AT66" s="112">
        <v>0</v>
      </c>
      <c r="AU66" s="112">
        <v>0</v>
      </c>
      <c r="AV66" s="112">
        <v>0</v>
      </c>
      <c r="AW66" s="112">
        <v>0</v>
      </c>
      <c r="AX66" s="112">
        <v>0</v>
      </c>
      <c r="AY66" s="112">
        <v>0</v>
      </c>
      <c r="AZ66" s="112">
        <v>0</v>
      </c>
      <c r="BA66" s="49">
        <v>0</v>
      </c>
      <c r="BB66" s="112">
        <v>0</v>
      </c>
      <c r="BC66" s="112">
        <v>0</v>
      </c>
      <c r="BD66" s="112">
        <v>0</v>
      </c>
      <c r="BE66" s="49">
        <v>0</v>
      </c>
      <c r="BF66" s="49">
        <v>0</v>
      </c>
      <c r="BG66" s="112">
        <v>0</v>
      </c>
      <c r="BH66" s="112">
        <v>0</v>
      </c>
      <c r="BI66" s="44">
        <v>0</v>
      </c>
      <c r="BJ66" s="44">
        <v>0</v>
      </c>
      <c r="BK66" s="44">
        <v>0</v>
      </c>
      <c r="BL66" s="112">
        <v>0</v>
      </c>
      <c r="BM66" s="112">
        <v>0</v>
      </c>
      <c r="BN66" s="112">
        <v>0</v>
      </c>
      <c r="BO66" s="44">
        <v>0</v>
      </c>
      <c r="BP66" s="44">
        <v>0</v>
      </c>
      <c r="BQ66" s="49">
        <v>0</v>
      </c>
      <c r="BR66" s="112">
        <v>0</v>
      </c>
      <c r="BS66" s="44">
        <v>0</v>
      </c>
      <c r="BT66" s="112">
        <v>0</v>
      </c>
      <c r="BU66" s="112">
        <v>0</v>
      </c>
      <c r="BV66" s="49">
        <v>0</v>
      </c>
      <c r="BW66" s="44">
        <v>0</v>
      </c>
      <c r="BX66" s="44">
        <v>0</v>
      </c>
      <c r="BY66" s="112">
        <v>0</v>
      </c>
      <c r="BZ66" s="44">
        <v>0</v>
      </c>
      <c r="CA66" s="44">
        <v>0</v>
      </c>
      <c r="CB66" s="44">
        <v>0</v>
      </c>
      <c r="CC66" s="44">
        <v>0</v>
      </c>
      <c r="CD66" s="112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112">
        <v>0</v>
      </c>
      <c r="CM66" s="112">
        <v>0</v>
      </c>
      <c r="CN66" s="49">
        <v>0</v>
      </c>
      <c r="CO66" s="44">
        <v>0</v>
      </c>
      <c r="CP66" s="44">
        <v>0</v>
      </c>
      <c r="CQ66" s="112">
        <v>0</v>
      </c>
      <c r="CR66" s="112">
        <v>0</v>
      </c>
      <c r="CS66" s="44">
        <v>0</v>
      </c>
      <c r="CT66" s="112">
        <v>0</v>
      </c>
      <c r="CU66" s="44">
        <v>0</v>
      </c>
      <c r="CV66" s="44">
        <v>0</v>
      </c>
      <c r="CW66" s="112">
        <v>0</v>
      </c>
      <c r="CX66" s="112">
        <v>0</v>
      </c>
      <c r="CY66" s="112">
        <v>0</v>
      </c>
      <c r="CZ66" s="44">
        <v>0</v>
      </c>
      <c r="DA66" s="112">
        <v>0</v>
      </c>
      <c r="DB66" s="112">
        <v>0</v>
      </c>
      <c r="DC66" s="44">
        <v>0</v>
      </c>
      <c r="DD66" s="112">
        <v>0</v>
      </c>
      <c r="DE66" s="44">
        <v>0</v>
      </c>
      <c r="DF66" s="112">
        <v>0</v>
      </c>
      <c r="DG66" s="44">
        <v>0</v>
      </c>
      <c r="DH66" s="44">
        <v>0</v>
      </c>
      <c r="DI66" s="44">
        <v>0</v>
      </c>
      <c r="DJ66" s="44">
        <v>0</v>
      </c>
      <c r="DK66" s="44">
        <v>0</v>
      </c>
      <c r="DL66" s="112">
        <v>0</v>
      </c>
      <c r="DM66" s="44">
        <v>0</v>
      </c>
      <c r="DN66" s="112">
        <v>0</v>
      </c>
      <c r="DO66" s="112">
        <v>0</v>
      </c>
      <c r="DP66" s="112">
        <v>0</v>
      </c>
      <c r="DQ66" s="112">
        <v>0</v>
      </c>
      <c r="DR66" s="112">
        <v>0</v>
      </c>
      <c r="DS66" s="49">
        <v>0</v>
      </c>
      <c r="DT66" s="112">
        <v>0</v>
      </c>
      <c r="DU66" s="49">
        <v>0</v>
      </c>
      <c r="DV66" s="112">
        <v>0</v>
      </c>
      <c r="DW66" s="49">
        <v>0</v>
      </c>
      <c r="DX66" s="44">
        <v>0</v>
      </c>
      <c r="DY66" s="44">
        <v>0</v>
      </c>
      <c r="DZ66" s="49">
        <v>0</v>
      </c>
      <c r="EA66" s="49">
        <v>0</v>
      </c>
      <c r="EB66" s="112">
        <v>0</v>
      </c>
      <c r="EC66" s="112">
        <v>0</v>
      </c>
      <c r="ED66" s="112">
        <v>0</v>
      </c>
      <c r="EE66" s="112">
        <v>0</v>
      </c>
      <c r="EF66" s="112">
        <v>0</v>
      </c>
      <c r="EG66" s="112">
        <v>0</v>
      </c>
      <c r="EH66" s="44">
        <v>0</v>
      </c>
      <c r="EI66" s="112">
        <v>0</v>
      </c>
      <c r="EJ66" s="112">
        <v>0</v>
      </c>
      <c r="EK66" s="112">
        <v>0</v>
      </c>
      <c r="EL66" s="112">
        <v>0</v>
      </c>
      <c r="EM66" s="49">
        <v>0</v>
      </c>
      <c r="EN66" s="44">
        <v>0</v>
      </c>
      <c r="EO66" s="44">
        <v>0</v>
      </c>
      <c r="EP66" s="44">
        <v>0</v>
      </c>
      <c r="EQ66" s="44">
        <v>0</v>
      </c>
      <c r="ER66" s="112">
        <v>0</v>
      </c>
      <c r="ES66" s="112">
        <v>0</v>
      </c>
      <c r="ET66" s="112">
        <v>0</v>
      </c>
      <c r="EU66" s="112">
        <v>0</v>
      </c>
      <c r="EV66" s="112">
        <v>0</v>
      </c>
      <c r="EW66" s="44">
        <v>0</v>
      </c>
      <c r="EX66" s="112">
        <v>0.22</v>
      </c>
      <c r="EY66" s="112">
        <v>0</v>
      </c>
      <c r="EZ66" s="49">
        <v>0</v>
      </c>
      <c r="FA66" s="112">
        <v>0</v>
      </c>
      <c r="FB66" s="49">
        <v>0</v>
      </c>
      <c r="FC66" s="112">
        <v>0</v>
      </c>
      <c r="FD66" s="112">
        <v>0.78</v>
      </c>
      <c r="FE66" s="44">
        <v>0</v>
      </c>
      <c r="FF66" s="112">
        <v>0</v>
      </c>
      <c r="FG66" s="112">
        <v>0</v>
      </c>
      <c r="FH66" s="49">
        <v>0</v>
      </c>
      <c r="FI66" s="112">
        <v>0</v>
      </c>
      <c r="FJ66" s="112">
        <v>0</v>
      </c>
      <c r="FK66" s="112">
        <v>0</v>
      </c>
      <c r="FL66" s="112">
        <v>0</v>
      </c>
      <c r="FM66" s="112">
        <v>0</v>
      </c>
      <c r="FN66" s="49">
        <v>0</v>
      </c>
      <c r="FO66" s="112">
        <v>0</v>
      </c>
      <c r="FP66" s="112">
        <v>0</v>
      </c>
      <c r="FQ66" s="44">
        <v>0</v>
      </c>
      <c r="FR66" s="112">
        <v>0</v>
      </c>
      <c r="FS66" s="112">
        <v>0</v>
      </c>
      <c r="FT66" s="112">
        <v>0</v>
      </c>
      <c r="FU66" s="112">
        <v>0</v>
      </c>
      <c r="FV66" s="112">
        <v>0</v>
      </c>
      <c r="FW66" s="112">
        <v>0</v>
      </c>
      <c r="FX66" s="112">
        <v>0</v>
      </c>
      <c r="FY66" s="112">
        <v>0</v>
      </c>
      <c r="FZ66" s="112">
        <v>0</v>
      </c>
      <c r="GA66" s="112">
        <v>0</v>
      </c>
      <c r="GB66" s="112">
        <v>0</v>
      </c>
      <c r="GC66" s="112">
        <v>0</v>
      </c>
      <c r="GD66" s="112">
        <v>0</v>
      </c>
      <c r="GE66" s="112">
        <v>0</v>
      </c>
      <c r="GF66" s="112">
        <v>0</v>
      </c>
      <c r="GG66" s="112">
        <v>0</v>
      </c>
      <c r="GH66" s="112">
        <v>0</v>
      </c>
      <c r="GI66" s="112">
        <v>0</v>
      </c>
      <c r="GJ66" s="112">
        <v>0</v>
      </c>
      <c r="GK66" s="112">
        <v>0</v>
      </c>
      <c r="GL66" s="112">
        <v>0</v>
      </c>
      <c r="GM66" s="112">
        <v>0</v>
      </c>
      <c r="GN66" s="112">
        <v>0</v>
      </c>
      <c r="GO66" s="112">
        <v>0</v>
      </c>
      <c r="GP66" s="112">
        <v>0</v>
      </c>
      <c r="GQ66" s="49">
        <v>0</v>
      </c>
      <c r="GR66" s="112">
        <v>0</v>
      </c>
      <c r="GS66" s="112">
        <v>0</v>
      </c>
      <c r="GT66" s="44">
        <v>0</v>
      </c>
      <c r="GU66" s="49">
        <f t="shared" si="0"/>
        <v>1</v>
      </c>
    </row>
    <row r="67" spans="1:203" x14ac:dyDescent="0.2">
      <c r="A67" s="51">
        <v>65</v>
      </c>
      <c r="B67" s="113" t="s">
        <v>274</v>
      </c>
      <c r="C67" s="112">
        <v>0</v>
      </c>
      <c r="D67" s="112">
        <v>0</v>
      </c>
      <c r="E67" s="112">
        <v>0</v>
      </c>
      <c r="F67" s="112">
        <v>0</v>
      </c>
      <c r="G67" s="112">
        <v>0</v>
      </c>
      <c r="H67" s="44">
        <v>0</v>
      </c>
      <c r="I67" s="112">
        <v>0</v>
      </c>
      <c r="J67" s="112">
        <v>0</v>
      </c>
      <c r="K67" s="44">
        <v>0</v>
      </c>
      <c r="L67" s="44">
        <v>0</v>
      </c>
      <c r="M67" s="112">
        <v>0</v>
      </c>
      <c r="N67" s="112">
        <v>0</v>
      </c>
      <c r="O67" s="112">
        <v>0</v>
      </c>
      <c r="P67" s="112">
        <v>0</v>
      </c>
      <c r="Q67" s="44">
        <v>0</v>
      </c>
      <c r="R67" s="44">
        <v>0</v>
      </c>
      <c r="S67" s="44">
        <v>0</v>
      </c>
      <c r="T67" s="112">
        <v>0</v>
      </c>
      <c r="U67" s="112">
        <v>0</v>
      </c>
      <c r="V67" s="44">
        <v>0</v>
      </c>
      <c r="W67" s="112">
        <v>0</v>
      </c>
      <c r="X67" s="112">
        <v>0</v>
      </c>
      <c r="Y67" s="44">
        <v>0</v>
      </c>
      <c r="Z67" s="112">
        <v>0</v>
      </c>
      <c r="AA67" s="44">
        <v>0</v>
      </c>
      <c r="AB67" s="44">
        <v>0</v>
      </c>
      <c r="AC67" s="112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112">
        <v>0</v>
      </c>
      <c r="AS67" s="112">
        <v>0</v>
      </c>
      <c r="AT67" s="112">
        <v>0</v>
      </c>
      <c r="AU67" s="112">
        <v>0</v>
      </c>
      <c r="AV67" s="112">
        <v>0</v>
      </c>
      <c r="AW67" s="112">
        <v>0</v>
      </c>
      <c r="AX67" s="112">
        <v>0</v>
      </c>
      <c r="AY67" s="112">
        <v>0</v>
      </c>
      <c r="AZ67" s="112">
        <v>0</v>
      </c>
      <c r="BA67" s="49">
        <v>0</v>
      </c>
      <c r="BB67" s="112">
        <v>0</v>
      </c>
      <c r="BC67" s="112">
        <v>0</v>
      </c>
      <c r="BD67" s="112">
        <v>0</v>
      </c>
      <c r="BE67" s="49">
        <v>0</v>
      </c>
      <c r="BF67" s="49">
        <v>0</v>
      </c>
      <c r="BG67" s="112">
        <v>0</v>
      </c>
      <c r="BH67" s="112">
        <v>0</v>
      </c>
      <c r="BI67" s="44">
        <v>0</v>
      </c>
      <c r="BJ67" s="44">
        <v>0</v>
      </c>
      <c r="BK67" s="44">
        <v>0</v>
      </c>
      <c r="BL67" s="112">
        <v>0</v>
      </c>
      <c r="BM67" s="112">
        <v>0</v>
      </c>
      <c r="BN67" s="112">
        <v>0</v>
      </c>
      <c r="BO67" s="44">
        <v>0</v>
      </c>
      <c r="BP67" s="44">
        <v>0</v>
      </c>
      <c r="BQ67" s="49">
        <v>0</v>
      </c>
      <c r="BR67" s="112">
        <v>0</v>
      </c>
      <c r="BS67" s="44">
        <v>0</v>
      </c>
      <c r="BT67" s="112">
        <v>0</v>
      </c>
      <c r="BU67" s="112">
        <v>0</v>
      </c>
      <c r="BV67" s="49">
        <v>0</v>
      </c>
      <c r="BW67" s="44">
        <v>0</v>
      </c>
      <c r="BX67" s="44">
        <v>0</v>
      </c>
      <c r="BY67" s="112">
        <v>0</v>
      </c>
      <c r="BZ67" s="44">
        <v>0</v>
      </c>
      <c r="CA67" s="44">
        <v>0</v>
      </c>
      <c r="CB67" s="44">
        <v>0</v>
      </c>
      <c r="CC67" s="44">
        <v>0</v>
      </c>
      <c r="CD67" s="112">
        <v>0</v>
      </c>
      <c r="CE67" s="44">
        <v>0</v>
      </c>
      <c r="CF67" s="44">
        <v>0</v>
      </c>
      <c r="CG67" s="44">
        <v>0</v>
      </c>
      <c r="CH67" s="44">
        <v>0</v>
      </c>
      <c r="CI67" s="44">
        <v>0</v>
      </c>
      <c r="CJ67" s="44">
        <v>0</v>
      </c>
      <c r="CK67" s="44">
        <v>0</v>
      </c>
      <c r="CL67" s="112">
        <v>0</v>
      </c>
      <c r="CM67" s="112">
        <v>0</v>
      </c>
      <c r="CN67" s="49">
        <v>0</v>
      </c>
      <c r="CO67" s="44">
        <v>0</v>
      </c>
      <c r="CP67" s="44">
        <v>0</v>
      </c>
      <c r="CQ67" s="112">
        <v>0</v>
      </c>
      <c r="CR67" s="112">
        <v>0</v>
      </c>
      <c r="CS67" s="44">
        <v>0</v>
      </c>
      <c r="CT67" s="112">
        <v>0</v>
      </c>
      <c r="CU67" s="44">
        <v>0</v>
      </c>
      <c r="CV67" s="44">
        <v>0</v>
      </c>
      <c r="CW67" s="112">
        <v>0</v>
      </c>
      <c r="CX67" s="112">
        <v>0</v>
      </c>
      <c r="CY67" s="112">
        <v>0</v>
      </c>
      <c r="CZ67" s="44">
        <v>0</v>
      </c>
      <c r="DA67" s="112">
        <v>0</v>
      </c>
      <c r="DB67" s="112">
        <v>0</v>
      </c>
      <c r="DC67" s="44">
        <v>0</v>
      </c>
      <c r="DD67" s="112">
        <v>0</v>
      </c>
      <c r="DE67" s="44">
        <v>0</v>
      </c>
      <c r="DF67" s="112">
        <v>0</v>
      </c>
      <c r="DG67" s="44">
        <v>0</v>
      </c>
      <c r="DH67" s="44">
        <v>0</v>
      </c>
      <c r="DI67" s="44">
        <v>0</v>
      </c>
      <c r="DJ67" s="44">
        <v>0</v>
      </c>
      <c r="DK67" s="44">
        <v>0</v>
      </c>
      <c r="DL67" s="112">
        <v>0</v>
      </c>
      <c r="DM67" s="44">
        <v>0</v>
      </c>
      <c r="DN67" s="112">
        <v>0</v>
      </c>
      <c r="DO67" s="112">
        <v>0</v>
      </c>
      <c r="DP67" s="112">
        <v>0</v>
      </c>
      <c r="DQ67" s="112">
        <v>0</v>
      </c>
      <c r="DR67" s="112">
        <v>0</v>
      </c>
      <c r="DS67" s="49">
        <v>0</v>
      </c>
      <c r="DT67" s="112">
        <v>0</v>
      </c>
      <c r="DU67" s="49">
        <v>0</v>
      </c>
      <c r="DV67" s="112">
        <v>0</v>
      </c>
      <c r="DW67" s="49">
        <v>0</v>
      </c>
      <c r="DX67" s="44">
        <v>0</v>
      </c>
      <c r="DY67" s="44">
        <v>0</v>
      </c>
      <c r="DZ67" s="49">
        <v>0</v>
      </c>
      <c r="EA67" s="49">
        <v>0</v>
      </c>
      <c r="EB67" s="112">
        <v>0</v>
      </c>
      <c r="EC67" s="112">
        <v>0</v>
      </c>
      <c r="ED67" s="112">
        <v>0</v>
      </c>
      <c r="EE67" s="112">
        <v>0</v>
      </c>
      <c r="EF67" s="112">
        <v>0</v>
      </c>
      <c r="EG67" s="112">
        <v>0</v>
      </c>
      <c r="EH67" s="44">
        <v>0</v>
      </c>
      <c r="EI67" s="112">
        <v>0</v>
      </c>
      <c r="EJ67" s="112">
        <v>0</v>
      </c>
      <c r="EK67" s="112">
        <v>0</v>
      </c>
      <c r="EL67" s="112">
        <v>0</v>
      </c>
      <c r="EM67" s="49">
        <v>0</v>
      </c>
      <c r="EN67" s="44">
        <v>0</v>
      </c>
      <c r="EO67" s="44">
        <v>0</v>
      </c>
      <c r="EP67" s="44">
        <v>0</v>
      </c>
      <c r="EQ67" s="44">
        <v>0</v>
      </c>
      <c r="ER67" s="112">
        <v>0</v>
      </c>
      <c r="ES67" s="112">
        <v>0</v>
      </c>
      <c r="ET67" s="112">
        <v>0</v>
      </c>
      <c r="EU67" s="112">
        <v>0</v>
      </c>
      <c r="EV67" s="112">
        <v>0</v>
      </c>
      <c r="EW67" s="44">
        <v>0</v>
      </c>
      <c r="EX67" s="112">
        <v>0</v>
      </c>
      <c r="EY67" s="112">
        <v>0</v>
      </c>
      <c r="EZ67" s="49">
        <v>0</v>
      </c>
      <c r="FA67" s="112">
        <v>0</v>
      </c>
      <c r="FB67" s="49">
        <v>0</v>
      </c>
      <c r="FC67" s="112">
        <v>0</v>
      </c>
      <c r="FD67" s="112">
        <v>0</v>
      </c>
      <c r="FE67" s="44">
        <v>0</v>
      </c>
      <c r="FF67" s="112">
        <v>0</v>
      </c>
      <c r="FG67" s="112">
        <v>0</v>
      </c>
      <c r="FH67" s="49">
        <v>1</v>
      </c>
      <c r="FI67" s="112">
        <v>0</v>
      </c>
      <c r="FJ67" s="112">
        <v>0</v>
      </c>
      <c r="FK67" s="112">
        <v>0</v>
      </c>
      <c r="FL67" s="112">
        <v>0</v>
      </c>
      <c r="FM67" s="112">
        <v>0</v>
      </c>
      <c r="FN67" s="49">
        <v>0</v>
      </c>
      <c r="FO67" s="112">
        <v>0</v>
      </c>
      <c r="FP67" s="112">
        <v>0</v>
      </c>
      <c r="FQ67" s="44">
        <v>0</v>
      </c>
      <c r="FR67" s="112">
        <v>0</v>
      </c>
      <c r="FS67" s="112">
        <v>0</v>
      </c>
      <c r="FT67" s="112">
        <v>0</v>
      </c>
      <c r="FU67" s="112">
        <v>0</v>
      </c>
      <c r="FV67" s="112">
        <v>0</v>
      </c>
      <c r="FW67" s="112">
        <v>0</v>
      </c>
      <c r="FX67" s="112">
        <v>0</v>
      </c>
      <c r="FY67" s="112">
        <v>0</v>
      </c>
      <c r="FZ67" s="112">
        <v>0</v>
      </c>
      <c r="GA67" s="112">
        <v>0</v>
      </c>
      <c r="GB67" s="112">
        <v>0</v>
      </c>
      <c r="GC67" s="112">
        <v>0</v>
      </c>
      <c r="GD67" s="112">
        <v>0</v>
      </c>
      <c r="GE67" s="112">
        <v>0</v>
      </c>
      <c r="GF67" s="112">
        <v>0</v>
      </c>
      <c r="GG67" s="112">
        <v>0</v>
      </c>
      <c r="GH67" s="112">
        <v>0</v>
      </c>
      <c r="GI67" s="112">
        <v>0</v>
      </c>
      <c r="GJ67" s="112">
        <v>0</v>
      </c>
      <c r="GK67" s="112">
        <v>0</v>
      </c>
      <c r="GL67" s="112">
        <v>0</v>
      </c>
      <c r="GM67" s="112">
        <v>0</v>
      </c>
      <c r="GN67" s="112">
        <v>0</v>
      </c>
      <c r="GO67" s="112">
        <v>0</v>
      </c>
      <c r="GP67" s="112">
        <v>0</v>
      </c>
      <c r="GQ67" s="49">
        <v>0</v>
      </c>
      <c r="GR67" s="112">
        <v>0</v>
      </c>
      <c r="GS67" s="112">
        <v>0</v>
      </c>
      <c r="GT67" s="44">
        <v>0</v>
      </c>
      <c r="GU67" s="49">
        <f t="shared" si="0"/>
        <v>1</v>
      </c>
    </row>
    <row r="68" spans="1:203" x14ac:dyDescent="0.2">
      <c r="A68" s="51">
        <v>66</v>
      </c>
      <c r="B68" s="113" t="s">
        <v>275</v>
      </c>
      <c r="C68" s="112">
        <v>0</v>
      </c>
      <c r="D68" s="112">
        <v>0</v>
      </c>
      <c r="E68" s="112">
        <v>0</v>
      </c>
      <c r="F68" s="112">
        <v>0</v>
      </c>
      <c r="G68" s="112">
        <v>0</v>
      </c>
      <c r="H68" s="44">
        <v>0</v>
      </c>
      <c r="I68" s="112">
        <v>0</v>
      </c>
      <c r="J68" s="112">
        <v>0</v>
      </c>
      <c r="K68" s="44">
        <v>0</v>
      </c>
      <c r="L68" s="44">
        <v>0</v>
      </c>
      <c r="M68" s="112">
        <v>0</v>
      </c>
      <c r="N68" s="112">
        <v>0</v>
      </c>
      <c r="O68" s="112">
        <v>0</v>
      </c>
      <c r="P68" s="112">
        <v>0</v>
      </c>
      <c r="Q68" s="44">
        <v>0</v>
      </c>
      <c r="R68" s="44">
        <v>0</v>
      </c>
      <c r="S68" s="44">
        <v>0</v>
      </c>
      <c r="T68" s="112">
        <v>0</v>
      </c>
      <c r="U68" s="112">
        <v>0</v>
      </c>
      <c r="V68" s="44">
        <v>0</v>
      </c>
      <c r="W68" s="112">
        <v>0</v>
      </c>
      <c r="X68" s="112">
        <v>0</v>
      </c>
      <c r="Y68" s="44">
        <v>0</v>
      </c>
      <c r="Z68" s="112">
        <v>0</v>
      </c>
      <c r="AA68" s="44">
        <v>0</v>
      </c>
      <c r="AB68" s="44">
        <v>0</v>
      </c>
      <c r="AC68" s="112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112">
        <v>0</v>
      </c>
      <c r="AS68" s="112">
        <v>0</v>
      </c>
      <c r="AT68" s="112">
        <v>0</v>
      </c>
      <c r="AU68" s="112">
        <v>0</v>
      </c>
      <c r="AV68" s="112">
        <v>0</v>
      </c>
      <c r="AW68" s="112">
        <v>0</v>
      </c>
      <c r="AX68" s="112">
        <v>0</v>
      </c>
      <c r="AY68" s="112">
        <v>0</v>
      </c>
      <c r="AZ68" s="112">
        <v>0</v>
      </c>
      <c r="BA68" s="49">
        <v>0</v>
      </c>
      <c r="BB68" s="112">
        <v>0</v>
      </c>
      <c r="BC68" s="112">
        <v>0</v>
      </c>
      <c r="BD68" s="112">
        <v>0</v>
      </c>
      <c r="BE68" s="49">
        <v>0</v>
      </c>
      <c r="BF68" s="49">
        <v>0</v>
      </c>
      <c r="BG68" s="112">
        <v>0</v>
      </c>
      <c r="BH68" s="112">
        <v>0</v>
      </c>
      <c r="BI68" s="44">
        <v>0</v>
      </c>
      <c r="BJ68" s="44">
        <v>0</v>
      </c>
      <c r="BK68" s="44">
        <v>0</v>
      </c>
      <c r="BL68" s="112">
        <v>0</v>
      </c>
      <c r="BM68" s="112">
        <v>0</v>
      </c>
      <c r="BN68" s="112">
        <v>0</v>
      </c>
      <c r="BO68" s="44">
        <v>0</v>
      </c>
      <c r="BP68" s="44">
        <v>0</v>
      </c>
      <c r="BQ68" s="49">
        <v>0</v>
      </c>
      <c r="BR68" s="112">
        <v>0</v>
      </c>
      <c r="BS68" s="44">
        <v>0</v>
      </c>
      <c r="BT68" s="112">
        <v>0</v>
      </c>
      <c r="BU68" s="112">
        <v>0</v>
      </c>
      <c r="BV68" s="49">
        <v>0</v>
      </c>
      <c r="BW68" s="44">
        <v>0</v>
      </c>
      <c r="BX68" s="44">
        <v>0</v>
      </c>
      <c r="BY68" s="112">
        <v>0</v>
      </c>
      <c r="BZ68" s="44">
        <v>0</v>
      </c>
      <c r="CA68" s="44">
        <v>0</v>
      </c>
      <c r="CB68" s="44">
        <v>0</v>
      </c>
      <c r="CC68" s="44">
        <v>0</v>
      </c>
      <c r="CD68" s="112">
        <v>0</v>
      </c>
      <c r="CE68" s="44">
        <v>0</v>
      </c>
      <c r="CF68" s="44">
        <v>0</v>
      </c>
      <c r="CG68" s="44">
        <v>0</v>
      </c>
      <c r="CH68" s="44">
        <v>0</v>
      </c>
      <c r="CI68" s="44">
        <v>0</v>
      </c>
      <c r="CJ68" s="44">
        <v>0</v>
      </c>
      <c r="CK68" s="44">
        <v>0</v>
      </c>
      <c r="CL68" s="112">
        <v>0</v>
      </c>
      <c r="CM68" s="112">
        <v>0</v>
      </c>
      <c r="CN68" s="49">
        <v>0</v>
      </c>
      <c r="CO68" s="44">
        <v>0</v>
      </c>
      <c r="CP68" s="44">
        <v>0</v>
      </c>
      <c r="CQ68" s="112">
        <v>0</v>
      </c>
      <c r="CR68" s="112">
        <v>0</v>
      </c>
      <c r="CS68" s="44">
        <v>0</v>
      </c>
      <c r="CT68" s="112">
        <v>0</v>
      </c>
      <c r="CU68" s="44">
        <v>0</v>
      </c>
      <c r="CV68" s="44">
        <v>0</v>
      </c>
      <c r="CW68" s="112">
        <v>0</v>
      </c>
      <c r="CX68" s="112">
        <v>0</v>
      </c>
      <c r="CY68" s="112">
        <v>0</v>
      </c>
      <c r="CZ68" s="44">
        <v>0</v>
      </c>
      <c r="DA68" s="112">
        <v>0</v>
      </c>
      <c r="DB68" s="112">
        <v>0</v>
      </c>
      <c r="DC68" s="44">
        <v>0</v>
      </c>
      <c r="DD68" s="112">
        <v>0</v>
      </c>
      <c r="DE68" s="44">
        <v>0</v>
      </c>
      <c r="DF68" s="112">
        <v>0</v>
      </c>
      <c r="DG68" s="44">
        <v>0</v>
      </c>
      <c r="DH68" s="44">
        <v>0</v>
      </c>
      <c r="DI68" s="44">
        <v>0</v>
      </c>
      <c r="DJ68" s="44">
        <v>0</v>
      </c>
      <c r="DK68" s="44">
        <v>0</v>
      </c>
      <c r="DL68" s="112">
        <v>0</v>
      </c>
      <c r="DM68" s="44">
        <v>0</v>
      </c>
      <c r="DN68" s="112">
        <v>0</v>
      </c>
      <c r="DO68" s="112">
        <v>0</v>
      </c>
      <c r="DP68" s="112">
        <v>0</v>
      </c>
      <c r="DQ68" s="112">
        <v>0</v>
      </c>
      <c r="DR68" s="112">
        <v>0</v>
      </c>
      <c r="DS68" s="49">
        <v>0</v>
      </c>
      <c r="DT68" s="112">
        <v>0</v>
      </c>
      <c r="DU68" s="49">
        <v>0</v>
      </c>
      <c r="DV68" s="112">
        <v>0</v>
      </c>
      <c r="DW68" s="49">
        <v>0</v>
      </c>
      <c r="DX68" s="44">
        <v>0</v>
      </c>
      <c r="DY68" s="44">
        <v>0</v>
      </c>
      <c r="DZ68" s="49">
        <v>0</v>
      </c>
      <c r="EA68" s="49">
        <v>0</v>
      </c>
      <c r="EB68" s="112">
        <v>0</v>
      </c>
      <c r="EC68" s="112">
        <v>0</v>
      </c>
      <c r="ED68" s="112">
        <v>0</v>
      </c>
      <c r="EE68" s="112">
        <v>0</v>
      </c>
      <c r="EF68" s="112">
        <v>0</v>
      </c>
      <c r="EG68" s="112">
        <v>0</v>
      </c>
      <c r="EH68" s="44">
        <v>0</v>
      </c>
      <c r="EI68" s="112">
        <v>0</v>
      </c>
      <c r="EJ68" s="112">
        <v>0</v>
      </c>
      <c r="EK68" s="112">
        <v>0</v>
      </c>
      <c r="EL68" s="112">
        <v>0</v>
      </c>
      <c r="EM68" s="49">
        <v>0</v>
      </c>
      <c r="EN68" s="44">
        <v>0</v>
      </c>
      <c r="EO68" s="44">
        <v>0</v>
      </c>
      <c r="EP68" s="44">
        <v>0</v>
      </c>
      <c r="EQ68" s="44">
        <v>0</v>
      </c>
      <c r="ER68" s="112">
        <v>0</v>
      </c>
      <c r="ES68" s="112">
        <v>0</v>
      </c>
      <c r="ET68" s="112">
        <v>0</v>
      </c>
      <c r="EU68" s="112">
        <v>0</v>
      </c>
      <c r="EV68" s="112">
        <v>0</v>
      </c>
      <c r="EW68" s="44">
        <v>0</v>
      </c>
      <c r="EX68" s="112">
        <v>0</v>
      </c>
      <c r="EY68" s="112">
        <v>0</v>
      </c>
      <c r="EZ68" s="49">
        <v>0</v>
      </c>
      <c r="FA68" s="112">
        <v>0</v>
      </c>
      <c r="FB68" s="49">
        <v>0</v>
      </c>
      <c r="FC68" s="112">
        <v>0</v>
      </c>
      <c r="FD68" s="112">
        <v>0</v>
      </c>
      <c r="FE68" s="44">
        <v>0</v>
      </c>
      <c r="FF68" s="112">
        <v>0.11208218699771701</v>
      </c>
      <c r="FG68" s="112">
        <v>0.88791781300228301</v>
      </c>
      <c r="FH68" s="49">
        <v>0</v>
      </c>
      <c r="FI68" s="112">
        <v>0</v>
      </c>
      <c r="FJ68" s="112">
        <v>0</v>
      </c>
      <c r="FK68" s="112">
        <v>0</v>
      </c>
      <c r="FL68" s="112">
        <v>0</v>
      </c>
      <c r="FM68" s="112">
        <v>0</v>
      </c>
      <c r="FN68" s="49">
        <v>0</v>
      </c>
      <c r="FO68" s="112">
        <v>0</v>
      </c>
      <c r="FP68" s="112">
        <v>0</v>
      </c>
      <c r="FQ68" s="44">
        <v>0</v>
      </c>
      <c r="FR68" s="112">
        <v>0</v>
      </c>
      <c r="FS68" s="112">
        <v>0</v>
      </c>
      <c r="FT68" s="112">
        <v>0</v>
      </c>
      <c r="FU68" s="112">
        <v>0</v>
      </c>
      <c r="FV68" s="112">
        <v>0</v>
      </c>
      <c r="FW68" s="112">
        <v>0</v>
      </c>
      <c r="FX68" s="112">
        <v>0</v>
      </c>
      <c r="FY68" s="112">
        <v>0</v>
      </c>
      <c r="FZ68" s="112">
        <v>0</v>
      </c>
      <c r="GA68" s="112">
        <v>0</v>
      </c>
      <c r="GB68" s="112">
        <v>0</v>
      </c>
      <c r="GC68" s="112">
        <v>0</v>
      </c>
      <c r="GD68" s="112">
        <v>0</v>
      </c>
      <c r="GE68" s="112">
        <v>0</v>
      </c>
      <c r="GF68" s="112">
        <v>0</v>
      </c>
      <c r="GG68" s="112">
        <v>0</v>
      </c>
      <c r="GH68" s="112">
        <v>0</v>
      </c>
      <c r="GI68" s="112">
        <v>0</v>
      </c>
      <c r="GJ68" s="112">
        <v>0</v>
      </c>
      <c r="GK68" s="112">
        <v>0</v>
      </c>
      <c r="GL68" s="112">
        <v>0</v>
      </c>
      <c r="GM68" s="112">
        <v>0</v>
      </c>
      <c r="GN68" s="112">
        <v>0</v>
      </c>
      <c r="GO68" s="112">
        <v>0</v>
      </c>
      <c r="GP68" s="112">
        <v>0</v>
      </c>
      <c r="GQ68" s="49">
        <v>0</v>
      </c>
      <c r="GR68" s="112">
        <v>0</v>
      </c>
      <c r="GS68" s="112">
        <v>0</v>
      </c>
      <c r="GT68" s="44">
        <v>0</v>
      </c>
      <c r="GU68" s="49">
        <f t="shared" ref="GU68:GU111" si="1">SUM(C68:GT68)</f>
        <v>1</v>
      </c>
    </row>
    <row r="69" spans="1:203" x14ac:dyDescent="0.2">
      <c r="A69" s="51">
        <v>67</v>
      </c>
      <c r="B69" s="113" t="s">
        <v>276</v>
      </c>
      <c r="C69" s="112">
        <v>0</v>
      </c>
      <c r="D69" s="112">
        <v>0</v>
      </c>
      <c r="E69" s="112">
        <v>0</v>
      </c>
      <c r="F69" s="112">
        <v>0</v>
      </c>
      <c r="G69" s="112">
        <v>0</v>
      </c>
      <c r="H69" s="44">
        <v>0</v>
      </c>
      <c r="I69" s="112">
        <v>0</v>
      </c>
      <c r="J69" s="112">
        <v>0</v>
      </c>
      <c r="K69" s="44">
        <v>0</v>
      </c>
      <c r="L69" s="44">
        <v>0</v>
      </c>
      <c r="M69" s="112">
        <v>0</v>
      </c>
      <c r="N69" s="112">
        <v>0</v>
      </c>
      <c r="O69" s="112">
        <v>0</v>
      </c>
      <c r="P69" s="112">
        <v>0</v>
      </c>
      <c r="Q69" s="44">
        <v>0</v>
      </c>
      <c r="R69" s="44">
        <v>0</v>
      </c>
      <c r="S69" s="44">
        <v>0</v>
      </c>
      <c r="T69" s="112">
        <v>0</v>
      </c>
      <c r="U69" s="112">
        <v>0</v>
      </c>
      <c r="V69" s="44">
        <v>0</v>
      </c>
      <c r="W69" s="112">
        <v>0</v>
      </c>
      <c r="X69" s="112">
        <v>0</v>
      </c>
      <c r="Y69" s="44">
        <v>0</v>
      </c>
      <c r="Z69" s="112">
        <v>0</v>
      </c>
      <c r="AA69" s="44">
        <v>0</v>
      </c>
      <c r="AB69" s="44">
        <v>0</v>
      </c>
      <c r="AC69" s="112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112">
        <v>0</v>
      </c>
      <c r="AS69" s="112">
        <v>0</v>
      </c>
      <c r="AT69" s="112">
        <v>0</v>
      </c>
      <c r="AU69" s="112">
        <v>0</v>
      </c>
      <c r="AV69" s="112">
        <v>0</v>
      </c>
      <c r="AW69" s="112">
        <v>0</v>
      </c>
      <c r="AX69" s="112">
        <v>0</v>
      </c>
      <c r="AY69" s="112">
        <v>0</v>
      </c>
      <c r="AZ69" s="112">
        <v>0</v>
      </c>
      <c r="BA69" s="49">
        <v>0</v>
      </c>
      <c r="BB69" s="112">
        <v>0</v>
      </c>
      <c r="BC69" s="112">
        <v>0</v>
      </c>
      <c r="BD69" s="112">
        <v>0</v>
      </c>
      <c r="BE69" s="49">
        <v>0</v>
      </c>
      <c r="BF69" s="49">
        <v>0</v>
      </c>
      <c r="BG69" s="112">
        <v>0</v>
      </c>
      <c r="BH69" s="112">
        <v>0</v>
      </c>
      <c r="BI69" s="44">
        <v>0</v>
      </c>
      <c r="BJ69" s="44">
        <v>0</v>
      </c>
      <c r="BK69" s="44">
        <v>0</v>
      </c>
      <c r="BL69" s="112">
        <v>0</v>
      </c>
      <c r="BM69" s="112">
        <v>0</v>
      </c>
      <c r="BN69" s="112">
        <v>0</v>
      </c>
      <c r="BO69" s="44">
        <v>0</v>
      </c>
      <c r="BP69" s="44">
        <v>0</v>
      </c>
      <c r="BQ69" s="49">
        <v>0</v>
      </c>
      <c r="BR69" s="112">
        <v>0</v>
      </c>
      <c r="BS69" s="44">
        <v>0</v>
      </c>
      <c r="BT69" s="112">
        <v>0</v>
      </c>
      <c r="BU69" s="112">
        <v>0</v>
      </c>
      <c r="BV69" s="49">
        <v>0</v>
      </c>
      <c r="BW69" s="44">
        <v>0</v>
      </c>
      <c r="BX69" s="44">
        <v>0</v>
      </c>
      <c r="BY69" s="112">
        <v>0</v>
      </c>
      <c r="BZ69" s="44">
        <v>0</v>
      </c>
      <c r="CA69" s="44">
        <v>0</v>
      </c>
      <c r="CB69" s="44">
        <v>0</v>
      </c>
      <c r="CC69" s="44">
        <v>0</v>
      </c>
      <c r="CD69" s="112">
        <v>0</v>
      </c>
      <c r="CE69" s="44">
        <v>0</v>
      </c>
      <c r="CF69" s="44">
        <v>0</v>
      </c>
      <c r="CG69" s="44">
        <v>0</v>
      </c>
      <c r="CH69" s="44">
        <v>0</v>
      </c>
      <c r="CI69" s="44">
        <v>0</v>
      </c>
      <c r="CJ69" s="44">
        <v>0</v>
      </c>
      <c r="CK69" s="44">
        <v>0</v>
      </c>
      <c r="CL69" s="112">
        <v>0</v>
      </c>
      <c r="CM69" s="112">
        <v>0</v>
      </c>
      <c r="CN69" s="49">
        <v>0</v>
      </c>
      <c r="CO69" s="44">
        <v>0</v>
      </c>
      <c r="CP69" s="44">
        <v>0</v>
      </c>
      <c r="CQ69" s="112">
        <v>0</v>
      </c>
      <c r="CR69" s="112">
        <v>0</v>
      </c>
      <c r="CS69" s="44">
        <v>0</v>
      </c>
      <c r="CT69" s="112">
        <v>0</v>
      </c>
      <c r="CU69" s="44">
        <v>0</v>
      </c>
      <c r="CV69" s="44">
        <v>0</v>
      </c>
      <c r="CW69" s="112">
        <v>0</v>
      </c>
      <c r="CX69" s="112">
        <v>0</v>
      </c>
      <c r="CY69" s="112">
        <v>0</v>
      </c>
      <c r="CZ69" s="44">
        <v>0</v>
      </c>
      <c r="DA69" s="112">
        <v>0</v>
      </c>
      <c r="DB69" s="112">
        <v>0</v>
      </c>
      <c r="DC69" s="44">
        <v>0</v>
      </c>
      <c r="DD69" s="112">
        <v>0</v>
      </c>
      <c r="DE69" s="44">
        <v>0</v>
      </c>
      <c r="DF69" s="112">
        <v>0</v>
      </c>
      <c r="DG69" s="44">
        <v>0</v>
      </c>
      <c r="DH69" s="44">
        <v>0</v>
      </c>
      <c r="DI69" s="44">
        <v>0</v>
      </c>
      <c r="DJ69" s="44">
        <v>0</v>
      </c>
      <c r="DK69" s="44">
        <v>0</v>
      </c>
      <c r="DL69" s="112">
        <v>0</v>
      </c>
      <c r="DM69" s="44">
        <v>0</v>
      </c>
      <c r="DN69" s="112">
        <v>0</v>
      </c>
      <c r="DO69" s="112">
        <v>0</v>
      </c>
      <c r="DP69" s="112">
        <v>0</v>
      </c>
      <c r="DQ69" s="112">
        <v>0</v>
      </c>
      <c r="DR69" s="112">
        <v>0</v>
      </c>
      <c r="DS69" s="49">
        <v>0</v>
      </c>
      <c r="DT69" s="112">
        <v>0</v>
      </c>
      <c r="DU69" s="49">
        <v>0</v>
      </c>
      <c r="DV69" s="112">
        <v>0</v>
      </c>
      <c r="DW69" s="49">
        <v>0</v>
      </c>
      <c r="DX69" s="44">
        <v>0</v>
      </c>
      <c r="DY69" s="44">
        <v>0</v>
      </c>
      <c r="DZ69" s="49">
        <v>0</v>
      </c>
      <c r="EA69" s="49">
        <v>0</v>
      </c>
      <c r="EB69" s="112">
        <v>0</v>
      </c>
      <c r="EC69" s="112">
        <v>0</v>
      </c>
      <c r="ED69" s="112">
        <v>0</v>
      </c>
      <c r="EE69" s="112">
        <v>0</v>
      </c>
      <c r="EF69" s="112">
        <v>0</v>
      </c>
      <c r="EG69" s="112">
        <v>0</v>
      </c>
      <c r="EH69" s="44">
        <v>0</v>
      </c>
      <c r="EI69" s="112">
        <v>0</v>
      </c>
      <c r="EJ69" s="112">
        <v>0</v>
      </c>
      <c r="EK69" s="112">
        <v>0</v>
      </c>
      <c r="EL69" s="112">
        <v>0</v>
      </c>
      <c r="EM69" s="49">
        <v>0</v>
      </c>
      <c r="EN69" s="44">
        <v>0</v>
      </c>
      <c r="EO69" s="44">
        <v>0</v>
      </c>
      <c r="EP69" s="44">
        <v>0</v>
      </c>
      <c r="EQ69" s="44">
        <v>0</v>
      </c>
      <c r="ER69" s="112">
        <v>0</v>
      </c>
      <c r="ES69" s="112">
        <v>0</v>
      </c>
      <c r="ET69" s="112">
        <v>0</v>
      </c>
      <c r="EU69" s="112">
        <v>0</v>
      </c>
      <c r="EV69" s="112">
        <v>0</v>
      </c>
      <c r="EW69" s="44">
        <v>0</v>
      </c>
      <c r="EX69" s="112">
        <v>0</v>
      </c>
      <c r="EY69" s="112">
        <v>0</v>
      </c>
      <c r="EZ69" s="49">
        <v>0</v>
      </c>
      <c r="FA69" s="112">
        <v>0</v>
      </c>
      <c r="FB69" s="49">
        <v>0</v>
      </c>
      <c r="FC69" s="112">
        <v>1</v>
      </c>
      <c r="FD69" s="112">
        <v>0</v>
      </c>
      <c r="FE69" s="44">
        <v>0</v>
      </c>
      <c r="FF69" s="112">
        <v>0</v>
      </c>
      <c r="FG69" s="112">
        <v>0</v>
      </c>
      <c r="FH69" s="49">
        <v>0</v>
      </c>
      <c r="FI69" s="112">
        <v>0</v>
      </c>
      <c r="FJ69" s="112">
        <v>0</v>
      </c>
      <c r="FK69" s="112">
        <v>0</v>
      </c>
      <c r="FL69" s="112">
        <v>0</v>
      </c>
      <c r="FM69" s="112">
        <v>0</v>
      </c>
      <c r="FN69" s="49">
        <v>0</v>
      </c>
      <c r="FO69" s="112">
        <v>0</v>
      </c>
      <c r="FP69" s="112">
        <v>0</v>
      </c>
      <c r="FQ69" s="44">
        <v>0</v>
      </c>
      <c r="FR69" s="112">
        <v>0</v>
      </c>
      <c r="FS69" s="112">
        <v>0</v>
      </c>
      <c r="FT69" s="112">
        <v>0</v>
      </c>
      <c r="FU69" s="112">
        <v>0</v>
      </c>
      <c r="FV69" s="112">
        <v>0</v>
      </c>
      <c r="FW69" s="112">
        <v>0</v>
      </c>
      <c r="FX69" s="112">
        <v>0</v>
      </c>
      <c r="FY69" s="112">
        <v>0</v>
      </c>
      <c r="FZ69" s="112">
        <v>0</v>
      </c>
      <c r="GA69" s="112">
        <v>0</v>
      </c>
      <c r="GB69" s="112">
        <v>0</v>
      </c>
      <c r="GC69" s="112">
        <v>0</v>
      </c>
      <c r="GD69" s="112">
        <v>0</v>
      </c>
      <c r="GE69" s="112">
        <v>0</v>
      </c>
      <c r="GF69" s="112">
        <v>0</v>
      </c>
      <c r="GG69" s="112">
        <v>0</v>
      </c>
      <c r="GH69" s="112">
        <v>0</v>
      </c>
      <c r="GI69" s="112">
        <v>0</v>
      </c>
      <c r="GJ69" s="112">
        <v>0</v>
      </c>
      <c r="GK69" s="112">
        <v>0</v>
      </c>
      <c r="GL69" s="112">
        <v>0</v>
      </c>
      <c r="GM69" s="112">
        <v>0</v>
      </c>
      <c r="GN69" s="112">
        <v>0</v>
      </c>
      <c r="GO69" s="112">
        <v>0</v>
      </c>
      <c r="GP69" s="112">
        <v>0</v>
      </c>
      <c r="GQ69" s="49">
        <v>0</v>
      </c>
      <c r="GR69" s="112">
        <v>0</v>
      </c>
      <c r="GS69" s="112">
        <v>0</v>
      </c>
      <c r="GT69" s="44">
        <v>0</v>
      </c>
      <c r="GU69" s="49">
        <f t="shared" si="1"/>
        <v>1</v>
      </c>
    </row>
    <row r="70" spans="1:203" x14ac:dyDescent="0.2">
      <c r="A70" s="51">
        <v>68</v>
      </c>
      <c r="B70" s="113" t="s">
        <v>277</v>
      </c>
      <c r="C70" s="112">
        <v>0</v>
      </c>
      <c r="D70" s="112">
        <v>0</v>
      </c>
      <c r="E70" s="112">
        <v>0</v>
      </c>
      <c r="F70" s="112">
        <v>0</v>
      </c>
      <c r="G70" s="112">
        <v>0</v>
      </c>
      <c r="H70" s="44">
        <v>0</v>
      </c>
      <c r="I70" s="112">
        <v>0</v>
      </c>
      <c r="J70" s="112">
        <v>0</v>
      </c>
      <c r="K70" s="44">
        <v>0</v>
      </c>
      <c r="L70" s="44">
        <v>0</v>
      </c>
      <c r="M70" s="112">
        <v>0</v>
      </c>
      <c r="N70" s="112">
        <v>0</v>
      </c>
      <c r="O70" s="112">
        <v>0</v>
      </c>
      <c r="P70" s="112">
        <v>0</v>
      </c>
      <c r="Q70" s="44">
        <v>0</v>
      </c>
      <c r="R70" s="44">
        <v>0</v>
      </c>
      <c r="S70" s="44">
        <v>0</v>
      </c>
      <c r="T70" s="112">
        <v>0</v>
      </c>
      <c r="U70" s="112">
        <v>0</v>
      </c>
      <c r="V70" s="44">
        <v>0</v>
      </c>
      <c r="W70" s="112">
        <v>0</v>
      </c>
      <c r="X70" s="112">
        <v>0</v>
      </c>
      <c r="Y70" s="44">
        <v>0</v>
      </c>
      <c r="Z70" s="112">
        <v>0</v>
      </c>
      <c r="AA70" s="44">
        <v>0</v>
      </c>
      <c r="AB70" s="44">
        <v>0</v>
      </c>
      <c r="AC70" s="112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112">
        <v>0</v>
      </c>
      <c r="AS70" s="112">
        <v>0</v>
      </c>
      <c r="AT70" s="112">
        <v>0</v>
      </c>
      <c r="AU70" s="112">
        <v>0</v>
      </c>
      <c r="AV70" s="112">
        <v>0</v>
      </c>
      <c r="AW70" s="112">
        <v>0</v>
      </c>
      <c r="AX70" s="112">
        <v>0</v>
      </c>
      <c r="AY70" s="112">
        <v>0</v>
      </c>
      <c r="AZ70" s="112">
        <v>0</v>
      </c>
      <c r="BA70" s="49">
        <v>0</v>
      </c>
      <c r="BB70" s="112">
        <v>0</v>
      </c>
      <c r="BC70" s="112">
        <v>0</v>
      </c>
      <c r="BD70" s="112">
        <v>0</v>
      </c>
      <c r="BE70" s="49">
        <v>0</v>
      </c>
      <c r="BF70" s="49">
        <v>0</v>
      </c>
      <c r="BG70" s="112">
        <v>0</v>
      </c>
      <c r="BH70" s="112">
        <v>0</v>
      </c>
      <c r="BI70" s="44">
        <v>0</v>
      </c>
      <c r="BJ70" s="44">
        <v>0</v>
      </c>
      <c r="BK70" s="44">
        <v>0</v>
      </c>
      <c r="BL70" s="112">
        <v>0</v>
      </c>
      <c r="BM70" s="112">
        <v>0</v>
      </c>
      <c r="BN70" s="112">
        <v>0</v>
      </c>
      <c r="BO70" s="44">
        <v>0</v>
      </c>
      <c r="BP70" s="44">
        <v>0</v>
      </c>
      <c r="BQ70" s="49">
        <v>0</v>
      </c>
      <c r="BR70" s="112">
        <v>0</v>
      </c>
      <c r="BS70" s="44">
        <v>0</v>
      </c>
      <c r="BT70" s="112">
        <v>0</v>
      </c>
      <c r="BU70" s="112">
        <v>0</v>
      </c>
      <c r="BV70" s="49">
        <v>0</v>
      </c>
      <c r="BW70" s="44">
        <v>0</v>
      </c>
      <c r="BX70" s="44">
        <v>0</v>
      </c>
      <c r="BY70" s="112">
        <v>0</v>
      </c>
      <c r="BZ70" s="44">
        <v>0</v>
      </c>
      <c r="CA70" s="44">
        <v>0</v>
      </c>
      <c r="CB70" s="44">
        <v>0</v>
      </c>
      <c r="CC70" s="44">
        <v>0</v>
      </c>
      <c r="CD70" s="112">
        <v>0</v>
      </c>
      <c r="CE70" s="44">
        <v>0</v>
      </c>
      <c r="CF70" s="44">
        <v>0</v>
      </c>
      <c r="CG70" s="44">
        <v>0</v>
      </c>
      <c r="CH70" s="44">
        <v>0</v>
      </c>
      <c r="CI70" s="44">
        <v>0</v>
      </c>
      <c r="CJ70" s="44">
        <v>0</v>
      </c>
      <c r="CK70" s="44">
        <v>0</v>
      </c>
      <c r="CL70" s="112">
        <v>0</v>
      </c>
      <c r="CM70" s="112">
        <v>0</v>
      </c>
      <c r="CN70" s="49">
        <v>0</v>
      </c>
      <c r="CO70" s="44">
        <v>0</v>
      </c>
      <c r="CP70" s="44">
        <v>0</v>
      </c>
      <c r="CQ70" s="112">
        <v>0</v>
      </c>
      <c r="CR70" s="112">
        <v>0</v>
      </c>
      <c r="CS70" s="44">
        <v>0</v>
      </c>
      <c r="CT70" s="112">
        <v>0</v>
      </c>
      <c r="CU70" s="44">
        <v>0</v>
      </c>
      <c r="CV70" s="44">
        <v>0</v>
      </c>
      <c r="CW70" s="112">
        <v>0</v>
      </c>
      <c r="CX70" s="112">
        <v>0</v>
      </c>
      <c r="CY70" s="112">
        <v>0</v>
      </c>
      <c r="CZ70" s="44">
        <v>0</v>
      </c>
      <c r="DA70" s="112">
        <v>0</v>
      </c>
      <c r="DB70" s="112">
        <v>0</v>
      </c>
      <c r="DC70" s="44">
        <v>0</v>
      </c>
      <c r="DD70" s="112">
        <v>0</v>
      </c>
      <c r="DE70" s="44">
        <v>0</v>
      </c>
      <c r="DF70" s="112">
        <v>0</v>
      </c>
      <c r="DG70" s="44">
        <v>0</v>
      </c>
      <c r="DH70" s="44">
        <v>0</v>
      </c>
      <c r="DI70" s="44">
        <v>0</v>
      </c>
      <c r="DJ70" s="44">
        <v>0</v>
      </c>
      <c r="DK70" s="44">
        <v>0</v>
      </c>
      <c r="DL70" s="112">
        <v>0</v>
      </c>
      <c r="DM70" s="44">
        <v>0</v>
      </c>
      <c r="DN70" s="112">
        <v>0</v>
      </c>
      <c r="DO70" s="112">
        <v>0</v>
      </c>
      <c r="DP70" s="112">
        <v>0</v>
      </c>
      <c r="DQ70" s="112">
        <v>0</v>
      </c>
      <c r="DR70" s="112">
        <v>0</v>
      </c>
      <c r="DS70" s="49">
        <v>0</v>
      </c>
      <c r="DT70" s="112">
        <v>0</v>
      </c>
      <c r="DU70" s="49">
        <v>0</v>
      </c>
      <c r="DV70" s="112">
        <v>0</v>
      </c>
      <c r="DW70" s="49">
        <v>0</v>
      </c>
      <c r="DX70" s="44">
        <v>0</v>
      </c>
      <c r="DY70" s="44">
        <v>0</v>
      </c>
      <c r="DZ70" s="49">
        <v>0</v>
      </c>
      <c r="EA70" s="49">
        <v>0</v>
      </c>
      <c r="EB70" s="112">
        <v>0</v>
      </c>
      <c r="EC70" s="112">
        <v>0</v>
      </c>
      <c r="ED70" s="112">
        <v>0</v>
      </c>
      <c r="EE70" s="112">
        <v>0</v>
      </c>
      <c r="EF70" s="112">
        <v>0</v>
      </c>
      <c r="EG70" s="112">
        <v>0</v>
      </c>
      <c r="EH70" s="44">
        <v>0</v>
      </c>
      <c r="EI70" s="112">
        <v>0</v>
      </c>
      <c r="EJ70" s="112">
        <v>0</v>
      </c>
      <c r="EK70" s="112">
        <v>0</v>
      </c>
      <c r="EL70" s="112">
        <v>0</v>
      </c>
      <c r="EM70" s="49">
        <v>0</v>
      </c>
      <c r="EN70" s="44">
        <v>0</v>
      </c>
      <c r="EO70" s="44">
        <v>0</v>
      </c>
      <c r="EP70" s="44">
        <v>0</v>
      </c>
      <c r="EQ70" s="44">
        <v>0</v>
      </c>
      <c r="ER70" s="112">
        <v>0</v>
      </c>
      <c r="ES70" s="112">
        <v>0</v>
      </c>
      <c r="ET70" s="112">
        <v>0</v>
      </c>
      <c r="EU70" s="112">
        <v>0</v>
      </c>
      <c r="EV70" s="112">
        <v>0</v>
      </c>
      <c r="EW70" s="44">
        <v>0</v>
      </c>
      <c r="EX70" s="112">
        <v>1</v>
      </c>
      <c r="EY70" s="112">
        <v>0</v>
      </c>
      <c r="EZ70" s="49">
        <v>0</v>
      </c>
      <c r="FA70" s="112">
        <v>0</v>
      </c>
      <c r="FB70" s="49">
        <v>0</v>
      </c>
      <c r="FC70" s="112">
        <v>0</v>
      </c>
      <c r="FD70" s="112">
        <v>0</v>
      </c>
      <c r="FE70" s="44">
        <v>0</v>
      </c>
      <c r="FF70" s="112">
        <v>0</v>
      </c>
      <c r="FG70" s="112">
        <v>0</v>
      </c>
      <c r="FH70" s="49">
        <v>0</v>
      </c>
      <c r="FI70" s="112">
        <v>0</v>
      </c>
      <c r="FJ70" s="112">
        <v>0</v>
      </c>
      <c r="FK70" s="112">
        <v>0</v>
      </c>
      <c r="FL70" s="112">
        <v>0</v>
      </c>
      <c r="FM70" s="112">
        <v>0</v>
      </c>
      <c r="FN70" s="49">
        <v>0</v>
      </c>
      <c r="FO70" s="112">
        <v>0</v>
      </c>
      <c r="FP70" s="112">
        <v>0</v>
      </c>
      <c r="FQ70" s="44">
        <v>0</v>
      </c>
      <c r="FR70" s="112">
        <v>0</v>
      </c>
      <c r="FS70" s="112">
        <v>0</v>
      </c>
      <c r="FT70" s="112">
        <v>0</v>
      </c>
      <c r="FU70" s="112">
        <v>0</v>
      </c>
      <c r="FV70" s="112">
        <v>0</v>
      </c>
      <c r="FW70" s="112">
        <v>0</v>
      </c>
      <c r="FX70" s="112">
        <v>0</v>
      </c>
      <c r="FY70" s="112">
        <v>0</v>
      </c>
      <c r="FZ70" s="112">
        <v>0</v>
      </c>
      <c r="GA70" s="112">
        <v>0</v>
      </c>
      <c r="GB70" s="112">
        <v>0</v>
      </c>
      <c r="GC70" s="112">
        <v>0</v>
      </c>
      <c r="GD70" s="112">
        <v>0</v>
      </c>
      <c r="GE70" s="112">
        <v>0</v>
      </c>
      <c r="GF70" s="112">
        <v>0</v>
      </c>
      <c r="GG70" s="112">
        <v>0</v>
      </c>
      <c r="GH70" s="112">
        <v>0</v>
      </c>
      <c r="GI70" s="112">
        <v>0</v>
      </c>
      <c r="GJ70" s="112">
        <v>0</v>
      </c>
      <c r="GK70" s="112">
        <v>0</v>
      </c>
      <c r="GL70" s="112">
        <v>0</v>
      </c>
      <c r="GM70" s="112">
        <v>0</v>
      </c>
      <c r="GN70" s="112">
        <v>0</v>
      </c>
      <c r="GO70" s="112">
        <v>0</v>
      </c>
      <c r="GP70" s="112">
        <v>0</v>
      </c>
      <c r="GQ70" s="49">
        <v>0</v>
      </c>
      <c r="GR70" s="112">
        <v>0</v>
      </c>
      <c r="GS70" s="112">
        <v>0</v>
      </c>
      <c r="GT70" s="44">
        <v>0</v>
      </c>
      <c r="GU70" s="49">
        <f t="shared" si="1"/>
        <v>1</v>
      </c>
    </row>
    <row r="71" spans="1:203" x14ac:dyDescent="0.2">
      <c r="A71" s="51">
        <v>69</v>
      </c>
      <c r="B71" s="113" t="s">
        <v>278</v>
      </c>
      <c r="C71" s="112">
        <v>0</v>
      </c>
      <c r="D71" s="112">
        <v>0</v>
      </c>
      <c r="E71" s="112">
        <v>0</v>
      </c>
      <c r="F71" s="112">
        <v>0</v>
      </c>
      <c r="G71" s="112">
        <v>0</v>
      </c>
      <c r="H71" s="44">
        <v>0</v>
      </c>
      <c r="I71" s="112">
        <v>0</v>
      </c>
      <c r="J71" s="112">
        <v>0</v>
      </c>
      <c r="K71" s="44">
        <v>0</v>
      </c>
      <c r="L71" s="44">
        <v>0</v>
      </c>
      <c r="M71" s="112">
        <v>0</v>
      </c>
      <c r="N71" s="112">
        <v>0</v>
      </c>
      <c r="O71" s="112">
        <v>0</v>
      </c>
      <c r="P71" s="112">
        <v>0</v>
      </c>
      <c r="Q71" s="44">
        <v>0</v>
      </c>
      <c r="R71" s="44">
        <v>0</v>
      </c>
      <c r="S71" s="44">
        <v>0</v>
      </c>
      <c r="T71" s="112">
        <v>0</v>
      </c>
      <c r="U71" s="112">
        <v>0</v>
      </c>
      <c r="V71" s="44">
        <v>0</v>
      </c>
      <c r="W71" s="112">
        <v>0</v>
      </c>
      <c r="X71" s="112">
        <v>0</v>
      </c>
      <c r="Y71" s="44">
        <v>0</v>
      </c>
      <c r="Z71" s="112">
        <v>0</v>
      </c>
      <c r="AA71" s="44">
        <v>0</v>
      </c>
      <c r="AB71" s="44">
        <v>0</v>
      </c>
      <c r="AC71" s="112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112">
        <v>0</v>
      </c>
      <c r="AS71" s="112">
        <v>0</v>
      </c>
      <c r="AT71" s="112">
        <v>0</v>
      </c>
      <c r="AU71" s="112">
        <v>0</v>
      </c>
      <c r="AV71" s="112">
        <v>0</v>
      </c>
      <c r="AW71" s="112">
        <v>0</v>
      </c>
      <c r="AX71" s="112">
        <v>0</v>
      </c>
      <c r="AY71" s="112">
        <v>0</v>
      </c>
      <c r="AZ71" s="112">
        <v>0</v>
      </c>
      <c r="BA71" s="49">
        <v>0</v>
      </c>
      <c r="BB71" s="112">
        <v>0</v>
      </c>
      <c r="BC71" s="112">
        <v>0</v>
      </c>
      <c r="BD71" s="112">
        <v>0</v>
      </c>
      <c r="BE71" s="49">
        <v>0</v>
      </c>
      <c r="BF71" s="49">
        <v>0</v>
      </c>
      <c r="BG71" s="112">
        <v>0</v>
      </c>
      <c r="BH71" s="112">
        <v>0</v>
      </c>
      <c r="BI71" s="44">
        <v>0</v>
      </c>
      <c r="BJ71" s="44">
        <v>0</v>
      </c>
      <c r="BK71" s="44">
        <v>0</v>
      </c>
      <c r="BL71" s="112">
        <v>0</v>
      </c>
      <c r="BM71" s="112">
        <v>0</v>
      </c>
      <c r="BN71" s="112">
        <v>0</v>
      </c>
      <c r="BO71" s="44">
        <v>0</v>
      </c>
      <c r="BP71" s="44">
        <v>0</v>
      </c>
      <c r="BQ71" s="49">
        <v>0</v>
      </c>
      <c r="BR71" s="112">
        <v>0</v>
      </c>
      <c r="BS71" s="44">
        <v>0</v>
      </c>
      <c r="BT71" s="112">
        <v>0</v>
      </c>
      <c r="BU71" s="112">
        <v>0</v>
      </c>
      <c r="BV71" s="49">
        <v>0</v>
      </c>
      <c r="BW71" s="44">
        <v>0</v>
      </c>
      <c r="BX71" s="44">
        <v>0</v>
      </c>
      <c r="BY71" s="112">
        <v>0</v>
      </c>
      <c r="BZ71" s="44">
        <v>0</v>
      </c>
      <c r="CA71" s="44">
        <v>0</v>
      </c>
      <c r="CB71" s="44">
        <v>0</v>
      </c>
      <c r="CC71" s="44">
        <v>0</v>
      </c>
      <c r="CD71" s="112">
        <v>0</v>
      </c>
      <c r="CE71" s="44">
        <v>0</v>
      </c>
      <c r="CF71" s="44">
        <v>0</v>
      </c>
      <c r="CG71" s="44">
        <v>0</v>
      </c>
      <c r="CH71" s="44">
        <v>0</v>
      </c>
      <c r="CI71" s="44">
        <v>0</v>
      </c>
      <c r="CJ71" s="44">
        <v>0</v>
      </c>
      <c r="CK71" s="44">
        <v>0</v>
      </c>
      <c r="CL71" s="112">
        <v>0</v>
      </c>
      <c r="CM71" s="112">
        <v>0</v>
      </c>
      <c r="CN71" s="49">
        <v>0</v>
      </c>
      <c r="CO71" s="44">
        <v>0</v>
      </c>
      <c r="CP71" s="44">
        <v>0</v>
      </c>
      <c r="CQ71" s="112">
        <v>0</v>
      </c>
      <c r="CR71" s="112">
        <v>0</v>
      </c>
      <c r="CS71" s="44">
        <v>0</v>
      </c>
      <c r="CT71" s="112">
        <v>0</v>
      </c>
      <c r="CU71" s="44">
        <v>0</v>
      </c>
      <c r="CV71" s="44">
        <v>0</v>
      </c>
      <c r="CW71" s="112">
        <v>0</v>
      </c>
      <c r="CX71" s="112">
        <v>0</v>
      </c>
      <c r="CY71" s="112">
        <v>0</v>
      </c>
      <c r="CZ71" s="44">
        <v>0</v>
      </c>
      <c r="DA71" s="112">
        <v>0</v>
      </c>
      <c r="DB71" s="112">
        <v>0</v>
      </c>
      <c r="DC71" s="44">
        <v>0</v>
      </c>
      <c r="DD71" s="112">
        <v>0</v>
      </c>
      <c r="DE71" s="44">
        <v>0</v>
      </c>
      <c r="DF71" s="112">
        <v>0</v>
      </c>
      <c r="DG71" s="44">
        <v>0</v>
      </c>
      <c r="DH71" s="44">
        <v>0</v>
      </c>
      <c r="DI71" s="44">
        <v>0</v>
      </c>
      <c r="DJ71" s="44">
        <v>0</v>
      </c>
      <c r="DK71" s="44">
        <v>0</v>
      </c>
      <c r="DL71" s="112">
        <v>0</v>
      </c>
      <c r="DM71" s="44">
        <v>0</v>
      </c>
      <c r="DN71" s="112">
        <v>0</v>
      </c>
      <c r="DO71" s="112">
        <v>0</v>
      </c>
      <c r="DP71" s="112">
        <v>0</v>
      </c>
      <c r="DQ71" s="112">
        <v>0</v>
      </c>
      <c r="DR71" s="112">
        <v>0</v>
      </c>
      <c r="DS71" s="49">
        <v>0</v>
      </c>
      <c r="DT71" s="112">
        <v>0</v>
      </c>
      <c r="DU71" s="49">
        <v>0</v>
      </c>
      <c r="DV71" s="112">
        <v>0</v>
      </c>
      <c r="DW71" s="49">
        <v>0</v>
      </c>
      <c r="DX71" s="44">
        <v>0</v>
      </c>
      <c r="DY71" s="44">
        <v>0</v>
      </c>
      <c r="DZ71" s="49">
        <v>0</v>
      </c>
      <c r="EA71" s="49">
        <v>0</v>
      </c>
      <c r="EB71" s="112">
        <v>0</v>
      </c>
      <c r="EC71" s="112">
        <v>0</v>
      </c>
      <c r="ED71" s="112">
        <v>0</v>
      </c>
      <c r="EE71" s="112">
        <v>0</v>
      </c>
      <c r="EF71" s="112">
        <v>0</v>
      </c>
      <c r="EG71" s="112">
        <v>0</v>
      </c>
      <c r="EH71" s="44">
        <v>0</v>
      </c>
      <c r="EI71" s="112">
        <v>0</v>
      </c>
      <c r="EJ71" s="112">
        <v>0</v>
      </c>
      <c r="EK71" s="112">
        <v>0</v>
      </c>
      <c r="EL71" s="112">
        <v>0</v>
      </c>
      <c r="EM71" s="49">
        <v>0</v>
      </c>
      <c r="EN71" s="44">
        <v>0</v>
      </c>
      <c r="EO71" s="44">
        <v>0</v>
      </c>
      <c r="EP71" s="44">
        <v>0</v>
      </c>
      <c r="EQ71" s="44">
        <v>0</v>
      </c>
      <c r="ER71" s="112">
        <v>0</v>
      </c>
      <c r="ES71" s="112">
        <v>0</v>
      </c>
      <c r="ET71" s="112">
        <v>0</v>
      </c>
      <c r="EU71" s="112">
        <v>0</v>
      </c>
      <c r="EV71" s="112">
        <v>0</v>
      </c>
      <c r="EW71" s="44">
        <v>0</v>
      </c>
      <c r="EX71" s="112">
        <v>0</v>
      </c>
      <c r="EY71" s="112">
        <v>0</v>
      </c>
      <c r="EZ71" s="49">
        <v>0</v>
      </c>
      <c r="FA71" s="112">
        <v>0</v>
      </c>
      <c r="FB71" s="49">
        <v>0</v>
      </c>
      <c r="FC71" s="112">
        <v>0</v>
      </c>
      <c r="FD71" s="112">
        <v>0</v>
      </c>
      <c r="FE71" s="44">
        <v>0</v>
      </c>
      <c r="FF71" s="112">
        <v>0</v>
      </c>
      <c r="FG71" s="112">
        <v>0</v>
      </c>
      <c r="FH71" s="49">
        <v>0</v>
      </c>
      <c r="FI71" s="112">
        <v>0</v>
      </c>
      <c r="FJ71" s="112">
        <v>1</v>
      </c>
      <c r="FK71" s="112">
        <v>0</v>
      </c>
      <c r="FL71" s="112">
        <v>0</v>
      </c>
      <c r="FM71" s="112">
        <v>0</v>
      </c>
      <c r="FN71" s="49">
        <v>0</v>
      </c>
      <c r="FO71" s="112">
        <v>0</v>
      </c>
      <c r="FP71" s="112">
        <v>0</v>
      </c>
      <c r="FQ71" s="44">
        <v>0</v>
      </c>
      <c r="FR71" s="112">
        <v>0</v>
      </c>
      <c r="FS71" s="112">
        <v>0</v>
      </c>
      <c r="FT71" s="112">
        <v>0</v>
      </c>
      <c r="FU71" s="112">
        <v>0</v>
      </c>
      <c r="FV71" s="112">
        <v>0</v>
      </c>
      <c r="FW71" s="112">
        <v>0</v>
      </c>
      <c r="FX71" s="112">
        <v>0</v>
      </c>
      <c r="FY71" s="112">
        <v>0</v>
      </c>
      <c r="FZ71" s="112">
        <v>0</v>
      </c>
      <c r="GA71" s="112">
        <v>0</v>
      </c>
      <c r="GB71" s="112">
        <v>0</v>
      </c>
      <c r="GC71" s="112">
        <v>0</v>
      </c>
      <c r="GD71" s="112">
        <v>0</v>
      </c>
      <c r="GE71" s="112">
        <v>0</v>
      </c>
      <c r="GF71" s="112">
        <v>0</v>
      </c>
      <c r="GG71" s="112">
        <v>0</v>
      </c>
      <c r="GH71" s="112">
        <v>0</v>
      </c>
      <c r="GI71" s="112">
        <v>0</v>
      </c>
      <c r="GJ71" s="112">
        <v>0</v>
      </c>
      <c r="GK71" s="112">
        <v>0</v>
      </c>
      <c r="GL71" s="112">
        <v>0</v>
      </c>
      <c r="GM71" s="112">
        <v>0</v>
      </c>
      <c r="GN71" s="112">
        <v>0</v>
      </c>
      <c r="GO71" s="112">
        <v>0</v>
      </c>
      <c r="GP71" s="112">
        <v>0</v>
      </c>
      <c r="GQ71" s="49">
        <v>0</v>
      </c>
      <c r="GR71" s="112">
        <v>0</v>
      </c>
      <c r="GS71" s="112">
        <v>0</v>
      </c>
      <c r="GT71" s="44">
        <v>0</v>
      </c>
      <c r="GU71" s="49">
        <f t="shared" si="1"/>
        <v>1</v>
      </c>
    </row>
    <row r="72" spans="1:203" x14ac:dyDescent="0.2">
      <c r="A72" s="51">
        <v>70</v>
      </c>
      <c r="B72" s="113" t="s">
        <v>279</v>
      </c>
      <c r="C72" s="112">
        <v>0</v>
      </c>
      <c r="D72" s="112">
        <v>0</v>
      </c>
      <c r="E72" s="112">
        <v>0</v>
      </c>
      <c r="F72" s="112">
        <v>0</v>
      </c>
      <c r="G72" s="112">
        <v>0</v>
      </c>
      <c r="H72" s="44">
        <v>0</v>
      </c>
      <c r="I72" s="112">
        <v>0</v>
      </c>
      <c r="J72" s="112">
        <v>0</v>
      </c>
      <c r="K72" s="44">
        <v>0</v>
      </c>
      <c r="L72" s="44">
        <v>0</v>
      </c>
      <c r="M72" s="112">
        <v>0</v>
      </c>
      <c r="N72" s="112">
        <v>0</v>
      </c>
      <c r="O72" s="112">
        <v>0</v>
      </c>
      <c r="P72" s="112">
        <v>0</v>
      </c>
      <c r="Q72" s="44">
        <v>0</v>
      </c>
      <c r="R72" s="44">
        <v>0</v>
      </c>
      <c r="S72" s="44">
        <v>0</v>
      </c>
      <c r="T72" s="112">
        <v>0</v>
      </c>
      <c r="U72" s="112">
        <v>0</v>
      </c>
      <c r="V72" s="44">
        <v>0</v>
      </c>
      <c r="W72" s="112">
        <v>0</v>
      </c>
      <c r="X72" s="112">
        <v>0</v>
      </c>
      <c r="Y72" s="44">
        <v>0</v>
      </c>
      <c r="Z72" s="112">
        <v>0</v>
      </c>
      <c r="AA72" s="44">
        <v>0</v>
      </c>
      <c r="AB72" s="44">
        <v>0</v>
      </c>
      <c r="AC72" s="112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112">
        <v>0</v>
      </c>
      <c r="AS72" s="112">
        <v>0</v>
      </c>
      <c r="AT72" s="112">
        <v>0</v>
      </c>
      <c r="AU72" s="112">
        <v>0</v>
      </c>
      <c r="AV72" s="112">
        <v>0</v>
      </c>
      <c r="AW72" s="112">
        <v>0</v>
      </c>
      <c r="AX72" s="112">
        <v>0</v>
      </c>
      <c r="AY72" s="112">
        <v>0</v>
      </c>
      <c r="AZ72" s="112">
        <v>0</v>
      </c>
      <c r="BA72" s="49">
        <v>0</v>
      </c>
      <c r="BB72" s="112">
        <v>0</v>
      </c>
      <c r="BC72" s="112">
        <v>0</v>
      </c>
      <c r="BD72" s="112">
        <v>0</v>
      </c>
      <c r="BE72" s="49">
        <v>0</v>
      </c>
      <c r="BF72" s="49">
        <v>0</v>
      </c>
      <c r="BG72" s="112">
        <v>0</v>
      </c>
      <c r="BH72" s="112">
        <v>0</v>
      </c>
      <c r="BI72" s="44">
        <v>0</v>
      </c>
      <c r="BJ72" s="44">
        <v>0</v>
      </c>
      <c r="BK72" s="44">
        <v>0</v>
      </c>
      <c r="BL72" s="112">
        <v>0</v>
      </c>
      <c r="BM72" s="112">
        <v>0</v>
      </c>
      <c r="BN72" s="112">
        <v>0</v>
      </c>
      <c r="BO72" s="44">
        <v>0</v>
      </c>
      <c r="BP72" s="44">
        <v>0</v>
      </c>
      <c r="BQ72" s="49">
        <v>0</v>
      </c>
      <c r="BR72" s="112">
        <v>0</v>
      </c>
      <c r="BS72" s="44">
        <v>0</v>
      </c>
      <c r="BT72" s="112">
        <v>0</v>
      </c>
      <c r="BU72" s="112">
        <v>0</v>
      </c>
      <c r="BV72" s="49">
        <v>0</v>
      </c>
      <c r="BW72" s="44">
        <v>0</v>
      </c>
      <c r="BX72" s="44">
        <v>0</v>
      </c>
      <c r="BY72" s="112">
        <v>0</v>
      </c>
      <c r="BZ72" s="44">
        <v>0</v>
      </c>
      <c r="CA72" s="44">
        <v>0</v>
      </c>
      <c r="CB72" s="44">
        <v>0</v>
      </c>
      <c r="CC72" s="44">
        <v>0</v>
      </c>
      <c r="CD72" s="112">
        <v>0</v>
      </c>
      <c r="CE72" s="44">
        <v>0</v>
      </c>
      <c r="CF72" s="44">
        <v>0</v>
      </c>
      <c r="CG72" s="44">
        <v>0</v>
      </c>
      <c r="CH72" s="44">
        <v>0</v>
      </c>
      <c r="CI72" s="44">
        <v>0</v>
      </c>
      <c r="CJ72" s="44">
        <v>0</v>
      </c>
      <c r="CK72" s="44">
        <v>0</v>
      </c>
      <c r="CL72" s="112">
        <v>0</v>
      </c>
      <c r="CM72" s="112">
        <v>0</v>
      </c>
      <c r="CN72" s="49">
        <v>0</v>
      </c>
      <c r="CO72" s="44">
        <v>0</v>
      </c>
      <c r="CP72" s="44">
        <v>0</v>
      </c>
      <c r="CQ72" s="112">
        <v>0</v>
      </c>
      <c r="CR72" s="112">
        <v>0</v>
      </c>
      <c r="CS72" s="44">
        <v>0</v>
      </c>
      <c r="CT72" s="112">
        <v>0</v>
      </c>
      <c r="CU72" s="44">
        <v>0</v>
      </c>
      <c r="CV72" s="44">
        <v>0</v>
      </c>
      <c r="CW72" s="112">
        <v>0</v>
      </c>
      <c r="CX72" s="112">
        <v>0</v>
      </c>
      <c r="CY72" s="112">
        <v>0</v>
      </c>
      <c r="CZ72" s="44">
        <v>0</v>
      </c>
      <c r="DA72" s="112">
        <v>0</v>
      </c>
      <c r="DB72" s="112">
        <v>0</v>
      </c>
      <c r="DC72" s="44">
        <v>0</v>
      </c>
      <c r="DD72" s="112">
        <v>0</v>
      </c>
      <c r="DE72" s="44">
        <v>0</v>
      </c>
      <c r="DF72" s="112">
        <v>0</v>
      </c>
      <c r="DG72" s="44">
        <v>0</v>
      </c>
      <c r="DH72" s="44">
        <v>0</v>
      </c>
      <c r="DI72" s="44">
        <v>0</v>
      </c>
      <c r="DJ72" s="44">
        <v>0</v>
      </c>
      <c r="DK72" s="44">
        <v>0</v>
      </c>
      <c r="DL72" s="112">
        <v>0</v>
      </c>
      <c r="DM72" s="44">
        <v>0</v>
      </c>
      <c r="DN72" s="112">
        <v>0</v>
      </c>
      <c r="DO72" s="112">
        <v>0</v>
      </c>
      <c r="DP72" s="112">
        <v>0</v>
      </c>
      <c r="DQ72" s="112">
        <v>0</v>
      </c>
      <c r="DR72" s="112">
        <v>0</v>
      </c>
      <c r="DS72" s="49">
        <v>1</v>
      </c>
      <c r="DT72" s="112">
        <v>0</v>
      </c>
      <c r="DU72" s="49">
        <v>0</v>
      </c>
      <c r="DV72" s="112">
        <v>0</v>
      </c>
      <c r="DW72" s="49">
        <v>0</v>
      </c>
      <c r="DX72" s="44">
        <v>0</v>
      </c>
      <c r="DY72" s="44">
        <v>0</v>
      </c>
      <c r="DZ72" s="49">
        <v>0</v>
      </c>
      <c r="EA72" s="49">
        <v>0</v>
      </c>
      <c r="EB72" s="112">
        <v>0</v>
      </c>
      <c r="EC72" s="112">
        <v>0</v>
      </c>
      <c r="ED72" s="112">
        <v>0</v>
      </c>
      <c r="EE72" s="112">
        <v>0</v>
      </c>
      <c r="EF72" s="112">
        <v>0</v>
      </c>
      <c r="EG72" s="112">
        <v>0</v>
      </c>
      <c r="EH72" s="44">
        <v>0</v>
      </c>
      <c r="EI72" s="112">
        <v>0</v>
      </c>
      <c r="EJ72" s="112">
        <v>0</v>
      </c>
      <c r="EK72" s="112">
        <v>0</v>
      </c>
      <c r="EL72" s="112">
        <v>0</v>
      </c>
      <c r="EM72" s="49">
        <v>0</v>
      </c>
      <c r="EN72" s="44">
        <v>0</v>
      </c>
      <c r="EO72" s="44">
        <v>0</v>
      </c>
      <c r="EP72" s="44">
        <v>0</v>
      </c>
      <c r="EQ72" s="44">
        <v>0</v>
      </c>
      <c r="ER72" s="112">
        <v>0</v>
      </c>
      <c r="ES72" s="112">
        <v>0</v>
      </c>
      <c r="ET72" s="112">
        <v>0</v>
      </c>
      <c r="EU72" s="112">
        <v>0</v>
      </c>
      <c r="EV72" s="112">
        <v>0</v>
      </c>
      <c r="EW72" s="44">
        <v>0</v>
      </c>
      <c r="EX72" s="112">
        <v>0</v>
      </c>
      <c r="EY72" s="112">
        <v>0</v>
      </c>
      <c r="EZ72" s="49">
        <v>0</v>
      </c>
      <c r="FA72" s="112">
        <v>0</v>
      </c>
      <c r="FB72" s="49">
        <v>0</v>
      </c>
      <c r="FC72" s="112">
        <v>0</v>
      </c>
      <c r="FD72" s="112">
        <v>0</v>
      </c>
      <c r="FE72" s="44">
        <v>0</v>
      </c>
      <c r="FF72" s="112">
        <v>0</v>
      </c>
      <c r="FG72" s="112">
        <v>0</v>
      </c>
      <c r="FH72" s="49">
        <v>0</v>
      </c>
      <c r="FI72" s="112">
        <v>0</v>
      </c>
      <c r="FJ72" s="112">
        <v>0</v>
      </c>
      <c r="FK72" s="112">
        <v>0</v>
      </c>
      <c r="FL72" s="112">
        <v>0</v>
      </c>
      <c r="FM72" s="112">
        <v>0</v>
      </c>
      <c r="FN72" s="49">
        <v>0</v>
      </c>
      <c r="FO72" s="112">
        <v>0</v>
      </c>
      <c r="FP72" s="112">
        <v>0</v>
      </c>
      <c r="FQ72" s="44">
        <v>0</v>
      </c>
      <c r="FR72" s="112">
        <v>0</v>
      </c>
      <c r="FS72" s="112">
        <v>0</v>
      </c>
      <c r="FT72" s="112">
        <v>0</v>
      </c>
      <c r="FU72" s="112">
        <v>0</v>
      </c>
      <c r="FV72" s="112">
        <v>0</v>
      </c>
      <c r="FW72" s="112">
        <v>0</v>
      </c>
      <c r="FX72" s="112">
        <v>0</v>
      </c>
      <c r="FY72" s="112">
        <v>0</v>
      </c>
      <c r="FZ72" s="112">
        <v>0</v>
      </c>
      <c r="GA72" s="112">
        <v>0</v>
      </c>
      <c r="GB72" s="112">
        <v>0</v>
      </c>
      <c r="GC72" s="112">
        <v>0</v>
      </c>
      <c r="GD72" s="112">
        <v>0</v>
      </c>
      <c r="GE72" s="112">
        <v>0</v>
      </c>
      <c r="GF72" s="112">
        <v>0</v>
      </c>
      <c r="GG72" s="112">
        <v>0</v>
      </c>
      <c r="GH72" s="112">
        <v>0</v>
      </c>
      <c r="GI72" s="112">
        <v>0</v>
      </c>
      <c r="GJ72" s="112">
        <v>0</v>
      </c>
      <c r="GK72" s="112">
        <v>0</v>
      </c>
      <c r="GL72" s="112">
        <v>0</v>
      </c>
      <c r="GM72" s="112">
        <v>0</v>
      </c>
      <c r="GN72" s="112">
        <v>0</v>
      </c>
      <c r="GO72" s="112">
        <v>0</v>
      </c>
      <c r="GP72" s="112">
        <v>0</v>
      </c>
      <c r="GQ72" s="49">
        <v>0</v>
      </c>
      <c r="GR72" s="112">
        <v>0</v>
      </c>
      <c r="GS72" s="112">
        <v>0</v>
      </c>
      <c r="GT72" s="44">
        <v>0</v>
      </c>
      <c r="GU72" s="49">
        <f t="shared" si="1"/>
        <v>1</v>
      </c>
    </row>
    <row r="73" spans="1:203" x14ac:dyDescent="0.2">
      <c r="A73" s="51">
        <v>71</v>
      </c>
      <c r="B73" s="113" t="s">
        <v>280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44">
        <v>0</v>
      </c>
      <c r="I73" s="112">
        <v>0</v>
      </c>
      <c r="J73" s="112">
        <v>0</v>
      </c>
      <c r="K73" s="44">
        <v>0</v>
      </c>
      <c r="L73" s="44">
        <v>0</v>
      </c>
      <c r="M73" s="112">
        <v>0</v>
      </c>
      <c r="N73" s="112">
        <v>0</v>
      </c>
      <c r="O73" s="112">
        <v>0</v>
      </c>
      <c r="P73" s="112">
        <v>0</v>
      </c>
      <c r="Q73" s="44">
        <v>0</v>
      </c>
      <c r="R73" s="44">
        <v>0</v>
      </c>
      <c r="S73" s="44">
        <v>0</v>
      </c>
      <c r="T73" s="112">
        <v>0</v>
      </c>
      <c r="U73" s="112">
        <v>0</v>
      </c>
      <c r="V73" s="44">
        <v>0</v>
      </c>
      <c r="W73" s="112">
        <v>0</v>
      </c>
      <c r="X73" s="112">
        <v>0</v>
      </c>
      <c r="Y73" s="44">
        <v>0</v>
      </c>
      <c r="Z73" s="112">
        <v>0</v>
      </c>
      <c r="AA73" s="44">
        <v>0</v>
      </c>
      <c r="AB73" s="44">
        <v>0</v>
      </c>
      <c r="AC73" s="112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112">
        <v>0</v>
      </c>
      <c r="AS73" s="112">
        <v>0</v>
      </c>
      <c r="AT73" s="112">
        <v>0</v>
      </c>
      <c r="AU73" s="112">
        <v>0</v>
      </c>
      <c r="AV73" s="112">
        <v>0</v>
      </c>
      <c r="AW73" s="112">
        <v>0</v>
      </c>
      <c r="AX73" s="112">
        <v>0</v>
      </c>
      <c r="AY73" s="112">
        <v>0</v>
      </c>
      <c r="AZ73" s="112">
        <v>0</v>
      </c>
      <c r="BA73" s="49">
        <v>0</v>
      </c>
      <c r="BB73" s="112">
        <v>0</v>
      </c>
      <c r="BC73" s="112">
        <v>0</v>
      </c>
      <c r="BD73" s="112">
        <v>0</v>
      </c>
      <c r="BE73" s="49">
        <v>0</v>
      </c>
      <c r="BF73" s="49">
        <v>0</v>
      </c>
      <c r="BG73" s="112">
        <v>0</v>
      </c>
      <c r="BH73" s="112">
        <v>0</v>
      </c>
      <c r="BI73" s="44">
        <v>0</v>
      </c>
      <c r="BJ73" s="44">
        <v>0</v>
      </c>
      <c r="BK73" s="44">
        <v>0</v>
      </c>
      <c r="BL73" s="112">
        <v>0</v>
      </c>
      <c r="BM73" s="112">
        <v>0</v>
      </c>
      <c r="BN73" s="112">
        <v>0</v>
      </c>
      <c r="BO73" s="44">
        <v>0</v>
      </c>
      <c r="BP73" s="44">
        <v>0</v>
      </c>
      <c r="BQ73" s="49">
        <v>0</v>
      </c>
      <c r="BR73" s="112">
        <v>0</v>
      </c>
      <c r="BS73" s="44">
        <v>0</v>
      </c>
      <c r="BT73" s="112">
        <v>0</v>
      </c>
      <c r="BU73" s="112">
        <v>0</v>
      </c>
      <c r="BV73" s="49">
        <v>0</v>
      </c>
      <c r="BW73" s="44">
        <v>0</v>
      </c>
      <c r="BX73" s="44">
        <v>0</v>
      </c>
      <c r="BY73" s="112">
        <v>0</v>
      </c>
      <c r="BZ73" s="44">
        <v>0</v>
      </c>
      <c r="CA73" s="44">
        <v>0</v>
      </c>
      <c r="CB73" s="44">
        <v>0</v>
      </c>
      <c r="CC73" s="44">
        <v>0</v>
      </c>
      <c r="CD73" s="112">
        <v>0</v>
      </c>
      <c r="CE73" s="44">
        <v>0</v>
      </c>
      <c r="CF73" s="44">
        <v>0</v>
      </c>
      <c r="CG73" s="44">
        <v>0</v>
      </c>
      <c r="CH73" s="44">
        <v>0</v>
      </c>
      <c r="CI73" s="44">
        <v>0</v>
      </c>
      <c r="CJ73" s="44">
        <v>0</v>
      </c>
      <c r="CK73" s="44">
        <v>0</v>
      </c>
      <c r="CL73" s="112">
        <v>0</v>
      </c>
      <c r="CM73" s="112">
        <v>0</v>
      </c>
      <c r="CN73" s="49">
        <v>0</v>
      </c>
      <c r="CO73" s="44">
        <v>0</v>
      </c>
      <c r="CP73" s="44">
        <v>0</v>
      </c>
      <c r="CQ73" s="112">
        <v>0</v>
      </c>
      <c r="CR73" s="112">
        <v>0</v>
      </c>
      <c r="CS73" s="44">
        <v>0</v>
      </c>
      <c r="CT73" s="112">
        <v>0</v>
      </c>
      <c r="CU73" s="44">
        <v>0</v>
      </c>
      <c r="CV73" s="44">
        <v>0</v>
      </c>
      <c r="CW73" s="112">
        <v>0</v>
      </c>
      <c r="CX73" s="112">
        <v>0</v>
      </c>
      <c r="CY73" s="112">
        <v>0</v>
      </c>
      <c r="CZ73" s="44">
        <v>0</v>
      </c>
      <c r="DA73" s="112">
        <v>0</v>
      </c>
      <c r="DB73" s="112">
        <v>0</v>
      </c>
      <c r="DC73" s="44">
        <v>0</v>
      </c>
      <c r="DD73" s="112">
        <v>0</v>
      </c>
      <c r="DE73" s="44">
        <v>0</v>
      </c>
      <c r="DF73" s="112">
        <v>0</v>
      </c>
      <c r="DG73" s="44">
        <v>0</v>
      </c>
      <c r="DH73" s="44">
        <v>0</v>
      </c>
      <c r="DI73" s="44">
        <v>0</v>
      </c>
      <c r="DJ73" s="44">
        <v>0</v>
      </c>
      <c r="DK73" s="44">
        <v>0</v>
      </c>
      <c r="DL73" s="112">
        <v>0</v>
      </c>
      <c r="DM73" s="44">
        <v>0</v>
      </c>
      <c r="DN73" s="112">
        <v>0</v>
      </c>
      <c r="DO73" s="112">
        <v>0</v>
      </c>
      <c r="DP73" s="112">
        <v>0</v>
      </c>
      <c r="DQ73" s="112">
        <v>0</v>
      </c>
      <c r="DR73" s="112">
        <v>0</v>
      </c>
      <c r="DS73" s="49">
        <v>0</v>
      </c>
      <c r="DT73" s="112">
        <v>0</v>
      </c>
      <c r="DU73" s="49">
        <v>0</v>
      </c>
      <c r="DV73" s="112">
        <v>0</v>
      </c>
      <c r="DW73" s="49">
        <v>0</v>
      </c>
      <c r="DX73" s="44">
        <v>0</v>
      </c>
      <c r="DY73" s="44">
        <v>0</v>
      </c>
      <c r="DZ73" s="49">
        <v>0</v>
      </c>
      <c r="EA73" s="49">
        <v>0</v>
      </c>
      <c r="EB73" s="112">
        <v>0</v>
      </c>
      <c r="EC73" s="112">
        <v>0</v>
      </c>
      <c r="ED73" s="112">
        <v>0</v>
      </c>
      <c r="EE73" s="112">
        <v>0</v>
      </c>
      <c r="EF73" s="112">
        <v>0</v>
      </c>
      <c r="EG73" s="112">
        <v>0</v>
      </c>
      <c r="EH73" s="44">
        <v>0</v>
      </c>
      <c r="EI73" s="112">
        <v>0</v>
      </c>
      <c r="EJ73" s="112">
        <v>0</v>
      </c>
      <c r="EK73" s="112">
        <v>0</v>
      </c>
      <c r="EL73" s="112">
        <v>0</v>
      </c>
      <c r="EM73" s="49">
        <v>0</v>
      </c>
      <c r="EN73" s="44">
        <v>0</v>
      </c>
      <c r="EO73" s="44">
        <v>0</v>
      </c>
      <c r="EP73" s="44">
        <v>0</v>
      </c>
      <c r="EQ73" s="44">
        <v>0</v>
      </c>
      <c r="ER73" s="112">
        <v>0</v>
      </c>
      <c r="ES73" s="112">
        <v>0</v>
      </c>
      <c r="ET73" s="112">
        <v>0</v>
      </c>
      <c r="EU73" s="112">
        <v>0</v>
      </c>
      <c r="EV73" s="112">
        <v>0</v>
      </c>
      <c r="EW73" s="44">
        <v>0</v>
      </c>
      <c r="EX73" s="112">
        <v>0</v>
      </c>
      <c r="EY73" s="112">
        <v>0</v>
      </c>
      <c r="EZ73" s="49">
        <v>0</v>
      </c>
      <c r="FA73" s="112">
        <v>0</v>
      </c>
      <c r="FB73" s="49">
        <v>0</v>
      </c>
      <c r="FC73" s="112">
        <v>0</v>
      </c>
      <c r="FD73" s="112">
        <v>0</v>
      </c>
      <c r="FE73" s="44">
        <v>0</v>
      </c>
      <c r="FF73" s="112">
        <v>0</v>
      </c>
      <c r="FG73" s="112">
        <v>0</v>
      </c>
      <c r="FH73" s="49">
        <v>0</v>
      </c>
      <c r="FI73" s="112">
        <v>0</v>
      </c>
      <c r="FJ73" s="112">
        <v>1</v>
      </c>
      <c r="FK73" s="112">
        <v>0</v>
      </c>
      <c r="FL73" s="112">
        <v>0</v>
      </c>
      <c r="FM73" s="112">
        <v>0</v>
      </c>
      <c r="FN73" s="49">
        <v>0</v>
      </c>
      <c r="FO73" s="112">
        <v>0</v>
      </c>
      <c r="FP73" s="112">
        <v>0</v>
      </c>
      <c r="FQ73" s="44">
        <v>0</v>
      </c>
      <c r="FR73" s="112">
        <v>0</v>
      </c>
      <c r="FS73" s="112">
        <v>0</v>
      </c>
      <c r="FT73" s="112">
        <v>0</v>
      </c>
      <c r="FU73" s="112">
        <v>0</v>
      </c>
      <c r="FV73" s="112">
        <v>0</v>
      </c>
      <c r="FW73" s="112">
        <v>0</v>
      </c>
      <c r="FX73" s="112">
        <v>0</v>
      </c>
      <c r="FY73" s="112">
        <v>0</v>
      </c>
      <c r="FZ73" s="112">
        <v>0</v>
      </c>
      <c r="GA73" s="112">
        <v>0</v>
      </c>
      <c r="GB73" s="112">
        <v>0</v>
      </c>
      <c r="GC73" s="112">
        <v>0</v>
      </c>
      <c r="GD73" s="112">
        <v>0</v>
      </c>
      <c r="GE73" s="112">
        <v>0</v>
      </c>
      <c r="GF73" s="112">
        <v>0</v>
      </c>
      <c r="GG73" s="112">
        <v>0</v>
      </c>
      <c r="GH73" s="112">
        <v>0</v>
      </c>
      <c r="GI73" s="112">
        <v>0</v>
      </c>
      <c r="GJ73" s="112">
        <v>0</v>
      </c>
      <c r="GK73" s="112">
        <v>0</v>
      </c>
      <c r="GL73" s="112">
        <v>0</v>
      </c>
      <c r="GM73" s="112">
        <v>0</v>
      </c>
      <c r="GN73" s="112">
        <v>0</v>
      </c>
      <c r="GO73" s="112">
        <v>0</v>
      </c>
      <c r="GP73" s="112">
        <v>0</v>
      </c>
      <c r="GQ73" s="49">
        <v>0</v>
      </c>
      <c r="GR73" s="112">
        <v>0</v>
      </c>
      <c r="GS73" s="112">
        <v>0</v>
      </c>
      <c r="GT73" s="44">
        <v>0</v>
      </c>
      <c r="GU73" s="49">
        <f t="shared" si="1"/>
        <v>1</v>
      </c>
    </row>
    <row r="74" spans="1:203" x14ac:dyDescent="0.2">
      <c r="A74" s="51">
        <v>72</v>
      </c>
      <c r="B74" s="113" t="s">
        <v>1429</v>
      </c>
      <c r="C74" s="112">
        <v>0</v>
      </c>
      <c r="D74" s="112">
        <v>0</v>
      </c>
      <c r="E74" s="112">
        <v>0</v>
      </c>
      <c r="F74" s="112">
        <v>0</v>
      </c>
      <c r="G74" s="112">
        <v>0</v>
      </c>
      <c r="H74" s="44">
        <v>0</v>
      </c>
      <c r="I74" s="112">
        <v>0</v>
      </c>
      <c r="J74" s="112">
        <v>0</v>
      </c>
      <c r="K74" s="44">
        <v>0</v>
      </c>
      <c r="L74" s="44">
        <v>0</v>
      </c>
      <c r="M74" s="112">
        <v>0</v>
      </c>
      <c r="N74" s="112">
        <v>0</v>
      </c>
      <c r="O74" s="112">
        <v>0</v>
      </c>
      <c r="P74" s="112">
        <v>0</v>
      </c>
      <c r="Q74" s="44">
        <v>0</v>
      </c>
      <c r="R74" s="44">
        <v>0</v>
      </c>
      <c r="S74" s="44">
        <v>0</v>
      </c>
      <c r="T74" s="112">
        <v>0</v>
      </c>
      <c r="U74" s="112">
        <v>0</v>
      </c>
      <c r="V74" s="44">
        <v>0</v>
      </c>
      <c r="W74" s="112">
        <v>0</v>
      </c>
      <c r="X74" s="112">
        <v>0</v>
      </c>
      <c r="Y74" s="44">
        <v>0</v>
      </c>
      <c r="Z74" s="112">
        <v>0</v>
      </c>
      <c r="AA74" s="44">
        <v>0</v>
      </c>
      <c r="AB74" s="44">
        <v>0</v>
      </c>
      <c r="AC74" s="112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112">
        <v>0</v>
      </c>
      <c r="AS74" s="112">
        <v>0</v>
      </c>
      <c r="AT74" s="112">
        <v>0</v>
      </c>
      <c r="AU74" s="112">
        <v>0</v>
      </c>
      <c r="AV74" s="112">
        <v>0</v>
      </c>
      <c r="AW74" s="112">
        <v>0</v>
      </c>
      <c r="AX74" s="112">
        <v>0</v>
      </c>
      <c r="AY74" s="112">
        <v>0</v>
      </c>
      <c r="AZ74" s="112">
        <v>0</v>
      </c>
      <c r="BA74" s="49">
        <v>0</v>
      </c>
      <c r="BB74" s="112">
        <v>0</v>
      </c>
      <c r="BC74" s="112">
        <v>0</v>
      </c>
      <c r="BD74" s="112">
        <v>0</v>
      </c>
      <c r="BE74" s="49">
        <v>0</v>
      </c>
      <c r="BF74" s="49">
        <v>0</v>
      </c>
      <c r="BG74" s="112">
        <v>0</v>
      </c>
      <c r="BH74" s="112">
        <v>0</v>
      </c>
      <c r="BI74" s="44">
        <v>0</v>
      </c>
      <c r="BJ74" s="44">
        <v>0</v>
      </c>
      <c r="BK74" s="44">
        <v>0</v>
      </c>
      <c r="BL74" s="112">
        <v>0</v>
      </c>
      <c r="BM74" s="112">
        <v>0</v>
      </c>
      <c r="BN74" s="112">
        <v>0</v>
      </c>
      <c r="BO74" s="44">
        <v>0</v>
      </c>
      <c r="BP74" s="44">
        <v>0</v>
      </c>
      <c r="BQ74" s="49">
        <v>0</v>
      </c>
      <c r="BR74" s="112">
        <v>0</v>
      </c>
      <c r="BS74" s="44">
        <v>0</v>
      </c>
      <c r="BT74" s="112">
        <v>0</v>
      </c>
      <c r="BU74" s="112">
        <v>0</v>
      </c>
      <c r="BV74" s="49">
        <v>0</v>
      </c>
      <c r="BW74" s="44">
        <v>0</v>
      </c>
      <c r="BX74" s="44">
        <v>0</v>
      </c>
      <c r="BY74" s="112">
        <v>0</v>
      </c>
      <c r="BZ74" s="44">
        <v>0</v>
      </c>
      <c r="CA74" s="44">
        <v>0</v>
      </c>
      <c r="CB74" s="44">
        <v>0</v>
      </c>
      <c r="CC74" s="44">
        <v>0</v>
      </c>
      <c r="CD74" s="112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112">
        <v>0</v>
      </c>
      <c r="CM74" s="112">
        <v>0</v>
      </c>
      <c r="CN74" s="49">
        <v>0</v>
      </c>
      <c r="CO74" s="44">
        <v>0</v>
      </c>
      <c r="CP74" s="44">
        <v>0</v>
      </c>
      <c r="CQ74" s="112">
        <v>0</v>
      </c>
      <c r="CR74" s="112">
        <v>0</v>
      </c>
      <c r="CS74" s="44">
        <v>0</v>
      </c>
      <c r="CT74" s="112">
        <v>0</v>
      </c>
      <c r="CU74" s="44">
        <v>0</v>
      </c>
      <c r="CV74" s="44">
        <v>0</v>
      </c>
      <c r="CW74" s="112">
        <v>0</v>
      </c>
      <c r="CX74" s="112">
        <v>0</v>
      </c>
      <c r="CY74" s="112">
        <v>0</v>
      </c>
      <c r="CZ74" s="44">
        <v>0</v>
      </c>
      <c r="DA74" s="112">
        <v>0</v>
      </c>
      <c r="DB74" s="112">
        <v>0</v>
      </c>
      <c r="DC74" s="44">
        <v>0</v>
      </c>
      <c r="DD74" s="112">
        <v>0</v>
      </c>
      <c r="DE74" s="44">
        <v>0</v>
      </c>
      <c r="DF74" s="112">
        <v>0</v>
      </c>
      <c r="DG74" s="44">
        <v>0</v>
      </c>
      <c r="DH74" s="44">
        <v>0</v>
      </c>
      <c r="DI74" s="44">
        <v>0</v>
      </c>
      <c r="DJ74" s="44">
        <v>0</v>
      </c>
      <c r="DK74" s="44">
        <v>0</v>
      </c>
      <c r="DL74" s="112">
        <v>0</v>
      </c>
      <c r="DM74" s="44">
        <v>0</v>
      </c>
      <c r="DN74" s="112">
        <v>0</v>
      </c>
      <c r="DO74" s="112">
        <v>0</v>
      </c>
      <c r="DP74" s="112">
        <v>0</v>
      </c>
      <c r="DQ74" s="112">
        <v>0</v>
      </c>
      <c r="DR74" s="112">
        <v>0</v>
      </c>
      <c r="DS74" s="49">
        <v>1</v>
      </c>
      <c r="DT74" s="112">
        <v>0</v>
      </c>
      <c r="DU74" s="49">
        <v>0</v>
      </c>
      <c r="DV74" s="112">
        <v>0</v>
      </c>
      <c r="DW74" s="49">
        <v>0</v>
      </c>
      <c r="DX74" s="44">
        <v>0</v>
      </c>
      <c r="DY74" s="44">
        <v>0</v>
      </c>
      <c r="DZ74" s="49">
        <v>0</v>
      </c>
      <c r="EA74" s="49">
        <v>0</v>
      </c>
      <c r="EB74" s="112">
        <v>0</v>
      </c>
      <c r="EC74" s="112">
        <v>0</v>
      </c>
      <c r="ED74" s="112">
        <v>0</v>
      </c>
      <c r="EE74" s="112">
        <v>0</v>
      </c>
      <c r="EF74" s="112">
        <v>0</v>
      </c>
      <c r="EG74" s="112">
        <v>0</v>
      </c>
      <c r="EH74" s="44">
        <v>0</v>
      </c>
      <c r="EI74" s="112">
        <v>0</v>
      </c>
      <c r="EJ74" s="112">
        <v>0</v>
      </c>
      <c r="EK74" s="112">
        <v>0</v>
      </c>
      <c r="EL74" s="112">
        <v>0</v>
      </c>
      <c r="EM74" s="49">
        <v>0</v>
      </c>
      <c r="EN74" s="44">
        <v>0</v>
      </c>
      <c r="EO74" s="44">
        <v>0</v>
      </c>
      <c r="EP74" s="44">
        <v>0</v>
      </c>
      <c r="EQ74" s="44">
        <v>0</v>
      </c>
      <c r="ER74" s="112">
        <v>0</v>
      </c>
      <c r="ES74" s="112">
        <v>0</v>
      </c>
      <c r="ET74" s="112">
        <v>0</v>
      </c>
      <c r="EU74" s="112">
        <v>0</v>
      </c>
      <c r="EV74" s="112">
        <v>0</v>
      </c>
      <c r="EW74" s="44">
        <v>0</v>
      </c>
      <c r="EX74" s="112">
        <v>0</v>
      </c>
      <c r="EY74" s="112">
        <v>0</v>
      </c>
      <c r="EZ74" s="49">
        <v>0</v>
      </c>
      <c r="FA74" s="112">
        <v>0</v>
      </c>
      <c r="FB74" s="49">
        <v>0</v>
      </c>
      <c r="FC74" s="112">
        <v>0</v>
      </c>
      <c r="FD74" s="112">
        <v>0</v>
      </c>
      <c r="FE74" s="44">
        <v>0</v>
      </c>
      <c r="FF74" s="112">
        <v>0</v>
      </c>
      <c r="FG74" s="112">
        <v>0</v>
      </c>
      <c r="FH74" s="49">
        <v>0</v>
      </c>
      <c r="FI74" s="112">
        <v>0</v>
      </c>
      <c r="FJ74" s="112">
        <v>0</v>
      </c>
      <c r="FK74" s="112">
        <v>0</v>
      </c>
      <c r="FL74" s="112">
        <v>0</v>
      </c>
      <c r="FM74" s="112">
        <v>0</v>
      </c>
      <c r="FN74" s="49">
        <v>0</v>
      </c>
      <c r="FO74" s="112">
        <v>0</v>
      </c>
      <c r="FP74" s="112">
        <v>0</v>
      </c>
      <c r="FQ74" s="44">
        <v>0</v>
      </c>
      <c r="FR74" s="112">
        <v>0</v>
      </c>
      <c r="FS74" s="112">
        <v>0</v>
      </c>
      <c r="FT74" s="112">
        <v>0</v>
      </c>
      <c r="FU74" s="112">
        <v>0</v>
      </c>
      <c r="FV74" s="112">
        <v>0</v>
      </c>
      <c r="FW74" s="112">
        <v>0</v>
      </c>
      <c r="FX74" s="112">
        <v>0</v>
      </c>
      <c r="FY74" s="112">
        <v>0</v>
      </c>
      <c r="FZ74" s="112">
        <v>0</v>
      </c>
      <c r="GA74" s="112">
        <v>0</v>
      </c>
      <c r="GB74" s="112">
        <v>0</v>
      </c>
      <c r="GC74" s="112">
        <v>0</v>
      </c>
      <c r="GD74" s="112">
        <v>0</v>
      </c>
      <c r="GE74" s="112">
        <v>0</v>
      </c>
      <c r="GF74" s="112">
        <v>0</v>
      </c>
      <c r="GG74" s="112">
        <v>0</v>
      </c>
      <c r="GH74" s="112">
        <v>0</v>
      </c>
      <c r="GI74" s="112">
        <v>0</v>
      </c>
      <c r="GJ74" s="112">
        <v>0</v>
      </c>
      <c r="GK74" s="112">
        <v>0</v>
      </c>
      <c r="GL74" s="112">
        <v>0</v>
      </c>
      <c r="GM74" s="112">
        <v>0</v>
      </c>
      <c r="GN74" s="112">
        <v>0</v>
      </c>
      <c r="GO74" s="112">
        <v>0</v>
      </c>
      <c r="GP74" s="112">
        <v>0</v>
      </c>
      <c r="GQ74" s="49">
        <v>0</v>
      </c>
      <c r="GR74" s="112">
        <v>0</v>
      </c>
      <c r="GS74" s="112">
        <v>0</v>
      </c>
      <c r="GT74" s="44">
        <v>0</v>
      </c>
      <c r="GU74" s="49">
        <f t="shared" si="1"/>
        <v>1</v>
      </c>
    </row>
    <row r="75" spans="1:203" x14ac:dyDescent="0.2">
      <c r="A75" s="51">
        <v>73</v>
      </c>
      <c r="B75" s="113" t="s">
        <v>282</v>
      </c>
      <c r="C75" s="112">
        <v>0</v>
      </c>
      <c r="D75" s="112">
        <v>0</v>
      </c>
      <c r="E75" s="112">
        <v>0</v>
      </c>
      <c r="F75" s="112">
        <v>0</v>
      </c>
      <c r="G75" s="112">
        <v>0</v>
      </c>
      <c r="H75" s="44">
        <v>0</v>
      </c>
      <c r="I75" s="112">
        <v>0</v>
      </c>
      <c r="J75" s="112">
        <v>0</v>
      </c>
      <c r="K75" s="44">
        <v>0</v>
      </c>
      <c r="L75" s="44">
        <v>0</v>
      </c>
      <c r="M75" s="112">
        <v>0</v>
      </c>
      <c r="N75" s="112">
        <v>0</v>
      </c>
      <c r="O75" s="112">
        <v>0</v>
      </c>
      <c r="P75" s="112">
        <v>0</v>
      </c>
      <c r="Q75" s="44">
        <v>0</v>
      </c>
      <c r="R75" s="44">
        <v>0</v>
      </c>
      <c r="S75" s="44">
        <v>0</v>
      </c>
      <c r="T75" s="112">
        <v>0</v>
      </c>
      <c r="U75" s="112">
        <v>0</v>
      </c>
      <c r="V75" s="44">
        <v>0</v>
      </c>
      <c r="W75" s="112">
        <v>0</v>
      </c>
      <c r="X75" s="112">
        <v>0</v>
      </c>
      <c r="Y75" s="44">
        <v>0</v>
      </c>
      <c r="Z75" s="112">
        <v>0</v>
      </c>
      <c r="AA75" s="44">
        <v>0</v>
      </c>
      <c r="AB75" s="44">
        <v>0</v>
      </c>
      <c r="AC75" s="112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112">
        <v>0</v>
      </c>
      <c r="AS75" s="112">
        <v>0</v>
      </c>
      <c r="AT75" s="112">
        <v>0</v>
      </c>
      <c r="AU75" s="112">
        <v>0</v>
      </c>
      <c r="AV75" s="112">
        <v>0</v>
      </c>
      <c r="AW75" s="112">
        <v>0</v>
      </c>
      <c r="AX75" s="112">
        <v>0</v>
      </c>
      <c r="AY75" s="112">
        <v>0</v>
      </c>
      <c r="AZ75" s="112">
        <v>0</v>
      </c>
      <c r="BA75" s="49">
        <v>0</v>
      </c>
      <c r="BB75" s="112">
        <v>0</v>
      </c>
      <c r="BC75" s="112">
        <v>0</v>
      </c>
      <c r="BD75" s="112">
        <v>0</v>
      </c>
      <c r="BE75" s="49">
        <v>0</v>
      </c>
      <c r="BF75" s="49">
        <v>0</v>
      </c>
      <c r="BG75" s="112">
        <v>0</v>
      </c>
      <c r="BH75" s="112">
        <v>0</v>
      </c>
      <c r="BI75" s="44">
        <v>0</v>
      </c>
      <c r="BJ75" s="44">
        <v>0</v>
      </c>
      <c r="BK75" s="44">
        <v>0</v>
      </c>
      <c r="BL75" s="112">
        <v>0</v>
      </c>
      <c r="BM75" s="112">
        <v>0</v>
      </c>
      <c r="BN75" s="112">
        <v>0</v>
      </c>
      <c r="BO75" s="44">
        <v>0</v>
      </c>
      <c r="BP75" s="44">
        <v>0</v>
      </c>
      <c r="BQ75" s="49">
        <v>0</v>
      </c>
      <c r="BR75" s="112">
        <v>0</v>
      </c>
      <c r="BS75" s="44">
        <v>0</v>
      </c>
      <c r="BT75" s="112">
        <v>0</v>
      </c>
      <c r="BU75" s="112">
        <v>0</v>
      </c>
      <c r="BV75" s="49">
        <v>0</v>
      </c>
      <c r="BW75" s="44">
        <v>0</v>
      </c>
      <c r="BX75" s="44">
        <v>0</v>
      </c>
      <c r="BY75" s="112">
        <v>0</v>
      </c>
      <c r="BZ75" s="44">
        <v>0</v>
      </c>
      <c r="CA75" s="44">
        <v>0</v>
      </c>
      <c r="CB75" s="44">
        <v>0</v>
      </c>
      <c r="CC75" s="44">
        <v>0</v>
      </c>
      <c r="CD75" s="112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112">
        <v>0</v>
      </c>
      <c r="CM75" s="112">
        <v>0</v>
      </c>
      <c r="CN75" s="49">
        <v>0</v>
      </c>
      <c r="CO75" s="44">
        <v>0</v>
      </c>
      <c r="CP75" s="44">
        <v>0</v>
      </c>
      <c r="CQ75" s="112">
        <v>0</v>
      </c>
      <c r="CR75" s="112">
        <v>0</v>
      </c>
      <c r="CS75" s="44">
        <v>0</v>
      </c>
      <c r="CT75" s="112">
        <v>0</v>
      </c>
      <c r="CU75" s="44">
        <v>0</v>
      </c>
      <c r="CV75" s="44">
        <v>0</v>
      </c>
      <c r="CW75" s="112">
        <v>0</v>
      </c>
      <c r="CX75" s="112">
        <v>0</v>
      </c>
      <c r="CY75" s="112">
        <v>0</v>
      </c>
      <c r="CZ75" s="44">
        <v>0</v>
      </c>
      <c r="DA75" s="112">
        <v>0</v>
      </c>
      <c r="DB75" s="112">
        <v>0</v>
      </c>
      <c r="DC75" s="44">
        <v>0</v>
      </c>
      <c r="DD75" s="112">
        <v>0</v>
      </c>
      <c r="DE75" s="44">
        <v>0</v>
      </c>
      <c r="DF75" s="112">
        <v>0</v>
      </c>
      <c r="DG75" s="44">
        <v>0</v>
      </c>
      <c r="DH75" s="44">
        <v>0</v>
      </c>
      <c r="DI75" s="44">
        <v>0</v>
      </c>
      <c r="DJ75" s="44">
        <v>0</v>
      </c>
      <c r="DK75" s="44">
        <v>0</v>
      </c>
      <c r="DL75" s="112">
        <v>0</v>
      </c>
      <c r="DM75" s="44">
        <v>0</v>
      </c>
      <c r="DN75" s="112">
        <v>0</v>
      </c>
      <c r="DO75" s="112">
        <v>0</v>
      </c>
      <c r="DP75" s="112">
        <v>0</v>
      </c>
      <c r="DQ75" s="112">
        <v>0</v>
      </c>
      <c r="DR75" s="112">
        <v>0</v>
      </c>
      <c r="DS75" s="49">
        <v>0</v>
      </c>
      <c r="DT75" s="112">
        <v>1</v>
      </c>
      <c r="DU75" s="49">
        <v>0</v>
      </c>
      <c r="DV75" s="112">
        <v>0</v>
      </c>
      <c r="DW75" s="49">
        <v>0</v>
      </c>
      <c r="DX75" s="44">
        <v>0</v>
      </c>
      <c r="DY75" s="44">
        <v>0</v>
      </c>
      <c r="DZ75" s="49">
        <v>0</v>
      </c>
      <c r="EA75" s="49">
        <v>0</v>
      </c>
      <c r="EB75" s="112">
        <v>0</v>
      </c>
      <c r="EC75" s="112">
        <v>0</v>
      </c>
      <c r="ED75" s="112">
        <v>0</v>
      </c>
      <c r="EE75" s="112">
        <v>0</v>
      </c>
      <c r="EF75" s="112">
        <v>0</v>
      </c>
      <c r="EG75" s="112">
        <v>0</v>
      </c>
      <c r="EH75" s="44">
        <v>0</v>
      </c>
      <c r="EI75" s="112">
        <v>0</v>
      </c>
      <c r="EJ75" s="112">
        <v>0</v>
      </c>
      <c r="EK75" s="112">
        <v>0</v>
      </c>
      <c r="EL75" s="112">
        <v>0</v>
      </c>
      <c r="EM75" s="49">
        <v>0</v>
      </c>
      <c r="EN75" s="44">
        <v>0</v>
      </c>
      <c r="EO75" s="44">
        <v>0</v>
      </c>
      <c r="EP75" s="44">
        <v>0</v>
      </c>
      <c r="EQ75" s="44">
        <v>0</v>
      </c>
      <c r="ER75" s="112">
        <v>0</v>
      </c>
      <c r="ES75" s="112">
        <v>0</v>
      </c>
      <c r="ET75" s="112">
        <v>0</v>
      </c>
      <c r="EU75" s="112">
        <v>0</v>
      </c>
      <c r="EV75" s="112">
        <v>0</v>
      </c>
      <c r="EW75" s="44">
        <v>0</v>
      </c>
      <c r="EX75" s="112">
        <v>0</v>
      </c>
      <c r="EY75" s="112">
        <v>0</v>
      </c>
      <c r="EZ75" s="49">
        <v>0</v>
      </c>
      <c r="FA75" s="112">
        <v>0</v>
      </c>
      <c r="FB75" s="49">
        <v>0</v>
      </c>
      <c r="FC75" s="112">
        <v>0</v>
      </c>
      <c r="FD75" s="112">
        <v>0</v>
      </c>
      <c r="FE75" s="44">
        <v>0</v>
      </c>
      <c r="FF75" s="112">
        <v>0</v>
      </c>
      <c r="FG75" s="112">
        <v>0</v>
      </c>
      <c r="FH75" s="49">
        <v>0</v>
      </c>
      <c r="FI75" s="112">
        <v>0</v>
      </c>
      <c r="FJ75" s="112">
        <v>0</v>
      </c>
      <c r="FK75" s="112">
        <v>0</v>
      </c>
      <c r="FL75" s="112">
        <v>0</v>
      </c>
      <c r="FM75" s="112">
        <v>0</v>
      </c>
      <c r="FN75" s="49">
        <v>0</v>
      </c>
      <c r="FO75" s="112">
        <v>0</v>
      </c>
      <c r="FP75" s="112">
        <v>0</v>
      </c>
      <c r="FQ75" s="44">
        <v>0</v>
      </c>
      <c r="FR75" s="112">
        <v>0</v>
      </c>
      <c r="FS75" s="112">
        <v>0</v>
      </c>
      <c r="FT75" s="112">
        <v>0</v>
      </c>
      <c r="FU75" s="112">
        <v>0</v>
      </c>
      <c r="FV75" s="112">
        <v>0</v>
      </c>
      <c r="FW75" s="112">
        <v>0</v>
      </c>
      <c r="FX75" s="112">
        <v>0</v>
      </c>
      <c r="FY75" s="112">
        <v>0</v>
      </c>
      <c r="FZ75" s="112">
        <v>0</v>
      </c>
      <c r="GA75" s="112">
        <v>0</v>
      </c>
      <c r="GB75" s="112">
        <v>0</v>
      </c>
      <c r="GC75" s="112">
        <v>0</v>
      </c>
      <c r="GD75" s="112">
        <v>0</v>
      </c>
      <c r="GE75" s="112">
        <v>0</v>
      </c>
      <c r="GF75" s="112">
        <v>0</v>
      </c>
      <c r="GG75" s="112">
        <v>0</v>
      </c>
      <c r="GH75" s="112">
        <v>0</v>
      </c>
      <c r="GI75" s="112">
        <v>0</v>
      </c>
      <c r="GJ75" s="112">
        <v>0</v>
      </c>
      <c r="GK75" s="112">
        <v>0</v>
      </c>
      <c r="GL75" s="112">
        <v>0</v>
      </c>
      <c r="GM75" s="112">
        <v>0</v>
      </c>
      <c r="GN75" s="112">
        <v>0</v>
      </c>
      <c r="GO75" s="112">
        <v>0</v>
      </c>
      <c r="GP75" s="112">
        <v>0</v>
      </c>
      <c r="GQ75" s="49">
        <v>0</v>
      </c>
      <c r="GR75" s="112">
        <v>0</v>
      </c>
      <c r="GS75" s="112">
        <v>0</v>
      </c>
      <c r="GT75" s="44">
        <v>0</v>
      </c>
      <c r="GU75" s="49">
        <f t="shared" si="1"/>
        <v>1</v>
      </c>
    </row>
    <row r="76" spans="1:203" x14ac:dyDescent="0.2">
      <c r="A76" s="51">
        <v>74</v>
      </c>
      <c r="B76" s="113" t="s">
        <v>283</v>
      </c>
      <c r="C76" s="112">
        <v>0</v>
      </c>
      <c r="D76" s="112">
        <v>0</v>
      </c>
      <c r="E76" s="112">
        <v>0</v>
      </c>
      <c r="F76" s="112">
        <v>0</v>
      </c>
      <c r="G76" s="112">
        <v>0</v>
      </c>
      <c r="H76" s="44">
        <v>0</v>
      </c>
      <c r="I76" s="112">
        <v>0</v>
      </c>
      <c r="J76" s="112">
        <v>0</v>
      </c>
      <c r="K76" s="44">
        <v>0</v>
      </c>
      <c r="L76" s="44">
        <v>0</v>
      </c>
      <c r="M76" s="112">
        <v>0</v>
      </c>
      <c r="N76" s="112">
        <v>0</v>
      </c>
      <c r="O76" s="112">
        <v>0</v>
      </c>
      <c r="P76" s="112">
        <v>0</v>
      </c>
      <c r="Q76" s="44">
        <v>0</v>
      </c>
      <c r="R76" s="44">
        <v>0</v>
      </c>
      <c r="S76" s="44">
        <v>0</v>
      </c>
      <c r="T76" s="112">
        <v>0</v>
      </c>
      <c r="U76" s="112">
        <v>0</v>
      </c>
      <c r="V76" s="44">
        <v>0</v>
      </c>
      <c r="W76" s="112">
        <v>0</v>
      </c>
      <c r="X76" s="112">
        <v>0</v>
      </c>
      <c r="Y76" s="44">
        <v>0</v>
      </c>
      <c r="Z76" s="112">
        <v>0</v>
      </c>
      <c r="AA76" s="44">
        <v>0</v>
      </c>
      <c r="AB76" s="44">
        <v>0</v>
      </c>
      <c r="AC76" s="112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112">
        <v>0</v>
      </c>
      <c r="AS76" s="112">
        <v>0</v>
      </c>
      <c r="AT76" s="112">
        <v>0</v>
      </c>
      <c r="AU76" s="112">
        <v>0</v>
      </c>
      <c r="AV76" s="112">
        <v>0</v>
      </c>
      <c r="AW76" s="112">
        <v>0</v>
      </c>
      <c r="AX76" s="112">
        <v>0</v>
      </c>
      <c r="AY76" s="112">
        <v>0</v>
      </c>
      <c r="AZ76" s="112">
        <v>0</v>
      </c>
      <c r="BA76" s="49">
        <v>0</v>
      </c>
      <c r="BB76" s="112">
        <v>0</v>
      </c>
      <c r="BC76" s="112">
        <v>0</v>
      </c>
      <c r="BD76" s="112">
        <v>0</v>
      </c>
      <c r="BE76" s="49">
        <v>0</v>
      </c>
      <c r="BF76" s="49">
        <v>0</v>
      </c>
      <c r="BG76" s="112">
        <v>0</v>
      </c>
      <c r="BH76" s="112">
        <v>0</v>
      </c>
      <c r="BI76" s="44">
        <v>0</v>
      </c>
      <c r="BJ76" s="44">
        <v>0</v>
      </c>
      <c r="BK76" s="44">
        <v>0</v>
      </c>
      <c r="BL76" s="112">
        <v>0</v>
      </c>
      <c r="BM76" s="112">
        <v>0</v>
      </c>
      <c r="BN76" s="112">
        <v>0</v>
      </c>
      <c r="BO76" s="44">
        <v>0</v>
      </c>
      <c r="BP76" s="44">
        <v>0</v>
      </c>
      <c r="BQ76" s="49">
        <v>0</v>
      </c>
      <c r="BR76" s="112">
        <v>0</v>
      </c>
      <c r="BS76" s="44">
        <v>0</v>
      </c>
      <c r="BT76" s="112">
        <v>0</v>
      </c>
      <c r="BU76" s="112">
        <v>0</v>
      </c>
      <c r="BV76" s="49">
        <v>0</v>
      </c>
      <c r="BW76" s="44">
        <v>0</v>
      </c>
      <c r="BX76" s="44">
        <v>0</v>
      </c>
      <c r="BY76" s="112">
        <v>0</v>
      </c>
      <c r="BZ76" s="44">
        <v>0</v>
      </c>
      <c r="CA76" s="44">
        <v>0</v>
      </c>
      <c r="CB76" s="44">
        <v>0</v>
      </c>
      <c r="CC76" s="44">
        <v>0</v>
      </c>
      <c r="CD76" s="112">
        <v>0</v>
      </c>
      <c r="CE76" s="44">
        <v>0</v>
      </c>
      <c r="CF76" s="44">
        <v>0</v>
      </c>
      <c r="CG76" s="44">
        <v>0</v>
      </c>
      <c r="CH76" s="44">
        <v>0</v>
      </c>
      <c r="CI76" s="44">
        <v>0</v>
      </c>
      <c r="CJ76" s="44">
        <v>0</v>
      </c>
      <c r="CK76" s="44">
        <v>0</v>
      </c>
      <c r="CL76" s="112">
        <v>0</v>
      </c>
      <c r="CM76" s="112">
        <v>0</v>
      </c>
      <c r="CN76" s="49">
        <v>0</v>
      </c>
      <c r="CO76" s="44">
        <v>0</v>
      </c>
      <c r="CP76" s="44">
        <v>0</v>
      </c>
      <c r="CQ76" s="112">
        <v>0</v>
      </c>
      <c r="CR76" s="112">
        <v>0</v>
      </c>
      <c r="CS76" s="44">
        <v>0</v>
      </c>
      <c r="CT76" s="112">
        <v>0</v>
      </c>
      <c r="CU76" s="44">
        <v>0</v>
      </c>
      <c r="CV76" s="44">
        <v>0</v>
      </c>
      <c r="CW76" s="112">
        <v>0</v>
      </c>
      <c r="CX76" s="112">
        <v>0</v>
      </c>
      <c r="CY76" s="112">
        <v>0</v>
      </c>
      <c r="CZ76" s="44">
        <v>0</v>
      </c>
      <c r="DA76" s="112">
        <v>0</v>
      </c>
      <c r="DB76" s="112">
        <v>0</v>
      </c>
      <c r="DC76" s="44">
        <v>0</v>
      </c>
      <c r="DD76" s="112">
        <v>0</v>
      </c>
      <c r="DE76" s="44">
        <v>0</v>
      </c>
      <c r="DF76" s="112">
        <v>0</v>
      </c>
      <c r="DG76" s="44">
        <v>0</v>
      </c>
      <c r="DH76" s="44">
        <v>0</v>
      </c>
      <c r="DI76" s="44">
        <v>0</v>
      </c>
      <c r="DJ76" s="44">
        <v>0</v>
      </c>
      <c r="DK76" s="44">
        <v>0</v>
      </c>
      <c r="DL76" s="112">
        <v>0</v>
      </c>
      <c r="DM76" s="44">
        <v>0</v>
      </c>
      <c r="DN76" s="112">
        <v>0</v>
      </c>
      <c r="DO76" s="112">
        <v>0</v>
      </c>
      <c r="DP76" s="112">
        <v>0</v>
      </c>
      <c r="DQ76" s="112">
        <v>1</v>
      </c>
      <c r="DR76" s="112">
        <v>0</v>
      </c>
      <c r="DS76" s="49">
        <v>0</v>
      </c>
      <c r="DT76" s="112">
        <v>0</v>
      </c>
      <c r="DU76" s="49">
        <v>0</v>
      </c>
      <c r="DV76" s="112">
        <v>0</v>
      </c>
      <c r="DW76" s="49">
        <v>0</v>
      </c>
      <c r="DX76" s="44">
        <v>0</v>
      </c>
      <c r="DY76" s="44">
        <v>0</v>
      </c>
      <c r="DZ76" s="49">
        <v>0</v>
      </c>
      <c r="EA76" s="49">
        <v>0</v>
      </c>
      <c r="EB76" s="112">
        <v>0</v>
      </c>
      <c r="EC76" s="112">
        <v>0</v>
      </c>
      <c r="ED76" s="112">
        <v>0</v>
      </c>
      <c r="EE76" s="112">
        <v>0</v>
      </c>
      <c r="EF76" s="112">
        <v>0</v>
      </c>
      <c r="EG76" s="112">
        <v>0</v>
      </c>
      <c r="EH76" s="44">
        <v>0</v>
      </c>
      <c r="EI76" s="112">
        <v>0</v>
      </c>
      <c r="EJ76" s="112">
        <v>0</v>
      </c>
      <c r="EK76" s="112">
        <v>0</v>
      </c>
      <c r="EL76" s="112">
        <v>0</v>
      </c>
      <c r="EM76" s="49">
        <v>0</v>
      </c>
      <c r="EN76" s="44">
        <v>0</v>
      </c>
      <c r="EO76" s="44">
        <v>0</v>
      </c>
      <c r="EP76" s="44">
        <v>0</v>
      </c>
      <c r="EQ76" s="44">
        <v>0</v>
      </c>
      <c r="ER76" s="112">
        <v>0</v>
      </c>
      <c r="ES76" s="112">
        <v>0</v>
      </c>
      <c r="ET76" s="112">
        <v>0</v>
      </c>
      <c r="EU76" s="112">
        <v>0</v>
      </c>
      <c r="EV76" s="112">
        <v>0</v>
      </c>
      <c r="EW76" s="44">
        <v>0</v>
      </c>
      <c r="EX76" s="112">
        <v>0</v>
      </c>
      <c r="EY76" s="112">
        <v>0</v>
      </c>
      <c r="EZ76" s="49">
        <v>0</v>
      </c>
      <c r="FA76" s="112">
        <v>0</v>
      </c>
      <c r="FB76" s="49">
        <v>0</v>
      </c>
      <c r="FC76" s="112">
        <v>0</v>
      </c>
      <c r="FD76" s="112">
        <v>0</v>
      </c>
      <c r="FE76" s="44">
        <v>0</v>
      </c>
      <c r="FF76" s="112">
        <v>0</v>
      </c>
      <c r="FG76" s="112">
        <v>0</v>
      </c>
      <c r="FH76" s="49">
        <v>0</v>
      </c>
      <c r="FI76" s="112">
        <v>0</v>
      </c>
      <c r="FJ76" s="112">
        <v>0</v>
      </c>
      <c r="FK76" s="112">
        <v>0</v>
      </c>
      <c r="FL76" s="112">
        <v>0</v>
      </c>
      <c r="FM76" s="112">
        <v>0</v>
      </c>
      <c r="FN76" s="49">
        <v>0</v>
      </c>
      <c r="FO76" s="112">
        <v>0</v>
      </c>
      <c r="FP76" s="112">
        <v>0</v>
      </c>
      <c r="FQ76" s="44">
        <v>0</v>
      </c>
      <c r="FR76" s="112">
        <v>0</v>
      </c>
      <c r="FS76" s="112">
        <v>0</v>
      </c>
      <c r="FT76" s="112">
        <v>0</v>
      </c>
      <c r="FU76" s="112">
        <v>0</v>
      </c>
      <c r="FV76" s="112">
        <v>0</v>
      </c>
      <c r="FW76" s="112">
        <v>0</v>
      </c>
      <c r="FX76" s="112">
        <v>0</v>
      </c>
      <c r="FY76" s="112">
        <v>0</v>
      </c>
      <c r="FZ76" s="112">
        <v>0</v>
      </c>
      <c r="GA76" s="112">
        <v>0</v>
      </c>
      <c r="GB76" s="112">
        <v>0</v>
      </c>
      <c r="GC76" s="112">
        <v>0</v>
      </c>
      <c r="GD76" s="112">
        <v>0</v>
      </c>
      <c r="GE76" s="112">
        <v>0</v>
      </c>
      <c r="GF76" s="112">
        <v>0</v>
      </c>
      <c r="GG76" s="112">
        <v>0</v>
      </c>
      <c r="GH76" s="112">
        <v>0</v>
      </c>
      <c r="GI76" s="112">
        <v>0</v>
      </c>
      <c r="GJ76" s="112">
        <v>0</v>
      </c>
      <c r="GK76" s="112">
        <v>0</v>
      </c>
      <c r="GL76" s="112">
        <v>0</v>
      </c>
      <c r="GM76" s="112">
        <v>0</v>
      </c>
      <c r="GN76" s="112">
        <v>0</v>
      </c>
      <c r="GO76" s="112">
        <v>0</v>
      </c>
      <c r="GP76" s="112">
        <v>0</v>
      </c>
      <c r="GQ76" s="49">
        <v>0</v>
      </c>
      <c r="GR76" s="112">
        <v>0</v>
      </c>
      <c r="GS76" s="112">
        <v>0</v>
      </c>
      <c r="GT76" s="44">
        <v>0</v>
      </c>
      <c r="GU76" s="49">
        <f t="shared" si="1"/>
        <v>1</v>
      </c>
    </row>
    <row r="77" spans="1:203" x14ac:dyDescent="0.2">
      <c r="A77" s="51">
        <v>75</v>
      </c>
      <c r="B77" s="113" t="s">
        <v>284</v>
      </c>
      <c r="C77" s="112">
        <v>0</v>
      </c>
      <c r="D77" s="112">
        <v>0</v>
      </c>
      <c r="E77" s="112">
        <v>0</v>
      </c>
      <c r="F77" s="112">
        <v>0</v>
      </c>
      <c r="G77" s="112">
        <v>0</v>
      </c>
      <c r="H77" s="44">
        <v>0</v>
      </c>
      <c r="I77" s="112">
        <v>0</v>
      </c>
      <c r="J77" s="112">
        <v>0</v>
      </c>
      <c r="K77" s="44">
        <v>0</v>
      </c>
      <c r="L77" s="44">
        <v>0</v>
      </c>
      <c r="M77" s="112">
        <v>0</v>
      </c>
      <c r="N77" s="112">
        <v>0</v>
      </c>
      <c r="O77" s="112">
        <v>0</v>
      </c>
      <c r="P77" s="112">
        <v>0</v>
      </c>
      <c r="Q77" s="44">
        <v>0</v>
      </c>
      <c r="R77" s="44">
        <v>0</v>
      </c>
      <c r="S77" s="44">
        <v>0</v>
      </c>
      <c r="T77" s="112">
        <v>0</v>
      </c>
      <c r="U77" s="112">
        <v>0</v>
      </c>
      <c r="V77" s="44">
        <v>0</v>
      </c>
      <c r="W77" s="112">
        <v>0</v>
      </c>
      <c r="X77" s="112">
        <v>0</v>
      </c>
      <c r="Y77" s="44">
        <v>0</v>
      </c>
      <c r="Z77" s="112">
        <v>0</v>
      </c>
      <c r="AA77" s="44">
        <v>0</v>
      </c>
      <c r="AB77" s="44">
        <v>0</v>
      </c>
      <c r="AC77" s="112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112">
        <v>0</v>
      </c>
      <c r="AS77" s="112">
        <v>0</v>
      </c>
      <c r="AT77" s="112">
        <v>0</v>
      </c>
      <c r="AU77" s="112">
        <v>0</v>
      </c>
      <c r="AV77" s="112">
        <v>0</v>
      </c>
      <c r="AW77" s="112">
        <v>0</v>
      </c>
      <c r="AX77" s="112">
        <v>0</v>
      </c>
      <c r="AY77" s="112">
        <v>0</v>
      </c>
      <c r="AZ77" s="112">
        <v>0</v>
      </c>
      <c r="BA77" s="49">
        <v>0</v>
      </c>
      <c r="BB77" s="112">
        <v>0</v>
      </c>
      <c r="BC77" s="112">
        <v>0</v>
      </c>
      <c r="BD77" s="112">
        <v>0</v>
      </c>
      <c r="BE77" s="49">
        <v>0</v>
      </c>
      <c r="BF77" s="49">
        <v>0</v>
      </c>
      <c r="BG77" s="112">
        <v>0</v>
      </c>
      <c r="BH77" s="112">
        <v>0</v>
      </c>
      <c r="BI77" s="44">
        <v>0</v>
      </c>
      <c r="BJ77" s="44">
        <v>0</v>
      </c>
      <c r="BK77" s="44">
        <v>0</v>
      </c>
      <c r="BL77" s="112">
        <v>0</v>
      </c>
      <c r="BM77" s="112">
        <v>1</v>
      </c>
      <c r="BN77" s="112">
        <v>0</v>
      </c>
      <c r="BO77" s="44">
        <v>0</v>
      </c>
      <c r="BP77" s="44">
        <v>0</v>
      </c>
      <c r="BQ77" s="49">
        <v>0</v>
      </c>
      <c r="BR77" s="112">
        <v>0</v>
      </c>
      <c r="BS77" s="44">
        <v>0</v>
      </c>
      <c r="BT77" s="112">
        <v>0</v>
      </c>
      <c r="BU77" s="112">
        <v>0</v>
      </c>
      <c r="BV77" s="49">
        <v>0</v>
      </c>
      <c r="BW77" s="44">
        <v>0</v>
      </c>
      <c r="BX77" s="44">
        <v>0</v>
      </c>
      <c r="BY77" s="112">
        <v>0</v>
      </c>
      <c r="BZ77" s="44">
        <v>0</v>
      </c>
      <c r="CA77" s="44">
        <v>0</v>
      </c>
      <c r="CB77" s="44">
        <v>0</v>
      </c>
      <c r="CC77" s="44">
        <v>0</v>
      </c>
      <c r="CD77" s="112">
        <v>0</v>
      </c>
      <c r="CE77" s="44">
        <v>0</v>
      </c>
      <c r="CF77" s="44">
        <v>0</v>
      </c>
      <c r="CG77" s="44">
        <v>0</v>
      </c>
      <c r="CH77" s="44">
        <v>0</v>
      </c>
      <c r="CI77" s="44">
        <v>0</v>
      </c>
      <c r="CJ77" s="44">
        <v>0</v>
      </c>
      <c r="CK77" s="44">
        <v>0</v>
      </c>
      <c r="CL77" s="112">
        <v>0</v>
      </c>
      <c r="CM77" s="112">
        <v>0</v>
      </c>
      <c r="CN77" s="49">
        <v>0</v>
      </c>
      <c r="CO77" s="44">
        <v>0</v>
      </c>
      <c r="CP77" s="44">
        <v>0</v>
      </c>
      <c r="CQ77" s="112">
        <v>0</v>
      </c>
      <c r="CR77" s="112">
        <v>0</v>
      </c>
      <c r="CS77" s="44">
        <v>0</v>
      </c>
      <c r="CT77" s="112">
        <v>0</v>
      </c>
      <c r="CU77" s="44">
        <v>0</v>
      </c>
      <c r="CV77" s="44">
        <v>0</v>
      </c>
      <c r="CW77" s="112">
        <v>0</v>
      </c>
      <c r="CX77" s="112">
        <v>0</v>
      </c>
      <c r="CY77" s="112">
        <v>0</v>
      </c>
      <c r="CZ77" s="44">
        <v>0</v>
      </c>
      <c r="DA77" s="112">
        <v>0</v>
      </c>
      <c r="DB77" s="112">
        <v>0</v>
      </c>
      <c r="DC77" s="44">
        <v>0</v>
      </c>
      <c r="DD77" s="112">
        <v>0</v>
      </c>
      <c r="DE77" s="44">
        <v>0</v>
      </c>
      <c r="DF77" s="112">
        <v>0</v>
      </c>
      <c r="DG77" s="44">
        <v>0</v>
      </c>
      <c r="DH77" s="44">
        <v>0</v>
      </c>
      <c r="DI77" s="44">
        <v>0</v>
      </c>
      <c r="DJ77" s="44">
        <v>0</v>
      </c>
      <c r="DK77" s="44">
        <v>0</v>
      </c>
      <c r="DL77" s="112">
        <v>0</v>
      </c>
      <c r="DM77" s="44">
        <v>0</v>
      </c>
      <c r="DN77" s="112">
        <v>0</v>
      </c>
      <c r="DO77" s="112">
        <v>0</v>
      </c>
      <c r="DP77" s="112">
        <v>0</v>
      </c>
      <c r="DQ77" s="112">
        <v>0</v>
      </c>
      <c r="DR77" s="112">
        <v>0</v>
      </c>
      <c r="DS77" s="49">
        <v>0</v>
      </c>
      <c r="DT77" s="112">
        <v>0</v>
      </c>
      <c r="DU77" s="49">
        <v>0</v>
      </c>
      <c r="DV77" s="112">
        <v>0</v>
      </c>
      <c r="DW77" s="49">
        <v>0</v>
      </c>
      <c r="DX77" s="44">
        <v>0</v>
      </c>
      <c r="DY77" s="44">
        <v>0</v>
      </c>
      <c r="DZ77" s="49">
        <v>0</v>
      </c>
      <c r="EA77" s="49">
        <v>0</v>
      </c>
      <c r="EB77" s="112">
        <v>0</v>
      </c>
      <c r="EC77" s="112">
        <v>0</v>
      </c>
      <c r="ED77" s="112">
        <v>0</v>
      </c>
      <c r="EE77" s="112">
        <v>0</v>
      </c>
      <c r="EF77" s="112">
        <v>0</v>
      </c>
      <c r="EG77" s="112">
        <v>0</v>
      </c>
      <c r="EH77" s="44">
        <v>0</v>
      </c>
      <c r="EI77" s="112">
        <v>0</v>
      </c>
      <c r="EJ77" s="112">
        <v>0</v>
      </c>
      <c r="EK77" s="112">
        <v>0</v>
      </c>
      <c r="EL77" s="112">
        <v>0</v>
      </c>
      <c r="EM77" s="49">
        <v>0</v>
      </c>
      <c r="EN77" s="44">
        <v>0</v>
      </c>
      <c r="EO77" s="44">
        <v>0</v>
      </c>
      <c r="EP77" s="44">
        <v>0</v>
      </c>
      <c r="EQ77" s="44">
        <v>0</v>
      </c>
      <c r="ER77" s="112">
        <v>0</v>
      </c>
      <c r="ES77" s="112">
        <v>0</v>
      </c>
      <c r="ET77" s="112">
        <v>0</v>
      </c>
      <c r="EU77" s="112">
        <v>0</v>
      </c>
      <c r="EV77" s="112">
        <v>0</v>
      </c>
      <c r="EW77" s="44">
        <v>0</v>
      </c>
      <c r="EX77" s="112">
        <v>0</v>
      </c>
      <c r="EY77" s="112">
        <v>0</v>
      </c>
      <c r="EZ77" s="49">
        <v>0</v>
      </c>
      <c r="FA77" s="112">
        <v>0</v>
      </c>
      <c r="FB77" s="49">
        <v>0</v>
      </c>
      <c r="FC77" s="112">
        <v>0</v>
      </c>
      <c r="FD77" s="112">
        <v>0</v>
      </c>
      <c r="FE77" s="44">
        <v>0</v>
      </c>
      <c r="FF77" s="112">
        <v>0</v>
      </c>
      <c r="FG77" s="112">
        <v>0</v>
      </c>
      <c r="FH77" s="49">
        <v>0</v>
      </c>
      <c r="FI77" s="112">
        <v>0</v>
      </c>
      <c r="FJ77" s="112">
        <v>0</v>
      </c>
      <c r="FK77" s="112">
        <v>0</v>
      </c>
      <c r="FL77" s="112">
        <v>0</v>
      </c>
      <c r="FM77" s="112">
        <v>0</v>
      </c>
      <c r="FN77" s="49">
        <v>0</v>
      </c>
      <c r="FO77" s="112">
        <v>0</v>
      </c>
      <c r="FP77" s="112">
        <v>0</v>
      </c>
      <c r="FQ77" s="44">
        <v>0</v>
      </c>
      <c r="FR77" s="112">
        <v>0</v>
      </c>
      <c r="FS77" s="112">
        <v>0</v>
      </c>
      <c r="FT77" s="112">
        <v>0</v>
      </c>
      <c r="FU77" s="112">
        <v>0</v>
      </c>
      <c r="FV77" s="112">
        <v>0</v>
      </c>
      <c r="FW77" s="112">
        <v>0</v>
      </c>
      <c r="FX77" s="112">
        <v>0</v>
      </c>
      <c r="FY77" s="112">
        <v>0</v>
      </c>
      <c r="FZ77" s="112">
        <v>0</v>
      </c>
      <c r="GA77" s="112">
        <v>0</v>
      </c>
      <c r="GB77" s="112">
        <v>0</v>
      </c>
      <c r="GC77" s="112">
        <v>0</v>
      </c>
      <c r="GD77" s="112">
        <v>0</v>
      </c>
      <c r="GE77" s="112">
        <v>0</v>
      </c>
      <c r="GF77" s="112">
        <v>0</v>
      </c>
      <c r="GG77" s="112">
        <v>0</v>
      </c>
      <c r="GH77" s="112">
        <v>0</v>
      </c>
      <c r="GI77" s="112">
        <v>0</v>
      </c>
      <c r="GJ77" s="112">
        <v>0</v>
      </c>
      <c r="GK77" s="112">
        <v>0</v>
      </c>
      <c r="GL77" s="112">
        <v>0</v>
      </c>
      <c r="GM77" s="112">
        <v>0</v>
      </c>
      <c r="GN77" s="112">
        <v>0</v>
      </c>
      <c r="GO77" s="112">
        <v>0</v>
      </c>
      <c r="GP77" s="112">
        <v>0</v>
      </c>
      <c r="GQ77" s="49">
        <v>0</v>
      </c>
      <c r="GR77" s="112">
        <v>0</v>
      </c>
      <c r="GS77" s="112">
        <v>0</v>
      </c>
      <c r="GT77" s="44">
        <v>0</v>
      </c>
      <c r="GU77" s="49">
        <f t="shared" si="1"/>
        <v>1</v>
      </c>
    </row>
    <row r="78" spans="1:203" x14ac:dyDescent="0.2">
      <c r="A78" s="51">
        <v>76</v>
      </c>
      <c r="B78" s="113" t="s">
        <v>1430</v>
      </c>
      <c r="C78" s="112">
        <v>0</v>
      </c>
      <c r="D78" s="112">
        <v>0</v>
      </c>
      <c r="E78" s="112">
        <v>0</v>
      </c>
      <c r="F78" s="112">
        <v>0</v>
      </c>
      <c r="G78" s="112">
        <v>0</v>
      </c>
      <c r="H78" s="44">
        <v>0</v>
      </c>
      <c r="I78" s="112">
        <v>0</v>
      </c>
      <c r="J78" s="112">
        <v>0</v>
      </c>
      <c r="K78" s="44">
        <v>0</v>
      </c>
      <c r="L78" s="44">
        <v>0</v>
      </c>
      <c r="M78" s="112">
        <v>0</v>
      </c>
      <c r="N78" s="112">
        <v>0</v>
      </c>
      <c r="O78" s="112">
        <v>0</v>
      </c>
      <c r="P78" s="112">
        <v>0</v>
      </c>
      <c r="Q78" s="44">
        <v>0</v>
      </c>
      <c r="R78" s="44">
        <v>0</v>
      </c>
      <c r="S78" s="44">
        <v>0</v>
      </c>
      <c r="T78" s="112">
        <v>0</v>
      </c>
      <c r="U78" s="112">
        <v>0</v>
      </c>
      <c r="V78" s="44">
        <v>0</v>
      </c>
      <c r="W78" s="112">
        <v>0</v>
      </c>
      <c r="X78" s="112">
        <v>0</v>
      </c>
      <c r="Y78" s="44">
        <v>0</v>
      </c>
      <c r="Z78" s="112">
        <v>0</v>
      </c>
      <c r="AA78" s="44">
        <v>0</v>
      </c>
      <c r="AB78" s="44">
        <v>0</v>
      </c>
      <c r="AC78" s="112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112">
        <v>0</v>
      </c>
      <c r="AS78" s="112">
        <v>0</v>
      </c>
      <c r="AT78" s="112">
        <v>0</v>
      </c>
      <c r="AU78" s="112">
        <v>0</v>
      </c>
      <c r="AV78" s="112">
        <v>0</v>
      </c>
      <c r="AW78" s="112">
        <v>0</v>
      </c>
      <c r="AX78" s="112">
        <v>0</v>
      </c>
      <c r="AY78" s="112">
        <v>0</v>
      </c>
      <c r="AZ78" s="112">
        <v>0</v>
      </c>
      <c r="BA78" s="49">
        <v>0</v>
      </c>
      <c r="BB78" s="112">
        <v>0</v>
      </c>
      <c r="BC78" s="112">
        <v>0</v>
      </c>
      <c r="BD78" s="112">
        <v>0</v>
      </c>
      <c r="BE78" s="49">
        <v>0</v>
      </c>
      <c r="BF78" s="49">
        <v>0</v>
      </c>
      <c r="BG78" s="112">
        <v>0</v>
      </c>
      <c r="BH78" s="112">
        <v>0</v>
      </c>
      <c r="BI78" s="44">
        <v>0</v>
      </c>
      <c r="BJ78" s="44">
        <v>0</v>
      </c>
      <c r="BK78" s="44">
        <v>0</v>
      </c>
      <c r="BL78" s="112">
        <v>0</v>
      </c>
      <c r="BM78" s="112">
        <v>0</v>
      </c>
      <c r="BN78" s="112">
        <v>0</v>
      </c>
      <c r="BO78" s="44">
        <v>0</v>
      </c>
      <c r="BP78" s="44">
        <v>0</v>
      </c>
      <c r="BQ78" s="49">
        <v>0</v>
      </c>
      <c r="BR78" s="112">
        <v>0</v>
      </c>
      <c r="BS78" s="44">
        <v>0</v>
      </c>
      <c r="BT78" s="112">
        <v>0</v>
      </c>
      <c r="BU78" s="112">
        <v>0</v>
      </c>
      <c r="BV78" s="49">
        <v>0</v>
      </c>
      <c r="BW78" s="44">
        <v>0</v>
      </c>
      <c r="BX78" s="44">
        <v>0</v>
      </c>
      <c r="BY78" s="112">
        <v>0</v>
      </c>
      <c r="BZ78" s="44">
        <v>0</v>
      </c>
      <c r="CA78" s="44">
        <v>0</v>
      </c>
      <c r="CB78" s="44">
        <v>0</v>
      </c>
      <c r="CC78" s="44">
        <v>0</v>
      </c>
      <c r="CD78" s="112">
        <v>0</v>
      </c>
      <c r="CE78" s="44">
        <v>0</v>
      </c>
      <c r="CF78" s="44">
        <v>0</v>
      </c>
      <c r="CG78" s="44">
        <v>0</v>
      </c>
      <c r="CH78" s="44">
        <v>0</v>
      </c>
      <c r="CI78" s="44">
        <v>0</v>
      </c>
      <c r="CJ78" s="44">
        <v>0</v>
      </c>
      <c r="CK78" s="44">
        <v>0</v>
      </c>
      <c r="CL78" s="112">
        <v>0</v>
      </c>
      <c r="CM78" s="112">
        <v>0</v>
      </c>
      <c r="CN78" s="49">
        <v>0</v>
      </c>
      <c r="CO78" s="44">
        <v>0</v>
      </c>
      <c r="CP78" s="44">
        <v>0</v>
      </c>
      <c r="CQ78" s="112">
        <v>0</v>
      </c>
      <c r="CR78" s="112">
        <v>0</v>
      </c>
      <c r="CS78" s="44">
        <v>0</v>
      </c>
      <c r="CT78" s="112">
        <v>0</v>
      </c>
      <c r="CU78" s="44">
        <v>0</v>
      </c>
      <c r="CV78" s="44">
        <v>0</v>
      </c>
      <c r="CW78" s="112">
        <v>0</v>
      </c>
      <c r="CX78" s="112">
        <v>0</v>
      </c>
      <c r="CY78" s="112">
        <v>0</v>
      </c>
      <c r="CZ78" s="44">
        <v>0</v>
      </c>
      <c r="DA78" s="112">
        <v>0</v>
      </c>
      <c r="DB78" s="112">
        <v>0</v>
      </c>
      <c r="DC78" s="44">
        <v>0</v>
      </c>
      <c r="DD78" s="112">
        <v>0</v>
      </c>
      <c r="DE78" s="44">
        <v>0</v>
      </c>
      <c r="DF78" s="112">
        <v>0</v>
      </c>
      <c r="DG78" s="44">
        <v>0</v>
      </c>
      <c r="DH78" s="44">
        <v>0</v>
      </c>
      <c r="DI78" s="44">
        <v>0</v>
      </c>
      <c r="DJ78" s="44">
        <v>0</v>
      </c>
      <c r="DK78" s="44">
        <v>0</v>
      </c>
      <c r="DL78" s="112">
        <v>0</v>
      </c>
      <c r="DM78" s="44">
        <v>0</v>
      </c>
      <c r="DN78" s="112">
        <v>0</v>
      </c>
      <c r="DO78" s="112">
        <v>0</v>
      </c>
      <c r="DP78" s="112">
        <v>0</v>
      </c>
      <c r="DQ78" s="112">
        <v>0</v>
      </c>
      <c r="DR78" s="112">
        <v>0</v>
      </c>
      <c r="DS78" s="49">
        <v>0</v>
      </c>
      <c r="DT78" s="112">
        <v>0</v>
      </c>
      <c r="DU78" s="49">
        <v>0</v>
      </c>
      <c r="DV78" s="112">
        <v>0</v>
      </c>
      <c r="DW78" s="49">
        <v>0</v>
      </c>
      <c r="DX78" s="44">
        <v>0</v>
      </c>
      <c r="DY78" s="44">
        <v>0</v>
      </c>
      <c r="DZ78" s="49">
        <v>0</v>
      </c>
      <c r="EA78" s="49">
        <v>0</v>
      </c>
      <c r="EB78" s="112">
        <v>0</v>
      </c>
      <c r="EC78" s="112">
        <v>0</v>
      </c>
      <c r="ED78" s="112">
        <v>0</v>
      </c>
      <c r="EE78" s="112">
        <v>0</v>
      </c>
      <c r="EF78" s="112">
        <v>0</v>
      </c>
      <c r="EG78" s="112">
        <v>0</v>
      </c>
      <c r="EH78" s="44">
        <v>0</v>
      </c>
      <c r="EI78" s="112">
        <v>0</v>
      </c>
      <c r="EJ78" s="112">
        <v>0</v>
      </c>
      <c r="EK78" s="112">
        <v>0</v>
      </c>
      <c r="EL78" s="112">
        <v>0</v>
      </c>
      <c r="EM78" s="49">
        <v>0</v>
      </c>
      <c r="EN78" s="44">
        <v>0</v>
      </c>
      <c r="EO78" s="44">
        <v>0</v>
      </c>
      <c r="EP78" s="44">
        <v>0</v>
      </c>
      <c r="EQ78" s="44">
        <v>0</v>
      </c>
      <c r="ER78" s="112">
        <v>0</v>
      </c>
      <c r="ES78" s="112">
        <v>0</v>
      </c>
      <c r="ET78" s="112">
        <v>0</v>
      </c>
      <c r="EU78" s="112">
        <v>0</v>
      </c>
      <c r="EV78" s="112">
        <v>0</v>
      </c>
      <c r="EW78" s="44">
        <v>0</v>
      </c>
      <c r="EX78" s="112">
        <v>0</v>
      </c>
      <c r="EY78" s="112">
        <v>0</v>
      </c>
      <c r="EZ78" s="49">
        <v>0</v>
      </c>
      <c r="FA78" s="112">
        <v>0.51430184513211297</v>
      </c>
      <c r="FB78" s="49">
        <v>0</v>
      </c>
      <c r="FC78" s="112">
        <v>0</v>
      </c>
      <c r="FD78" s="112">
        <v>0</v>
      </c>
      <c r="FE78" s="44">
        <v>0</v>
      </c>
      <c r="FF78" s="112">
        <v>0</v>
      </c>
      <c r="FG78" s="112">
        <v>0</v>
      </c>
      <c r="FH78" s="49">
        <v>0</v>
      </c>
      <c r="FI78" s="112">
        <v>0</v>
      </c>
      <c r="FJ78" s="112">
        <v>0</v>
      </c>
      <c r="FK78" s="112">
        <v>0</v>
      </c>
      <c r="FL78" s="112">
        <v>0</v>
      </c>
      <c r="FM78" s="112">
        <v>0</v>
      </c>
      <c r="FN78" s="49">
        <v>0</v>
      </c>
      <c r="FO78" s="112">
        <v>0</v>
      </c>
      <c r="FP78" s="112">
        <v>0.48569815486788798</v>
      </c>
      <c r="FQ78" s="44">
        <v>0</v>
      </c>
      <c r="FR78" s="112">
        <v>0</v>
      </c>
      <c r="FS78" s="112">
        <v>0</v>
      </c>
      <c r="FT78" s="112">
        <v>0</v>
      </c>
      <c r="FU78" s="112">
        <v>0</v>
      </c>
      <c r="FV78" s="112">
        <v>0</v>
      </c>
      <c r="FW78" s="112">
        <v>0</v>
      </c>
      <c r="FX78" s="112">
        <v>0</v>
      </c>
      <c r="FY78" s="112">
        <v>0</v>
      </c>
      <c r="FZ78" s="112">
        <v>0</v>
      </c>
      <c r="GA78" s="112">
        <v>0</v>
      </c>
      <c r="GB78" s="112">
        <v>0</v>
      </c>
      <c r="GC78" s="112">
        <v>0</v>
      </c>
      <c r="GD78" s="112">
        <v>0</v>
      </c>
      <c r="GE78" s="112">
        <v>0</v>
      </c>
      <c r="GF78" s="112">
        <v>0</v>
      </c>
      <c r="GG78" s="112">
        <v>0</v>
      </c>
      <c r="GH78" s="112">
        <v>0</v>
      </c>
      <c r="GI78" s="112">
        <v>0</v>
      </c>
      <c r="GJ78" s="112">
        <v>0</v>
      </c>
      <c r="GK78" s="112">
        <v>0</v>
      </c>
      <c r="GL78" s="112">
        <v>0</v>
      </c>
      <c r="GM78" s="112">
        <v>0</v>
      </c>
      <c r="GN78" s="112">
        <v>0</v>
      </c>
      <c r="GO78" s="112">
        <v>0</v>
      </c>
      <c r="GP78" s="112">
        <v>0</v>
      </c>
      <c r="GQ78" s="49">
        <v>0</v>
      </c>
      <c r="GR78" s="112">
        <v>0</v>
      </c>
      <c r="GS78" s="112">
        <v>0</v>
      </c>
      <c r="GT78" s="44">
        <v>0</v>
      </c>
      <c r="GU78" s="49">
        <f t="shared" si="1"/>
        <v>1.0000000000000009</v>
      </c>
    </row>
    <row r="79" spans="1:203" x14ac:dyDescent="0.2">
      <c r="A79" s="51">
        <v>77</v>
      </c>
      <c r="B79" s="113" t="s">
        <v>286</v>
      </c>
      <c r="C79" s="112">
        <v>0</v>
      </c>
      <c r="D79" s="112">
        <v>0</v>
      </c>
      <c r="E79" s="112">
        <v>0</v>
      </c>
      <c r="F79" s="112">
        <v>0</v>
      </c>
      <c r="G79" s="112">
        <v>0</v>
      </c>
      <c r="H79" s="44">
        <v>0</v>
      </c>
      <c r="I79" s="112">
        <v>0</v>
      </c>
      <c r="J79" s="112">
        <v>0</v>
      </c>
      <c r="K79" s="44">
        <v>0</v>
      </c>
      <c r="L79" s="44">
        <v>0</v>
      </c>
      <c r="M79" s="112">
        <v>0</v>
      </c>
      <c r="N79" s="112">
        <v>0</v>
      </c>
      <c r="O79" s="112">
        <v>0</v>
      </c>
      <c r="P79" s="112">
        <v>0</v>
      </c>
      <c r="Q79" s="44">
        <v>0</v>
      </c>
      <c r="R79" s="44">
        <v>0</v>
      </c>
      <c r="S79" s="44">
        <v>0</v>
      </c>
      <c r="T79" s="112">
        <v>0</v>
      </c>
      <c r="U79" s="112">
        <v>0</v>
      </c>
      <c r="V79" s="44">
        <v>0</v>
      </c>
      <c r="W79" s="112">
        <v>0</v>
      </c>
      <c r="X79" s="112">
        <v>0</v>
      </c>
      <c r="Y79" s="44">
        <v>0</v>
      </c>
      <c r="Z79" s="112">
        <v>0</v>
      </c>
      <c r="AA79" s="44">
        <v>0</v>
      </c>
      <c r="AB79" s="44">
        <v>0</v>
      </c>
      <c r="AC79" s="112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112">
        <v>0</v>
      </c>
      <c r="AS79" s="112">
        <v>0</v>
      </c>
      <c r="AT79" s="112">
        <v>0</v>
      </c>
      <c r="AU79" s="112">
        <v>0</v>
      </c>
      <c r="AV79" s="112">
        <v>0</v>
      </c>
      <c r="AW79" s="112">
        <v>0</v>
      </c>
      <c r="AX79" s="112">
        <v>0</v>
      </c>
      <c r="AY79" s="112">
        <v>0</v>
      </c>
      <c r="AZ79" s="112">
        <v>0</v>
      </c>
      <c r="BA79" s="49">
        <v>0</v>
      </c>
      <c r="BB79" s="112">
        <v>0</v>
      </c>
      <c r="BC79" s="112">
        <v>0</v>
      </c>
      <c r="BD79" s="112">
        <v>0</v>
      </c>
      <c r="BE79" s="49">
        <v>0</v>
      </c>
      <c r="BF79" s="49">
        <v>0</v>
      </c>
      <c r="BG79" s="112">
        <v>0</v>
      </c>
      <c r="BH79" s="112">
        <v>0</v>
      </c>
      <c r="BI79" s="44">
        <v>0</v>
      </c>
      <c r="BJ79" s="44">
        <v>0</v>
      </c>
      <c r="BK79" s="44">
        <v>0</v>
      </c>
      <c r="BL79" s="112">
        <v>0</v>
      </c>
      <c r="BM79" s="112">
        <v>0</v>
      </c>
      <c r="BN79" s="112">
        <v>0</v>
      </c>
      <c r="BO79" s="44">
        <v>0</v>
      </c>
      <c r="BP79" s="44">
        <v>0</v>
      </c>
      <c r="BQ79" s="49">
        <v>0</v>
      </c>
      <c r="BR79" s="112">
        <v>0</v>
      </c>
      <c r="BS79" s="44">
        <v>0</v>
      </c>
      <c r="BT79" s="112">
        <v>0</v>
      </c>
      <c r="BU79" s="112">
        <v>0</v>
      </c>
      <c r="BV79" s="49">
        <v>0</v>
      </c>
      <c r="BW79" s="44">
        <v>0</v>
      </c>
      <c r="BX79" s="44">
        <v>0</v>
      </c>
      <c r="BY79" s="112">
        <v>0</v>
      </c>
      <c r="BZ79" s="44">
        <v>0</v>
      </c>
      <c r="CA79" s="44">
        <v>0</v>
      </c>
      <c r="CB79" s="44">
        <v>0</v>
      </c>
      <c r="CC79" s="44">
        <v>0</v>
      </c>
      <c r="CD79" s="112">
        <v>0</v>
      </c>
      <c r="CE79" s="44">
        <v>0</v>
      </c>
      <c r="CF79" s="44">
        <v>0</v>
      </c>
      <c r="CG79" s="44">
        <v>0</v>
      </c>
      <c r="CH79" s="44">
        <v>0</v>
      </c>
      <c r="CI79" s="44">
        <v>0</v>
      </c>
      <c r="CJ79" s="44">
        <v>0</v>
      </c>
      <c r="CK79" s="44">
        <v>0</v>
      </c>
      <c r="CL79" s="112">
        <v>0</v>
      </c>
      <c r="CM79" s="112">
        <v>0</v>
      </c>
      <c r="CN79" s="49">
        <v>0</v>
      </c>
      <c r="CO79" s="44">
        <v>0</v>
      </c>
      <c r="CP79" s="44">
        <v>0</v>
      </c>
      <c r="CQ79" s="112">
        <v>0</v>
      </c>
      <c r="CR79" s="112">
        <v>0</v>
      </c>
      <c r="CS79" s="44">
        <v>0</v>
      </c>
      <c r="CT79" s="112">
        <v>0</v>
      </c>
      <c r="CU79" s="44">
        <v>0</v>
      </c>
      <c r="CV79" s="44">
        <v>0</v>
      </c>
      <c r="CW79" s="112">
        <v>0</v>
      </c>
      <c r="CX79" s="112">
        <v>0</v>
      </c>
      <c r="CY79" s="112">
        <v>0</v>
      </c>
      <c r="CZ79" s="44">
        <v>0</v>
      </c>
      <c r="DA79" s="112">
        <v>0</v>
      </c>
      <c r="DB79" s="112">
        <v>0</v>
      </c>
      <c r="DC79" s="44">
        <v>0</v>
      </c>
      <c r="DD79" s="112">
        <v>0</v>
      </c>
      <c r="DE79" s="44">
        <v>0</v>
      </c>
      <c r="DF79" s="112">
        <v>0</v>
      </c>
      <c r="DG79" s="44">
        <v>0</v>
      </c>
      <c r="DH79" s="44">
        <v>0</v>
      </c>
      <c r="DI79" s="44">
        <v>0</v>
      </c>
      <c r="DJ79" s="44">
        <v>0</v>
      </c>
      <c r="DK79" s="44">
        <v>0</v>
      </c>
      <c r="DL79" s="112">
        <v>0</v>
      </c>
      <c r="DM79" s="44">
        <v>0</v>
      </c>
      <c r="DN79" s="112">
        <v>0</v>
      </c>
      <c r="DO79" s="112">
        <v>0</v>
      </c>
      <c r="DP79" s="112">
        <v>0</v>
      </c>
      <c r="DQ79" s="112">
        <v>0</v>
      </c>
      <c r="DR79" s="112">
        <v>0</v>
      </c>
      <c r="DS79" s="49">
        <v>0</v>
      </c>
      <c r="DT79" s="112">
        <v>0</v>
      </c>
      <c r="DU79" s="49">
        <v>1</v>
      </c>
      <c r="DV79" s="112">
        <v>0</v>
      </c>
      <c r="DW79" s="49">
        <v>0</v>
      </c>
      <c r="DX79" s="44">
        <v>0</v>
      </c>
      <c r="DY79" s="44">
        <v>0</v>
      </c>
      <c r="DZ79" s="49">
        <v>0</v>
      </c>
      <c r="EA79" s="49">
        <v>0</v>
      </c>
      <c r="EB79" s="112">
        <v>0</v>
      </c>
      <c r="EC79" s="112">
        <v>0</v>
      </c>
      <c r="ED79" s="112">
        <v>0</v>
      </c>
      <c r="EE79" s="112">
        <v>0</v>
      </c>
      <c r="EF79" s="112">
        <v>0</v>
      </c>
      <c r="EG79" s="112">
        <v>0</v>
      </c>
      <c r="EH79" s="44">
        <v>0</v>
      </c>
      <c r="EI79" s="112">
        <v>0</v>
      </c>
      <c r="EJ79" s="112">
        <v>0</v>
      </c>
      <c r="EK79" s="112">
        <v>0</v>
      </c>
      <c r="EL79" s="112">
        <v>0</v>
      </c>
      <c r="EM79" s="49">
        <v>0</v>
      </c>
      <c r="EN79" s="44">
        <v>0</v>
      </c>
      <c r="EO79" s="44">
        <v>0</v>
      </c>
      <c r="EP79" s="44">
        <v>0</v>
      </c>
      <c r="EQ79" s="44">
        <v>0</v>
      </c>
      <c r="ER79" s="112">
        <v>0</v>
      </c>
      <c r="ES79" s="112">
        <v>0</v>
      </c>
      <c r="ET79" s="112">
        <v>0</v>
      </c>
      <c r="EU79" s="112">
        <v>0</v>
      </c>
      <c r="EV79" s="112">
        <v>0</v>
      </c>
      <c r="EW79" s="44">
        <v>0</v>
      </c>
      <c r="EX79" s="112">
        <v>0</v>
      </c>
      <c r="EY79" s="112">
        <v>0</v>
      </c>
      <c r="EZ79" s="49">
        <v>0</v>
      </c>
      <c r="FA79" s="112">
        <v>0</v>
      </c>
      <c r="FB79" s="49">
        <v>0</v>
      </c>
      <c r="FC79" s="112">
        <v>0</v>
      </c>
      <c r="FD79" s="112">
        <v>0</v>
      </c>
      <c r="FE79" s="44">
        <v>0</v>
      </c>
      <c r="FF79" s="112">
        <v>0</v>
      </c>
      <c r="FG79" s="112">
        <v>0</v>
      </c>
      <c r="FH79" s="49">
        <v>0</v>
      </c>
      <c r="FI79" s="112">
        <v>0</v>
      </c>
      <c r="FJ79" s="112">
        <v>0</v>
      </c>
      <c r="FK79" s="112">
        <v>0</v>
      </c>
      <c r="FL79" s="112">
        <v>0</v>
      </c>
      <c r="FM79" s="112">
        <v>0</v>
      </c>
      <c r="FN79" s="49">
        <v>0</v>
      </c>
      <c r="FO79" s="112">
        <v>0</v>
      </c>
      <c r="FP79" s="112">
        <v>0</v>
      </c>
      <c r="FQ79" s="44">
        <v>0</v>
      </c>
      <c r="FR79" s="112">
        <v>0</v>
      </c>
      <c r="FS79" s="112">
        <v>0</v>
      </c>
      <c r="FT79" s="112">
        <v>0</v>
      </c>
      <c r="FU79" s="112">
        <v>0</v>
      </c>
      <c r="FV79" s="112">
        <v>0</v>
      </c>
      <c r="FW79" s="112">
        <v>0</v>
      </c>
      <c r="FX79" s="112">
        <v>0</v>
      </c>
      <c r="FY79" s="112">
        <v>0</v>
      </c>
      <c r="FZ79" s="112">
        <v>0</v>
      </c>
      <c r="GA79" s="112">
        <v>0</v>
      </c>
      <c r="GB79" s="112">
        <v>0</v>
      </c>
      <c r="GC79" s="112">
        <v>0</v>
      </c>
      <c r="GD79" s="112">
        <v>0</v>
      </c>
      <c r="GE79" s="112">
        <v>0</v>
      </c>
      <c r="GF79" s="112">
        <v>0</v>
      </c>
      <c r="GG79" s="112">
        <v>0</v>
      </c>
      <c r="GH79" s="112">
        <v>0</v>
      </c>
      <c r="GI79" s="112">
        <v>0</v>
      </c>
      <c r="GJ79" s="112">
        <v>0</v>
      </c>
      <c r="GK79" s="112">
        <v>0</v>
      </c>
      <c r="GL79" s="112">
        <v>0</v>
      </c>
      <c r="GM79" s="112">
        <v>0</v>
      </c>
      <c r="GN79" s="112">
        <v>0</v>
      </c>
      <c r="GO79" s="112">
        <v>0</v>
      </c>
      <c r="GP79" s="112">
        <v>0</v>
      </c>
      <c r="GQ79" s="49">
        <v>0</v>
      </c>
      <c r="GR79" s="112">
        <v>0</v>
      </c>
      <c r="GS79" s="112">
        <v>0</v>
      </c>
      <c r="GT79" s="44">
        <v>0</v>
      </c>
      <c r="GU79" s="49">
        <f t="shared" si="1"/>
        <v>1</v>
      </c>
    </row>
    <row r="80" spans="1:203" x14ac:dyDescent="0.2">
      <c r="A80" s="51">
        <v>78</v>
      </c>
      <c r="B80" s="113" t="s">
        <v>287</v>
      </c>
      <c r="C80" s="112">
        <v>0</v>
      </c>
      <c r="D80" s="112">
        <v>0</v>
      </c>
      <c r="E80" s="112">
        <v>0</v>
      </c>
      <c r="F80" s="112">
        <v>0</v>
      </c>
      <c r="G80" s="112">
        <v>0</v>
      </c>
      <c r="H80" s="44">
        <v>0</v>
      </c>
      <c r="I80" s="112">
        <v>0</v>
      </c>
      <c r="J80" s="112">
        <v>0</v>
      </c>
      <c r="K80" s="44">
        <v>0</v>
      </c>
      <c r="L80" s="44">
        <v>0</v>
      </c>
      <c r="M80" s="112">
        <v>0</v>
      </c>
      <c r="N80" s="112">
        <v>0</v>
      </c>
      <c r="O80" s="112">
        <v>0</v>
      </c>
      <c r="P80" s="112">
        <v>0</v>
      </c>
      <c r="Q80" s="44">
        <v>0</v>
      </c>
      <c r="R80" s="44">
        <v>0</v>
      </c>
      <c r="S80" s="44">
        <v>0</v>
      </c>
      <c r="T80" s="112">
        <v>0</v>
      </c>
      <c r="U80" s="112">
        <v>0</v>
      </c>
      <c r="V80" s="44">
        <v>0</v>
      </c>
      <c r="W80" s="112">
        <v>0</v>
      </c>
      <c r="X80" s="112">
        <v>0</v>
      </c>
      <c r="Y80" s="44">
        <v>0</v>
      </c>
      <c r="Z80" s="112">
        <v>0</v>
      </c>
      <c r="AA80" s="44">
        <v>0</v>
      </c>
      <c r="AB80" s="44">
        <v>0</v>
      </c>
      <c r="AC80" s="112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112">
        <v>0</v>
      </c>
      <c r="AS80" s="112">
        <v>0</v>
      </c>
      <c r="AT80" s="112">
        <v>0</v>
      </c>
      <c r="AU80" s="112">
        <v>0</v>
      </c>
      <c r="AV80" s="112">
        <v>0</v>
      </c>
      <c r="AW80" s="112">
        <v>0</v>
      </c>
      <c r="AX80" s="112">
        <v>0</v>
      </c>
      <c r="AY80" s="112">
        <v>0</v>
      </c>
      <c r="AZ80" s="112">
        <v>0</v>
      </c>
      <c r="BA80" s="49">
        <v>0</v>
      </c>
      <c r="BB80" s="112">
        <v>0</v>
      </c>
      <c r="BC80" s="112">
        <v>0</v>
      </c>
      <c r="BD80" s="112">
        <v>0</v>
      </c>
      <c r="BE80" s="49">
        <v>0</v>
      </c>
      <c r="BF80" s="49">
        <v>0</v>
      </c>
      <c r="BG80" s="112">
        <v>0</v>
      </c>
      <c r="BH80" s="112">
        <v>0</v>
      </c>
      <c r="BI80" s="44">
        <v>0</v>
      </c>
      <c r="BJ80" s="44">
        <v>0</v>
      </c>
      <c r="BK80" s="44">
        <v>0</v>
      </c>
      <c r="BL80" s="112">
        <v>0</v>
      </c>
      <c r="BM80" s="112">
        <v>0</v>
      </c>
      <c r="BN80" s="112">
        <v>0</v>
      </c>
      <c r="BO80" s="44">
        <v>0</v>
      </c>
      <c r="BP80" s="44">
        <v>0</v>
      </c>
      <c r="BQ80" s="49">
        <v>0</v>
      </c>
      <c r="BR80" s="112">
        <v>0</v>
      </c>
      <c r="BS80" s="44">
        <v>0</v>
      </c>
      <c r="BT80" s="112">
        <v>0</v>
      </c>
      <c r="BU80" s="112">
        <v>0</v>
      </c>
      <c r="BV80" s="49">
        <v>0</v>
      </c>
      <c r="BW80" s="44">
        <v>0</v>
      </c>
      <c r="BX80" s="44">
        <v>0</v>
      </c>
      <c r="BY80" s="112">
        <v>0</v>
      </c>
      <c r="BZ80" s="44">
        <v>0</v>
      </c>
      <c r="CA80" s="44">
        <v>0</v>
      </c>
      <c r="CB80" s="44">
        <v>0</v>
      </c>
      <c r="CC80" s="44">
        <v>0</v>
      </c>
      <c r="CD80" s="112">
        <v>0</v>
      </c>
      <c r="CE80" s="44">
        <v>0</v>
      </c>
      <c r="CF80" s="44">
        <v>0</v>
      </c>
      <c r="CG80" s="44">
        <v>0</v>
      </c>
      <c r="CH80" s="44">
        <v>0</v>
      </c>
      <c r="CI80" s="44">
        <v>0</v>
      </c>
      <c r="CJ80" s="44">
        <v>0</v>
      </c>
      <c r="CK80" s="44">
        <v>0</v>
      </c>
      <c r="CL80" s="112">
        <v>0</v>
      </c>
      <c r="CM80" s="112">
        <v>0</v>
      </c>
      <c r="CN80" s="49">
        <v>0</v>
      </c>
      <c r="CO80" s="44">
        <v>0</v>
      </c>
      <c r="CP80" s="44">
        <v>0</v>
      </c>
      <c r="CQ80" s="112">
        <v>0</v>
      </c>
      <c r="CR80" s="112">
        <v>0</v>
      </c>
      <c r="CS80" s="44">
        <v>0</v>
      </c>
      <c r="CT80" s="112">
        <v>0</v>
      </c>
      <c r="CU80" s="44">
        <v>0</v>
      </c>
      <c r="CV80" s="44">
        <v>0</v>
      </c>
      <c r="CW80" s="112">
        <v>0</v>
      </c>
      <c r="CX80" s="112">
        <v>0</v>
      </c>
      <c r="CY80" s="112">
        <v>0</v>
      </c>
      <c r="CZ80" s="44">
        <v>0</v>
      </c>
      <c r="DA80" s="112">
        <v>0</v>
      </c>
      <c r="DB80" s="112">
        <v>0</v>
      </c>
      <c r="DC80" s="44">
        <v>0</v>
      </c>
      <c r="DD80" s="112">
        <v>0</v>
      </c>
      <c r="DE80" s="44">
        <v>0</v>
      </c>
      <c r="DF80" s="112">
        <v>0</v>
      </c>
      <c r="DG80" s="44">
        <v>0</v>
      </c>
      <c r="DH80" s="44">
        <v>0</v>
      </c>
      <c r="DI80" s="44">
        <v>0</v>
      </c>
      <c r="DJ80" s="44">
        <v>0</v>
      </c>
      <c r="DK80" s="44">
        <v>0</v>
      </c>
      <c r="DL80" s="112">
        <v>0</v>
      </c>
      <c r="DM80" s="44">
        <v>0</v>
      </c>
      <c r="DN80" s="112">
        <v>0</v>
      </c>
      <c r="DO80" s="112">
        <v>0</v>
      </c>
      <c r="DP80" s="112">
        <v>0</v>
      </c>
      <c r="DQ80" s="112">
        <v>0</v>
      </c>
      <c r="DR80" s="112">
        <v>0</v>
      </c>
      <c r="DS80" s="49">
        <v>0</v>
      </c>
      <c r="DT80" s="112">
        <v>0</v>
      </c>
      <c r="DU80" s="49">
        <v>0</v>
      </c>
      <c r="DV80" s="112">
        <v>0</v>
      </c>
      <c r="DW80" s="49">
        <v>1</v>
      </c>
      <c r="DX80" s="44">
        <v>0</v>
      </c>
      <c r="DY80" s="44">
        <v>0</v>
      </c>
      <c r="DZ80" s="49">
        <v>0</v>
      </c>
      <c r="EA80" s="49">
        <v>0</v>
      </c>
      <c r="EB80" s="112">
        <v>0</v>
      </c>
      <c r="EC80" s="112">
        <v>0</v>
      </c>
      <c r="ED80" s="112">
        <v>0</v>
      </c>
      <c r="EE80" s="112">
        <v>0</v>
      </c>
      <c r="EF80" s="112">
        <v>0</v>
      </c>
      <c r="EG80" s="112">
        <v>0</v>
      </c>
      <c r="EH80" s="44">
        <v>0</v>
      </c>
      <c r="EI80" s="112">
        <v>0</v>
      </c>
      <c r="EJ80" s="112">
        <v>0</v>
      </c>
      <c r="EK80" s="112">
        <v>0</v>
      </c>
      <c r="EL80" s="112">
        <v>0</v>
      </c>
      <c r="EM80" s="49">
        <v>0</v>
      </c>
      <c r="EN80" s="44">
        <v>0</v>
      </c>
      <c r="EO80" s="44">
        <v>0</v>
      </c>
      <c r="EP80" s="44">
        <v>0</v>
      </c>
      <c r="EQ80" s="44">
        <v>0</v>
      </c>
      <c r="ER80" s="112">
        <v>0</v>
      </c>
      <c r="ES80" s="112">
        <v>0</v>
      </c>
      <c r="ET80" s="112">
        <v>0</v>
      </c>
      <c r="EU80" s="112">
        <v>0</v>
      </c>
      <c r="EV80" s="112">
        <v>0</v>
      </c>
      <c r="EW80" s="44">
        <v>0</v>
      </c>
      <c r="EX80" s="112">
        <v>0</v>
      </c>
      <c r="EY80" s="112">
        <v>0</v>
      </c>
      <c r="EZ80" s="49">
        <v>0</v>
      </c>
      <c r="FA80" s="112">
        <v>0</v>
      </c>
      <c r="FB80" s="49">
        <v>0</v>
      </c>
      <c r="FC80" s="112">
        <v>0</v>
      </c>
      <c r="FD80" s="112">
        <v>0</v>
      </c>
      <c r="FE80" s="44">
        <v>0</v>
      </c>
      <c r="FF80" s="112">
        <v>0</v>
      </c>
      <c r="FG80" s="112">
        <v>0</v>
      </c>
      <c r="FH80" s="49">
        <v>0</v>
      </c>
      <c r="FI80" s="112">
        <v>0</v>
      </c>
      <c r="FJ80" s="112">
        <v>0</v>
      </c>
      <c r="FK80" s="112">
        <v>0</v>
      </c>
      <c r="FL80" s="112">
        <v>0</v>
      </c>
      <c r="FM80" s="112">
        <v>0</v>
      </c>
      <c r="FN80" s="49">
        <v>0</v>
      </c>
      <c r="FO80" s="112">
        <v>0</v>
      </c>
      <c r="FP80" s="112">
        <v>0</v>
      </c>
      <c r="FQ80" s="44">
        <v>0</v>
      </c>
      <c r="FR80" s="112">
        <v>0</v>
      </c>
      <c r="FS80" s="112">
        <v>0</v>
      </c>
      <c r="FT80" s="112">
        <v>0</v>
      </c>
      <c r="FU80" s="112">
        <v>0</v>
      </c>
      <c r="FV80" s="112">
        <v>0</v>
      </c>
      <c r="FW80" s="112">
        <v>0</v>
      </c>
      <c r="FX80" s="112">
        <v>0</v>
      </c>
      <c r="FY80" s="112">
        <v>0</v>
      </c>
      <c r="FZ80" s="112">
        <v>0</v>
      </c>
      <c r="GA80" s="112">
        <v>0</v>
      </c>
      <c r="GB80" s="112">
        <v>0</v>
      </c>
      <c r="GC80" s="112">
        <v>0</v>
      </c>
      <c r="GD80" s="112">
        <v>0</v>
      </c>
      <c r="GE80" s="112">
        <v>0</v>
      </c>
      <c r="GF80" s="112">
        <v>0</v>
      </c>
      <c r="GG80" s="112">
        <v>0</v>
      </c>
      <c r="GH80" s="112">
        <v>0</v>
      </c>
      <c r="GI80" s="112">
        <v>0</v>
      </c>
      <c r="GJ80" s="112">
        <v>0</v>
      </c>
      <c r="GK80" s="112">
        <v>0</v>
      </c>
      <c r="GL80" s="112">
        <v>0</v>
      </c>
      <c r="GM80" s="112">
        <v>0</v>
      </c>
      <c r="GN80" s="112">
        <v>0</v>
      </c>
      <c r="GO80" s="112">
        <v>0</v>
      </c>
      <c r="GP80" s="112">
        <v>0</v>
      </c>
      <c r="GQ80" s="49">
        <v>0</v>
      </c>
      <c r="GR80" s="112">
        <v>0</v>
      </c>
      <c r="GS80" s="112">
        <v>0</v>
      </c>
      <c r="GT80" s="44">
        <v>0</v>
      </c>
      <c r="GU80" s="49">
        <f t="shared" si="1"/>
        <v>1</v>
      </c>
    </row>
    <row r="81" spans="1:203" x14ac:dyDescent="0.2">
      <c r="A81" s="51">
        <v>79</v>
      </c>
      <c r="B81" s="113" t="s">
        <v>288</v>
      </c>
      <c r="C81" s="112">
        <v>0</v>
      </c>
      <c r="D81" s="112">
        <v>0</v>
      </c>
      <c r="E81" s="112">
        <v>0</v>
      </c>
      <c r="F81" s="112">
        <v>0</v>
      </c>
      <c r="G81" s="112">
        <v>0</v>
      </c>
      <c r="H81" s="44">
        <v>0</v>
      </c>
      <c r="I81" s="112">
        <v>0</v>
      </c>
      <c r="J81" s="112">
        <v>0</v>
      </c>
      <c r="K81" s="44">
        <v>0</v>
      </c>
      <c r="L81" s="44">
        <v>0</v>
      </c>
      <c r="M81" s="112">
        <v>0</v>
      </c>
      <c r="N81" s="112">
        <v>0</v>
      </c>
      <c r="O81" s="112">
        <v>0</v>
      </c>
      <c r="P81" s="112">
        <v>0</v>
      </c>
      <c r="Q81" s="44">
        <v>0</v>
      </c>
      <c r="R81" s="44">
        <v>0</v>
      </c>
      <c r="S81" s="44">
        <v>0</v>
      </c>
      <c r="T81" s="112">
        <v>0</v>
      </c>
      <c r="U81" s="112">
        <v>0</v>
      </c>
      <c r="V81" s="44">
        <v>0</v>
      </c>
      <c r="W81" s="112">
        <v>0</v>
      </c>
      <c r="X81" s="112">
        <v>0</v>
      </c>
      <c r="Y81" s="44">
        <v>0</v>
      </c>
      <c r="Z81" s="112">
        <v>0</v>
      </c>
      <c r="AA81" s="44">
        <v>0</v>
      </c>
      <c r="AB81" s="44">
        <v>0</v>
      </c>
      <c r="AC81" s="112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112">
        <v>0</v>
      </c>
      <c r="AS81" s="112">
        <v>0</v>
      </c>
      <c r="AT81" s="112">
        <v>0</v>
      </c>
      <c r="AU81" s="112">
        <v>0</v>
      </c>
      <c r="AV81" s="112">
        <v>0</v>
      </c>
      <c r="AW81" s="112">
        <v>0</v>
      </c>
      <c r="AX81" s="112">
        <v>0</v>
      </c>
      <c r="AY81" s="112">
        <v>0</v>
      </c>
      <c r="AZ81" s="112">
        <v>0</v>
      </c>
      <c r="BA81" s="49">
        <v>0</v>
      </c>
      <c r="BB81" s="112">
        <v>0</v>
      </c>
      <c r="BC81" s="112">
        <v>0</v>
      </c>
      <c r="BD81" s="112">
        <v>0</v>
      </c>
      <c r="BE81" s="49">
        <v>0</v>
      </c>
      <c r="BF81" s="49">
        <v>0</v>
      </c>
      <c r="BG81" s="112">
        <v>0</v>
      </c>
      <c r="BH81" s="112">
        <v>0</v>
      </c>
      <c r="BI81" s="44">
        <v>0</v>
      </c>
      <c r="BJ81" s="44">
        <v>0</v>
      </c>
      <c r="BK81" s="44">
        <v>0</v>
      </c>
      <c r="BL81" s="112">
        <v>0</v>
      </c>
      <c r="BM81" s="112">
        <v>0</v>
      </c>
      <c r="BN81" s="112">
        <v>0</v>
      </c>
      <c r="BO81" s="44">
        <v>0</v>
      </c>
      <c r="BP81" s="44">
        <v>0</v>
      </c>
      <c r="BQ81" s="49">
        <v>0</v>
      </c>
      <c r="BR81" s="112">
        <v>0</v>
      </c>
      <c r="BS81" s="44">
        <v>0</v>
      </c>
      <c r="BT81" s="112">
        <v>0</v>
      </c>
      <c r="BU81" s="112">
        <v>0</v>
      </c>
      <c r="BV81" s="49">
        <v>0</v>
      </c>
      <c r="BW81" s="44">
        <v>0</v>
      </c>
      <c r="BX81" s="44">
        <v>0</v>
      </c>
      <c r="BY81" s="112">
        <v>0</v>
      </c>
      <c r="BZ81" s="44">
        <v>0</v>
      </c>
      <c r="CA81" s="44">
        <v>0</v>
      </c>
      <c r="CB81" s="44">
        <v>0</v>
      </c>
      <c r="CC81" s="44">
        <v>0</v>
      </c>
      <c r="CD81" s="112">
        <v>0</v>
      </c>
      <c r="CE81" s="44">
        <v>0</v>
      </c>
      <c r="CF81" s="44">
        <v>0</v>
      </c>
      <c r="CG81" s="44">
        <v>0</v>
      </c>
      <c r="CH81" s="44">
        <v>0</v>
      </c>
      <c r="CI81" s="44">
        <v>0</v>
      </c>
      <c r="CJ81" s="44">
        <v>0</v>
      </c>
      <c r="CK81" s="44">
        <v>0</v>
      </c>
      <c r="CL81" s="112">
        <v>0</v>
      </c>
      <c r="CM81" s="112">
        <v>0</v>
      </c>
      <c r="CN81" s="49">
        <v>0</v>
      </c>
      <c r="CO81" s="44">
        <v>0</v>
      </c>
      <c r="CP81" s="44">
        <v>0</v>
      </c>
      <c r="CQ81" s="112">
        <v>0</v>
      </c>
      <c r="CR81" s="112">
        <v>0</v>
      </c>
      <c r="CS81" s="44">
        <v>0</v>
      </c>
      <c r="CT81" s="112">
        <v>0</v>
      </c>
      <c r="CU81" s="44">
        <v>0</v>
      </c>
      <c r="CV81" s="44">
        <v>0</v>
      </c>
      <c r="CW81" s="112">
        <v>0</v>
      </c>
      <c r="CX81" s="112">
        <v>0</v>
      </c>
      <c r="CY81" s="112">
        <v>0</v>
      </c>
      <c r="CZ81" s="44">
        <v>0</v>
      </c>
      <c r="DA81" s="112">
        <v>0</v>
      </c>
      <c r="DB81" s="112">
        <v>0</v>
      </c>
      <c r="DC81" s="44">
        <v>0</v>
      </c>
      <c r="DD81" s="112">
        <v>0</v>
      </c>
      <c r="DE81" s="44">
        <v>0</v>
      </c>
      <c r="DF81" s="112">
        <v>0</v>
      </c>
      <c r="DG81" s="44">
        <v>0</v>
      </c>
      <c r="DH81" s="44">
        <v>0</v>
      </c>
      <c r="DI81" s="44">
        <v>0</v>
      </c>
      <c r="DJ81" s="44">
        <v>0</v>
      </c>
      <c r="DK81" s="44">
        <v>0</v>
      </c>
      <c r="DL81" s="112">
        <v>0</v>
      </c>
      <c r="DM81" s="44">
        <v>0</v>
      </c>
      <c r="DN81" s="112">
        <v>0</v>
      </c>
      <c r="DO81" s="112">
        <v>0</v>
      </c>
      <c r="DP81" s="112">
        <v>0</v>
      </c>
      <c r="DQ81" s="112">
        <v>0</v>
      </c>
      <c r="DR81" s="112">
        <v>0</v>
      </c>
      <c r="DS81" s="49">
        <v>0</v>
      </c>
      <c r="DT81" s="112">
        <v>0</v>
      </c>
      <c r="DU81" s="49">
        <v>0</v>
      </c>
      <c r="DV81" s="112">
        <v>0</v>
      </c>
      <c r="DW81" s="49">
        <v>0</v>
      </c>
      <c r="DX81" s="44">
        <v>0</v>
      </c>
      <c r="DY81" s="44">
        <v>0</v>
      </c>
      <c r="DZ81" s="49">
        <v>0</v>
      </c>
      <c r="EA81" s="49">
        <v>0</v>
      </c>
      <c r="EB81" s="112">
        <v>0</v>
      </c>
      <c r="EC81" s="112">
        <v>0</v>
      </c>
      <c r="ED81" s="112">
        <v>0</v>
      </c>
      <c r="EE81" s="112">
        <v>0</v>
      </c>
      <c r="EF81" s="112">
        <v>0</v>
      </c>
      <c r="EG81" s="112">
        <v>0</v>
      </c>
      <c r="EH81" s="44">
        <v>0</v>
      </c>
      <c r="EI81" s="112">
        <v>0</v>
      </c>
      <c r="EJ81" s="112">
        <v>0</v>
      </c>
      <c r="EK81" s="112">
        <v>0</v>
      </c>
      <c r="EL81" s="112">
        <v>0</v>
      </c>
      <c r="EM81" s="49">
        <v>0</v>
      </c>
      <c r="EN81" s="44">
        <v>0</v>
      </c>
      <c r="EO81" s="44">
        <v>0</v>
      </c>
      <c r="EP81" s="44">
        <v>0</v>
      </c>
      <c r="EQ81" s="44">
        <v>0</v>
      </c>
      <c r="ER81" s="112">
        <v>0</v>
      </c>
      <c r="ES81" s="112">
        <v>0</v>
      </c>
      <c r="ET81" s="112">
        <v>0</v>
      </c>
      <c r="EU81" s="112">
        <v>0</v>
      </c>
      <c r="EV81" s="112">
        <v>0</v>
      </c>
      <c r="EW81" s="44">
        <v>0</v>
      </c>
      <c r="EX81" s="112">
        <v>0</v>
      </c>
      <c r="EY81" s="112">
        <v>0</v>
      </c>
      <c r="EZ81" s="49">
        <v>0</v>
      </c>
      <c r="FA81" s="112">
        <v>0</v>
      </c>
      <c r="FB81" s="49">
        <v>0</v>
      </c>
      <c r="FC81" s="112">
        <v>0</v>
      </c>
      <c r="FD81" s="112">
        <v>0</v>
      </c>
      <c r="FE81" s="44">
        <v>0</v>
      </c>
      <c r="FF81" s="112">
        <v>0</v>
      </c>
      <c r="FG81" s="112">
        <v>0</v>
      </c>
      <c r="FH81" s="49">
        <v>0</v>
      </c>
      <c r="FI81" s="112">
        <v>0</v>
      </c>
      <c r="FJ81" s="112">
        <v>0</v>
      </c>
      <c r="FK81" s="112">
        <v>0</v>
      </c>
      <c r="FL81" s="112">
        <v>0</v>
      </c>
      <c r="FM81" s="112">
        <v>0</v>
      </c>
      <c r="FN81" s="49">
        <v>0</v>
      </c>
      <c r="FO81" s="112">
        <v>0</v>
      </c>
      <c r="FP81" s="112">
        <v>0</v>
      </c>
      <c r="FQ81" s="44">
        <v>0</v>
      </c>
      <c r="FR81" s="112">
        <v>0</v>
      </c>
      <c r="FS81" s="112">
        <v>0</v>
      </c>
      <c r="FT81" s="112">
        <v>0</v>
      </c>
      <c r="FU81" s="112">
        <v>0</v>
      </c>
      <c r="FV81" s="112">
        <v>0</v>
      </c>
      <c r="FW81" s="112">
        <v>0</v>
      </c>
      <c r="FX81" s="112">
        <v>0</v>
      </c>
      <c r="FY81" s="112">
        <v>0</v>
      </c>
      <c r="FZ81" s="112">
        <v>0</v>
      </c>
      <c r="GA81" s="112">
        <v>0</v>
      </c>
      <c r="GB81" s="112">
        <v>0</v>
      </c>
      <c r="GC81" s="112">
        <v>0</v>
      </c>
      <c r="GD81" s="112">
        <v>0</v>
      </c>
      <c r="GE81" s="112">
        <v>0</v>
      </c>
      <c r="GF81" s="112">
        <v>0</v>
      </c>
      <c r="GG81" s="112">
        <v>0</v>
      </c>
      <c r="GH81" s="112">
        <v>0</v>
      </c>
      <c r="GI81" s="112">
        <v>0</v>
      </c>
      <c r="GJ81" s="112">
        <v>0</v>
      </c>
      <c r="GK81" s="112">
        <v>0</v>
      </c>
      <c r="GL81" s="112">
        <v>0</v>
      </c>
      <c r="GM81" s="112">
        <v>0</v>
      </c>
      <c r="GN81" s="112">
        <v>0</v>
      </c>
      <c r="GO81" s="112">
        <v>0</v>
      </c>
      <c r="GP81" s="112">
        <v>0</v>
      </c>
      <c r="GQ81" s="49">
        <v>1</v>
      </c>
      <c r="GR81" s="112">
        <v>0</v>
      </c>
      <c r="GS81" s="112">
        <v>0</v>
      </c>
      <c r="GT81" s="44">
        <v>0</v>
      </c>
      <c r="GU81" s="49">
        <f t="shared" si="1"/>
        <v>1</v>
      </c>
    </row>
    <row r="82" spans="1:203" x14ac:dyDescent="0.2">
      <c r="A82" s="51">
        <v>80</v>
      </c>
      <c r="B82" s="113" t="s">
        <v>1431</v>
      </c>
      <c r="C82" s="112">
        <v>0</v>
      </c>
      <c r="D82" s="112">
        <v>0</v>
      </c>
      <c r="E82" s="112">
        <v>0</v>
      </c>
      <c r="F82" s="112">
        <v>0</v>
      </c>
      <c r="G82" s="112">
        <v>0</v>
      </c>
      <c r="H82" s="44">
        <v>0</v>
      </c>
      <c r="I82" s="112">
        <v>0</v>
      </c>
      <c r="J82" s="112">
        <v>0</v>
      </c>
      <c r="K82" s="44">
        <v>0</v>
      </c>
      <c r="L82" s="44">
        <v>0</v>
      </c>
      <c r="M82" s="112">
        <v>0</v>
      </c>
      <c r="N82" s="112">
        <v>0</v>
      </c>
      <c r="O82" s="112">
        <v>0</v>
      </c>
      <c r="P82" s="112">
        <v>0</v>
      </c>
      <c r="Q82" s="44">
        <v>0</v>
      </c>
      <c r="R82" s="44">
        <v>0</v>
      </c>
      <c r="S82" s="44">
        <v>0</v>
      </c>
      <c r="T82" s="112">
        <v>0</v>
      </c>
      <c r="U82" s="112">
        <v>0</v>
      </c>
      <c r="V82" s="44">
        <v>0</v>
      </c>
      <c r="W82" s="112">
        <v>0</v>
      </c>
      <c r="X82" s="112">
        <v>0</v>
      </c>
      <c r="Y82" s="44">
        <v>0</v>
      </c>
      <c r="Z82" s="112">
        <v>0</v>
      </c>
      <c r="AA82" s="44">
        <v>0</v>
      </c>
      <c r="AB82" s="44">
        <v>0</v>
      </c>
      <c r="AC82" s="112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112">
        <v>0</v>
      </c>
      <c r="AS82" s="112">
        <v>0</v>
      </c>
      <c r="AT82" s="112">
        <v>0</v>
      </c>
      <c r="AU82" s="112">
        <v>0</v>
      </c>
      <c r="AV82" s="112">
        <v>0</v>
      </c>
      <c r="AW82" s="112">
        <v>0</v>
      </c>
      <c r="AX82" s="112">
        <v>0</v>
      </c>
      <c r="AY82" s="112">
        <v>0</v>
      </c>
      <c r="AZ82" s="112">
        <v>0</v>
      </c>
      <c r="BA82" s="49">
        <v>0</v>
      </c>
      <c r="BB82" s="112">
        <v>0</v>
      </c>
      <c r="BC82" s="112">
        <v>0</v>
      </c>
      <c r="BD82" s="112">
        <v>0</v>
      </c>
      <c r="BE82" s="49">
        <v>0</v>
      </c>
      <c r="BF82" s="49">
        <v>0</v>
      </c>
      <c r="BG82" s="112">
        <v>0</v>
      </c>
      <c r="BH82" s="112">
        <v>0</v>
      </c>
      <c r="BI82" s="44">
        <v>0</v>
      </c>
      <c r="BJ82" s="44">
        <v>0</v>
      </c>
      <c r="BK82" s="44">
        <v>0</v>
      </c>
      <c r="BL82" s="112">
        <v>0</v>
      </c>
      <c r="BM82" s="112">
        <v>0</v>
      </c>
      <c r="BN82" s="112">
        <v>0</v>
      </c>
      <c r="BO82" s="44">
        <v>0</v>
      </c>
      <c r="BP82" s="44">
        <v>0</v>
      </c>
      <c r="BQ82" s="49">
        <v>0</v>
      </c>
      <c r="BR82" s="112">
        <v>0</v>
      </c>
      <c r="BS82" s="44">
        <v>0</v>
      </c>
      <c r="BT82" s="112">
        <v>0</v>
      </c>
      <c r="BU82" s="112">
        <v>0</v>
      </c>
      <c r="BV82" s="49">
        <v>0</v>
      </c>
      <c r="BW82" s="44">
        <v>0</v>
      </c>
      <c r="BX82" s="44">
        <v>0</v>
      </c>
      <c r="BY82" s="112">
        <v>0</v>
      </c>
      <c r="BZ82" s="44">
        <v>0</v>
      </c>
      <c r="CA82" s="44">
        <v>0</v>
      </c>
      <c r="CB82" s="44">
        <v>0</v>
      </c>
      <c r="CC82" s="44">
        <v>0</v>
      </c>
      <c r="CD82" s="112">
        <v>0</v>
      </c>
      <c r="CE82" s="44">
        <v>0</v>
      </c>
      <c r="CF82" s="44">
        <v>0</v>
      </c>
      <c r="CG82" s="44">
        <v>0</v>
      </c>
      <c r="CH82" s="44">
        <v>0</v>
      </c>
      <c r="CI82" s="44">
        <v>0</v>
      </c>
      <c r="CJ82" s="44">
        <v>0</v>
      </c>
      <c r="CK82" s="44">
        <v>0</v>
      </c>
      <c r="CL82" s="112">
        <v>0</v>
      </c>
      <c r="CM82" s="112">
        <v>0</v>
      </c>
      <c r="CN82" s="49">
        <v>0</v>
      </c>
      <c r="CO82" s="44">
        <v>0</v>
      </c>
      <c r="CP82" s="44">
        <v>0</v>
      </c>
      <c r="CQ82" s="112">
        <v>0</v>
      </c>
      <c r="CR82" s="112">
        <v>0</v>
      </c>
      <c r="CS82" s="44">
        <v>0</v>
      </c>
      <c r="CT82" s="112">
        <v>0</v>
      </c>
      <c r="CU82" s="44">
        <v>0</v>
      </c>
      <c r="CV82" s="44">
        <v>0</v>
      </c>
      <c r="CW82" s="112">
        <v>0</v>
      </c>
      <c r="CX82" s="112">
        <v>0</v>
      </c>
      <c r="CY82" s="112">
        <v>0</v>
      </c>
      <c r="CZ82" s="44">
        <v>0</v>
      </c>
      <c r="DA82" s="112">
        <v>0</v>
      </c>
      <c r="DB82" s="112">
        <v>0</v>
      </c>
      <c r="DC82" s="44">
        <v>0</v>
      </c>
      <c r="DD82" s="112">
        <v>0</v>
      </c>
      <c r="DE82" s="44">
        <v>0</v>
      </c>
      <c r="DF82" s="112">
        <v>0</v>
      </c>
      <c r="DG82" s="44">
        <v>0</v>
      </c>
      <c r="DH82" s="44">
        <v>0</v>
      </c>
      <c r="DI82" s="44">
        <v>0</v>
      </c>
      <c r="DJ82" s="44">
        <v>0</v>
      </c>
      <c r="DK82" s="44">
        <v>0</v>
      </c>
      <c r="DL82" s="112">
        <v>0</v>
      </c>
      <c r="DM82" s="44">
        <v>0</v>
      </c>
      <c r="DN82" s="112">
        <v>0</v>
      </c>
      <c r="DO82" s="112">
        <v>0</v>
      </c>
      <c r="DP82" s="112">
        <v>0</v>
      </c>
      <c r="DQ82" s="112">
        <v>0</v>
      </c>
      <c r="DR82" s="112">
        <v>0</v>
      </c>
      <c r="DS82" s="49">
        <v>0</v>
      </c>
      <c r="DT82" s="112">
        <v>0</v>
      </c>
      <c r="DU82" s="49">
        <v>0</v>
      </c>
      <c r="DV82" s="112">
        <v>0</v>
      </c>
      <c r="DW82" s="49">
        <v>1</v>
      </c>
      <c r="DX82" s="44">
        <v>0</v>
      </c>
      <c r="DY82" s="44">
        <v>0</v>
      </c>
      <c r="DZ82" s="49">
        <v>0</v>
      </c>
      <c r="EA82" s="49">
        <v>0</v>
      </c>
      <c r="EB82" s="112">
        <v>0</v>
      </c>
      <c r="EC82" s="112">
        <v>0</v>
      </c>
      <c r="ED82" s="112">
        <v>0</v>
      </c>
      <c r="EE82" s="112">
        <v>0</v>
      </c>
      <c r="EF82" s="112">
        <v>0</v>
      </c>
      <c r="EG82" s="112">
        <v>0</v>
      </c>
      <c r="EH82" s="44">
        <v>0</v>
      </c>
      <c r="EI82" s="112">
        <v>0</v>
      </c>
      <c r="EJ82" s="112">
        <v>0</v>
      </c>
      <c r="EK82" s="112">
        <v>0</v>
      </c>
      <c r="EL82" s="112">
        <v>0</v>
      </c>
      <c r="EM82" s="49">
        <v>0</v>
      </c>
      <c r="EN82" s="44">
        <v>0</v>
      </c>
      <c r="EO82" s="44">
        <v>0</v>
      </c>
      <c r="EP82" s="44">
        <v>0</v>
      </c>
      <c r="EQ82" s="44">
        <v>0</v>
      </c>
      <c r="ER82" s="112">
        <v>0</v>
      </c>
      <c r="ES82" s="112">
        <v>0</v>
      </c>
      <c r="ET82" s="112">
        <v>0</v>
      </c>
      <c r="EU82" s="112">
        <v>0</v>
      </c>
      <c r="EV82" s="112">
        <v>0</v>
      </c>
      <c r="EW82" s="44">
        <v>0</v>
      </c>
      <c r="EX82" s="112">
        <v>0</v>
      </c>
      <c r="EY82" s="112">
        <v>0</v>
      </c>
      <c r="EZ82" s="49">
        <v>0</v>
      </c>
      <c r="FA82" s="112">
        <v>0</v>
      </c>
      <c r="FB82" s="49">
        <v>0</v>
      </c>
      <c r="FC82" s="112">
        <v>0</v>
      </c>
      <c r="FD82" s="112">
        <v>0</v>
      </c>
      <c r="FE82" s="44">
        <v>0</v>
      </c>
      <c r="FF82" s="112">
        <v>0</v>
      </c>
      <c r="FG82" s="112">
        <v>0</v>
      </c>
      <c r="FH82" s="49">
        <v>0</v>
      </c>
      <c r="FI82" s="112">
        <v>0</v>
      </c>
      <c r="FJ82" s="112">
        <v>0</v>
      </c>
      <c r="FK82" s="112">
        <v>0</v>
      </c>
      <c r="FL82" s="112">
        <v>0</v>
      </c>
      <c r="FM82" s="112">
        <v>0</v>
      </c>
      <c r="FN82" s="49">
        <v>0</v>
      </c>
      <c r="FO82" s="112">
        <v>0</v>
      </c>
      <c r="FP82" s="112">
        <v>0</v>
      </c>
      <c r="FQ82" s="44">
        <v>0</v>
      </c>
      <c r="FR82" s="112">
        <v>0</v>
      </c>
      <c r="FS82" s="112">
        <v>0</v>
      </c>
      <c r="FT82" s="112">
        <v>0</v>
      </c>
      <c r="FU82" s="112">
        <v>0</v>
      </c>
      <c r="FV82" s="112">
        <v>0</v>
      </c>
      <c r="FW82" s="112">
        <v>0</v>
      </c>
      <c r="FX82" s="112">
        <v>0</v>
      </c>
      <c r="FY82" s="112">
        <v>0</v>
      </c>
      <c r="FZ82" s="112">
        <v>0</v>
      </c>
      <c r="GA82" s="112">
        <v>0</v>
      </c>
      <c r="GB82" s="112">
        <v>0</v>
      </c>
      <c r="GC82" s="112">
        <v>0</v>
      </c>
      <c r="GD82" s="112">
        <v>0</v>
      </c>
      <c r="GE82" s="112">
        <v>0</v>
      </c>
      <c r="GF82" s="112">
        <v>0</v>
      </c>
      <c r="GG82" s="112">
        <v>0</v>
      </c>
      <c r="GH82" s="112">
        <v>0</v>
      </c>
      <c r="GI82" s="112">
        <v>0</v>
      </c>
      <c r="GJ82" s="112">
        <v>0</v>
      </c>
      <c r="GK82" s="112">
        <v>0</v>
      </c>
      <c r="GL82" s="112">
        <v>0</v>
      </c>
      <c r="GM82" s="112">
        <v>0</v>
      </c>
      <c r="GN82" s="112">
        <v>0</v>
      </c>
      <c r="GO82" s="112">
        <v>0</v>
      </c>
      <c r="GP82" s="112">
        <v>0</v>
      </c>
      <c r="GQ82" s="49">
        <v>0</v>
      </c>
      <c r="GR82" s="112">
        <v>0</v>
      </c>
      <c r="GS82" s="112">
        <v>0</v>
      </c>
      <c r="GT82" s="44">
        <v>0</v>
      </c>
      <c r="GU82" s="49">
        <f t="shared" si="1"/>
        <v>1</v>
      </c>
    </row>
    <row r="83" spans="1:203" x14ac:dyDescent="0.2">
      <c r="A83" s="51">
        <v>81</v>
      </c>
      <c r="B83" s="113" t="s">
        <v>1432</v>
      </c>
      <c r="C83" s="112">
        <v>0</v>
      </c>
      <c r="D83" s="112">
        <v>0</v>
      </c>
      <c r="E83" s="112">
        <v>0</v>
      </c>
      <c r="F83" s="112">
        <v>0</v>
      </c>
      <c r="G83" s="112">
        <v>0</v>
      </c>
      <c r="H83" s="44">
        <v>0</v>
      </c>
      <c r="I83" s="112">
        <v>0</v>
      </c>
      <c r="J83" s="112">
        <v>0</v>
      </c>
      <c r="K83" s="44">
        <v>0</v>
      </c>
      <c r="L83" s="44">
        <v>0</v>
      </c>
      <c r="M83" s="112">
        <v>0</v>
      </c>
      <c r="N83" s="112">
        <v>0</v>
      </c>
      <c r="O83" s="112">
        <v>0</v>
      </c>
      <c r="P83" s="112">
        <v>0</v>
      </c>
      <c r="Q83" s="44">
        <v>0</v>
      </c>
      <c r="R83" s="44">
        <v>0</v>
      </c>
      <c r="S83" s="44">
        <v>0</v>
      </c>
      <c r="T83" s="112">
        <v>0</v>
      </c>
      <c r="U83" s="112">
        <v>1</v>
      </c>
      <c r="V83" s="44">
        <v>0</v>
      </c>
      <c r="W83" s="112">
        <v>0</v>
      </c>
      <c r="X83" s="112">
        <v>0</v>
      </c>
      <c r="Y83" s="44">
        <v>0</v>
      </c>
      <c r="Z83" s="112">
        <v>0</v>
      </c>
      <c r="AA83" s="44">
        <v>0</v>
      </c>
      <c r="AB83" s="44">
        <v>0</v>
      </c>
      <c r="AC83" s="112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112">
        <v>0</v>
      </c>
      <c r="AS83" s="112">
        <v>0</v>
      </c>
      <c r="AT83" s="112">
        <v>0</v>
      </c>
      <c r="AU83" s="112">
        <v>0</v>
      </c>
      <c r="AV83" s="112">
        <v>0</v>
      </c>
      <c r="AW83" s="112">
        <v>0</v>
      </c>
      <c r="AX83" s="112">
        <v>0</v>
      </c>
      <c r="AY83" s="112">
        <v>0</v>
      </c>
      <c r="AZ83" s="112">
        <v>0</v>
      </c>
      <c r="BA83" s="49">
        <v>0</v>
      </c>
      <c r="BB83" s="112">
        <v>0</v>
      </c>
      <c r="BC83" s="112">
        <v>0</v>
      </c>
      <c r="BD83" s="112">
        <v>0</v>
      </c>
      <c r="BE83" s="49">
        <v>0</v>
      </c>
      <c r="BF83" s="49">
        <v>0</v>
      </c>
      <c r="BG83" s="112">
        <v>0</v>
      </c>
      <c r="BH83" s="112">
        <v>0</v>
      </c>
      <c r="BI83" s="44">
        <v>0</v>
      </c>
      <c r="BJ83" s="44">
        <v>0</v>
      </c>
      <c r="BK83" s="44">
        <v>0</v>
      </c>
      <c r="BL83" s="112">
        <v>0</v>
      </c>
      <c r="BM83" s="112">
        <v>0</v>
      </c>
      <c r="BN83" s="112">
        <v>0</v>
      </c>
      <c r="BO83" s="44">
        <v>0</v>
      </c>
      <c r="BP83" s="44">
        <v>0</v>
      </c>
      <c r="BQ83" s="49">
        <v>0</v>
      </c>
      <c r="BR83" s="112">
        <v>0</v>
      </c>
      <c r="BS83" s="44">
        <v>0</v>
      </c>
      <c r="BT83" s="112">
        <v>0</v>
      </c>
      <c r="BU83" s="112">
        <v>0</v>
      </c>
      <c r="BV83" s="49">
        <v>0</v>
      </c>
      <c r="BW83" s="44">
        <v>0</v>
      </c>
      <c r="BX83" s="44">
        <v>0</v>
      </c>
      <c r="BY83" s="112">
        <v>0</v>
      </c>
      <c r="BZ83" s="44">
        <v>0</v>
      </c>
      <c r="CA83" s="44">
        <v>0</v>
      </c>
      <c r="CB83" s="44">
        <v>0</v>
      </c>
      <c r="CC83" s="44">
        <v>0</v>
      </c>
      <c r="CD83" s="112">
        <v>0</v>
      </c>
      <c r="CE83" s="44">
        <v>0</v>
      </c>
      <c r="CF83" s="44">
        <v>0</v>
      </c>
      <c r="CG83" s="44">
        <v>0</v>
      </c>
      <c r="CH83" s="44">
        <v>0</v>
      </c>
      <c r="CI83" s="44">
        <v>0</v>
      </c>
      <c r="CJ83" s="44">
        <v>0</v>
      </c>
      <c r="CK83" s="44">
        <v>0</v>
      </c>
      <c r="CL83" s="112">
        <v>0</v>
      </c>
      <c r="CM83" s="112">
        <v>0</v>
      </c>
      <c r="CN83" s="49">
        <v>0</v>
      </c>
      <c r="CO83" s="44">
        <v>0</v>
      </c>
      <c r="CP83" s="44">
        <v>0</v>
      </c>
      <c r="CQ83" s="112">
        <v>0</v>
      </c>
      <c r="CR83" s="112">
        <v>0</v>
      </c>
      <c r="CS83" s="44">
        <v>0</v>
      </c>
      <c r="CT83" s="112">
        <v>0</v>
      </c>
      <c r="CU83" s="44">
        <v>0</v>
      </c>
      <c r="CV83" s="44">
        <v>0</v>
      </c>
      <c r="CW83" s="112">
        <v>0</v>
      </c>
      <c r="CX83" s="112">
        <v>0</v>
      </c>
      <c r="CY83" s="112">
        <v>0</v>
      </c>
      <c r="CZ83" s="44">
        <v>0</v>
      </c>
      <c r="DA83" s="112">
        <v>0</v>
      </c>
      <c r="DB83" s="112">
        <v>0</v>
      </c>
      <c r="DC83" s="44">
        <v>0</v>
      </c>
      <c r="DD83" s="112">
        <v>0</v>
      </c>
      <c r="DE83" s="44">
        <v>0</v>
      </c>
      <c r="DF83" s="112">
        <v>0</v>
      </c>
      <c r="DG83" s="44">
        <v>0</v>
      </c>
      <c r="DH83" s="44">
        <v>0</v>
      </c>
      <c r="DI83" s="44">
        <v>0</v>
      </c>
      <c r="DJ83" s="44">
        <v>0</v>
      </c>
      <c r="DK83" s="44">
        <v>0</v>
      </c>
      <c r="DL83" s="112">
        <v>0</v>
      </c>
      <c r="DM83" s="44">
        <v>0</v>
      </c>
      <c r="DN83" s="112">
        <v>0</v>
      </c>
      <c r="DO83" s="112">
        <v>0</v>
      </c>
      <c r="DP83" s="112">
        <v>0</v>
      </c>
      <c r="DQ83" s="112">
        <v>0</v>
      </c>
      <c r="DR83" s="112">
        <v>0</v>
      </c>
      <c r="DS83" s="49">
        <v>0</v>
      </c>
      <c r="DT83" s="112">
        <v>0</v>
      </c>
      <c r="DU83" s="49">
        <v>0</v>
      </c>
      <c r="DV83" s="112">
        <v>0</v>
      </c>
      <c r="DW83" s="49">
        <v>0</v>
      </c>
      <c r="DX83" s="44">
        <v>0</v>
      </c>
      <c r="DY83" s="44">
        <v>0</v>
      </c>
      <c r="DZ83" s="49">
        <v>0</v>
      </c>
      <c r="EA83" s="49">
        <v>0</v>
      </c>
      <c r="EB83" s="112">
        <v>0</v>
      </c>
      <c r="EC83" s="112">
        <v>0</v>
      </c>
      <c r="ED83" s="112">
        <v>0</v>
      </c>
      <c r="EE83" s="112">
        <v>0</v>
      </c>
      <c r="EF83" s="112">
        <v>0</v>
      </c>
      <c r="EG83" s="112">
        <v>0</v>
      </c>
      <c r="EH83" s="44">
        <v>0</v>
      </c>
      <c r="EI83" s="112">
        <v>0</v>
      </c>
      <c r="EJ83" s="112">
        <v>0</v>
      </c>
      <c r="EK83" s="112">
        <v>0</v>
      </c>
      <c r="EL83" s="112">
        <v>0</v>
      </c>
      <c r="EM83" s="49">
        <v>0</v>
      </c>
      <c r="EN83" s="44">
        <v>0</v>
      </c>
      <c r="EO83" s="44">
        <v>0</v>
      </c>
      <c r="EP83" s="44">
        <v>0</v>
      </c>
      <c r="EQ83" s="44">
        <v>0</v>
      </c>
      <c r="ER83" s="112">
        <v>0</v>
      </c>
      <c r="ES83" s="112">
        <v>0</v>
      </c>
      <c r="ET83" s="112">
        <v>0</v>
      </c>
      <c r="EU83" s="112">
        <v>0</v>
      </c>
      <c r="EV83" s="112">
        <v>0</v>
      </c>
      <c r="EW83" s="44">
        <v>0</v>
      </c>
      <c r="EX83" s="112">
        <v>0</v>
      </c>
      <c r="EY83" s="112">
        <v>0</v>
      </c>
      <c r="EZ83" s="49">
        <v>0</v>
      </c>
      <c r="FA83" s="112">
        <v>0</v>
      </c>
      <c r="FB83" s="49">
        <v>0</v>
      </c>
      <c r="FC83" s="112">
        <v>0</v>
      </c>
      <c r="FD83" s="112">
        <v>0</v>
      </c>
      <c r="FE83" s="44">
        <v>0</v>
      </c>
      <c r="FF83" s="112">
        <v>0</v>
      </c>
      <c r="FG83" s="112">
        <v>0</v>
      </c>
      <c r="FH83" s="49">
        <v>0</v>
      </c>
      <c r="FI83" s="112">
        <v>0</v>
      </c>
      <c r="FJ83" s="112">
        <v>0</v>
      </c>
      <c r="FK83" s="112">
        <v>0</v>
      </c>
      <c r="FL83" s="112">
        <v>0</v>
      </c>
      <c r="FM83" s="112">
        <v>0</v>
      </c>
      <c r="FN83" s="49">
        <v>0</v>
      </c>
      <c r="FO83" s="112">
        <v>0</v>
      </c>
      <c r="FP83" s="112">
        <v>0</v>
      </c>
      <c r="FQ83" s="44">
        <v>0</v>
      </c>
      <c r="FR83" s="112">
        <v>0</v>
      </c>
      <c r="FS83" s="112">
        <v>0</v>
      </c>
      <c r="FT83" s="112">
        <v>0</v>
      </c>
      <c r="FU83" s="112">
        <v>0</v>
      </c>
      <c r="FV83" s="112">
        <v>0</v>
      </c>
      <c r="FW83" s="112">
        <v>0</v>
      </c>
      <c r="FX83" s="112">
        <v>0</v>
      </c>
      <c r="FY83" s="112">
        <v>0</v>
      </c>
      <c r="FZ83" s="112">
        <v>0</v>
      </c>
      <c r="GA83" s="112">
        <v>0</v>
      </c>
      <c r="GB83" s="112">
        <v>0</v>
      </c>
      <c r="GC83" s="112">
        <v>0</v>
      </c>
      <c r="GD83" s="112">
        <v>0</v>
      </c>
      <c r="GE83" s="112">
        <v>0</v>
      </c>
      <c r="GF83" s="112">
        <v>0</v>
      </c>
      <c r="GG83" s="112">
        <v>0</v>
      </c>
      <c r="GH83" s="112">
        <v>0</v>
      </c>
      <c r="GI83" s="112">
        <v>0</v>
      </c>
      <c r="GJ83" s="112">
        <v>0</v>
      </c>
      <c r="GK83" s="112">
        <v>0</v>
      </c>
      <c r="GL83" s="112">
        <v>0</v>
      </c>
      <c r="GM83" s="112">
        <v>0</v>
      </c>
      <c r="GN83" s="112">
        <v>0</v>
      </c>
      <c r="GO83" s="112">
        <v>0</v>
      </c>
      <c r="GP83" s="112">
        <v>0</v>
      </c>
      <c r="GQ83" s="49">
        <v>0</v>
      </c>
      <c r="GR83" s="112">
        <v>0</v>
      </c>
      <c r="GS83" s="112">
        <v>0</v>
      </c>
      <c r="GT83" s="44">
        <v>0</v>
      </c>
      <c r="GU83" s="49">
        <f t="shared" si="1"/>
        <v>1</v>
      </c>
    </row>
    <row r="84" spans="1:203" x14ac:dyDescent="0.2">
      <c r="A84" s="51">
        <v>82</v>
      </c>
      <c r="B84" s="113" t="s">
        <v>1433</v>
      </c>
      <c r="C84" s="112">
        <v>0</v>
      </c>
      <c r="D84" s="112">
        <v>0</v>
      </c>
      <c r="E84" s="112">
        <v>0</v>
      </c>
      <c r="F84" s="112">
        <v>0</v>
      </c>
      <c r="G84" s="112">
        <v>0</v>
      </c>
      <c r="H84" s="44">
        <v>0</v>
      </c>
      <c r="I84" s="112">
        <v>0</v>
      </c>
      <c r="J84" s="112">
        <v>8.5940040299979606E-2</v>
      </c>
      <c r="K84" s="44">
        <v>0</v>
      </c>
      <c r="L84" s="44">
        <v>0</v>
      </c>
      <c r="M84" s="112">
        <v>0</v>
      </c>
      <c r="N84" s="112">
        <v>0</v>
      </c>
      <c r="O84" s="112">
        <v>0</v>
      </c>
      <c r="P84" s="112">
        <v>0</v>
      </c>
      <c r="Q84" s="44">
        <v>0</v>
      </c>
      <c r="R84" s="44">
        <v>0</v>
      </c>
      <c r="S84" s="44">
        <v>0</v>
      </c>
      <c r="T84" s="112">
        <v>0</v>
      </c>
      <c r="U84" s="112">
        <v>0</v>
      </c>
      <c r="V84" s="44">
        <v>0</v>
      </c>
      <c r="W84" s="112">
        <v>0</v>
      </c>
      <c r="X84" s="112">
        <v>0</v>
      </c>
      <c r="Y84" s="44">
        <v>0</v>
      </c>
      <c r="Z84" s="112">
        <v>0</v>
      </c>
      <c r="AA84" s="44">
        <v>0</v>
      </c>
      <c r="AB84" s="44">
        <v>0</v>
      </c>
      <c r="AC84" s="112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112">
        <v>0</v>
      </c>
      <c r="AS84" s="112">
        <v>0</v>
      </c>
      <c r="AT84" s="112">
        <v>0</v>
      </c>
      <c r="AU84" s="112">
        <v>0</v>
      </c>
      <c r="AV84" s="112">
        <v>0</v>
      </c>
      <c r="AW84" s="112">
        <v>0</v>
      </c>
      <c r="AX84" s="112">
        <v>0</v>
      </c>
      <c r="AY84" s="112">
        <v>0</v>
      </c>
      <c r="AZ84" s="112">
        <v>0</v>
      </c>
      <c r="BA84" s="49">
        <v>0</v>
      </c>
      <c r="BB84" s="112">
        <v>0</v>
      </c>
      <c r="BC84" s="112">
        <v>0</v>
      </c>
      <c r="BD84" s="112">
        <v>0</v>
      </c>
      <c r="BE84" s="49">
        <v>0</v>
      </c>
      <c r="BF84" s="49">
        <v>0</v>
      </c>
      <c r="BG84" s="112">
        <v>0</v>
      </c>
      <c r="BH84" s="112">
        <v>0</v>
      </c>
      <c r="BI84" s="44">
        <v>0</v>
      </c>
      <c r="BJ84" s="44">
        <v>0</v>
      </c>
      <c r="BK84" s="44">
        <v>0</v>
      </c>
      <c r="BL84" s="112">
        <v>0</v>
      </c>
      <c r="BM84" s="112">
        <v>0</v>
      </c>
      <c r="BN84" s="112">
        <v>0</v>
      </c>
      <c r="BO84" s="44">
        <v>0</v>
      </c>
      <c r="BP84" s="44">
        <v>0</v>
      </c>
      <c r="BQ84" s="49">
        <v>0</v>
      </c>
      <c r="BR84" s="112">
        <v>0</v>
      </c>
      <c r="BS84" s="44">
        <v>0</v>
      </c>
      <c r="BT84" s="112">
        <v>0</v>
      </c>
      <c r="BU84" s="112">
        <v>0</v>
      </c>
      <c r="BV84" s="49">
        <v>0</v>
      </c>
      <c r="BW84" s="44">
        <v>0</v>
      </c>
      <c r="BX84" s="44">
        <v>0</v>
      </c>
      <c r="BY84" s="112">
        <v>0</v>
      </c>
      <c r="BZ84" s="44">
        <v>0</v>
      </c>
      <c r="CA84" s="44">
        <v>0</v>
      </c>
      <c r="CB84" s="44">
        <v>0</v>
      </c>
      <c r="CC84" s="44">
        <v>0</v>
      </c>
      <c r="CD84" s="112">
        <v>0</v>
      </c>
      <c r="CE84" s="44">
        <v>0</v>
      </c>
      <c r="CF84" s="44">
        <v>0</v>
      </c>
      <c r="CG84" s="44">
        <v>0</v>
      </c>
      <c r="CH84" s="44">
        <v>0</v>
      </c>
      <c r="CI84" s="44">
        <v>0</v>
      </c>
      <c r="CJ84" s="44">
        <v>0</v>
      </c>
      <c r="CK84" s="44">
        <v>0</v>
      </c>
      <c r="CL84" s="112">
        <v>0</v>
      </c>
      <c r="CM84" s="112">
        <v>0</v>
      </c>
      <c r="CN84" s="49">
        <v>0</v>
      </c>
      <c r="CO84" s="44">
        <v>0</v>
      </c>
      <c r="CP84" s="44">
        <v>0</v>
      </c>
      <c r="CQ84" s="112">
        <v>0</v>
      </c>
      <c r="CR84" s="112">
        <v>0</v>
      </c>
      <c r="CS84" s="44">
        <v>0</v>
      </c>
      <c r="CT84" s="112">
        <v>0</v>
      </c>
      <c r="CU84" s="44">
        <v>0</v>
      </c>
      <c r="CV84" s="44">
        <v>0</v>
      </c>
      <c r="CW84" s="112">
        <v>8.6877474817511499E-2</v>
      </c>
      <c r="CX84" s="112">
        <v>0</v>
      </c>
      <c r="CY84" s="112">
        <v>0</v>
      </c>
      <c r="CZ84" s="44">
        <v>0</v>
      </c>
      <c r="DA84" s="112">
        <v>0</v>
      </c>
      <c r="DB84" s="112">
        <v>0</v>
      </c>
      <c r="DC84" s="44">
        <v>0</v>
      </c>
      <c r="DD84" s="112">
        <v>0</v>
      </c>
      <c r="DE84" s="44">
        <v>0</v>
      </c>
      <c r="DF84" s="112">
        <v>0</v>
      </c>
      <c r="DG84" s="44">
        <v>0</v>
      </c>
      <c r="DH84" s="44">
        <v>0</v>
      </c>
      <c r="DI84" s="44">
        <v>0</v>
      </c>
      <c r="DJ84" s="44">
        <v>0</v>
      </c>
      <c r="DK84" s="44">
        <v>0</v>
      </c>
      <c r="DL84" s="112">
        <v>0</v>
      </c>
      <c r="DM84" s="44">
        <v>0</v>
      </c>
      <c r="DN84" s="112">
        <v>0</v>
      </c>
      <c r="DO84" s="112">
        <v>0</v>
      </c>
      <c r="DP84" s="112">
        <v>0</v>
      </c>
      <c r="DQ84" s="112">
        <v>0</v>
      </c>
      <c r="DR84" s="112">
        <v>0</v>
      </c>
      <c r="DS84" s="49">
        <v>0</v>
      </c>
      <c r="DT84" s="112">
        <v>0</v>
      </c>
      <c r="DU84" s="49">
        <v>0</v>
      </c>
      <c r="DV84" s="112">
        <v>0</v>
      </c>
      <c r="DW84" s="49">
        <v>0.82718248488250901</v>
      </c>
      <c r="DX84" s="44">
        <v>0</v>
      </c>
      <c r="DY84" s="44">
        <v>0</v>
      </c>
      <c r="DZ84" s="49">
        <v>0</v>
      </c>
      <c r="EA84" s="49">
        <v>0</v>
      </c>
      <c r="EB84" s="112">
        <v>0</v>
      </c>
      <c r="EC84" s="112">
        <v>0</v>
      </c>
      <c r="ED84" s="112">
        <v>0</v>
      </c>
      <c r="EE84" s="112">
        <v>0</v>
      </c>
      <c r="EF84" s="112">
        <v>0</v>
      </c>
      <c r="EG84" s="112">
        <v>0</v>
      </c>
      <c r="EH84" s="44">
        <v>0</v>
      </c>
      <c r="EI84" s="112">
        <v>0</v>
      </c>
      <c r="EJ84" s="112">
        <v>0</v>
      </c>
      <c r="EK84" s="112">
        <v>0</v>
      </c>
      <c r="EL84" s="112">
        <v>0</v>
      </c>
      <c r="EM84" s="49">
        <v>0</v>
      </c>
      <c r="EN84" s="44">
        <v>0</v>
      </c>
      <c r="EO84" s="44">
        <v>0</v>
      </c>
      <c r="EP84" s="44">
        <v>0</v>
      </c>
      <c r="EQ84" s="44">
        <v>0</v>
      </c>
      <c r="ER84" s="112">
        <v>0</v>
      </c>
      <c r="ES84" s="112">
        <v>0</v>
      </c>
      <c r="ET84" s="112">
        <v>0</v>
      </c>
      <c r="EU84" s="112">
        <v>0</v>
      </c>
      <c r="EV84" s="112">
        <v>0</v>
      </c>
      <c r="EW84" s="44">
        <v>0</v>
      </c>
      <c r="EX84" s="112">
        <v>0</v>
      </c>
      <c r="EY84" s="112">
        <v>0</v>
      </c>
      <c r="EZ84" s="49">
        <v>0</v>
      </c>
      <c r="FA84" s="112">
        <v>0</v>
      </c>
      <c r="FB84" s="49">
        <v>0</v>
      </c>
      <c r="FC84" s="112">
        <v>0</v>
      </c>
      <c r="FD84" s="112">
        <v>0</v>
      </c>
      <c r="FE84" s="44">
        <v>0</v>
      </c>
      <c r="FF84" s="112">
        <v>0</v>
      </c>
      <c r="FG84" s="112">
        <v>0</v>
      </c>
      <c r="FH84" s="49">
        <v>0</v>
      </c>
      <c r="FI84" s="112">
        <v>0</v>
      </c>
      <c r="FJ84" s="112">
        <v>0</v>
      </c>
      <c r="FK84" s="112">
        <v>0</v>
      </c>
      <c r="FL84" s="112">
        <v>0</v>
      </c>
      <c r="FM84" s="112">
        <v>0</v>
      </c>
      <c r="FN84" s="49">
        <v>0</v>
      </c>
      <c r="FO84" s="112">
        <v>0</v>
      </c>
      <c r="FP84" s="112">
        <v>0</v>
      </c>
      <c r="FQ84" s="44">
        <v>0</v>
      </c>
      <c r="FR84" s="112">
        <v>0</v>
      </c>
      <c r="FS84" s="112">
        <v>0</v>
      </c>
      <c r="FT84" s="112">
        <v>0</v>
      </c>
      <c r="FU84" s="112">
        <v>0</v>
      </c>
      <c r="FV84" s="112">
        <v>0</v>
      </c>
      <c r="FW84" s="112">
        <v>0</v>
      </c>
      <c r="FX84" s="112">
        <v>0</v>
      </c>
      <c r="FY84" s="112">
        <v>0</v>
      </c>
      <c r="FZ84" s="112">
        <v>0</v>
      </c>
      <c r="GA84" s="112">
        <v>0</v>
      </c>
      <c r="GB84" s="112">
        <v>0</v>
      </c>
      <c r="GC84" s="112">
        <v>0</v>
      </c>
      <c r="GD84" s="112">
        <v>0</v>
      </c>
      <c r="GE84" s="112">
        <v>0</v>
      </c>
      <c r="GF84" s="112">
        <v>0</v>
      </c>
      <c r="GG84" s="112">
        <v>0</v>
      </c>
      <c r="GH84" s="112">
        <v>0</v>
      </c>
      <c r="GI84" s="112">
        <v>0</v>
      </c>
      <c r="GJ84" s="112">
        <v>0</v>
      </c>
      <c r="GK84" s="112">
        <v>0</v>
      </c>
      <c r="GL84" s="112">
        <v>0</v>
      </c>
      <c r="GM84" s="112">
        <v>0</v>
      </c>
      <c r="GN84" s="112">
        <v>0</v>
      </c>
      <c r="GO84" s="112">
        <v>0</v>
      </c>
      <c r="GP84" s="112">
        <v>0</v>
      </c>
      <c r="GQ84" s="49">
        <v>0</v>
      </c>
      <c r="GR84" s="112">
        <v>0</v>
      </c>
      <c r="GS84" s="112">
        <v>0</v>
      </c>
      <c r="GT84" s="44">
        <v>0</v>
      </c>
      <c r="GU84" s="49">
        <f t="shared" si="1"/>
        <v>1</v>
      </c>
    </row>
    <row r="85" spans="1:203" x14ac:dyDescent="0.2">
      <c r="A85" s="51">
        <v>83</v>
      </c>
      <c r="B85" s="113" t="s">
        <v>292</v>
      </c>
      <c r="C85" s="112">
        <v>0</v>
      </c>
      <c r="D85" s="112">
        <v>0</v>
      </c>
      <c r="E85" s="112">
        <v>0</v>
      </c>
      <c r="F85" s="112">
        <v>0</v>
      </c>
      <c r="G85" s="112">
        <v>0</v>
      </c>
      <c r="H85" s="44">
        <v>0</v>
      </c>
      <c r="I85" s="112">
        <v>0</v>
      </c>
      <c r="J85" s="112">
        <v>0</v>
      </c>
      <c r="K85" s="44">
        <v>0</v>
      </c>
      <c r="L85" s="44">
        <v>0</v>
      </c>
      <c r="M85" s="112">
        <v>0.86712404476776095</v>
      </c>
      <c r="N85" s="112">
        <v>0</v>
      </c>
      <c r="O85" s="112">
        <v>0.132875955232239</v>
      </c>
      <c r="P85" s="112">
        <v>0</v>
      </c>
      <c r="Q85" s="44">
        <v>0</v>
      </c>
      <c r="R85" s="44">
        <v>0</v>
      </c>
      <c r="S85" s="44">
        <v>0</v>
      </c>
      <c r="T85" s="112">
        <v>0</v>
      </c>
      <c r="U85" s="112">
        <v>0</v>
      </c>
      <c r="V85" s="44">
        <v>0</v>
      </c>
      <c r="W85" s="112">
        <v>0</v>
      </c>
      <c r="X85" s="112">
        <v>0</v>
      </c>
      <c r="Y85" s="44">
        <v>0</v>
      </c>
      <c r="Z85" s="112">
        <v>0</v>
      </c>
      <c r="AA85" s="44">
        <v>0</v>
      </c>
      <c r="AB85" s="44">
        <v>0</v>
      </c>
      <c r="AC85" s="112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112">
        <v>0</v>
      </c>
      <c r="AS85" s="112">
        <v>0</v>
      </c>
      <c r="AT85" s="112">
        <v>0</v>
      </c>
      <c r="AU85" s="112">
        <v>0</v>
      </c>
      <c r="AV85" s="112">
        <v>0</v>
      </c>
      <c r="AW85" s="112">
        <v>0</v>
      </c>
      <c r="AX85" s="112">
        <v>0</v>
      </c>
      <c r="AY85" s="112">
        <v>0</v>
      </c>
      <c r="AZ85" s="112">
        <v>0</v>
      </c>
      <c r="BA85" s="49">
        <v>0</v>
      </c>
      <c r="BB85" s="112">
        <v>0</v>
      </c>
      <c r="BC85" s="112">
        <v>0</v>
      </c>
      <c r="BD85" s="112">
        <v>0</v>
      </c>
      <c r="BE85" s="49">
        <v>0</v>
      </c>
      <c r="BF85" s="49">
        <v>0</v>
      </c>
      <c r="BG85" s="112">
        <v>0</v>
      </c>
      <c r="BH85" s="112">
        <v>0</v>
      </c>
      <c r="BI85" s="44">
        <v>0</v>
      </c>
      <c r="BJ85" s="44">
        <v>0</v>
      </c>
      <c r="BK85" s="44">
        <v>0</v>
      </c>
      <c r="BL85" s="112">
        <v>0</v>
      </c>
      <c r="BM85" s="112">
        <v>0</v>
      </c>
      <c r="BN85" s="112">
        <v>0</v>
      </c>
      <c r="BO85" s="44">
        <v>0</v>
      </c>
      <c r="BP85" s="44">
        <v>0</v>
      </c>
      <c r="BQ85" s="49">
        <v>0</v>
      </c>
      <c r="BR85" s="112">
        <v>0</v>
      </c>
      <c r="BS85" s="44">
        <v>0</v>
      </c>
      <c r="BT85" s="112">
        <v>0</v>
      </c>
      <c r="BU85" s="112">
        <v>0</v>
      </c>
      <c r="BV85" s="49">
        <v>0</v>
      </c>
      <c r="BW85" s="44">
        <v>0</v>
      </c>
      <c r="BX85" s="44">
        <v>0</v>
      </c>
      <c r="BY85" s="112">
        <v>0</v>
      </c>
      <c r="BZ85" s="44">
        <v>0</v>
      </c>
      <c r="CA85" s="44">
        <v>0</v>
      </c>
      <c r="CB85" s="44">
        <v>0</v>
      </c>
      <c r="CC85" s="44">
        <v>0</v>
      </c>
      <c r="CD85" s="112">
        <v>0</v>
      </c>
      <c r="CE85" s="44">
        <v>0</v>
      </c>
      <c r="CF85" s="44">
        <v>0</v>
      </c>
      <c r="CG85" s="44">
        <v>0</v>
      </c>
      <c r="CH85" s="44">
        <v>0</v>
      </c>
      <c r="CI85" s="44">
        <v>0</v>
      </c>
      <c r="CJ85" s="44">
        <v>0</v>
      </c>
      <c r="CK85" s="44">
        <v>0</v>
      </c>
      <c r="CL85" s="112">
        <v>0</v>
      </c>
      <c r="CM85" s="112">
        <v>0</v>
      </c>
      <c r="CN85" s="49">
        <v>0</v>
      </c>
      <c r="CO85" s="44">
        <v>0</v>
      </c>
      <c r="CP85" s="44">
        <v>0</v>
      </c>
      <c r="CQ85" s="112">
        <v>0</v>
      </c>
      <c r="CR85" s="112">
        <v>0</v>
      </c>
      <c r="CS85" s="44">
        <v>0</v>
      </c>
      <c r="CT85" s="112">
        <v>0</v>
      </c>
      <c r="CU85" s="44">
        <v>0</v>
      </c>
      <c r="CV85" s="44">
        <v>0</v>
      </c>
      <c r="CW85" s="112">
        <v>0</v>
      </c>
      <c r="CX85" s="112">
        <v>0</v>
      </c>
      <c r="CY85" s="112">
        <v>0</v>
      </c>
      <c r="CZ85" s="44">
        <v>0</v>
      </c>
      <c r="DA85" s="112">
        <v>0</v>
      </c>
      <c r="DB85" s="112">
        <v>0</v>
      </c>
      <c r="DC85" s="44">
        <v>0</v>
      </c>
      <c r="DD85" s="112">
        <v>0</v>
      </c>
      <c r="DE85" s="44">
        <v>0</v>
      </c>
      <c r="DF85" s="112">
        <v>0</v>
      </c>
      <c r="DG85" s="44">
        <v>0</v>
      </c>
      <c r="DH85" s="44">
        <v>0</v>
      </c>
      <c r="DI85" s="44">
        <v>0</v>
      </c>
      <c r="DJ85" s="44">
        <v>0</v>
      </c>
      <c r="DK85" s="44">
        <v>0</v>
      </c>
      <c r="DL85" s="112">
        <v>0</v>
      </c>
      <c r="DM85" s="44">
        <v>0</v>
      </c>
      <c r="DN85" s="112">
        <v>0</v>
      </c>
      <c r="DO85" s="112">
        <v>0</v>
      </c>
      <c r="DP85" s="112">
        <v>0</v>
      </c>
      <c r="DQ85" s="112">
        <v>0</v>
      </c>
      <c r="DR85" s="112">
        <v>0</v>
      </c>
      <c r="DS85" s="49">
        <v>0</v>
      </c>
      <c r="DT85" s="112">
        <v>0</v>
      </c>
      <c r="DU85" s="49">
        <v>0</v>
      </c>
      <c r="DV85" s="112">
        <v>0</v>
      </c>
      <c r="DW85" s="49">
        <v>0</v>
      </c>
      <c r="DX85" s="44">
        <v>0</v>
      </c>
      <c r="DY85" s="44">
        <v>0</v>
      </c>
      <c r="DZ85" s="49">
        <v>0</v>
      </c>
      <c r="EA85" s="49">
        <v>0</v>
      </c>
      <c r="EB85" s="112">
        <v>0</v>
      </c>
      <c r="EC85" s="112">
        <v>0</v>
      </c>
      <c r="ED85" s="112">
        <v>0</v>
      </c>
      <c r="EE85" s="112">
        <v>0</v>
      </c>
      <c r="EF85" s="112">
        <v>0</v>
      </c>
      <c r="EG85" s="112">
        <v>0</v>
      </c>
      <c r="EH85" s="44">
        <v>0</v>
      </c>
      <c r="EI85" s="112">
        <v>0</v>
      </c>
      <c r="EJ85" s="112">
        <v>0</v>
      </c>
      <c r="EK85" s="112">
        <v>0</v>
      </c>
      <c r="EL85" s="112">
        <v>0</v>
      </c>
      <c r="EM85" s="49">
        <v>0</v>
      </c>
      <c r="EN85" s="44">
        <v>0</v>
      </c>
      <c r="EO85" s="44">
        <v>0</v>
      </c>
      <c r="EP85" s="44">
        <v>0</v>
      </c>
      <c r="EQ85" s="44">
        <v>0</v>
      </c>
      <c r="ER85" s="112">
        <v>0</v>
      </c>
      <c r="ES85" s="112">
        <v>0</v>
      </c>
      <c r="ET85" s="112">
        <v>0</v>
      </c>
      <c r="EU85" s="112">
        <v>0</v>
      </c>
      <c r="EV85" s="112">
        <v>0</v>
      </c>
      <c r="EW85" s="44">
        <v>0</v>
      </c>
      <c r="EX85" s="112">
        <v>0</v>
      </c>
      <c r="EY85" s="112">
        <v>0</v>
      </c>
      <c r="EZ85" s="49">
        <v>0</v>
      </c>
      <c r="FA85" s="112">
        <v>0</v>
      </c>
      <c r="FB85" s="49">
        <v>0</v>
      </c>
      <c r="FC85" s="112">
        <v>0</v>
      </c>
      <c r="FD85" s="112">
        <v>0</v>
      </c>
      <c r="FE85" s="44">
        <v>0</v>
      </c>
      <c r="FF85" s="112">
        <v>0</v>
      </c>
      <c r="FG85" s="112">
        <v>0</v>
      </c>
      <c r="FH85" s="49">
        <v>0</v>
      </c>
      <c r="FI85" s="112">
        <v>0</v>
      </c>
      <c r="FJ85" s="112">
        <v>0</v>
      </c>
      <c r="FK85" s="112">
        <v>0</v>
      </c>
      <c r="FL85" s="112">
        <v>0</v>
      </c>
      <c r="FM85" s="112">
        <v>0</v>
      </c>
      <c r="FN85" s="49">
        <v>0</v>
      </c>
      <c r="FO85" s="112">
        <v>0</v>
      </c>
      <c r="FP85" s="112">
        <v>0</v>
      </c>
      <c r="FQ85" s="44">
        <v>0</v>
      </c>
      <c r="FR85" s="112">
        <v>0</v>
      </c>
      <c r="FS85" s="112">
        <v>0</v>
      </c>
      <c r="FT85" s="112">
        <v>0</v>
      </c>
      <c r="FU85" s="112">
        <v>0</v>
      </c>
      <c r="FV85" s="112">
        <v>0</v>
      </c>
      <c r="FW85" s="112">
        <v>0</v>
      </c>
      <c r="FX85" s="112">
        <v>0</v>
      </c>
      <c r="FY85" s="112">
        <v>0</v>
      </c>
      <c r="FZ85" s="112">
        <v>0</v>
      </c>
      <c r="GA85" s="112">
        <v>0</v>
      </c>
      <c r="GB85" s="112">
        <v>0</v>
      </c>
      <c r="GC85" s="112">
        <v>0</v>
      </c>
      <c r="GD85" s="112">
        <v>0</v>
      </c>
      <c r="GE85" s="112">
        <v>0</v>
      </c>
      <c r="GF85" s="112">
        <v>0</v>
      </c>
      <c r="GG85" s="112">
        <v>0</v>
      </c>
      <c r="GH85" s="112">
        <v>0</v>
      </c>
      <c r="GI85" s="112">
        <v>0</v>
      </c>
      <c r="GJ85" s="112">
        <v>0</v>
      </c>
      <c r="GK85" s="112">
        <v>0</v>
      </c>
      <c r="GL85" s="112">
        <v>0</v>
      </c>
      <c r="GM85" s="112">
        <v>0</v>
      </c>
      <c r="GN85" s="112">
        <v>0</v>
      </c>
      <c r="GO85" s="112">
        <v>0</v>
      </c>
      <c r="GP85" s="112">
        <v>0</v>
      </c>
      <c r="GQ85" s="49">
        <v>0</v>
      </c>
      <c r="GR85" s="112">
        <v>0</v>
      </c>
      <c r="GS85" s="112">
        <v>0</v>
      </c>
      <c r="GT85" s="44">
        <v>0</v>
      </c>
      <c r="GU85" s="49">
        <f t="shared" si="1"/>
        <v>1</v>
      </c>
    </row>
    <row r="86" spans="1:203" x14ac:dyDescent="0.2">
      <c r="A86" s="51">
        <v>84</v>
      </c>
      <c r="B86" s="113" t="s">
        <v>293</v>
      </c>
      <c r="C86" s="112">
        <v>0</v>
      </c>
      <c r="D86" s="112">
        <v>0</v>
      </c>
      <c r="E86" s="112">
        <v>0</v>
      </c>
      <c r="F86" s="112">
        <v>0</v>
      </c>
      <c r="G86" s="112">
        <v>0</v>
      </c>
      <c r="H86" s="44">
        <v>0</v>
      </c>
      <c r="I86" s="112">
        <v>0</v>
      </c>
      <c r="J86" s="112">
        <v>0</v>
      </c>
      <c r="K86" s="44">
        <v>0</v>
      </c>
      <c r="L86" s="44">
        <v>0</v>
      </c>
      <c r="M86" s="112">
        <v>0</v>
      </c>
      <c r="N86" s="112">
        <v>0</v>
      </c>
      <c r="O86" s="112">
        <v>0</v>
      </c>
      <c r="P86" s="112">
        <v>0</v>
      </c>
      <c r="Q86" s="44">
        <v>0</v>
      </c>
      <c r="R86" s="44">
        <v>0</v>
      </c>
      <c r="S86" s="44">
        <v>0</v>
      </c>
      <c r="T86" s="112">
        <v>0</v>
      </c>
      <c r="U86" s="112">
        <v>0</v>
      </c>
      <c r="V86" s="44">
        <v>0</v>
      </c>
      <c r="W86" s="112">
        <v>0</v>
      </c>
      <c r="X86" s="112">
        <v>0</v>
      </c>
      <c r="Y86" s="44">
        <v>0</v>
      </c>
      <c r="Z86" s="112">
        <v>0</v>
      </c>
      <c r="AA86" s="44">
        <v>0</v>
      </c>
      <c r="AB86" s="44">
        <v>0</v>
      </c>
      <c r="AC86" s="112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112">
        <v>0</v>
      </c>
      <c r="AS86" s="112">
        <v>0</v>
      </c>
      <c r="AT86" s="112">
        <v>0</v>
      </c>
      <c r="AU86" s="112">
        <v>0</v>
      </c>
      <c r="AV86" s="112">
        <v>0</v>
      </c>
      <c r="AW86" s="112">
        <v>0</v>
      </c>
      <c r="AX86" s="112">
        <v>0</v>
      </c>
      <c r="AY86" s="112">
        <v>0</v>
      </c>
      <c r="AZ86" s="112">
        <v>0</v>
      </c>
      <c r="BA86" s="49">
        <v>0</v>
      </c>
      <c r="BB86" s="112">
        <v>0</v>
      </c>
      <c r="BC86" s="112">
        <v>0</v>
      </c>
      <c r="BD86" s="112">
        <v>0</v>
      </c>
      <c r="BE86" s="49">
        <v>0</v>
      </c>
      <c r="BF86" s="49">
        <v>0</v>
      </c>
      <c r="BG86" s="112">
        <v>0</v>
      </c>
      <c r="BH86" s="112">
        <v>0</v>
      </c>
      <c r="BI86" s="44">
        <v>0</v>
      </c>
      <c r="BJ86" s="44">
        <v>0</v>
      </c>
      <c r="BK86" s="44">
        <v>0</v>
      </c>
      <c r="BL86" s="112">
        <v>0</v>
      </c>
      <c r="BM86" s="112">
        <v>0</v>
      </c>
      <c r="BN86" s="112">
        <v>0</v>
      </c>
      <c r="BO86" s="44">
        <v>0</v>
      </c>
      <c r="BP86" s="44">
        <v>0</v>
      </c>
      <c r="BQ86" s="49">
        <v>0</v>
      </c>
      <c r="BR86" s="112">
        <v>0</v>
      </c>
      <c r="BS86" s="44">
        <v>0</v>
      </c>
      <c r="BT86" s="112">
        <v>0</v>
      </c>
      <c r="BU86" s="112">
        <v>0</v>
      </c>
      <c r="BV86" s="49">
        <v>0</v>
      </c>
      <c r="BW86" s="44">
        <v>0</v>
      </c>
      <c r="BX86" s="44">
        <v>0</v>
      </c>
      <c r="BY86" s="112">
        <v>0</v>
      </c>
      <c r="BZ86" s="44">
        <v>0</v>
      </c>
      <c r="CA86" s="44">
        <v>0</v>
      </c>
      <c r="CB86" s="44">
        <v>0</v>
      </c>
      <c r="CC86" s="44">
        <v>0</v>
      </c>
      <c r="CD86" s="112">
        <v>0</v>
      </c>
      <c r="CE86" s="44">
        <v>0</v>
      </c>
      <c r="CF86" s="44">
        <v>0</v>
      </c>
      <c r="CG86" s="44">
        <v>0</v>
      </c>
      <c r="CH86" s="44">
        <v>0</v>
      </c>
      <c r="CI86" s="44">
        <v>0</v>
      </c>
      <c r="CJ86" s="44">
        <v>0</v>
      </c>
      <c r="CK86" s="44">
        <v>0</v>
      </c>
      <c r="CL86" s="112">
        <v>0</v>
      </c>
      <c r="CM86" s="112">
        <v>0</v>
      </c>
      <c r="CN86" s="49">
        <v>0</v>
      </c>
      <c r="CO86" s="44">
        <v>0</v>
      </c>
      <c r="CP86" s="44">
        <v>0</v>
      </c>
      <c r="CQ86" s="112">
        <v>0</v>
      </c>
      <c r="CR86" s="112">
        <v>0</v>
      </c>
      <c r="CS86" s="44">
        <v>0</v>
      </c>
      <c r="CT86" s="112">
        <v>0</v>
      </c>
      <c r="CU86" s="44">
        <v>0</v>
      </c>
      <c r="CV86" s="44">
        <v>0</v>
      </c>
      <c r="CW86" s="112">
        <v>0</v>
      </c>
      <c r="CX86" s="112">
        <v>0</v>
      </c>
      <c r="CY86" s="112">
        <v>0</v>
      </c>
      <c r="CZ86" s="44">
        <v>0</v>
      </c>
      <c r="DA86" s="112">
        <v>0</v>
      </c>
      <c r="DB86" s="112">
        <v>0</v>
      </c>
      <c r="DC86" s="44">
        <v>0</v>
      </c>
      <c r="DD86" s="112">
        <v>0</v>
      </c>
      <c r="DE86" s="44">
        <v>0</v>
      </c>
      <c r="DF86" s="112">
        <v>0</v>
      </c>
      <c r="DG86" s="44">
        <v>0</v>
      </c>
      <c r="DH86" s="44">
        <v>0</v>
      </c>
      <c r="DI86" s="44">
        <v>0</v>
      </c>
      <c r="DJ86" s="44">
        <v>0</v>
      </c>
      <c r="DK86" s="44">
        <v>0</v>
      </c>
      <c r="DL86" s="112">
        <v>0</v>
      </c>
      <c r="DM86" s="44">
        <v>0</v>
      </c>
      <c r="DN86" s="112">
        <v>0</v>
      </c>
      <c r="DO86" s="112">
        <v>0</v>
      </c>
      <c r="DP86" s="112">
        <v>0</v>
      </c>
      <c r="DQ86" s="112">
        <v>0</v>
      </c>
      <c r="DR86" s="112">
        <v>0</v>
      </c>
      <c r="DS86" s="49">
        <v>0</v>
      </c>
      <c r="DT86" s="112">
        <v>0</v>
      </c>
      <c r="DU86" s="49">
        <v>0</v>
      </c>
      <c r="DV86" s="112">
        <v>0</v>
      </c>
      <c r="DW86" s="49">
        <v>0</v>
      </c>
      <c r="DX86" s="44">
        <v>0</v>
      </c>
      <c r="DY86" s="44">
        <v>0</v>
      </c>
      <c r="DZ86" s="49">
        <v>0</v>
      </c>
      <c r="EA86" s="49">
        <v>0</v>
      </c>
      <c r="EB86" s="112">
        <v>0</v>
      </c>
      <c r="EC86" s="112">
        <v>0</v>
      </c>
      <c r="ED86" s="112">
        <v>0</v>
      </c>
      <c r="EE86" s="112">
        <v>0</v>
      </c>
      <c r="EF86" s="112">
        <v>0</v>
      </c>
      <c r="EG86" s="112">
        <v>0</v>
      </c>
      <c r="EH86" s="44">
        <v>0</v>
      </c>
      <c r="EI86" s="112">
        <v>0</v>
      </c>
      <c r="EJ86" s="112">
        <v>0</v>
      </c>
      <c r="EK86" s="112">
        <v>0</v>
      </c>
      <c r="EL86" s="112">
        <v>0</v>
      </c>
      <c r="EM86" s="49">
        <v>0</v>
      </c>
      <c r="EN86" s="44">
        <v>0</v>
      </c>
      <c r="EO86" s="44">
        <v>0</v>
      </c>
      <c r="EP86" s="44">
        <v>0</v>
      </c>
      <c r="EQ86" s="44">
        <v>0</v>
      </c>
      <c r="ER86" s="112">
        <v>0</v>
      </c>
      <c r="ES86" s="112">
        <v>0</v>
      </c>
      <c r="ET86" s="112">
        <v>0</v>
      </c>
      <c r="EU86" s="112">
        <v>0</v>
      </c>
      <c r="EV86" s="112">
        <v>0</v>
      </c>
      <c r="EW86" s="44">
        <v>0</v>
      </c>
      <c r="EX86" s="112">
        <v>0</v>
      </c>
      <c r="EY86" s="112">
        <v>0</v>
      </c>
      <c r="EZ86" s="49">
        <v>0</v>
      </c>
      <c r="FA86" s="112">
        <v>0</v>
      </c>
      <c r="FB86" s="49">
        <v>0</v>
      </c>
      <c r="FC86" s="112">
        <v>0</v>
      </c>
      <c r="FD86" s="112">
        <v>0</v>
      </c>
      <c r="FE86" s="44">
        <v>0</v>
      </c>
      <c r="FF86" s="112">
        <v>0</v>
      </c>
      <c r="FG86" s="112">
        <v>0</v>
      </c>
      <c r="FH86" s="49">
        <v>0</v>
      </c>
      <c r="FI86" s="112">
        <v>0</v>
      </c>
      <c r="FJ86" s="112">
        <v>0</v>
      </c>
      <c r="FK86" s="112">
        <v>0</v>
      </c>
      <c r="FL86" s="112">
        <v>0</v>
      </c>
      <c r="FM86" s="112">
        <v>0</v>
      </c>
      <c r="FN86" s="49">
        <v>0</v>
      </c>
      <c r="FO86" s="112">
        <v>0</v>
      </c>
      <c r="FP86" s="112">
        <v>0</v>
      </c>
      <c r="FQ86" s="44">
        <v>0</v>
      </c>
      <c r="FR86" s="112">
        <v>0</v>
      </c>
      <c r="FS86" s="112">
        <v>0</v>
      </c>
      <c r="FT86" s="112">
        <v>0</v>
      </c>
      <c r="FU86" s="112">
        <v>0</v>
      </c>
      <c r="FV86" s="112">
        <v>0</v>
      </c>
      <c r="FW86" s="112">
        <v>0</v>
      </c>
      <c r="FX86" s="112">
        <v>0</v>
      </c>
      <c r="FY86" s="112">
        <v>0</v>
      </c>
      <c r="FZ86" s="112">
        <v>0</v>
      </c>
      <c r="GA86" s="112">
        <v>0</v>
      </c>
      <c r="GB86" s="112">
        <v>0</v>
      </c>
      <c r="GC86" s="112">
        <v>0</v>
      </c>
      <c r="GD86" s="112">
        <v>0</v>
      </c>
      <c r="GE86" s="112">
        <v>0</v>
      </c>
      <c r="GF86" s="112">
        <v>0</v>
      </c>
      <c r="GG86" s="112">
        <v>0</v>
      </c>
      <c r="GH86" s="112">
        <v>0</v>
      </c>
      <c r="GI86" s="112">
        <v>0</v>
      </c>
      <c r="GJ86" s="112">
        <v>0</v>
      </c>
      <c r="GK86" s="112">
        <v>0</v>
      </c>
      <c r="GL86" s="112">
        <v>0</v>
      </c>
      <c r="GM86" s="112">
        <v>0</v>
      </c>
      <c r="GN86" s="112">
        <v>0</v>
      </c>
      <c r="GO86" s="112">
        <v>0</v>
      </c>
      <c r="GP86" s="112">
        <v>0</v>
      </c>
      <c r="GQ86" s="49">
        <v>1</v>
      </c>
      <c r="GR86" s="112">
        <v>0</v>
      </c>
      <c r="GS86" s="112">
        <v>0</v>
      </c>
      <c r="GT86" s="44">
        <v>0</v>
      </c>
      <c r="GU86" s="49">
        <f t="shared" si="1"/>
        <v>1</v>
      </c>
    </row>
    <row r="87" spans="1:203" x14ac:dyDescent="0.2">
      <c r="A87" s="51">
        <v>85</v>
      </c>
      <c r="B87" s="113" t="s">
        <v>294</v>
      </c>
      <c r="C87" s="112">
        <v>0</v>
      </c>
      <c r="D87" s="112">
        <v>0</v>
      </c>
      <c r="E87" s="112">
        <v>0</v>
      </c>
      <c r="F87" s="112">
        <v>0</v>
      </c>
      <c r="G87" s="112">
        <v>0</v>
      </c>
      <c r="H87" s="44">
        <v>0</v>
      </c>
      <c r="I87" s="112">
        <v>0</v>
      </c>
      <c r="J87" s="112">
        <v>0</v>
      </c>
      <c r="K87" s="44">
        <v>0</v>
      </c>
      <c r="L87" s="44">
        <v>0</v>
      </c>
      <c r="M87" s="112">
        <v>0</v>
      </c>
      <c r="N87" s="112">
        <v>0</v>
      </c>
      <c r="O87" s="112">
        <v>0</v>
      </c>
      <c r="P87" s="112">
        <v>0</v>
      </c>
      <c r="Q87" s="44">
        <v>0</v>
      </c>
      <c r="R87" s="44">
        <v>0</v>
      </c>
      <c r="S87" s="44">
        <v>0</v>
      </c>
      <c r="T87" s="112">
        <v>0</v>
      </c>
      <c r="U87" s="112">
        <v>0</v>
      </c>
      <c r="V87" s="44">
        <v>0</v>
      </c>
      <c r="W87" s="112">
        <v>0</v>
      </c>
      <c r="X87" s="112">
        <v>0</v>
      </c>
      <c r="Y87" s="44">
        <v>0</v>
      </c>
      <c r="Z87" s="112">
        <v>0</v>
      </c>
      <c r="AA87" s="44">
        <v>0</v>
      </c>
      <c r="AB87" s="44">
        <v>0</v>
      </c>
      <c r="AC87" s="112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112">
        <v>0</v>
      </c>
      <c r="AS87" s="112">
        <v>0</v>
      </c>
      <c r="AT87" s="112">
        <v>0</v>
      </c>
      <c r="AU87" s="112">
        <v>0</v>
      </c>
      <c r="AV87" s="112">
        <v>0</v>
      </c>
      <c r="AW87" s="112">
        <v>0</v>
      </c>
      <c r="AX87" s="112">
        <v>0</v>
      </c>
      <c r="AY87" s="112">
        <v>0</v>
      </c>
      <c r="AZ87" s="112">
        <v>0</v>
      </c>
      <c r="BA87" s="49">
        <v>0</v>
      </c>
      <c r="BB87" s="112">
        <v>0</v>
      </c>
      <c r="BC87" s="112">
        <v>0</v>
      </c>
      <c r="BD87" s="112">
        <v>0</v>
      </c>
      <c r="BE87" s="49">
        <v>0</v>
      </c>
      <c r="BF87" s="49">
        <v>0</v>
      </c>
      <c r="BG87" s="112">
        <v>0</v>
      </c>
      <c r="BH87" s="112">
        <v>0</v>
      </c>
      <c r="BI87" s="44">
        <v>0</v>
      </c>
      <c r="BJ87" s="44">
        <v>0</v>
      </c>
      <c r="BK87" s="44">
        <v>0</v>
      </c>
      <c r="BL87" s="112">
        <v>0</v>
      </c>
      <c r="BM87" s="112">
        <v>0</v>
      </c>
      <c r="BN87" s="112">
        <v>0</v>
      </c>
      <c r="BO87" s="44">
        <v>0</v>
      </c>
      <c r="BP87" s="44">
        <v>0</v>
      </c>
      <c r="BQ87" s="49">
        <v>0</v>
      </c>
      <c r="BR87" s="112">
        <v>0</v>
      </c>
      <c r="BS87" s="44">
        <v>0</v>
      </c>
      <c r="BT87" s="112">
        <v>0</v>
      </c>
      <c r="BU87" s="112">
        <v>0</v>
      </c>
      <c r="BV87" s="49">
        <v>0</v>
      </c>
      <c r="BW87" s="44">
        <v>0</v>
      </c>
      <c r="BX87" s="44">
        <v>0</v>
      </c>
      <c r="BY87" s="112">
        <v>0</v>
      </c>
      <c r="BZ87" s="44">
        <v>0</v>
      </c>
      <c r="CA87" s="44">
        <v>0</v>
      </c>
      <c r="CB87" s="44">
        <v>0</v>
      </c>
      <c r="CC87" s="44">
        <v>0</v>
      </c>
      <c r="CD87" s="112">
        <v>0</v>
      </c>
      <c r="CE87" s="44">
        <v>0</v>
      </c>
      <c r="CF87" s="44">
        <v>0</v>
      </c>
      <c r="CG87" s="44">
        <v>0</v>
      </c>
      <c r="CH87" s="44">
        <v>0</v>
      </c>
      <c r="CI87" s="44">
        <v>0</v>
      </c>
      <c r="CJ87" s="44">
        <v>0</v>
      </c>
      <c r="CK87" s="44">
        <v>0</v>
      </c>
      <c r="CL87" s="112">
        <v>0</v>
      </c>
      <c r="CM87" s="112">
        <v>0</v>
      </c>
      <c r="CN87" s="49">
        <v>0</v>
      </c>
      <c r="CO87" s="44">
        <v>0</v>
      </c>
      <c r="CP87" s="44">
        <v>0</v>
      </c>
      <c r="CQ87" s="112">
        <v>0</v>
      </c>
      <c r="CR87" s="112">
        <v>0</v>
      </c>
      <c r="CS87" s="44">
        <v>0</v>
      </c>
      <c r="CT87" s="112">
        <v>0</v>
      </c>
      <c r="CU87" s="44">
        <v>0</v>
      </c>
      <c r="CV87" s="44">
        <v>0</v>
      </c>
      <c r="CW87" s="112">
        <v>0</v>
      </c>
      <c r="CX87" s="112">
        <v>0</v>
      </c>
      <c r="CY87" s="112">
        <v>0</v>
      </c>
      <c r="CZ87" s="44">
        <v>0</v>
      </c>
      <c r="DA87" s="112">
        <v>0</v>
      </c>
      <c r="DB87" s="112">
        <v>0</v>
      </c>
      <c r="DC87" s="44">
        <v>0</v>
      </c>
      <c r="DD87" s="112">
        <v>0</v>
      </c>
      <c r="DE87" s="44">
        <v>0</v>
      </c>
      <c r="DF87" s="112">
        <v>0</v>
      </c>
      <c r="DG87" s="44">
        <v>0</v>
      </c>
      <c r="DH87" s="44">
        <v>0</v>
      </c>
      <c r="DI87" s="44">
        <v>0</v>
      </c>
      <c r="DJ87" s="44">
        <v>0</v>
      </c>
      <c r="DK87" s="44">
        <v>0</v>
      </c>
      <c r="DL87" s="112">
        <v>0</v>
      </c>
      <c r="DM87" s="44">
        <v>0</v>
      </c>
      <c r="DN87" s="112">
        <v>0</v>
      </c>
      <c r="DO87" s="112">
        <v>0</v>
      </c>
      <c r="DP87" s="112">
        <v>0</v>
      </c>
      <c r="DQ87" s="112">
        <v>0</v>
      </c>
      <c r="DR87" s="112">
        <v>0</v>
      </c>
      <c r="DS87" s="49">
        <v>0</v>
      </c>
      <c r="DT87" s="112">
        <v>0</v>
      </c>
      <c r="DU87" s="49">
        <v>0</v>
      </c>
      <c r="DV87" s="112">
        <v>0</v>
      </c>
      <c r="DW87" s="49">
        <v>0</v>
      </c>
      <c r="DX87" s="44">
        <v>0</v>
      </c>
      <c r="DY87" s="44">
        <v>0</v>
      </c>
      <c r="DZ87" s="49">
        <v>0</v>
      </c>
      <c r="EA87" s="49">
        <v>0</v>
      </c>
      <c r="EB87" s="112">
        <v>0</v>
      </c>
      <c r="EC87" s="112">
        <v>0</v>
      </c>
      <c r="ED87" s="112">
        <v>0</v>
      </c>
      <c r="EE87" s="112">
        <v>0</v>
      </c>
      <c r="EF87" s="112">
        <v>0</v>
      </c>
      <c r="EG87" s="112">
        <v>0</v>
      </c>
      <c r="EH87" s="44">
        <v>0</v>
      </c>
      <c r="EI87" s="112">
        <v>0</v>
      </c>
      <c r="EJ87" s="112">
        <v>0</v>
      </c>
      <c r="EK87" s="112">
        <v>0</v>
      </c>
      <c r="EL87" s="112">
        <v>0</v>
      </c>
      <c r="EM87" s="49">
        <v>0</v>
      </c>
      <c r="EN87" s="44">
        <v>0</v>
      </c>
      <c r="EO87" s="44">
        <v>0</v>
      </c>
      <c r="EP87" s="44">
        <v>0</v>
      </c>
      <c r="EQ87" s="44">
        <v>0</v>
      </c>
      <c r="ER87" s="112">
        <v>0</v>
      </c>
      <c r="ES87" s="112">
        <v>0</v>
      </c>
      <c r="ET87" s="112">
        <v>0</v>
      </c>
      <c r="EU87" s="112">
        <v>0</v>
      </c>
      <c r="EV87" s="112">
        <v>0</v>
      </c>
      <c r="EW87" s="44">
        <v>0</v>
      </c>
      <c r="EX87" s="112">
        <v>0</v>
      </c>
      <c r="EY87" s="112">
        <v>0</v>
      </c>
      <c r="EZ87" s="49">
        <v>0</v>
      </c>
      <c r="FA87" s="112">
        <v>0</v>
      </c>
      <c r="FB87" s="49">
        <v>0</v>
      </c>
      <c r="FC87" s="112">
        <v>0</v>
      </c>
      <c r="FD87" s="112">
        <v>0</v>
      </c>
      <c r="FE87" s="44">
        <v>0</v>
      </c>
      <c r="FF87" s="112">
        <v>0</v>
      </c>
      <c r="FG87" s="112">
        <v>0</v>
      </c>
      <c r="FH87" s="49">
        <v>0</v>
      </c>
      <c r="FI87" s="112">
        <v>0</v>
      </c>
      <c r="FJ87" s="112">
        <v>0</v>
      </c>
      <c r="FK87" s="112">
        <v>0</v>
      </c>
      <c r="FL87" s="112">
        <v>0</v>
      </c>
      <c r="FM87" s="112">
        <v>0</v>
      </c>
      <c r="FN87" s="49">
        <v>0</v>
      </c>
      <c r="FO87" s="112">
        <v>0</v>
      </c>
      <c r="FP87" s="112">
        <v>0</v>
      </c>
      <c r="FQ87" s="44">
        <v>0</v>
      </c>
      <c r="FR87" s="112">
        <v>0</v>
      </c>
      <c r="FS87" s="112">
        <v>0</v>
      </c>
      <c r="FT87" s="112">
        <v>0</v>
      </c>
      <c r="FU87" s="112">
        <v>0</v>
      </c>
      <c r="FV87" s="112">
        <v>0</v>
      </c>
      <c r="FW87" s="112">
        <v>0</v>
      </c>
      <c r="FX87" s="112">
        <v>0</v>
      </c>
      <c r="FY87" s="112">
        <v>0</v>
      </c>
      <c r="FZ87" s="112">
        <v>0</v>
      </c>
      <c r="GA87" s="112">
        <v>0</v>
      </c>
      <c r="GB87" s="112">
        <v>0</v>
      </c>
      <c r="GC87" s="112">
        <v>0</v>
      </c>
      <c r="GD87" s="112">
        <v>0</v>
      </c>
      <c r="GE87" s="112">
        <v>0</v>
      </c>
      <c r="GF87" s="112">
        <v>0</v>
      </c>
      <c r="GG87" s="112">
        <v>0</v>
      </c>
      <c r="GH87" s="112">
        <v>0</v>
      </c>
      <c r="GI87" s="112">
        <v>0</v>
      </c>
      <c r="GJ87" s="112">
        <v>0</v>
      </c>
      <c r="GK87" s="112">
        <v>0</v>
      </c>
      <c r="GL87" s="112">
        <v>0</v>
      </c>
      <c r="GM87" s="112">
        <v>0</v>
      </c>
      <c r="GN87" s="112">
        <v>0</v>
      </c>
      <c r="GO87" s="112">
        <v>0</v>
      </c>
      <c r="GP87" s="112">
        <v>0</v>
      </c>
      <c r="GQ87" s="49">
        <v>1</v>
      </c>
      <c r="GR87" s="112">
        <v>0</v>
      </c>
      <c r="GS87" s="112">
        <v>0</v>
      </c>
      <c r="GT87" s="44">
        <v>0</v>
      </c>
      <c r="GU87" s="49">
        <f t="shared" si="1"/>
        <v>1</v>
      </c>
    </row>
    <row r="88" spans="1:203" x14ac:dyDescent="0.2">
      <c r="A88" s="51">
        <v>86</v>
      </c>
      <c r="B88" s="113" t="s">
        <v>295</v>
      </c>
      <c r="C88" s="112">
        <v>0</v>
      </c>
      <c r="D88" s="112">
        <v>0</v>
      </c>
      <c r="E88" s="112">
        <v>0</v>
      </c>
      <c r="F88" s="112">
        <v>0</v>
      </c>
      <c r="G88" s="112">
        <v>0</v>
      </c>
      <c r="H88" s="44">
        <v>0</v>
      </c>
      <c r="I88" s="112">
        <v>0</v>
      </c>
      <c r="J88" s="112">
        <v>0</v>
      </c>
      <c r="K88" s="44">
        <v>0</v>
      </c>
      <c r="L88" s="44">
        <v>0</v>
      </c>
      <c r="M88" s="112">
        <v>0</v>
      </c>
      <c r="N88" s="112">
        <v>0</v>
      </c>
      <c r="O88" s="112">
        <v>0</v>
      </c>
      <c r="P88" s="112">
        <v>0</v>
      </c>
      <c r="Q88" s="44">
        <v>0</v>
      </c>
      <c r="R88" s="44">
        <v>0</v>
      </c>
      <c r="S88" s="44">
        <v>0</v>
      </c>
      <c r="T88" s="112">
        <v>0</v>
      </c>
      <c r="U88" s="112">
        <v>0</v>
      </c>
      <c r="V88" s="44">
        <v>0</v>
      </c>
      <c r="W88" s="112">
        <v>0</v>
      </c>
      <c r="X88" s="112">
        <v>0</v>
      </c>
      <c r="Y88" s="44">
        <v>0</v>
      </c>
      <c r="Z88" s="112">
        <v>0</v>
      </c>
      <c r="AA88" s="44">
        <v>0</v>
      </c>
      <c r="AB88" s="44">
        <v>0</v>
      </c>
      <c r="AC88" s="112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112">
        <v>0</v>
      </c>
      <c r="AS88" s="112">
        <v>0</v>
      </c>
      <c r="AT88" s="112">
        <v>0</v>
      </c>
      <c r="AU88" s="112">
        <v>0</v>
      </c>
      <c r="AV88" s="112">
        <v>0</v>
      </c>
      <c r="AW88" s="112">
        <v>0</v>
      </c>
      <c r="AX88" s="112">
        <v>0</v>
      </c>
      <c r="AY88" s="112">
        <v>0</v>
      </c>
      <c r="AZ88" s="112">
        <v>0</v>
      </c>
      <c r="BA88" s="49">
        <v>0</v>
      </c>
      <c r="BB88" s="112">
        <v>0</v>
      </c>
      <c r="BC88" s="112">
        <v>0</v>
      </c>
      <c r="BD88" s="112">
        <v>0</v>
      </c>
      <c r="BE88" s="49">
        <v>0</v>
      </c>
      <c r="BF88" s="49">
        <v>0</v>
      </c>
      <c r="BG88" s="112">
        <v>0</v>
      </c>
      <c r="BH88" s="112">
        <v>0</v>
      </c>
      <c r="BI88" s="44">
        <v>0</v>
      </c>
      <c r="BJ88" s="44">
        <v>0</v>
      </c>
      <c r="BK88" s="44">
        <v>0</v>
      </c>
      <c r="BL88" s="112">
        <v>0</v>
      </c>
      <c r="BM88" s="112">
        <v>0</v>
      </c>
      <c r="BN88" s="112">
        <v>0</v>
      </c>
      <c r="BO88" s="44">
        <v>0</v>
      </c>
      <c r="BP88" s="44">
        <v>0</v>
      </c>
      <c r="BQ88" s="49">
        <v>0</v>
      </c>
      <c r="BR88" s="112">
        <v>0</v>
      </c>
      <c r="BS88" s="44">
        <v>0</v>
      </c>
      <c r="BT88" s="112">
        <v>0</v>
      </c>
      <c r="BU88" s="112">
        <v>0</v>
      </c>
      <c r="BV88" s="49">
        <v>0</v>
      </c>
      <c r="BW88" s="44">
        <v>0</v>
      </c>
      <c r="BX88" s="44">
        <v>0</v>
      </c>
      <c r="BY88" s="112">
        <v>0</v>
      </c>
      <c r="BZ88" s="44">
        <v>0</v>
      </c>
      <c r="CA88" s="44">
        <v>0</v>
      </c>
      <c r="CB88" s="44">
        <v>0</v>
      </c>
      <c r="CC88" s="44">
        <v>0</v>
      </c>
      <c r="CD88" s="112">
        <v>0</v>
      </c>
      <c r="CE88" s="44">
        <v>0</v>
      </c>
      <c r="CF88" s="44">
        <v>0</v>
      </c>
      <c r="CG88" s="44">
        <v>0</v>
      </c>
      <c r="CH88" s="44">
        <v>0</v>
      </c>
      <c r="CI88" s="44">
        <v>0</v>
      </c>
      <c r="CJ88" s="44">
        <v>0</v>
      </c>
      <c r="CK88" s="44">
        <v>0</v>
      </c>
      <c r="CL88" s="112">
        <v>0</v>
      </c>
      <c r="CM88" s="112">
        <v>0</v>
      </c>
      <c r="CN88" s="49">
        <v>0</v>
      </c>
      <c r="CO88" s="44">
        <v>0</v>
      </c>
      <c r="CP88" s="44">
        <v>0</v>
      </c>
      <c r="CQ88" s="112">
        <v>0</v>
      </c>
      <c r="CR88" s="112">
        <v>0</v>
      </c>
      <c r="CS88" s="44">
        <v>0</v>
      </c>
      <c r="CT88" s="112">
        <v>0</v>
      </c>
      <c r="CU88" s="44">
        <v>0</v>
      </c>
      <c r="CV88" s="44">
        <v>0</v>
      </c>
      <c r="CW88" s="112">
        <v>0</v>
      </c>
      <c r="CX88" s="112">
        <v>0</v>
      </c>
      <c r="CY88" s="112">
        <v>0</v>
      </c>
      <c r="CZ88" s="44">
        <v>0</v>
      </c>
      <c r="DA88" s="112">
        <v>0</v>
      </c>
      <c r="DB88" s="112">
        <v>0</v>
      </c>
      <c r="DC88" s="44">
        <v>0</v>
      </c>
      <c r="DD88" s="112">
        <v>0</v>
      </c>
      <c r="DE88" s="44">
        <v>0</v>
      </c>
      <c r="DF88" s="112">
        <v>0</v>
      </c>
      <c r="DG88" s="44">
        <v>0</v>
      </c>
      <c r="DH88" s="44">
        <v>0</v>
      </c>
      <c r="DI88" s="44">
        <v>0</v>
      </c>
      <c r="DJ88" s="44">
        <v>0</v>
      </c>
      <c r="DK88" s="44">
        <v>0</v>
      </c>
      <c r="DL88" s="112">
        <v>0</v>
      </c>
      <c r="DM88" s="44">
        <v>0</v>
      </c>
      <c r="DN88" s="112">
        <v>0</v>
      </c>
      <c r="DO88" s="112">
        <v>0</v>
      </c>
      <c r="DP88" s="112">
        <v>0</v>
      </c>
      <c r="DQ88" s="112">
        <v>0</v>
      </c>
      <c r="DR88" s="112">
        <v>0</v>
      </c>
      <c r="DS88" s="49">
        <v>0</v>
      </c>
      <c r="DT88" s="112">
        <v>0</v>
      </c>
      <c r="DU88" s="49">
        <v>0</v>
      </c>
      <c r="DV88" s="112">
        <v>0</v>
      </c>
      <c r="DW88" s="49">
        <v>0</v>
      </c>
      <c r="DX88" s="44">
        <v>0</v>
      </c>
      <c r="DY88" s="44">
        <v>0</v>
      </c>
      <c r="DZ88" s="49">
        <v>0</v>
      </c>
      <c r="EA88" s="49">
        <v>0</v>
      </c>
      <c r="EB88" s="112">
        <v>0</v>
      </c>
      <c r="EC88" s="112">
        <v>0</v>
      </c>
      <c r="ED88" s="112">
        <v>0</v>
      </c>
      <c r="EE88" s="112">
        <v>0</v>
      </c>
      <c r="EF88" s="112">
        <v>0</v>
      </c>
      <c r="EG88" s="112">
        <v>0</v>
      </c>
      <c r="EH88" s="44">
        <v>0</v>
      </c>
      <c r="EI88" s="112">
        <v>0</v>
      </c>
      <c r="EJ88" s="112">
        <v>0</v>
      </c>
      <c r="EK88" s="112">
        <v>0</v>
      </c>
      <c r="EL88" s="112">
        <v>0</v>
      </c>
      <c r="EM88" s="49">
        <v>0</v>
      </c>
      <c r="EN88" s="44">
        <v>0</v>
      </c>
      <c r="EO88" s="44">
        <v>0</v>
      </c>
      <c r="EP88" s="44">
        <v>0</v>
      </c>
      <c r="EQ88" s="44">
        <v>0</v>
      </c>
      <c r="ER88" s="112">
        <v>0</v>
      </c>
      <c r="ES88" s="112">
        <v>0</v>
      </c>
      <c r="ET88" s="112">
        <v>0</v>
      </c>
      <c r="EU88" s="112">
        <v>0</v>
      </c>
      <c r="EV88" s="112">
        <v>0</v>
      </c>
      <c r="EW88" s="44">
        <v>0</v>
      </c>
      <c r="EX88" s="112">
        <v>0</v>
      </c>
      <c r="EY88" s="112">
        <v>0</v>
      </c>
      <c r="EZ88" s="49">
        <v>0</v>
      </c>
      <c r="FA88" s="112">
        <v>0</v>
      </c>
      <c r="FB88" s="49">
        <v>0</v>
      </c>
      <c r="FC88" s="112">
        <v>0</v>
      </c>
      <c r="FD88" s="112">
        <v>0</v>
      </c>
      <c r="FE88" s="44">
        <v>0</v>
      </c>
      <c r="FF88" s="112">
        <v>0</v>
      </c>
      <c r="FG88" s="112">
        <v>0</v>
      </c>
      <c r="FH88" s="49">
        <v>0</v>
      </c>
      <c r="FI88" s="112">
        <v>0</v>
      </c>
      <c r="FJ88" s="112">
        <v>0</v>
      </c>
      <c r="FK88" s="112">
        <v>0</v>
      </c>
      <c r="FL88" s="112">
        <v>0</v>
      </c>
      <c r="FM88" s="112">
        <v>0</v>
      </c>
      <c r="FN88" s="49">
        <v>0</v>
      </c>
      <c r="FO88" s="112">
        <v>0</v>
      </c>
      <c r="FP88" s="112">
        <v>0</v>
      </c>
      <c r="FQ88" s="44">
        <v>0</v>
      </c>
      <c r="FR88" s="112">
        <v>0</v>
      </c>
      <c r="FS88" s="112">
        <v>0</v>
      </c>
      <c r="FT88" s="112">
        <v>0</v>
      </c>
      <c r="FU88" s="112">
        <v>0</v>
      </c>
      <c r="FV88" s="112">
        <v>0</v>
      </c>
      <c r="FW88" s="112">
        <v>0</v>
      </c>
      <c r="FX88" s="112">
        <v>0</v>
      </c>
      <c r="FY88" s="112">
        <v>0</v>
      </c>
      <c r="FZ88" s="112">
        <v>0</v>
      </c>
      <c r="GA88" s="112">
        <v>0</v>
      </c>
      <c r="GB88" s="112">
        <v>0</v>
      </c>
      <c r="GC88" s="112">
        <v>0</v>
      </c>
      <c r="GD88" s="112">
        <v>0</v>
      </c>
      <c r="GE88" s="112">
        <v>0</v>
      </c>
      <c r="GF88" s="112">
        <v>0</v>
      </c>
      <c r="GG88" s="112">
        <v>0</v>
      </c>
      <c r="GH88" s="112">
        <v>0</v>
      </c>
      <c r="GI88" s="112">
        <v>0</v>
      </c>
      <c r="GJ88" s="112">
        <v>0</v>
      </c>
      <c r="GK88" s="112">
        <v>0</v>
      </c>
      <c r="GL88" s="112">
        <v>0</v>
      </c>
      <c r="GM88" s="112">
        <v>0</v>
      </c>
      <c r="GN88" s="112">
        <v>0</v>
      </c>
      <c r="GO88" s="112">
        <v>0</v>
      </c>
      <c r="GP88" s="112">
        <v>0</v>
      </c>
      <c r="GQ88" s="49">
        <v>1</v>
      </c>
      <c r="GR88" s="112">
        <v>0</v>
      </c>
      <c r="GS88" s="112">
        <v>0</v>
      </c>
      <c r="GT88" s="44">
        <v>0</v>
      </c>
      <c r="GU88" s="49">
        <f t="shared" si="1"/>
        <v>1</v>
      </c>
    </row>
    <row r="89" spans="1:203" x14ac:dyDescent="0.2">
      <c r="A89" s="51">
        <v>87</v>
      </c>
      <c r="B89" s="113" t="s">
        <v>296</v>
      </c>
      <c r="C89" s="112">
        <v>0</v>
      </c>
      <c r="D89" s="112">
        <v>0</v>
      </c>
      <c r="E89" s="112">
        <v>0</v>
      </c>
      <c r="F89" s="112">
        <v>0</v>
      </c>
      <c r="G89" s="112">
        <v>0</v>
      </c>
      <c r="H89" s="44">
        <v>0</v>
      </c>
      <c r="I89" s="112">
        <v>0</v>
      </c>
      <c r="J89" s="112">
        <v>0</v>
      </c>
      <c r="K89" s="44">
        <v>0</v>
      </c>
      <c r="L89" s="44">
        <v>0</v>
      </c>
      <c r="M89" s="112">
        <v>0</v>
      </c>
      <c r="N89" s="112">
        <v>0</v>
      </c>
      <c r="O89" s="112">
        <v>0</v>
      </c>
      <c r="P89" s="112">
        <v>0</v>
      </c>
      <c r="Q89" s="44">
        <v>0</v>
      </c>
      <c r="R89" s="44">
        <v>0</v>
      </c>
      <c r="S89" s="44">
        <v>0</v>
      </c>
      <c r="T89" s="112">
        <v>0</v>
      </c>
      <c r="U89" s="112">
        <v>0</v>
      </c>
      <c r="V89" s="44">
        <v>0</v>
      </c>
      <c r="W89" s="112">
        <v>0</v>
      </c>
      <c r="X89" s="112">
        <v>0</v>
      </c>
      <c r="Y89" s="44">
        <v>0</v>
      </c>
      <c r="Z89" s="112">
        <v>0</v>
      </c>
      <c r="AA89" s="44">
        <v>0</v>
      </c>
      <c r="AB89" s="44">
        <v>0</v>
      </c>
      <c r="AC89" s="112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112">
        <v>0</v>
      </c>
      <c r="AS89" s="112">
        <v>0</v>
      </c>
      <c r="AT89" s="112">
        <v>0</v>
      </c>
      <c r="AU89" s="112">
        <v>0</v>
      </c>
      <c r="AV89" s="112">
        <v>0</v>
      </c>
      <c r="AW89" s="112">
        <v>0</v>
      </c>
      <c r="AX89" s="112">
        <v>0</v>
      </c>
      <c r="AY89" s="112">
        <v>0</v>
      </c>
      <c r="AZ89" s="112">
        <v>0</v>
      </c>
      <c r="BA89" s="49">
        <v>0</v>
      </c>
      <c r="BB89" s="112">
        <v>0</v>
      </c>
      <c r="BC89" s="112">
        <v>0</v>
      </c>
      <c r="BD89" s="112">
        <v>0</v>
      </c>
      <c r="BE89" s="49">
        <v>0</v>
      </c>
      <c r="BF89" s="49">
        <v>0</v>
      </c>
      <c r="BG89" s="112">
        <v>0</v>
      </c>
      <c r="BH89" s="112">
        <v>0</v>
      </c>
      <c r="BI89" s="44">
        <v>0</v>
      </c>
      <c r="BJ89" s="44">
        <v>0</v>
      </c>
      <c r="BK89" s="44">
        <v>0</v>
      </c>
      <c r="BL89" s="112">
        <v>0</v>
      </c>
      <c r="BM89" s="112">
        <v>0</v>
      </c>
      <c r="BN89" s="112">
        <v>0</v>
      </c>
      <c r="BO89" s="44">
        <v>0</v>
      </c>
      <c r="BP89" s="44">
        <v>0</v>
      </c>
      <c r="BQ89" s="49">
        <v>0</v>
      </c>
      <c r="BR89" s="112">
        <v>0</v>
      </c>
      <c r="BS89" s="44">
        <v>0</v>
      </c>
      <c r="BT89" s="112">
        <v>0</v>
      </c>
      <c r="BU89" s="112">
        <v>0</v>
      </c>
      <c r="BV89" s="49">
        <v>0</v>
      </c>
      <c r="BW89" s="44">
        <v>0</v>
      </c>
      <c r="BX89" s="44">
        <v>0</v>
      </c>
      <c r="BY89" s="112">
        <v>0</v>
      </c>
      <c r="BZ89" s="44">
        <v>0</v>
      </c>
      <c r="CA89" s="44">
        <v>0</v>
      </c>
      <c r="CB89" s="44">
        <v>0</v>
      </c>
      <c r="CC89" s="44">
        <v>0</v>
      </c>
      <c r="CD89" s="112">
        <v>0</v>
      </c>
      <c r="CE89" s="44">
        <v>0</v>
      </c>
      <c r="CF89" s="44">
        <v>0</v>
      </c>
      <c r="CG89" s="44">
        <v>0</v>
      </c>
      <c r="CH89" s="44">
        <v>0</v>
      </c>
      <c r="CI89" s="44">
        <v>0</v>
      </c>
      <c r="CJ89" s="44">
        <v>0</v>
      </c>
      <c r="CK89" s="44">
        <v>0</v>
      </c>
      <c r="CL89" s="112">
        <v>0</v>
      </c>
      <c r="CM89" s="112">
        <v>0</v>
      </c>
      <c r="CN89" s="49">
        <v>0</v>
      </c>
      <c r="CO89" s="44">
        <v>0</v>
      </c>
      <c r="CP89" s="44">
        <v>0</v>
      </c>
      <c r="CQ89" s="112">
        <v>0</v>
      </c>
      <c r="CR89" s="112">
        <v>0</v>
      </c>
      <c r="CS89" s="44">
        <v>0</v>
      </c>
      <c r="CT89" s="112">
        <v>0</v>
      </c>
      <c r="CU89" s="44">
        <v>0</v>
      </c>
      <c r="CV89" s="44">
        <v>0</v>
      </c>
      <c r="CW89" s="112">
        <v>0</v>
      </c>
      <c r="CX89" s="112">
        <v>0</v>
      </c>
      <c r="CY89" s="112">
        <v>0</v>
      </c>
      <c r="CZ89" s="44">
        <v>0</v>
      </c>
      <c r="DA89" s="112">
        <v>0</v>
      </c>
      <c r="DB89" s="112">
        <v>0</v>
      </c>
      <c r="DC89" s="44">
        <v>0</v>
      </c>
      <c r="DD89" s="112">
        <v>0</v>
      </c>
      <c r="DE89" s="44">
        <v>0</v>
      </c>
      <c r="DF89" s="112">
        <v>0</v>
      </c>
      <c r="DG89" s="44">
        <v>0</v>
      </c>
      <c r="DH89" s="44">
        <v>0</v>
      </c>
      <c r="DI89" s="44">
        <v>0</v>
      </c>
      <c r="DJ89" s="44">
        <v>0</v>
      </c>
      <c r="DK89" s="44">
        <v>0</v>
      </c>
      <c r="DL89" s="112">
        <v>0</v>
      </c>
      <c r="DM89" s="44">
        <v>0</v>
      </c>
      <c r="DN89" s="112">
        <v>0</v>
      </c>
      <c r="DO89" s="112">
        <v>0</v>
      </c>
      <c r="DP89" s="112">
        <v>0</v>
      </c>
      <c r="DQ89" s="112">
        <v>0</v>
      </c>
      <c r="DR89" s="112">
        <v>0</v>
      </c>
      <c r="DS89" s="49">
        <v>0</v>
      </c>
      <c r="DT89" s="112">
        <v>0</v>
      </c>
      <c r="DU89" s="49">
        <v>0</v>
      </c>
      <c r="DV89" s="112">
        <v>0</v>
      </c>
      <c r="DW89" s="49">
        <v>0</v>
      </c>
      <c r="DX89" s="44">
        <v>0</v>
      </c>
      <c r="DY89" s="44">
        <v>0</v>
      </c>
      <c r="DZ89" s="49">
        <v>0</v>
      </c>
      <c r="EA89" s="49">
        <v>0</v>
      </c>
      <c r="EB89" s="112">
        <v>0</v>
      </c>
      <c r="EC89" s="112">
        <v>0</v>
      </c>
      <c r="ED89" s="112">
        <v>0</v>
      </c>
      <c r="EE89" s="112">
        <v>0</v>
      </c>
      <c r="EF89" s="112">
        <v>0</v>
      </c>
      <c r="EG89" s="112">
        <v>0</v>
      </c>
      <c r="EH89" s="44">
        <v>0</v>
      </c>
      <c r="EI89" s="112">
        <v>0</v>
      </c>
      <c r="EJ89" s="112">
        <v>0</v>
      </c>
      <c r="EK89" s="112">
        <v>0</v>
      </c>
      <c r="EL89" s="112">
        <v>0</v>
      </c>
      <c r="EM89" s="49">
        <v>0</v>
      </c>
      <c r="EN89" s="44">
        <v>0</v>
      </c>
      <c r="EO89" s="44">
        <v>0</v>
      </c>
      <c r="EP89" s="44">
        <v>0</v>
      </c>
      <c r="EQ89" s="44">
        <v>0</v>
      </c>
      <c r="ER89" s="112">
        <v>0</v>
      </c>
      <c r="ES89" s="112">
        <v>0</v>
      </c>
      <c r="ET89" s="112">
        <v>0</v>
      </c>
      <c r="EU89" s="112">
        <v>0</v>
      </c>
      <c r="EV89" s="112">
        <v>0</v>
      </c>
      <c r="EW89" s="44">
        <v>0</v>
      </c>
      <c r="EX89" s="112">
        <v>0</v>
      </c>
      <c r="EY89" s="112">
        <v>0</v>
      </c>
      <c r="EZ89" s="49">
        <v>0</v>
      </c>
      <c r="FA89" s="112">
        <v>0</v>
      </c>
      <c r="FB89" s="49">
        <v>0</v>
      </c>
      <c r="FC89" s="112">
        <v>0</v>
      </c>
      <c r="FD89" s="112">
        <v>0</v>
      </c>
      <c r="FE89" s="44">
        <v>0</v>
      </c>
      <c r="FF89" s="112">
        <v>0</v>
      </c>
      <c r="FG89" s="112">
        <v>0</v>
      </c>
      <c r="FH89" s="49">
        <v>0</v>
      </c>
      <c r="FI89" s="112">
        <v>0</v>
      </c>
      <c r="FJ89" s="112">
        <v>0</v>
      </c>
      <c r="FK89" s="112">
        <v>0</v>
      </c>
      <c r="FL89" s="112">
        <v>0</v>
      </c>
      <c r="FM89" s="112">
        <v>0</v>
      </c>
      <c r="FN89" s="49">
        <v>0</v>
      </c>
      <c r="FO89" s="112">
        <v>0</v>
      </c>
      <c r="FP89" s="112">
        <v>0</v>
      </c>
      <c r="FQ89" s="44">
        <v>0</v>
      </c>
      <c r="FR89" s="112">
        <v>0</v>
      </c>
      <c r="FS89" s="112">
        <v>0</v>
      </c>
      <c r="FT89" s="112">
        <v>0</v>
      </c>
      <c r="FU89" s="112">
        <v>0</v>
      </c>
      <c r="FV89" s="112">
        <v>0</v>
      </c>
      <c r="FW89" s="112">
        <v>0</v>
      </c>
      <c r="FX89" s="112">
        <v>0</v>
      </c>
      <c r="FY89" s="112">
        <v>0</v>
      </c>
      <c r="FZ89" s="112">
        <v>0</v>
      </c>
      <c r="GA89" s="112">
        <v>0</v>
      </c>
      <c r="GB89" s="112">
        <v>0</v>
      </c>
      <c r="GC89" s="112">
        <v>0</v>
      </c>
      <c r="GD89" s="112">
        <v>0</v>
      </c>
      <c r="GE89" s="112">
        <v>0</v>
      </c>
      <c r="GF89" s="112">
        <v>0</v>
      </c>
      <c r="GG89" s="112">
        <v>0</v>
      </c>
      <c r="GH89" s="112">
        <v>0</v>
      </c>
      <c r="GI89" s="112">
        <v>0</v>
      </c>
      <c r="GJ89" s="112">
        <v>0</v>
      </c>
      <c r="GK89" s="112">
        <v>0</v>
      </c>
      <c r="GL89" s="112">
        <v>0</v>
      </c>
      <c r="GM89" s="112">
        <v>0</v>
      </c>
      <c r="GN89" s="112">
        <v>0</v>
      </c>
      <c r="GO89" s="112">
        <v>0</v>
      </c>
      <c r="GP89" s="112">
        <v>0</v>
      </c>
      <c r="GQ89" s="49">
        <v>1</v>
      </c>
      <c r="GR89" s="112">
        <v>0</v>
      </c>
      <c r="GS89" s="112">
        <v>0</v>
      </c>
      <c r="GT89" s="44">
        <v>0</v>
      </c>
      <c r="GU89" s="49">
        <f t="shared" si="1"/>
        <v>1</v>
      </c>
    </row>
    <row r="90" spans="1:203" x14ac:dyDescent="0.2">
      <c r="A90" s="51">
        <v>88</v>
      </c>
      <c r="B90" s="113" t="s">
        <v>297</v>
      </c>
      <c r="C90" s="112">
        <v>0</v>
      </c>
      <c r="D90" s="112">
        <v>0</v>
      </c>
      <c r="E90" s="112">
        <v>0</v>
      </c>
      <c r="F90" s="112">
        <v>0</v>
      </c>
      <c r="G90" s="112">
        <v>0</v>
      </c>
      <c r="H90" s="44">
        <v>0</v>
      </c>
      <c r="I90" s="112">
        <v>0</v>
      </c>
      <c r="J90" s="112">
        <v>0</v>
      </c>
      <c r="K90" s="44">
        <v>0</v>
      </c>
      <c r="L90" s="44">
        <v>0</v>
      </c>
      <c r="M90" s="112">
        <v>0</v>
      </c>
      <c r="N90" s="112">
        <v>0</v>
      </c>
      <c r="O90" s="112">
        <v>0</v>
      </c>
      <c r="P90" s="112">
        <v>0</v>
      </c>
      <c r="Q90" s="44">
        <v>0</v>
      </c>
      <c r="R90" s="44">
        <v>0</v>
      </c>
      <c r="S90" s="44">
        <v>0</v>
      </c>
      <c r="T90" s="112">
        <v>0</v>
      </c>
      <c r="U90" s="112">
        <v>0</v>
      </c>
      <c r="V90" s="44">
        <v>0</v>
      </c>
      <c r="W90" s="112">
        <v>0</v>
      </c>
      <c r="X90" s="112">
        <v>0</v>
      </c>
      <c r="Y90" s="44">
        <v>0</v>
      </c>
      <c r="Z90" s="112">
        <v>0</v>
      </c>
      <c r="AA90" s="44">
        <v>0</v>
      </c>
      <c r="AB90" s="44">
        <v>0</v>
      </c>
      <c r="AC90" s="112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112">
        <v>0</v>
      </c>
      <c r="AS90" s="112">
        <v>0</v>
      </c>
      <c r="AT90" s="112">
        <v>0</v>
      </c>
      <c r="AU90" s="112">
        <v>0</v>
      </c>
      <c r="AV90" s="112">
        <v>0</v>
      </c>
      <c r="AW90" s="112">
        <v>0</v>
      </c>
      <c r="AX90" s="112">
        <v>0</v>
      </c>
      <c r="AY90" s="112">
        <v>0</v>
      </c>
      <c r="AZ90" s="112">
        <v>0</v>
      </c>
      <c r="BA90" s="49">
        <v>0</v>
      </c>
      <c r="BB90" s="112">
        <v>0</v>
      </c>
      <c r="BC90" s="112">
        <v>0</v>
      </c>
      <c r="BD90" s="112">
        <v>0</v>
      </c>
      <c r="BE90" s="49">
        <v>0</v>
      </c>
      <c r="BF90" s="49">
        <v>0</v>
      </c>
      <c r="BG90" s="112">
        <v>0</v>
      </c>
      <c r="BH90" s="112">
        <v>0</v>
      </c>
      <c r="BI90" s="44">
        <v>0</v>
      </c>
      <c r="BJ90" s="44">
        <v>0</v>
      </c>
      <c r="BK90" s="44">
        <v>0</v>
      </c>
      <c r="BL90" s="112">
        <v>0</v>
      </c>
      <c r="BM90" s="112">
        <v>1</v>
      </c>
      <c r="BN90" s="112">
        <v>0</v>
      </c>
      <c r="BO90" s="44">
        <v>0</v>
      </c>
      <c r="BP90" s="44">
        <v>0</v>
      </c>
      <c r="BQ90" s="49">
        <v>0</v>
      </c>
      <c r="BR90" s="112">
        <v>0</v>
      </c>
      <c r="BS90" s="44">
        <v>0</v>
      </c>
      <c r="BT90" s="112">
        <v>0</v>
      </c>
      <c r="BU90" s="112">
        <v>0</v>
      </c>
      <c r="BV90" s="49">
        <v>0</v>
      </c>
      <c r="BW90" s="44">
        <v>0</v>
      </c>
      <c r="BX90" s="44">
        <v>0</v>
      </c>
      <c r="BY90" s="112">
        <v>0</v>
      </c>
      <c r="BZ90" s="44">
        <v>0</v>
      </c>
      <c r="CA90" s="44">
        <v>0</v>
      </c>
      <c r="CB90" s="44">
        <v>0</v>
      </c>
      <c r="CC90" s="44">
        <v>0</v>
      </c>
      <c r="CD90" s="112">
        <v>0</v>
      </c>
      <c r="CE90" s="44">
        <v>0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112">
        <v>0</v>
      </c>
      <c r="CM90" s="112">
        <v>0</v>
      </c>
      <c r="CN90" s="49">
        <v>0</v>
      </c>
      <c r="CO90" s="44">
        <v>0</v>
      </c>
      <c r="CP90" s="44">
        <v>0</v>
      </c>
      <c r="CQ90" s="112">
        <v>0</v>
      </c>
      <c r="CR90" s="112">
        <v>0</v>
      </c>
      <c r="CS90" s="44">
        <v>0</v>
      </c>
      <c r="CT90" s="112">
        <v>0</v>
      </c>
      <c r="CU90" s="44">
        <v>0</v>
      </c>
      <c r="CV90" s="44">
        <v>0</v>
      </c>
      <c r="CW90" s="112">
        <v>0</v>
      </c>
      <c r="CX90" s="112">
        <v>0</v>
      </c>
      <c r="CY90" s="112">
        <v>0</v>
      </c>
      <c r="CZ90" s="44">
        <v>0</v>
      </c>
      <c r="DA90" s="112">
        <v>0</v>
      </c>
      <c r="DB90" s="112">
        <v>0</v>
      </c>
      <c r="DC90" s="44">
        <v>0</v>
      </c>
      <c r="DD90" s="112">
        <v>0</v>
      </c>
      <c r="DE90" s="44">
        <v>0</v>
      </c>
      <c r="DF90" s="112">
        <v>0</v>
      </c>
      <c r="DG90" s="44">
        <v>0</v>
      </c>
      <c r="DH90" s="44">
        <v>0</v>
      </c>
      <c r="DI90" s="44">
        <v>0</v>
      </c>
      <c r="DJ90" s="44">
        <v>0</v>
      </c>
      <c r="DK90" s="44">
        <v>0</v>
      </c>
      <c r="DL90" s="112">
        <v>0</v>
      </c>
      <c r="DM90" s="44">
        <v>0</v>
      </c>
      <c r="DN90" s="112">
        <v>0</v>
      </c>
      <c r="DO90" s="112">
        <v>0</v>
      </c>
      <c r="DP90" s="112">
        <v>0</v>
      </c>
      <c r="DQ90" s="112">
        <v>0</v>
      </c>
      <c r="DR90" s="112">
        <v>0</v>
      </c>
      <c r="DS90" s="49">
        <v>0</v>
      </c>
      <c r="DT90" s="112">
        <v>0</v>
      </c>
      <c r="DU90" s="49">
        <v>0</v>
      </c>
      <c r="DV90" s="112">
        <v>0</v>
      </c>
      <c r="DW90" s="49">
        <v>0</v>
      </c>
      <c r="DX90" s="44">
        <v>0</v>
      </c>
      <c r="DY90" s="44">
        <v>0</v>
      </c>
      <c r="DZ90" s="49">
        <v>0</v>
      </c>
      <c r="EA90" s="49">
        <v>0</v>
      </c>
      <c r="EB90" s="112">
        <v>0</v>
      </c>
      <c r="EC90" s="112">
        <v>0</v>
      </c>
      <c r="ED90" s="112">
        <v>0</v>
      </c>
      <c r="EE90" s="112">
        <v>0</v>
      </c>
      <c r="EF90" s="112">
        <v>0</v>
      </c>
      <c r="EG90" s="112">
        <v>0</v>
      </c>
      <c r="EH90" s="44">
        <v>0</v>
      </c>
      <c r="EI90" s="112">
        <v>0</v>
      </c>
      <c r="EJ90" s="112">
        <v>0</v>
      </c>
      <c r="EK90" s="112">
        <v>0</v>
      </c>
      <c r="EL90" s="112">
        <v>0</v>
      </c>
      <c r="EM90" s="49">
        <v>0</v>
      </c>
      <c r="EN90" s="44">
        <v>0</v>
      </c>
      <c r="EO90" s="44">
        <v>0</v>
      </c>
      <c r="EP90" s="44">
        <v>0</v>
      </c>
      <c r="EQ90" s="44">
        <v>0</v>
      </c>
      <c r="ER90" s="112">
        <v>0</v>
      </c>
      <c r="ES90" s="112">
        <v>0</v>
      </c>
      <c r="ET90" s="112">
        <v>0</v>
      </c>
      <c r="EU90" s="112">
        <v>0</v>
      </c>
      <c r="EV90" s="112">
        <v>0</v>
      </c>
      <c r="EW90" s="44">
        <v>0</v>
      </c>
      <c r="EX90" s="112">
        <v>0</v>
      </c>
      <c r="EY90" s="112">
        <v>0</v>
      </c>
      <c r="EZ90" s="49">
        <v>0</v>
      </c>
      <c r="FA90" s="112">
        <v>0</v>
      </c>
      <c r="FB90" s="49">
        <v>0</v>
      </c>
      <c r="FC90" s="112">
        <v>0</v>
      </c>
      <c r="FD90" s="112">
        <v>0</v>
      </c>
      <c r="FE90" s="44">
        <v>0</v>
      </c>
      <c r="FF90" s="112">
        <v>0</v>
      </c>
      <c r="FG90" s="112">
        <v>0</v>
      </c>
      <c r="FH90" s="49">
        <v>0</v>
      </c>
      <c r="FI90" s="112">
        <v>0</v>
      </c>
      <c r="FJ90" s="112">
        <v>0</v>
      </c>
      <c r="FK90" s="112">
        <v>0</v>
      </c>
      <c r="FL90" s="112">
        <v>0</v>
      </c>
      <c r="FM90" s="112">
        <v>0</v>
      </c>
      <c r="FN90" s="49">
        <v>0</v>
      </c>
      <c r="FO90" s="112">
        <v>0</v>
      </c>
      <c r="FP90" s="112">
        <v>0</v>
      </c>
      <c r="FQ90" s="44">
        <v>0</v>
      </c>
      <c r="FR90" s="112">
        <v>0</v>
      </c>
      <c r="FS90" s="112">
        <v>0</v>
      </c>
      <c r="FT90" s="112">
        <v>0</v>
      </c>
      <c r="FU90" s="112">
        <v>0</v>
      </c>
      <c r="FV90" s="112">
        <v>0</v>
      </c>
      <c r="FW90" s="112">
        <v>0</v>
      </c>
      <c r="FX90" s="112">
        <v>0</v>
      </c>
      <c r="FY90" s="112">
        <v>0</v>
      </c>
      <c r="FZ90" s="112">
        <v>0</v>
      </c>
      <c r="GA90" s="112">
        <v>0</v>
      </c>
      <c r="GB90" s="112">
        <v>0</v>
      </c>
      <c r="GC90" s="112">
        <v>0</v>
      </c>
      <c r="GD90" s="112">
        <v>0</v>
      </c>
      <c r="GE90" s="112">
        <v>0</v>
      </c>
      <c r="GF90" s="112">
        <v>0</v>
      </c>
      <c r="GG90" s="112">
        <v>0</v>
      </c>
      <c r="GH90" s="112">
        <v>0</v>
      </c>
      <c r="GI90" s="112">
        <v>0</v>
      </c>
      <c r="GJ90" s="112">
        <v>0</v>
      </c>
      <c r="GK90" s="112">
        <v>0</v>
      </c>
      <c r="GL90" s="112">
        <v>0</v>
      </c>
      <c r="GM90" s="112">
        <v>0</v>
      </c>
      <c r="GN90" s="112">
        <v>0</v>
      </c>
      <c r="GO90" s="112">
        <v>0</v>
      </c>
      <c r="GP90" s="112">
        <v>0</v>
      </c>
      <c r="GQ90" s="49">
        <v>0</v>
      </c>
      <c r="GR90" s="112">
        <v>0</v>
      </c>
      <c r="GS90" s="112">
        <v>0</v>
      </c>
      <c r="GT90" s="44">
        <v>0</v>
      </c>
      <c r="GU90" s="49">
        <f t="shared" si="1"/>
        <v>1</v>
      </c>
    </row>
    <row r="91" spans="1:203" x14ac:dyDescent="0.2">
      <c r="A91" s="51">
        <v>89</v>
      </c>
      <c r="B91" s="113" t="s">
        <v>298</v>
      </c>
      <c r="C91" s="112">
        <v>0</v>
      </c>
      <c r="D91" s="112">
        <v>0</v>
      </c>
      <c r="E91" s="112">
        <v>0</v>
      </c>
      <c r="F91" s="112">
        <v>0</v>
      </c>
      <c r="G91" s="112">
        <v>0</v>
      </c>
      <c r="H91" s="44">
        <v>0</v>
      </c>
      <c r="I91" s="112">
        <v>0</v>
      </c>
      <c r="J91" s="112">
        <v>0</v>
      </c>
      <c r="K91" s="44">
        <v>0</v>
      </c>
      <c r="L91" s="44">
        <v>0</v>
      </c>
      <c r="M91" s="112">
        <v>0</v>
      </c>
      <c r="N91" s="112">
        <v>0</v>
      </c>
      <c r="O91" s="112">
        <v>0</v>
      </c>
      <c r="P91" s="112">
        <v>0</v>
      </c>
      <c r="Q91" s="44">
        <v>0</v>
      </c>
      <c r="R91" s="44">
        <v>0</v>
      </c>
      <c r="S91" s="44">
        <v>0</v>
      </c>
      <c r="T91" s="112">
        <v>0</v>
      </c>
      <c r="U91" s="112">
        <v>0</v>
      </c>
      <c r="V91" s="44">
        <v>0</v>
      </c>
      <c r="W91" s="112">
        <v>0</v>
      </c>
      <c r="X91" s="112">
        <v>0</v>
      </c>
      <c r="Y91" s="44">
        <v>0</v>
      </c>
      <c r="Z91" s="112">
        <v>0</v>
      </c>
      <c r="AA91" s="44">
        <v>0</v>
      </c>
      <c r="AB91" s="44">
        <v>0</v>
      </c>
      <c r="AC91" s="112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112">
        <v>0</v>
      </c>
      <c r="AS91" s="112">
        <v>0</v>
      </c>
      <c r="AT91" s="112">
        <v>0</v>
      </c>
      <c r="AU91" s="112">
        <v>0</v>
      </c>
      <c r="AV91" s="112">
        <v>0</v>
      </c>
      <c r="AW91" s="112">
        <v>0</v>
      </c>
      <c r="AX91" s="112">
        <v>0</v>
      </c>
      <c r="AY91" s="112">
        <v>0</v>
      </c>
      <c r="AZ91" s="112">
        <v>0</v>
      </c>
      <c r="BA91" s="49">
        <v>0</v>
      </c>
      <c r="BB91" s="112">
        <v>0</v>
      </c>
      <c r="BC91" s="112">
        <v>0</v>
      </c>
      <c r="BD91" s="112">
        <v>0</v>
      </c>
      <c r="BE91" s="49">
        <v>0</v>
      </c>
      <c r="BF91" s="49">
        <v>0</v>
      </c>
      <c r="BG91" s="112">
        <v>0</v>
      </c>
      <c r="BH91" s="112">
        <v>0</v>
      </c>
      <c r="BI91" s="44">
        <v>0</v>
      </c>
      <c r="BJ91" s="44">
        <v>0</v>
      </c>
      <c r="BK91" s="44">
        <v>0</v>
      </c>
      <c r="BL91" s="112">
        <v>0</v>
      </c>
      <c r="BM91" s="112">
        <v>1</v>
      </c>
      <c r="BN91" s="112">
        <v>0</v>
      </c>
      <c r="BO91" s="44">
        <v>0</v>
      </c>
      <c r="BP91" s="44">
        <v>0</v>
      </c>
      <c r="BQ91" s="49">
        <v>0</v>
      </c>
      <c r="BR91" s="112">
        <v>0</v>
      </c>
      <c r="BS91" s="44">
        <v>0</v>
      </c>
      <c r="BT91" s="112">
        <v>0</v>
      </c>
      <c r="BU91" s="112">
        <v>0</v>
      </c>
      <c r="BV91" s="49">
        <v>0</v>
      </c>
      <c r="BW91" s="44">
        <v>0</v>
      </c>
      <c r="BX91" s="44">
        <v>0</v>
      </c>
      <c r="BY91" s="112">
        <v>0</v>
      </c>
      <c r="BZ91" s="44">
        <v>0</v>
      </c>
      <c r="CA91" s="44">
        <v>0</v>
      </c>
      <c r="CB91" s="44">
        <v>0</v>
      </c>
      <c r="CC91" s="44">
        <v>0</v>
      </c>
      <c r="CD91" s="112">
        <v>0</v>
      </c>
      <c r="CE91" s="44">
        <v>0</v>
      </c>
      <c r="CF91" s="44">
        <v>0</v>
      </c>
      <c r="CG91" s="44">
        <v>0</v>
      </c>
      <c r="CH91" s="44">
        <v>0</v>
      </c>
      <c r="CI91" s="44">
        <v>0</v>
      </c>
      <c r="CJ91" s="44">
        <v>0</v>
      </c>
      <c r="CK91" s="44">
        <v>0</v>
      </c>
      <c r="CL91" s="112">
        <v>0</v>
      </c>
      <c r="CM91" s="112">
        <v>0</v>
      </c>
      <c r="CN91" s="49">
        <v>0</v>
      </c>
      <c r="CO91" s="44">
        <v>0</v>
      </c>
      <c r="CP91" s="44">
        <v>0</v>
      </c>
      <c r="CQ91" s="112">
        <v>0</v>
      </c>
      <c r="CR91" s="112">
        <v>0</v>
      </c>
      <c r="CS91" s="44">
        <v>0</v>
      </c>
      <c r="CT91" s="112">
        <v>0</v>
      </c>
      <c r="CU91" s="44">
        <v>0</v>
      </c>
      <c r="CV91" s="44">
        <v>0</v>
      </c>
      <c r="CW91" s="112">
        <v>0</v>
      </c>
      <c r="CX91" s="112">
        <v>0</v>
      </c>
      <c r="CY91" s="112">
        <v>0</v>
      </c>
      <c r="CZ91" s="44">
        <v>0</v>
      </c>
      <c r="DA91" s="112">
        <v>0</v>
      </c>
      <c r="DB91" s="112">
        <v>0</v>
      </c>
      <c r="DC91" s="44">
        <v>0</v>
      </c>
      <c r="DD91" s="112">
        <v>0</v>
      </c>
      <c r="DE91" s="44">
        <v>0</v>
      </c>
      <c r="DF91" s="112">
        <v>0</v>
      </c>
      <c r="DG91" s="44">
        <v>0</v>
      </c>
      <c r="DH91" s="44">
        <v>0</v>
      </c>
      <c r="DI91" s="44">
        <v>0</v>
      </c>
      <c r="DJ91" s="44">
        <v>0</v>
      </c>
      <c r="DK91" s="44">
        <v>0</v>
      </c>
      <c r="DL91" s="112">
        <v>0</v>
      </c>
      <c r="DM91" s="44">
        <v>0</v>
      </c>
      <c r="DN91" s="112">
        <v>0</v>
      </c>
      <c r="DO91" s="112">
        <v>0</v>
      </c>
      <c r="DP91" s="112">
        <v>0</v>
      </c>
      <c r="DQ91" s="112">
        <v>0</v>
      </c>
      <c r="DR91" s="112">
        <v>0</v>
      </c>
      <c r="DS91" s="49">
        <v>0</v>
      </c>
      <c r="DT91" s="112">
        <v>0</v>
      </c>
      <c r="DU91" s="49">
        <v>0</v>
      </c>
      <c r="DV91" s="112">
        <v>0</v>
      </c>
      <c r="DW91" s="49">
        <v>0</v>
      </c>
      <c r="DX91" s="44">
        <v>0</v>
      </c>
      <c r="DY91" s="44">
        <v>0</v>
      </c>
      <c r="DZ91" s="49">
        <v>0</v>
      </c>
      <c r="EA91" s="49">
        <v>0</v>
      </c>
      <c r="EB91" s="112">
        <v>0</v>
      </c>
      <c r="EC91" s="112">
        <v>0</v>
      </c>
      <c r="ED91" s="112">
        <v>0</v>
      </c>
      <c r="EE91" s="112">
        <v>0</v>
      </c>
      <c r="EF91" s="112">
        <v>0</v>
      </c>
      <c r="EG91" s="112">
        <v>0</v>
      </c>
      <c r="EH91" s="44">
        <v>0</v>
      </c>
      <c r="EI91" s="112">
        <v>0</v>
      </c>
      <c r="EJ91" s="112">
        <v>0</v>
      </c>
      <c r="EK91" s="112">
        <v>0</v>
      </c>
      <c r="EL91" s="112">
        <v>0</v>
      </c>
      <c r="EM91" s="49">
        <v>0</v>
      </c>
      <c r="EN91" s="44">
        <v>0</v>
      </c>
      <c r="EO91" s="44">
        <v>0</v>
      </c>
      <c r="EP91" s="44">
        <v>0</v>
      </c>
      <c r="EQ91" s="44">
        <v>0</v>
      </c>
      <c r="ER91" s="112">
        <v>0</v>
      </c>
      <c r="ES91" s="112">
        <v>0</v>
      </c>
      <c r="ET91" s="112">
        <v>0</v>
      </c>
      <c r="EU91" s="112">
        <v>0</v>
      </c>
      <c r="EV91" s="112">
        <v>0</v>
      </c>
      <c r="EW91" s="44">
        <v>0</v>
      </c>
      <c r="EX91" s="112">
        <v>0</v>
      </c>
      <c r="EY91" s="112">
        <v>0</v>
      </c>
      <c r="EZ91" s="49">
        <v>0</v>
      </c>
      <c r="FA91" s="112">
        <v>0</v>
      </c>
      <c r="FB91" s="49">
        <v>0</v>
      </c>
      <c r="FC91" s="112">
        <v>0</v>
      </c>
      <c r="FD91" s="112">
        <v>0</v>
      </c>
      <c r="FE91" s="44">
        <v>0</v>
      </c>
      <c r="FF91" s="112">
        <v>0</v>
      </c>
      <c r="FG91" s="112">
        <v>0</v>
      </c>
      <c r="FH91" s="49">
        <v>0</v>
      </c>
      <c r="FI91" s="112">
        <v>0</v>
      </c>
      <c r="FJ91" s="112">
        <v>0</v>
      </c>
      <c r="FK91" s="112">
        <v>0</v>
      </c>
      <c r="FL91" s="112">
        <v>0</v>
      </c>
      <c r="FM91" s="112">
        <v>0</v>
      </c>
      <c r="FN91" s="49">
        <v>0</v>
      </c>
      <c r="FO91" s="112">
        <v>0</v>
      </c>
      <c r="FP91" s="112">
        <v>0</v>
      </c>
      <c r="FQ91" s="44">
        <v>0</v>
      </c>
      <c r="FR91" s="112">
        <v>0</v>
      </c>
      <c r="FS91" s="112">
        <v>0</v>
      </c>
      <c r="FT91" s="112">
        <v>0</v>
      </c>
      <c r="FU91" s="112">
        <v>0</v>
      </c>
      <c r="FV91" s="112">
        <v>0</v>
      </c>
      <c r="FW91" s="112">
        <v>0</v>
      </c>
      <c r="FX91" s="112">
        <v>0</v>
      </c>
      <c r="FY91" s="112">
        <v>0</v>
      </c>
      <c r="FZ91" s="112">
        <v>0</v>
      </c>
      <c r="GA91" s="112">
        <v>0</v>
      </c>
      <c r="GB91" s="112">
        <v>0</v>
      </c>
      <c r="GC91" s="112">
        <v>0</v>
      </c>
      <c r="GD91" s="112">
        <v>0</v>
      </c>
      <c r="GE91" s="112">
        <v>0</v>
      </c>
      <c r="GF91" s="112">
        <v>0</v>
      </c>
      <c r="GG91" s="112">
        <v>0</v>
      </c>
      <c r="GH91" s="112">
        <v>0</v>
      </c>
      <c r="GI91" s="112">
        <v>0</v>
      </c>
      <c r="GJ91" s="112">
        <v>0</v>
      </c>
      <c r="GK91" s="112">
        <v>0</v>
      </c>
      <c r="GL91" s="112">
        <v>0</v>
      </c>
      <c r="GM91" s="112">
        <v>0</v>
      </c>
      <c r="GN91" s="112">
        <v>0</v>
      </c>
      <c r="GO91" s="112">
        <v>0</v>
      </c>
      <c r="GP91" s="112">
        <v>0</v>
      </c>
      <c r="GQ91" s="49">
        <v>0</v>
      </c>
      <c r="GR91" s="112">
        <v>0</v>
      </c>
      <c r="GS91" s="112">
        <v>0</v>
      </c>
      <c r="GT91" s="44">
        <v>0</v>
      </c>
      <c r="GU91" s="49">
        <f t="shared" si="1"/>
        <v>1</v>
      </c>
    </row>
    <row r="92" spans="1:203" x14ac:dyDescent="0.2">
      <c r="A92" s="51">
        <v>90</v>
      </c>
      <c r="B92" s="113" t="s">
        <v>299</v>
      </c>
      <c r="C92" s="112">
        <v>0</v>
      </c>
      <c r="D92" s="112">
        <v>0</v>
      </c>
      <c r="E92" s="112">
        <v>0</v>
      </c>
      <c r="F92" s="112">
        <v>0</v>
      </c>
      <c r="G92" s="112">
        <v>0</v>
      </c>
      <c r="H92" s="44">
        <v>0</v>
      </c>
      <c r="I92" s="112">
        <v>0</v>
      </c>
      <c r="J92" s="112">
        <v>0</v>
      </c>
      <c r="K92" s="44">
        <v>0</v>
      </c>
      <c r="L92" s="44">
        <v>0</v>
      </c>
      <c r="M92" s="112">
        <v>0</v>
      </c>
      <c r="N92" s="112">
        <v>0</v>
      </c>
      <c r="O92" s="112">
        <v>0</v>
      </c>
      <c r="P92" s="112">
        <v>0</v>
      </c>
      <c r="Q92" s="44">
        <v>0</v>
      </c>
      <c r="R92" s="44">
        <v>0</v>
      </c>
      <c r="S92" s="44">
        <v>0</v>
      </c>
      <c r="T92" s="112">
        <v>0</v>
      </c>
      <c r="U92" s="112">
        <v>0</v>
      </c>
      <c r="V92" s="44">
        <v>0</v>
      </c>
      <c r="W92" s="112">
        <v>0</v>
      </c>
      <c r="X92" s="112">
        <v>0</v>
      </c>
      <c r="Y92" s="44">
        <v>0</v>
      </c>
      <c r="Z92" s="112">
        <v>0</v>
      </c>
      <c r="AA92" s="44">
        <v>0</v>
      </c>
      <c r="AB92" s="44">
        <v>0</v>
      </c>
      <c r="AC92" s="112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112">
        <v>0</v>
      </c>
      <c r="AS92" s="112">
        <v>0</v>
      </c>
      <c r="AT92" s="112">
        <v>0</v>
      </c>
      <c r="AU92" s="112">
        <v>0</v>
      </c>
      <c r="AV92" s="112">
        <v>0</v>
      </c>
      <c r="AW92" s="112">
        <v>0</v>
      </c>
      <c r="AX92" s="112">
        <v>0</v>
      </c>
      <c r="AY92" s="112">
        <v>0</v>
      </c>
      <c r="AZ92" s="112">
        <v>0</v>
      </c>
      <c r="BA92" s="49">
        <v>0</v>
      </c>
      <c r="BB92" s="112">
        <v>0</v>
      </c>
      <c r="BC92" s="112">
        <v>0</v>
      </c>
      <c r="BD92" s="112">
        <v>0</v>
      </c>
      <c r="BE92" s="49">
        <v>0</v>
      </c>
      <c r="BF92" s="49">
        <v>0</v>
      </c>
      <c r="BG92" s="112">
        <v>0</v>
      </c>
      <c r="BH92" s="112">
        <v>0</v>
      </c>
      <c r="BI92" s="44">
        <v>0</v>
      </c>
      <c r="BJ92" s="44">
        <v>0</v>
      </c>
      <c r="BK92" s="44">
        <v>0</v>
      </c>
      <c r="BL92" s="112">
        <v>0</v>
      </c>
      <c r="BM92" s="112">
        <v>1</v>
      </c>
      <c r="BN92" s="112">
        <v>0</v>
      </c>
      <c r="BO92" s="44">
        <v>0</v>
      </c>
      <c r="BP92" s="44">
        <v>0</v>
      </c>
      <c r="BQ92" s="49">
        <v>0</v>
      </c>
      <c r="BR92" s="112">
        <v>0</v>
      </c>
      <c r="BS92" s="44">
        <v>0</v>
      </c>
      <c r="BT92" s="112">
        <v>0</v>
      </c>
      <c r="BU92" s="112">
        <v>0</v>
      </c>
      <c r="BV92" s="49">
        <v>0</v>
      </c>
      <c r="BW92" s="44">
        <v>0</v>
      </c>
      <c r="BX92" s="44">
        <v>0</v>
      </c>
      <c r="BY92" s="112">
        <v>0</v>
      </c>
      <c r="BZ92" s="44">
        <v>0</v>
      </c>
      <c r="CA92" s="44">
        <v>0</v>
      </c>
      <c r="CB92" s="44">
        <v>0</v>
      </c>
      <c r="CC92" s="44">
        <v>0</v>
      </c>
      <c r="CD92" s="112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112">
        <v>0</v>
      </c>
      <c r="CM92" s="112">
        <v>0</v>
      </c>
      <c r="CN92" s="49">
        <v>0</v>
      </c>
      <c r="CO92" s="44">
        <v>0</v>
      </c>
      <c r="CP92" s="44">
        <v>0</v>
      </c>
      <c r="CQ92" s="112">
        <v>0</v>
      </c>
      <c r="CR92" s="112">
        <v>0</v>
      </c>
      <c r="CS92" s="44">
        <v>0</v>
      </c>
      <c r="CT92" s="112">
        <v>0</v>
      </c>
      <c r="CU92" s="44">
        <v>0</v>
      </c>
      <c r="CV92" s="44">
        <v>0</v>
      </c>
      <c r="CW92" s="112">
        <v>0</v>
      </c>
      <c r="CX92" s="112">
        <v>0</v>
      </c>
      <c r="CY92" s="112">
        <v>0</v>
      </c>
      <c r="CZ92" s="44">
        <v>0</v>
      </c>
      <c r="DA92" s="112">
        <v>0</v>
      </c>
      <c r="DB92" s="112">
        <v>0</v>
      </c>
      <c r="DC92" s="44">
        <v>0</v>
      </c>
      <c r="DD92" s="112">
        <v>0</v>
      </c>
      <c r="DE92" s="44">
        <v>0</v>
      </c>
      <c r="DF92" s="112">
        <v>0</v>
      </c>
      <c r="DG92" s="44">
        <v>0</v>
      </c>
      <c r="DH92" s="44">
        <v>0</v>
      </c>
      <c r="DI92" s="44">
        <v>0</v>
      </c>
      <c r="DJ92" s="44">
        <v>0</v>
      </c>
      <c r="DK92" s="44">
        <v>0</v>
      </c>
      <c r="DL92" s="112">
        <v>0</v>
      </c>
      <c r="DM92" s="44">
        <v>0</v>
      </c>
      <c r="DN92" s="112">
        <v>0</v>
      </c>
      <c r="DO92" s="112">
        <v>0</v>
      </c>
      <c r="DP92" s="112">
        <v>0</v>
      </c>
      <c r="DQ92" s="112">
        <v>0</v>
      </c>
      <c r="DR92" s="112">
        <v>0</v>
      </c>
      <c r="DS92" s="49">
        <v>0</v>
      </c>
      <c r="DT92" s="112">
        <v>0</v>
      </c>
      <c r="DU92" s="49">
        <v>0</v>
      </c>
      <c r="DV92" s="112">
        <v>0</v>
      </c>
      <c r="DW92" s="49">
        <v>0</v>
      </c>
      <c r="DX92" s="44">
        <v>0</v>
      </c>
      <c r="DY92" s="44">
        <v>0</v>
      </c>
      <c r="DZ92" s="49">
        <v>0</v>
      </c>
      <c r="EA92" s="49">
        <v>0</v>
      </c>
      <c r="EB92" s="112">
        <v>0</v>
      </c>
      <c r="EC92" s="112">
        <v>0</v>
      </c>
      <c r="ED92" s="112">
        <v>0</v>
      </c>
      <c r="EE92" s="112">
        <v>0</v>
      </c>
      <c r="EF92" s="112">
        <v>0</v>
      </c>
      <c r="EG92" s="112">
        <v>0</v>
      </c>
      <c r="EH92" s="44">
        <v>0</v>
      </c>
      <c r="EI92" s="112">
        <v>0</v>
      </c>
      <c r="EJ92" s="112">
        <v>0</v>
      </c>
      <c r="EK92" s="112">
        <v>0</v>
      </c>
      <c r="EL92" s="112">
        <v>0</v>
      </c>
      <c r="EM92" s="49">
        <v>0</v>
      </c>
      <c r="EN92" s="44">
        <v>0</v>
      </c>
      <c r="EO92" s="44">
        <v>0</v>
      </c>
      <c r="EP92" s="44">
        <v>0</v>
      </c>
      <c r="EQ92" s="44">
        <v>0</v>
      </c>
      <c r="ER92" s="112">
        <v>0</v>
      </c>
      <c r="ES92" s="112">
        <v>0</v>
      </c>
      <c r="ET92" s="112">
        <v>0</v>
      </c>
      <c r="EU92" s="112">
        <v>0</v>
      </c>
      <c r="EV92" s="112">
        <v>0</v>
      </c>
      <c r="EW92" s="44">
        <v>0</v>
      </c>
      <c r="EX92" s="112">
        <v>0</v>
      </c>
      <c r="EY92" s="112">
        <v>0</v>
      </c>
      <c r="EZ92" s="49">
        <v>0</v>
      </c>
      <c r="FA92" s="112">
        <v>0</v>
      </c>
      <c r="FB92" s="49">
        <v>0</v>
      </c>
      <c r="FC92" s="112">
        <v>0</v>
      </c>
      <c r="FD92" s="112">
        <v>0</v>
      </c>
      <c r="FE92" s="44">
        <v>0</v>
      </c>
      <c r="FF92" s="112">
        <v>0</v>
      </c>
      <c r="FG92" s="112">
        <v>0</v>
      </c>
      <c r="FH92" s="49">
        <v>0</v>
      </c>
      <c r="FI92" s="112">
        <v>0</v>
      </c>
      <c r="FJ92" s="112">
        <v>0</v>
      </c>
      <c r="FK92" s="112">
        <v>0</v>
      </c>
      <c r="FL92" s="112">
        <v>0</v>
      </c>
      <c r="FM92" s="112">
        <v>0</v>
      </c>
      <c r="FN92" s="49">
        <v>0</v>
      </c>
      <c r="FO92" s="112">
        <v>0</v>
      </c>
      <c r="FP92" s="112">
        <v>0</v>
      </c>
      <c r="FQ92" s="44">
        <v>0</v>
      </c>
      <c r="FR92" s="112">
        <v>0</v>
      </c>
      <c r="FS92" s="112">
        <v>0</v>
      </c>
      <c r="FT92" s="112">
        <v>0</v>
      </c>
      <c r="FU92" s="112">
        <v>0</v>
      </c>
      <c r="FV92" s="112">
        <v>0</v>
      </c>
      <c r="FW92" s="112">
        <v>0</v>
      </c>
      <c r="FX92" s="112">
        <v>0</v>
      </c>
      <c r="FY92" s="112">
        <v>0</v>
      </c>
      <c r="FZ92" s="112">
        <v>0</v>
      </c>
      <c r="GA92" s="112">
        <v>0</v>
      </c>
      <c r="GB92" s="112">
        <v>0</v>
      </c>
      <c r="GC92" s="112">
        <v>0</v>
      </c>
      <c r="GD92" s="112">
        <v>0</v>
      </c>
      <c r="GE92" s="112">
        <v>0</v>
      </c>
      <c r="GF92" s="112">
        <v>0</v>
      </c>
      <c r="GG92" s="112">
        <v>0</v>
      </c>
      <c r="GH92" s="112">
        <v>0</v>
      </c>
      <c r="GI92" s="112">
        <v>0</v>
      </c>
      <c r="GJ92" s="112">
        <v>0</v>
      </c>
      <c r="GK92" s="112">
        <v>0</v>
      </c>
      <c r="GL92" s="112">
        <v>0</v>
      </c>
      <c r="GM92" s="112">
        <v>0</v>
      </c>
      <c r="GN92" s="112">
        <v>0</v>
      </c>
      <c r="GO92" s="112">
        <v>0</v>
      </c>
      <c r="GP92" s="112">
        <v>0</v>
      </c>
      <c r="GQ92" s="49">
        <v>0</v>
      </c>
      <c r="GR92" s="112">
        <v>0</v>
      </c>
      <c r="GS92" s="112">
        <v>0</v>
      </c>
      <c r="GT92" s="44">
        <v>0</v>
      </c>
      <c r="GU92" s="49">
        <f t="shared" si="1"/>
        <v>1</v>
      </c>
    </row>
    <row r="93" spans="1:203" x14ac:dyDescent="0.2">
      <c r="A93" s="51">
        <v>91</v>
      </c>
      <c r="B93" s="113" t="s">
        <v>300</v>
      </c>
      <c r="C93" s="112">
        <v>0</v>
      </c>
      <c r="D93" s="112">
        <v>0</v>
      </c>
      <c r="E93" s="112">
        <v>0</v>
      </c>
      <c r="F93" s="112">
        <v>0</v>
      </c>
      <c r="G93" s="112">
        <v>0</v>
      </c>
      <c r="H93" s="44">
        <v>0</v>
      </c>
      <c r="I93" s="112">
        <v>0</v>
      </c>
      <c r="J93" s="112">
        <v>0</v>
      </c>
      <c r="K93" s="44">
        <v>0</v>
      </c>
      <c r="L93" s="44">
        <v>0</v>
      </c>
      <c r="M93" s="112">
        <v>0</v>
      </c>
      <c r="N93" s="112">
        <v>0</v>
      </c>
      <c r="O93" s="112">
        <v>0</v>
      </c>
      <c r="P93" s="112">
        <v>0</v>
      </c>
      <c r="Q93" s="44">
        <v>0</v>
      </c>
      <c r="R93" s="44">
        <v>0</v>
      </c>
      <c r="S93" s="44">
        <v>0</v>
      </c>
      <c r="T93" s="112">
        <v>0</v>
      </c>
      <c r="U93" s="112">
        <v>0</v>
      </c>
      <c r="V93" s="44">
        <v>0</v>
      </c>
      <c r="W93" s="112">
        <v>0</v>
      </c>
      <c r="X93" s="112">
        <v>0</v>
      </c>
      <c r="Y93" s="44">
        <v>0</v>
      </c>
      <c r="Z93" s="112">
        <v>0</v>
      </c>
      <c r="AA93" s="44">
        <v>0</v>
      </c>
      <c r="AB93" s="44">
        <v>0</v>
      </c>
      <c r="AC93" s="112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112">
        <v>0</v>
      </c>
      <c r="AS93" s="112">
        <v>0</v>
      </c>
      <c r="AT93" s="112">
        <v>0</v>
      </c>
      <c r="AU93" s="112">
        <v>0</v>
      </c>
      <c r="AV93" s="112">
        <v>0</v>
      </c>
      <c r="AW93" s="112">
        <v>0</v>
      </c>
      <c r="AX93" s="112">
        <v>0</v>
      </c>
      <c r="AY93" s="112">
        <v>0</v>
      </c>
      <c r="AZ93" s="112">
        <v>0</v>
      </c>
      <c r="BA93" s="49">
        <v>0</v>
      </c>
      <c r="BB93" s="112">
        <v>0</v>
      </c>
      <c r="BC93" s="112">
        <v>0</v>
      </c>
      <c r="BD93" s="112">
        <v>0</v>
      </c>
      <c r="BE93" s="49">
        <v>0</v>
      </c>
      <c r="BF93" s="49">
        <v>0</v>
      </c>
      <c r="BG93" s="112">
        <v>0</v>
      </c>
      <c r="BH93" s="112">
        <v>0</v>
      </c>
      <c r="BI93" s="44">
        <v>0</v>
      </c>
      <c r="BJ93" s="44">
        <v>0</v>
      </c>
      <c r="BK93" s="44">
        <v>0</v>
      </c>
      <c r="BL93" s="112">
        <v>0</v>
      </c>
      <c r="BM93" s="112">
        <v>0</v>
      </c>
      <c r="BN93" s="112">
        <v>0</v>
      </c>
      <c r="BO93" s="44">
        <v>0</v>
      </c>
      <c r="BP93" s="44">
        <v>0</v>
      </c>
      <c r="BQ93" s="49">
        <v>0</v>
      </c>
      <c r="BR93" s="112">
        <v>0</v>
      </c>
      <c r="BS93" s="44">
        <v>0</v>
      </c>
      <c r="BT93" s="112">
        <v>0</v>
      </c>
      <c r="BU93" s="112">
        <v>0</v>
      </c>
      <c r="BV93" s="49">
        <v>0</v>
      </c>
      <c r="BW93" s="44">
        <v>0</v>
      </c>
      <c r="BX93" s="44">
        <v>0</v>
      </c>
      <c r="BY93" s="112">
        <v>0</v>
      </c>
      <c r="BZ93" s="44">
        <v>0</v>
      </c>
      <c r="CA93" s="44">
        <v>0</v>
      </c>
      <c r="CB93" s="44">
        <v>0</v>
      </c>
      <c r="CC93" s="44">
        <v>0</v>
      </c>
      <c r="CD93" s="112">
        <v>0</v>
      </c>
      <c r="CE93" s="44">
        <v>0</v>
      </c>
      <c r="CF93" s="44">
        <v>0</v>
      </c>
      <c r="CG93" s="44">
        <v>0</v>
      </c>
      <c r="CH93" s="44">
        <v>0</v>
      </c>
      <c r="CI93" s="44">
        <v>0</v>
      </c>
      <c r="CJ93" s="44">
        <v>0</v>
      </c>
      <c r="CK93" s="44">
        <v>0</v>
      </c>
      <c r="CL93" s="112">
        <v>0</v>
      </c>
      <c r="CM93" s="112">
        <v>0</v>
      </c>
      <c r="CN93" s="49">
        <v>0</v>
      </c>
      <c r="CO93" s="44">
        <v>0</v>
      </c>
      <c r="CP93" s="44">
        <v>0</v>
      </c>
      <c r="CQ93" s="112">
        <v>0</v>
      </c>
      <c r="CR93" s="112">
        <v>0</v>
      </c>
      <c r="CS93" s="44">
        <v>0</v>
      </c>
      <c r="CT93" s="112">
        <v>0</v>
      </c>
      <c r="CU93" s="44">
        <v>0</v>
      </c>
      <c r="CV93" s="44">
        <v>0</v>
      </c>
      <c r="CW93" s="112">
        <v>0</v>
      </c>
      <c r="CX93" s="112">
        <v>0</v>
      </c>
      <c r="CY93" s="112">
        <v>0</v>
      </c>
      <c r="CZ93" s="44">
        <v>0</v>
      </c>
      <c r="DA93" s="112">
        <v>0</v>
      </c>
      <c r="DB93" s="112">
        <v>0</v>
      </c>
      <c r="DC93" s="44">
        <v>0</v>
      </c>
      <c r="DD93" s="112">
        <v>0</v>
      </c>
      <c r="DE93" s="44">
        <v>0</v>
      </c>
      <c r="DF93" s="112">
        <v>0</v>
      </c>
      <c r="DG93" s="44">
        <v>0</v>
      </c>
      <c r="DH93" s="44">
        <v>0</v>
      </c>
      <c r="DI93" s="44">
        <v>0</v>
      </c>
      <c r="DJ93" s="44">
        <v>0</v>
      </c>
      <c r="DK93" s="44">
        <v>0</v>
      </c>
      <c r="DL93" s="112">
        <v>0</v>
      </c>
      <c r="DM93" s="44">
        <v>0</v>
      </c>
      <c r="DN93" s="112">
        <v>0</v>
      </c>
      <c r="DO93" s="112">
        <v>0</v>
      </c>
      <c r="DP93" s="112">
        <v>0</v>
      </c>
      <c r="DQ93" s="112">
        <v>0</v>
      </c>
      <c r="DR93" s="112">
        <v>0</v>
      </c>
      <c r="DS93" s="49">
        <v>0</v>
      </c>
      <c r="DT93" s="112">
        <v>0</v>
      </c>
      <c r="DU93" s="49">
        <v>0</v>
      </c>
      <c r="DV93" s="112">
        <v>0</v>
      </c>
      <c r="DW93" s="49">
        <v>1</v>
      </c>
      <c r="DX93" s="44">
        <v>0</v>
      </c>
      <c r="DY93" s="44">
        <v>0</v>
      </c>
      <c r="DZ93" s="49">
        <v>0</v>
      </c>
      <c r="EA93" s="49">
        <v>0</v>
      </c>
      <c r="EB93" s="112">
        <v>0</v>
      </c>
      <c r="EC93" s="112">
        <v>0</v>
      </c>
      <c r="ED93" s="112">
        <v>0</v>
      </c>
      <c r="EE93" s="112">
        <v>0</v>
      </c>
      <c r="EF93" s="112">
        <v>0</v>
      </c>
      <c r="EG93" s="112">
        <v>0</v>
      </c>
      <c r="EH93" s="44">
        <v>0</v>
      </c>
      <c r="EI93" s="112">
        <v>0</v>
      </c>
      <c r="EJ93" s="112">
        <v>0</v>
      </c>
      <c r="EK93" s="112">
        <v>0</v>
      </c>
      <c r="EL93" s="112">
        <v>0</v>
      </c>
      <c r="EM93" s="49">
        <v>0</v>
      </c>
      <c r="EN93" s="44">
        <v>0</v>
      </c>
      <c r="EO93" s="44">
        <v>0</v>
      </c>
      <c r="EP93" s="44">
        <v>0</v>
      </c>
      <c r="EQ93" s="44">
        <v>0</v>
      </c>
      <c r="ER93" s="112">
        <v>0</v>
      </c>
      <c r="ES93" s="112">
        <v>0</v>
      </c>
      <c r="ET93" s="112">
        <v>0</v>
      </c>
      <c r="EU93" s="112">
        <v>0</v>
      </c>
      <c r="EV93" s="112">
        <v>0</v>
      </c>
      <c r="EW93" s="44">
        <v>0</v>
      </c>
      <c r="EX93" s="112">
        <v>0</v>
      </c>
      <c r="EY93" s="112">
        <v>0</v>
      </c>
      <c r="EZ93" s="49">
        <v>0</v>
      </c>
      <c r="FA93" s="112">
        <v>0</v>
      </c>
      <c r="FB93" s="49">
        <v>0</v>
      </c>
      <c r="FC93" s="112">
        <v>0</v>
      </c>
      <c r="FD93" s="112">
        <v>0</v>
      </c>
      <c r="FE93" s="44">
        <v>0</v>
      </c>
      <c r="FF93" s="112">
        <v>0</v>
      </c>
      <c r="FG93" s="112">
        <v>0</v>
      </c>
      <c r="FH93" s="49">
        <v>0</v>
      </c>
      <c r="FI93" s="112">
        <v>0</v>
      </c>
      <c r="FJ93" s="112">
        <v>0</v>
      </c>
      <c r="FK93" s="112">
        <v>0</v>
      </c>
      <c r="FL93" s="112">
        <v>0</v>
      </c>
      <c r="FM93" s="112">
        <v>0</v>
      </c>
      <c r="FN93" s="49">
        <v>0</v>
      </c>
      <c r="FO93" s="112">
        <v>0</v>
      </c>
      <c r="FP93" s="112">
        <v>0</v>
      </c>
      <c r="FQ93" s="44">
        <v>0</v>
      </c>
      <c r="FR93" s="112">
        <v>0</v>
      </c>
      <c r="FS93" s="112">
        <v>0</v>
      </c>
      <c r="FT93" s="112">
        <v>0</v>
      </c>
      <c r="FU93" s="112">
        <v>0</v>
      </c>
      <c r="FV93" s="112">
        <v>0</v>
      </c>
      <c r="FW93" s="112">
        <v>0</v>
      </c>
      <c r="FX93" s="112">
        <v>0</v>
      </c>
      <c r="FY93" s="112">
        <v>0</v>
      </c>
      <c r="FZ93" s="112">
        <v>0</v>
      </c>
      <c r="GA93" s="112">
        <v>0</v>
      </c>
      <c r="GB93" s="112">
        <v>0</v>
      </c>
      <c r="GC93" s="112">
        <v>0</v>
      </c>
      <c r="GD93" s="112">
        <v>0</v>
      </c>
      <c r="GE93" s="112">
        <v>0</v>
      </c>
      <c r="GF93" s="112">
        <v>0</v>
      </c>
      <c r="GG93" s="112">
        <v>0</v>
      </c>
      <c r="GH93" s="112">
        <v>0</v>
      </c>
      <c r="GI93" s="112">
        <v>0</v>
      </c>
      <c r="GJ93" s="112">
        <v>0</v>
      </c>
      <c r="GK93" s="112">
        <v>0</v>
      </c>
      <c r="GL93" s="112">
        <v>0</v>
      </c>
      <c r="GM93" s="112">
        <v>0</v>
      </c>
      <c r="GN93" s="112">
        <v>0</v>
      </c>
      <c r="GO93" s="112">
        <v>0</v>
      </c>
      <c r="GP93" s="112">
        <v>0</v>
      </c>
      <c r="GQ93" s="49">
        <v>0</v>
      </c>
      <c r="GR93" s="112">
        <v>0</v>
      </c>
      <c r="GS93" s="112">
        <v>0</v>
      </c>
      <c r="GT93" s="44">
        <v>0</v>
      </c>
      <c r="GU93" s="49">
        <f t="shared" si="1"/>
        <v>1</v>
      </c>
    </row>
    <row r="94" spans="1:203" x14ac:dyDescent="0.2">
      <c r="A94" s="51">
        <v>92</v>
      </c>
      <c r="B94" s="113" t="s">
        <v>2</v>
      </c>
      <c r="C94" s="112">
        <v>0</v>
      </c>
      <c r="D94" s="112">
        <v>0</v>
      </c>
      <c r="E94" s="112">
        <v>0</v>
      </c>
      <c r="F94" s="112">
        <v>0</v>
      </c>
      <c r="G94" s="112">
        <v>0</v>
      </c>
      <c r="H94" s="44">
        <v>0</v>
      </c>
      <c r="I94" s="112">
        <v>0</v>
      </c>
      <c r="J94" s="112">
        <v>0</v>
      </c>
      <c r="K94" s="44">
        <v>0</v>
      </c>
      <c r="L94" s="44">
        <v>0</v>
      </c>
      <c r="M94" s="112">
        <v>0</v>
      </c>
      <c r="N94" s="112">
        <v>0</v>
      </c>
      <c r="O94" s="112">
        <v>0</v>
      </c>
      <c r="P94" s="112">
        <v>0</v>
      </c>
      <c r="Q94" s="44">
        <v>0</v>
      </c>
      <c r="R94" s="44">
        <v>0</v>
      </c>
      <c r="S94" s="44">
        <v>0</v>
      </c>
      <c r="T94" s="112">
        <v>0</v>
      </c>
      <c r="U94" s="112">
        <v>0</v>
      </c>
      <c r="V94" s="44">
        <v>0</v>
      </c>
      <c r="W94" s="112">
        <v>0</v>
      </c>
      <c r="X94" s="112">
        <v>0</v>
      </c>
      <c r="Y94" s="44">
        <v>0</v>
      </c>
      <c r="Z94" s="112">
        <v>0</v>
      </c>
      <c r="AA94" s="44">
        <v>0</v>
      </c>
      <c r="AB94" s="44">
        <v>0</v>
      </c>
      <c r="AC94" s="112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112">
        <v>0</v>
      </c>
      <c r="AS94" s="112">
        <v>0</v>
      </c>
      <c r="AT94" s="112">
        <v>0</v>
      </c>
      <c r="AU94" s="112">
        <v>0</v>
      </c>
      <c r="AV94" s="112">
        <v>0</v>
      </c>
      <c r="AW94" s="112">
        <v>0</v>
      </c>
      <c r="AX94" s="112">
        <v>0</v>
      </c>
      <c r="AY94" s="112">
        <v>0</v>
      </c>
      <c r="AZ94" s="112">
        <v>0</v>
      </c>
      <c r="BA94" s="49">
        <v>0</v>
      </c>
      <c r="BB94" s="112">
        <v>0</v>
      </c>
      <c r="BC94" s="112">
        <v>0</v>
      </c>
      <c r="BD94" s="112">
        <v>0</v>
      </c>
      <c r="BE94" s="49">
        <v>0</v>
      </c>
      <c r="BF94" s="49">
        <v>0</v>
      </c>
      <c r="BG94" s="112">
        <v>0</v>
      </c>
      <c r="BH94" s="112">
        <v>0</v>
      </c>
      <c r="BI94" s="44">
        <v>0</v>
      </c>
      <c r="BJ94" s="44">
        <v>0</v>
      </c>
      <c r="BK94" s="44">
        <v>0</v>
      </c>
      <c r="BL94" s="112">
        <v>0</v>
      </c>
      <c r="BM94" s="112">
        <v>0</v>
      </c>
      <c r="BN94" s="112">
        <v>0</v>
      </c>
      <c r="BO94" s="44">
        <v>0</v>
      </c>
      <c r="BP94" s="44">
        <v>0</v>
      </c>
      <c r="BQ94" s="49">
        <v>0</v>
      </c>
      <c r="BR94" s="112">
        <v>0</v>
      </c>
      <c r="BS94" s="44">
        <v>0</v>
      </c>
      <c r="BT94" s="112">
        <v>0</v>
      </c>
      <c r="BU94" s="112">
        <v>0</v>
      </c>
      <c r="BV94" s="49">
        <v>0</v>
      </c>
      <c r="BW94" s="44">
        <v>0</v>
      </c>
      <c r="BX94" s="44">
        <v>0</v>
      </c>
      <c r="BY94" s="112">
        <v>0</v>
      </c>
      <c r="BZ94" s="44">
        <v>0</v>
      </c>
      <c r="CA94" s="44">
        <v>0</v>
      </c>
      <c r="CB94" s="44">
        <v>0</v>
      </c>
      <c r="CC94" s="44">
        <v>0</v>
      </c>
      <c r="CD94" s="112">
        <v>0</v>
      </c>
      <c r="CE94" s="44">
        <v>0</v>
      </c>
      <c r="CF94" s="44">
        <v>0</v>
      </c>
      <c r="CG94" s="44">
        <v>0</v>
      </c>
      <c r="CH94" s="44">
        <v>0</v>
      </c>
      <c r="CI94" s="44">
        <v>0</v>
      </c>
      <c r="CJ94" s="44">
        <v>0</v>
      </c>
      <c r="CK94" s="44">
        <v>0</v>
      </c>
      <c r="CL94" s="112">
        <v>0</v>
      </c>
      <c r="CM94" s="112">
        <v>0</v>
      </c>
      <c r="CN94" s="49">
        <v>0</v>
      </c>
      <c r="CO94" s="44">
        <v>0</v>
      </c>
      <c r="CP94" s="44">
        <v>0</v>
      </c>
      <c r="CQ94" s="112">
        <v>0</v>
      </c>
      <c r="CR94" s="112">
        <v>0</v>
      </c>
      <c r="CS94" s="44">
        <v>0</v>
      </c>
      <c r="CT94" s="112">
        <v>0</v>
      </c>
      <c r="CU94" s="44">
        <v>0</v>
      </c>
      <c r="CV94" s="44">
        <v>0</v>
      </c>
      <c r="CW94" s="112">
        <v>0</v>
      </c>
      <c r="CX94" s="112">
        <v>0</v>
      </c>
      <c r="CY94" s="112">
        <v>0</v>
      </c>
      <c r="CZ94" s="44">
        <v>0</v>
      </c>
      <c r="DA94" s="112">
        <v>0</v>
      </c>
      <c r="DB94" s="112">
        <v>0</v>
      </c>
      <c r="DC94" s="44">
        <v>0</v>
      </c>
      <c r="DD94" s="112">
        <v>0</v>
      </c>
      <c r="DE94" s="44">
        <v>0</v>
      </c>
      <c r="DF94" s="112">
        <v>0</v>
      </c>
      <c r="DG94" s="44">
        <v>0</v>
      </c>
      <c r="DH94" s="44">
        <v>0</v>
      </c>
      <c r="DI94" s="44">
        <v>0</v>
      </c>
      <c r="DJ94" s="44">
        <v>0</v>
      </c>
      <c r="DK94" s="44">
        <v>0</v>
      </c>
      <c r="DL94" s="112">
        <v>0</v>
      </c>
      <c r="DM94" s="44">
        <v>0</v>
      </c>
      <c r="DN94" s="112">
        <v>0</v>
      </c>
      <c r="DO94" s="112">
        <v>0</v>
      </c>
      <c r="DP94" s="112">
        <v>0</v>
      </c>
      <c r="DQ94" s="112">
        <v>0</v>
      </c>
      <c r="DR94" s="112">
        <v>0</v>
      </c>
      <c r="DS94" s="49">
        <v>0</v>
      </c>
      <c r="DT94" s="112">
        <v>0</v>
      </c>
      <c r="DU94" s="49">
        <v>0</v>
      </c>
      <c r="DV94" s="112">
        <v>0</v>
      </c>
      <c r="DW94" s="49">
        <v>0</v>
      </c>
      <c r="DX94" s="44">
        <v>0</v>
      </c>
      <c r="DY94" s="44">
        <v>0</v>
      </c>
      <c r="DZ94" s="49">
        <v>0</v>
      </c>
      <c r="EA94" s="49">
        <v>0</v>
      </c>
      <c r="EB94" s="112">
        <v>0</v>
      </c>
      <c r="EC94" s="112">
        <v>0</v>
      </c>
      <c r="ED94" s="112">
        <v>0</v>
      </c>
      <c r="EE94" s="112">
        <v>0</v>
      </c>
      <c r="EF94" s="112">
        <v>0</v>
      </c>
      <c r="EG94" s="112">
        <v>0</v>
      </c>
      <c r="EH94" s="44">
        <v>0</v>
      </c>
      <c r="EI94" s="112">
        <v>0</v>
      </c>
      <c r="EJ94" s="112">
        <v>0</v>
      </c>
      <c r="EK94" s="112">
        <v>0</v>
      </c>
      <c r="EL94" s="112">
        <v>0</v>
      </c>
      <c r="EM94" s="49">
        <v>0</v>
      </c>
      <c r="EN94" s="44">
        <v>0</v>
      </c>
      <c r="EO94" s="44">
        <v>0</v>
      </c>
      <c r="EP94" s="44">
        <v>0</v>
      </c>
      <c r="EQ94" s="44">
        <v>0</v>
      </c>
      <c r="ER94" s="112">
        <v>0</v>
      </c>
      <c r="ES94" s="112">
        <v>0</v>
      </c>
      <c r="ET94" s="112">
        <v>0</v>
      </c>
      <c r="EU94" s="112">
        <v>0</v>
      </c>
      <c r="EV94" s="112">
        <v>0</v>
      </c>
      <c r="EW94" s="44">
        <v>0</v>
      </c>
      <c r="EX94" s="112">
        <v>0</v>
      </c>
      <c r="EY94" s="112">
        <v>0</v>
      </c>
      <c r="EZ94" s="49">
        <v>0</v>
      </c>
      <c r="FA94" s="112">
        <v>0</v>
      </c>
      <c r="FB94" s="49">
        <v>0.5</v>
      </c>
      <c r="FC94" s="112">
        <v>0</v>
      </c>
      <c r="FD94" s="112">
        <v>0</v>
      </c>
      <c r="FE94" s="44">
        <v>0</v>
      </c>
      <c r="FF94" s="112">
        <v>0</v>
      </c>
      <c r="FG94" s="112">
        <v>0</v>
      </c>
      <c r="FH94" s="49">
        <v>0</v>
      </c>
      <c r="FI94" s="112">
        <v>0.5</v>
      </c>
      <c r="FJ94" s="112">
        <v>0</v>
      </c>
      <c r="FK94" s="112">
        <v>0</v>
      </c>
      <c r="FL94" s="112">
        <v>0</v>
      </c>
      <c r="FM94" s="112">
        <v>0</v>
      </c>
      <c r="FN94" s="49">
        <v>0</v>
      </c>
      <c r="FO94" s="112">
        <v>0</v>
      </c>
      <c r="FP94" s="112">
        <v>0</v>
      </c>
      <c r="FQ94" s="44">
        <v>0</v>
      </c>
      <c r="FR94" s="112">
        <v>0</v>
      </c>
      <c r="FS94" s="112">
        <v>0</v>
      </c>
      <c r="FT94" s="112">
        <v>0</v>
      </c>
      <c r="FU94" s="112">
        <v>0</v>
      </c>
      <c r="FV94" s="112">
        <v>0</v>
      </c>
      <c r="FW94" s="112">
        <v>0</v>
      </c>
      <c r="FX94" s="112">
        <v>0</v>
      </c>
      <c r="FY94" s="112">
        <v>0</v>
      </c>
      <c r="FZ94" s="112">
        <v>0</v>
      </c>
      <c r="GA94" s="112">
        <v>0</v>
      </c>
      <c r="GB94" s="112">
        <v>0</v>
      </c>
      <c r="GC94" s="112">
        <v>0</v>
      </c>
      <c r="GD94" s="112">
        <v>0</v>
      </c>
      <c r="GE94" s="112">
        <v>0</v>
      </c>
      <c r="GF94" s="112">
        <v>0</v>
      </c>
      <c r="GG94" s="112">
        <v>0</v>
      </c>
      <c r="GH94" s="112">
        <v>0</v>
      </c>
      <c r="GI94" s="112">
        <v>0</v>
      </c>
      <c r="GJ94" s="112">
        <v>0</v>
      </c>
      <c r="GK94" s="112">
        <v>0</v>
      </c>
      <c r="GL94" s="112">
        <v>0</v>
      </c>
      <c r="GM94" s="112">
        <v>0</v>
      </c>
      <c r="GN94" s="112">
        <v>0</v>
      </c>
      <c r="GO94" s="112">
        <v>0</v>
      </c>
      <c r="GP94" s="112">
        <v>0</v>
      </c>
      <c r="GQ94" s="49">
        <v>0</v>
      </c>
      <c r="GR94" s="112">
        <v>0</v>
      </c>
      <c r="GS94" s="112">
        <v>0</v>
      </c>
      <c r="GT94" s="44">
        <v>0</v>
      </c>
      <c r="GU94" s="49">
        <f t="shared" si="1"/>
        <v>1</v>
      </c>
    </row>
    <row r="95" spans="1:203" x14ac:dyDescent="0.2">
      <c r="A95" s="51">
        <v>93</v>
      </c>
      <c r="B95" s="113" t="s">
        <v>1434</v>
      </c>
      <c r="C95" s="112">
        <v>0</v>
      </c>
      <c r="D95" s="112">
        <v>0</v>
      </c>
      <c r="E95" s="112">
        <v>0</v>
      </c>
      <c r="F95" s="112">
        <v>0</v>
      </c>
      <c r="G95" s="112">
        <v>0</v>
      </c>
      <c r="H95" s="44">
        <v>0</v>
      </c>
      <c r="I95" s="112">
        <v>0</v>
      </c>
      <c r="J95" s="112">
        <v>0</v>
      </c>
      <c r="K95" s="44">
        <v>0</v>
      </c>
      <c r="L95" s="44">
        <v>0</v>
      </c>
      <c r="M95" s="112">
        <v>0</v>
      </c>
      <c r="N95" s="112">
        <v>0</v>
      </c>
      <c r="O95" s="112">
        <v>0</v>
      </c>
      <c r="P95" s="112">
        <v>0</v>
      </c>
      <c r="Q95" s="44">
        <v>0</v>
      </c>
      <c r="R95" s="44">
        <v>0</v>
      </c>
      <c r="S95" s="44">
        <v>0</v>
      </c>
      <c r="T95" s="112">
        <v>0</v>
      </c>
      <c r="U95" s="112">
        <v>0</v>
      </c>
      <c r="V95" s="44">
        <v>0</v>
      </c>
      <c r="W95" s="112">
        <v>0</v>
      </c>
      <c r="X95" s="112">
        <v>0</v>
      </c>
      <c r="Y95" s="44">
        <v>0</v>
      </c>
      <c r="Z95" s="112">
        <v>0</v>
      </c>
      <c r="AA95" s="44">
        <v>0</v>
      </c>
      <c r="AB95" s="44">
        <v>0</v>
      </c>
      <c r="AC95" s="112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112">
        <v>0</v>
      </c>
      <c r="AS95" s="112">
        <v>0</v>
      </c>
      <c r="AT95" s="112">
        <v>0</v>
      </c>
      <c r="AU95" s="112">
        <v>0</v>
      </c>
      <c r="AV95" s="112">
        <v>0</v>
      </c>
      <c r="AW95" s="112">
        <v>0</v>
      </c>
      <c r="AX95" s="112">
        <v>0</v>
      </c>
      <c r="AY95" s="112">
        <v>0</v>
      </c>
      <c r="AZ95" s="112">
        <v>0</v>
      </c>
      <c r="BA95" s="49">
        <v>0</v>
      </c>
      <c r="BB95" s="112">
        <v>0</v>
      </c>
      <c r="BC95" s="112">
        <v>0</v>
      </c>
      <c r="BD95" s="112">
        <v>0</v>
      </c>
      <c r="BE95" s="49">
        <v>0</v>
      </c>
      <c r="BF95" s="49">
        <v>0</v>
      </c>
      <c r="BG95" s="112">
        <v>0</v>
      </c>
      <c r="BH95" s="112">
        <v>0</v>
      </c>
      <c r="BI95" s="44">
        <v>0</v>
      </c>
      <c r="BJ95" s="44">
        <v>0</v>
      </c>
      <c r="BK95" s="44">
        <v>0</v>
      </c>
      <c r="BL95" s="112">
        <v>0</v>
      </c>
      <c r="BM95" s="112">
        <v>0</v>
      </c>
      <c r="BN95" s="112">
        <v>0</v>
      </c>
      <c r="BO95" s="44">
        <v>0</v>
      </c>
      <c r="BP95" s="44">
        <v>0</v>
      </c>
      <c r="BQ95" s="49">
        <v>0</v>
      </c>
      <c r="BR95" s="112">
        <v>0</v>
      </c>
      <c r="BS95" s="44">
        <v>0</v>
      </c>
      <c r="BT95" s="112">
        <v>0</v>
      </c>
      <c r="BU95" s="112">
        <v>0</v>
      </c>
      <c r="BV95" s="49">
        <v>0</v>
      </c>
      <c r="BW95" s="44">
        <v>0</v>
      </c>
      <c r="BX95" s="44">
        <v>0</v>
      </c>
      <c r="BY95" s="112">
        <v>0</v>
      </c>
      <c r="BZ95" s="44">
        <v>0</v>
      </c>
      <c r="CA95" s="44">
        <v>0</v>
      </c>
      <c r="CB95" s="44">
        <v>0</v>
      </c>
      <c r="CC95" s="44">
        <v>0</v>
      </c>
      <c r="CD95" s="112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0</v>
      </c>
      <c r="CL95" s="112">
        <v>0</v>
      </c>
      <c r="CM95" s="112">
        <v>0</v>
      </c>
      <c r="CN95" s="49">
        <v>0</v>
      </c>
      <c r="CO95" s="44">
        <v>0</v>
      </c>
      <c r="CP95" s="44">
        <v>0</v>
      </c>
      <c r="CQ95" s="112">
        <v>0</v>
      </c>
      <c r="CR95" s="112">
        <v>0</v>
      </c>
      <c r="CS95" s="44">
        <v>0</v>
      </c>
      <c r="CT95" s="112">
        <v>0</v>
      </c>
      <c r="CU95" s="44">
        <v>0</v>
      </c>
      <c r="CV95" s="44">
        <v>0</v>
      </c>
      <c r="CW95" s="112">
        <v>0</v>
      </c>
      <c r="CX95" s="112">
        <v>0</v>
      </c>
      <c r="CY95" s="112">
        <v>0</v>
      </c>
      <c r="CZ95" s="44">
        <v>0</v>
      </c>
      <c r="DA95" s="112">
        <v>0</v>
      </c>
      <c r="DB95" s="112">
        <v>0</v>
      </c>
      <c r="DC95" s="44">
        <v>0</v>
      </c>
      <c r="DD95" s="112">
        <v>0</v>
      </c>
      <c r="DE95" s="44">
        <v>0</v>
      </c>
      <c r="DF95" s="112">
        <v>0</v>
      </c>
      <c r="DG95" s="44">
        <v>0</v>
      </c>
      <c r="DH95" s="44">
        <v>0</v>
      </c>
      <c r="DI95" s="44">
        <v>0</v>
      </c>
      <c r="DJ95" s="44">
        <v>0</v>
      </c>
      <c r="DK95" s="44">
        <v>0</v>
      </c>
      <c r="DL95" s="112">
        <v>0</v>
      </c>
      <c r="DM95" s="44">
        <v>0</v>
      </c>
      <c r="DN95" s="112">
        <v>0</v>
      </c>
      <c r="DO95" s="112">
        <v>0</v>
      </c>
      <c r="DP95" s="112">
        <v>0</v>
      </c>
      <c r="DQ95" s="112">
        <v>0</v>
      </c>
      <c r="DR95" s="112">
        <v>0</v>
      </c>
      <c r="DS95" s="49">
        <v>0</v>
      </c>
      <c r="DT95" s="112">
        <v>0</v>
      </c>
      <c r="DU95" s="49">
        <v>0</v>
      </c>
      <c r="DV95" s="112">
        <v>0</v>
      </c>
      <c r="DW95" s="49">
        <v>0</v>
      </c>
      <c r="DX95" s="44">
        <v>0</v>
      </c>
      <c r="DY95" s="44">
        <v>0</v>
      </c>
      <c r="DZ95" s="49">
        <v>0</v>
      </c>
      <c r="EA95" s="49">
        <v>0</v>
      </c>
      <c r="EB95" s="112">
        <v>0</v>
      </c>
      <c r="EC95" s="112">
        <v>0</v>
      </c>
      <c r="ED95" s="112">
        <v>0</v>
      </c>
      <c r="EE95" s="112">
        <v>0</v>
      </c>
      <c r="EF95" s="112">
        <v>0</v>
      </c>
      <c r="EG95" s="112">
        <v>0</v>
      </c>
      <c r="EH95" s="44">
        <v>0</v>
      </c>
      <c r="EI95" s="112">
        <v>0</v>
      </c>
      <c r="EJ95" s="112">
        <v>0</v>
      </c>
      <c r="EK95" s="112">
        <v>0</v>
      </c>
      <c r="EL95" s="112">
        <v>0</v>
      </c>
      <c r="EM95" s="49">
        <v>0</v>
      </c>
      <c r="EN95" s="44">
        <v>0</v>
      </c>
      <c r="EO95" s="44">
        <v>0</v>
      </c>
      <c r="EP95" s="44">
        <v>0</v>
      </c>
      <c r="EQ95" s="44">
        <v>0</v>
      </c>
      <c r="ER95" s="112">
        <v>0</v>
      </c>
      <c r="ES95" s="112">
        <v>0</v>
      </c>
      <c r="ET95" s="112">
        <v>0</v>
      </c>
      <c r="EU95" s="112">
        <v>0</v>
      </c>
      <c r="EV95" s="112">
        <v>0</v>
      </c>
      <c r="EW95" s="44">
        <v>0</v>
      </c>
      <c r="EX95" s="112">
        <v>0</v>
      </c>
      <c r="EY95" s="112">
        <v>0</v>
      </c>
      <c r="EZ95" s="49">
        <v>0</v>
      </c>
      <c r="FA95" s="112">
        <v>0</v>
      </c>
      <c r="FB95" s="49">
        <v>0</v>
      </c>
      <c r="FC95" s="112">
        <v>0</v>
      </c>
      <c r="FD95" s="112">
        <v>0</v>
      </c>
      <c r="FE95" s="44">
        <v>0</v>
      </c>
      <c r="FF95" s="112">
        <v>0</v>
      </c>
      <c r="FG95" s="112">
        <v>0</v>
      </c>
      <c r="FH95" s="49">
        <v>0</v>
      </c>
      <c r="FI95" s="112">
        <v>0</v>
      </c>
      <c r="FJ95" s="112">
        <v>0</v>
      </c>
      <c r="FK95" s="112">
        <v>0</v>
      </c>
      <c r="FL95" s="112">
        <v>0</v>
      </c>
      <c r="FM95" s="112">
        <v>0</v>
      </c>
      <c r="FN95" s="49">
        <v>0</v>
      </c>
      <c r="FO95" s="112">
        <v>0</v>
      </c>
      <c r="FP95" s="112">
        <v>0</v>
      </c>
      <c r="FQ95" s="44">
        <v>0</v>
      </c>
      <c r="FR95" s="112">
        <v>0</v>
      </c>
      <c r="FS95" s="112">
        <v>0</v>
      </c>
      <c r="FT95" s="112">
        <v>1</v>
      </c>
      <c r="FU95" s="112">
        <v>0</v>
      </c>
      <c r="FV95" s="112">
        <v>0</v>
      </c>
      <c r="FW95" s="112">
        <v>0</v>
      </c>
      <c r="FX95" s="112">
        <v>0</v>
      </c>
      <c r="FY95" s="112">
        <v>0</v>
      </c>
      <c r="FZ95" s="112">
        <v>0</v>
      </c>
      <c r="GA95" s="112">
        <v>0</v>
      </c>
      <c r="GB95" s="112">
        <v>0</v>
      </c>
      <c r="GC95" s="112">
        <v>0</v>
      </c>
      <c r="GD95" s="112">
        <v>0</v>
      </c>
      <c r="GE95" s="112">
        <v>0</v>
      </c>
      <c r="GF95" s="112">
        <v>0</v>
      </c>
      <c r="GG95" s="112">
        <v>0</v>
      </c>
      <c r="GH95" s="112">
        <v>0</v>
      </c>
      <c r="GI95" s="112">
        <v>0</v>
      </c>
      <c r="GJ95" s="112">
        <v>0</v>
      </c>
      <c r="GK95" s="112">
        <v>0</v>
      </c>
      <c r="GL95" s="112">
        <v>0</v>
      </c>
      <c r="GM95" s="112">
        <v>0</v>
      </c>
      <c r="GN95" s="112">
        <v>0</v>
      </c>
      <c r="GO95" s="112">
        <v>0</v>
      </c>
      <c r="GP95" s="112">
        <v>0</v>
      </c>
      <c r="GQ95" s="49">
        <v>0</v>
      </c>
      <c r="GR95" s="112">
        <v>0</v>
      </c>
      <c r="GS95" s="112">
        <v>0</v>
      </c>
      <c r="GT95" s="44">
        <v>0</v>
      </c>
      <c r="GU95" s="49">
        <f t="shared" si="1"/>
        <v>1</v>
      </c>
    </row>
    <row r="96" spans="1:203" x14ac:dyDescent="0.2">
      <c r="A96" s="51">
        <v>94</v>
      </c>
      <c r="B96" s="113" t="s">
        <v>1435</v>
      </c>
      <c r="C96" s="112">
        <v>0</v>
      </c>
      <c r="D96" s="112">
        <v>0</v>
      </c>
      <c r="E96" s="112">
        <v>0</v>
      </c>
      <c r="F96" s="112">
        <v>0</v>
      </c>
      <c r="G96" s="112">
        <v>0</v>
      </c>
      <c r="H96" s="44">
        <v>0</v>
      </c>
      <c r="I96" s="112">
        <v>0</v>
      </c>
      <c r="J96" s="112">
        <v>0</v>
      </c>
      <c r="K96" s="44">
        <v>0</v>
      </c>
      <c r="L96" s="44">
        <v>0</v>
      </c>
      <c r="M96" s="112">
        <v>0</v>
      </c>
      <c r="N96" s="112">
        <v>0</v>
      </c>
      <c r="O96" s="112">
        <v>0</v>
      </c>
      <c r="P96" s="112">
        <v>0</v>
      </c>
      <c r="Q96" s="44">
        <v>0</v>
      </c>
      <c r="R96" s="44">
        <v>0</v>
      </c>
      <c r="S96" s="44">
        <v>0</v>
      </c>
      <c r="T96" s="112">
        <v>0</v>
      </c>
      <c r="U96" s="112">
        <v>0</v>
      </c>
      <c r="V96" s="44">
        <v>0</v>
      </c>
      <c r="W96" s="112">
        <v>0</v>
      </c>
      <c r="X96" s="112">
        <v>0</v>
      </c>
      <c r="Y96" s="44">
        <v>0</v>
      </c>
      <c r="Z96" s="112">
        <v>0</v>
      </c>
      <c r="AA96" s="44">
        <v>0</v>
      </c>
      <c r="AB96" s="44">
        <v>0</v>
      </c>
      <c r="AC96" s="112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112">
        <v>0</v>
      </c>
      <c r="AS96" s="112">
        <v>0</v>
      </c>
      <c r="AT96" s="112">
        <v>0</v>
      </c>
      <c r="AU96" s="112">
        <v>0</v>
      </c>
      <c r="AV96" s="112">
        <v>0</v>
      </c>
      <c r="AW96" s="112">
        <v>0</v>
      </c>
      <c r="AX96" s="112">
        <v>0</v>
      </c>
      <c r="AY96" s="112">
        <v>0</v>
      </c>
      <c r="AZ96" s="112">
        <v>0</v>
      </c>
      <c r="BA96" s="49">
        <v>0</v>
      </c>
      <c r="BB96" s="112">
        <v>0</v>
      </c>
      <c r="BC96" s="112">
        <v>0</v>
      </c>
      <c r="BD96" s="112">
        <v>0</v>
      </c>
      <c r="BE96" s="49">
        <v>0</v>
      </c>
      <c r="BF96" s="49">
        <v>0</v>
      </c>
      <c r="BG96" s="112">
        <v>0</v>
      </c>
      <c r="BH96" s="112">
        <v>0</v>
      </c>
      <c r="BI96" s="44">
        <v>0</v>
      </c>
      <c r="BJ96" s="44">
        <v>0</v>
      </c>
      <c r="BK96" s="44">
        <v>0</v>
      </c>
      <c r="BL96" s="112">
        <v>0</v>
      </c>
      <c r="BM96" s="112">
        <v>0</v>
      </c>
      <c r="BN96" s="112">
        <v>0</v>
      </c>
      <c r="BO96" s="44">
        <v>0</v>
      </c>
      <c r="BP96" s="44">
        <v>0</v>
      </c>
      <c r="BQ96" s="49">
        <v>0</v>
      </c>
      <c r="BR96" s="112">
        <v>0</v>
      </c>
      <c r="BS96" s="44">
        <v>0</v>
      </c>
      <c r="BT96" s="112">
        <v>0</v>
      </c>
      <c r="BU96" s="112">
        <v>0</v>
      </c>
      <c r="BV96" s="49">
        <v>0</v>
      </c>
      <c r="BW96" s="44">
        <v>0</v>
      </c>
      <c r="BX96" s="44">
        <v>0</v>
      </c>
      <c r="BY96" s="112">
        <v>0</v>
      </c>
      <c r="BZ96" s="44">
        <v>0</v>
      </c>
      <c r="CA96" s="44">
        <v>0</v>
      </c>
      <c r="CB96" s="44">
        <v>0</v>
      </c>
      <c r="CC96" s="44">
        <v>0</v>
      </c>
      <c r="CD96" s="112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0</v>
      </c>
      <c r="CJ96" s="44">
        <v>0</v>
      </c>
      <c r="CK96" s="44">
        <v>0</v>
      </c>
      <c r="CL96" s="112">
        <v>0</v>
      </c>
      <c r="CM96" s="112">
        <v>0</v>
      </c>
      <c r="CN96" s="49">
        <v>0</v>
      </c>
      <c r="CO96" s="44">
        <v>0</v>
      </c>
      <c r="CP96" s="44">
        <v>0</v>
      </c>
      <c r="CQ96" s="112">
        <v>0</v>
      </c>
      <c r="CR96" s="112">
        <v>0</v>
      </c>
      <c r="CS96" s="44">
        <v>0</v>
      </c>
      <c r="CT96" s="112">
        <v>0</v>
      </c>
      <c r="CU96" s="44">
        <v>0</v>
      </c>
      <c r="CV96" s="44">
        <v>0</v>
      </c>
      <c r="CW96" s="112">
        <v>0</v>
      </c>
      <c r="CX96" s="112">
        <v>0</v>
      </c>
      <c r="CY96" s="112">
        <v>0</v>
      </c>
      <c r="CZ96" s="44">
        <v>0</v>
      </c>
      <c r="DA96" s="112">
        <v>0</v>
      </c>
      <c r="DB96" s="112">
        <v>0</v>
      </c>
      <c r="DC96" s="44">
        <v>0</v>
      </c>
      <c r="DD96" s="112">
        <v>0</v>
      </c>
      <c r="DE96" s="44">
        <v>0</v>
      </c>
      <c r="DF96" s="112">
        <v>0</v>
      </c>
      <c r="DG96" s="44">
        <v>0</v>
      </c>
      <c r="DH96" s="44">
        <v>0</v>
      </c>
      <c r="DI96" s="44">
        <v>0</v>
      </c>
      <c r="DJ96" s="44">
        <v>0</v>
      </c>
      <c r="DK96" s="44">
        <v>0</v>
      </c>
      <c r="DL96" s="112">
        <v>0</v>
      </c>
      <c r="DM96" s="44">
        <v>0</v>
      </c>
      <c r="DN96" s="112">
        <v>0</v>
      </c>
      <c r="DO96" s="112">
        <v>0</v>
      </c>
      <c r="DP96" s="112">
        <v>0</v>
      </c>
      <c r="DQ96" s="112">
        <v>0</v>
      </c>
      <c r="DR96" s="112">
        <v>0</v>
      </c>
      <c r="DS96" s="49">
        <v>0</v>
      </c>
      <c r="DT96" s="112">
        <v>0</v>
      </c>
      <c r="DU96" s="49">
        <v>0</v>
      </c>
      <c r="DV96" s="112">
        <v>0</v>
      </c>
      <c r="DW96" s="49">
        <v>0</v>
      </c>
      <c r="DX96" s="44">
        <v>0</v>
      </c>
      <c r="DY96" s="44">
        <v>0</v>
      </c>
      <c r="DZ96" s="49">
        <v>0</v>
      </c>
      <c r="EA96" s="49">
        <v>0</v>
      </c>
      <c r="EB96" s="112">
        <v>0</v>
      </c>
      <c r="EC96" s="112">
        <v>0</v>
      </c>
      <c r="ED96" s="112">
        <v>0</v>
      </c>
      <c r="EE96" s="112">
        <v>0</v>
      </c>
      <c r="EF96" s="112">
        <v>0</v>
      </c>
      <c r="EG96" s="112">
        <v>0</v>
      </c>
      <c r="EH96" s="44">
        <v>0</v>
      </c>
      <c r="EI96" s="112">
        <v>0</v>
      </c>
      <c r="EJ96" s="112">
        <v>0</v>
      </c>
      <c r="EK96" s="112">
        <v>0</v>
      </c>
      <c r="EL96" s="112">
        <v>0</v>
      </c>
      <c r="EM96" s="49">
        <v>0</v>
      </c>
      <c r="EN96" s="44">
        <v>0</v>
      </c>
      <c r="EO96" s="44">
        <v>0</v>
      </c>
      <c r="EP96" s="44">
        <v>0</v>
      </c>
      <c r="EQ96" s="44">
        <v>0</v>
      </c>
      <c r="ER96" s="112">
        <v>0</v>
      </c>
      <c r="ES96" s="112">
        <v>0</v>
      </c>
      <c r="ET96" s="112">
        <v>0</v>
      </c>
      <c r="EU96" s="112">
        <v>0</v>
      </c>
      <c r="EV96" s="112">
        <v>0</v>
      </c>
      <c r="EW96" s="44">
        <v>0</v>
      </c>
      <c r="EX96" s="112">
        <v>0</v>
      </c>
      <c r="EY96" s="112">
        <v>0</v>
      </c>
      <c r="EZ96" s="49">
        <v>0</v>
      </c>
      <c r="FA96" s="112">
        <v>0</v>
      </c>
      <c r="FB96" s="49">
        <v>1</v>
      </c>
      <c r="FC96" s="112">
        <v>0</v>
      </c>
      <c r="FD96" s="112">
        <v>0</v>
      </c>
      <c r="FE96" s="44">
        <v>0</v>
      </c>
      <c r="FF96" s="112">
        <v>0</v>
      </c>
      <c r="FG96" s="112">
        <v>0</v>
      </c>
      <c r="FH96" s="49">
        <v>0</v>
      </c>
      <c r="FI96" s="112">
        <v>0</v>
      </c>
      <c r="FJ96" s="112">
        <v>0</v>
      </c>
      <c r="FK96" s="112">
        <v>0</v>
      </c>
      <c r="FL96" s="112">
        <v>0</v>
      </c>
      <c r="FM96" s="112">
        <v>0</v>
      </c>
      <c r="FN96" s="49">
        <v>0</v>
      </c>
      <c r="FO96" s="112">
        <v>0</v>
      </c>
      <c r="FP96" s="112">
        <v>0</v>
      </c>
      <c r="FQ96" s="44">
        <v>0</v>
      </c>
      <c r="FR96" s="112">
        <v>0</v>
      </c>
      <c r="FS96" s="112">
        <v>0</v>
      </c>
      <c r="FT96" s="112">
        <v>0</v>
      </c>
      <c r="FU96" s="112">
        <v>0</v>
      </c>
      <c r="FV96" s="112">
        <v>0</v>
      </c>
      <c r="FW96" s="112">
        <v>0</v>
      </c>
      <c r="FX96" s="112">
        <v>0</v>
      </c>
      <c r="FY96" s="112">
        <v>0</v>
      </c>
      <c r="FZ96" s="112">
        <v>0</v>
      </c>
      <c r="GA96" s="112">
        <v>0</v>
      </c>
      <c r="GB96" s="112">
        <v>0</v>
      </c>
      <c r="GC96" s="112">
        <v>0</v>
      </c>
      <c r="GD96" s="112">
        <v>0</v>
      </c>
      <c r="GE96" s="112">
        <v>0</v>
      </c>
      <c r="GF96" s="112">
        <v>0</v>
      </c>
      <c r="GG96" s="112">
        <v>0</v>
      </c>
      <c r="GH96" s="112">
        <v>0</v>
      </c>
      <c r="GI96" s="112">
        <v>0</v>
      </c>
      <c r="GJ96" s="112">
        <v>0</v>
      </c>
      <c r="GK96" s="112">
        <v>0</v>
      </c>
      <c r="GL96" s="112">
        <v>0</v>
      </c>
      <c r="GM96" s="112">
        <v>0</v>
      </c>
      <c r="GN96" s="112">
        <v>0</v>
      </c>
      <c r="GO96" s="112">
        <v>0</v>
      </c>
      <c r="GP96" s="112">
        <v>0</v>
      </c>
      <c r="GQ96" s="49">
        <v>0</v>
      </c>
      <c r="GR96" s="112">
        <v>0</v>
      </c>
      <c r="GS96" s="112">
        <v>0</v>
      </c>
      <c r="GT96" s="44">
        <v>0</v>
      </c>
      <c r="GU96" s="49">
        <f t="shared" si="1"/>
        <v>1</v>
      </c>
    </row>
    <row r="97" spans="1:203" x14ac:dyDescent="0.2">
      <c r="A97" s="51">
        <v>95</v>
      </c>
      <c r="B97" s="113" t="s">
        <v>303</v>
      </c>
      <c r="C97" s="112">
        <v>0</v>
      </c>
      <c r="D97" s="112">
        <v>0</v>
      </c>
      <c r="E97" s="112">
        <v>0</v>
      </c>
      <c r="F97" s="112">
        <v>0</v>
      </c>
      <c r="G97" s="112">
        <v>0</v>
      </c>
      <c r="H97" s="44">
        <v>0</v>
      </c>
      <c r="I97" s="112">
        <v>0</v>
      </c>
      <c r="J97" s="112">
        <v>0</v>
      </c>
      <c r="K97" s="44">
        <v>0</v>
      </c>
      <c r="L97" s="44">
        <v>0</v>
      </c>
      <c r="M97" s="112">
        <v>0</v>
      </c>
      <c r="N97" s="112">
        <v>0</v>
      </c>
      <c r="O97" s="112">
        <v>0</v>
      </c>
      <c r="P97" s="112">
        <v>0</v>
      </c>
      <c r="Q97" s="44">
        <v>0</v>
      </c>
      <c r="R97" s="44">
        <v>0</v>
      </c>
      <c r="S97" s="44">
        <v>0</v>
      </c>
      <c r="T97" s="112">
        <v>0</v>
      </c>
      <c r="U97" s="112">
        <v>0</v>
      </c>
      <c r="V97" s="44">
        <v>0</v>
      </c>
      <c r="W97" s="112">
        <v>0</v>
      </c>
      <c r="X97" s="112">
        <v>0</v>
      </c>
      <c r="Y97" s="44">
        <v>0</v>
      </c>
      <c r="Z97" s="112">
        <v>0</v>
      </c>
      <c r="AA97" s="44">
        <v>0</v>
      </c>
      <c r="AB97" s="44">
        <v>0</v>
      </c>
      <c r="AC97" s="112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112">
        <v>0</v>
      </c>
      <c r="AS97" s="112">
        <v>0</v>
      </c>
      <c r="AT97" s="112">
        <v>0</v>
      </c>
      <c r="AU97" s="112">
        <v>0</v>
      </c>
      <c r="AV97" s="112">
        <v>0</v>
      </c>
      <c r="AW97" s="112">
        <v>0</v>
      </c>
      <c r="AX97" s="112">
        <v>0</v>
      </c>
      <c r="AY97" s="112">
        <v>0</v>
      </c>
      <c r="AZ97" s="112">
        <v>0</v>
      </c>
      <c r="BA97" s="49">
        <v>0</v>
      </c>
      <c r="BB97" s="112">
        <v>0</v>
      </c>
      <c r="BC97" s="112">
        <v>0</v>
      </c>
      <c r="BD97" s="112">
        <v>0</v>
      </c>
      <c r="BE97" s="49">
        <v>0</v>
      </c>
      <c r="BF97" s="49">
        <v>0</v>
      </c>
      <c r="BG97" s="112">
        <v>0</v>
      </c>
      <c r="BH97" s="112">
        <v>0</v>
      </c>
      <c r="BI97" s="44">
        <v>0</v>
      </c>
      <c r="BJ97" s="44">
        <v>0</v>
      </c>
      <c r="BK97" s="44">
        <v>0</v>
      </c>
      <c r="BL97" s="112">
        <v>0</v>
      </c>
      <c r="BM97" s="112">
        <v>0</v>
      </c>
      <c r="BN97" s="112">
        <v>0</v>
      </c>
      <c r="BO97" s="44">
        <v>0</v>
      </c>
      <c r="BP97" s="44">
        <v>0</v>
      </c>
      <c r="BQ97" s="49">
        <v>0</v>
      </c>
      <c r="BR97" s="112">
        <v>0</v>
      </c>
      <c r="BS97" s="44">
        <v>0</v>
      </c>
      <c r="BT97" s="112">
        <v>0</v>
      </c>
      <c r="BU97" s="112">
        <v>0</v>
      </c>
      <c r="BV97" s="49">
        <v>0</v>
      </c>
      <c r="BW97" s="44">
        <v>0</v>
      </c>
      <c r="BX97" s="44">
        <v>0</v>
      </c>
      <c r="BY97" s="112">
        <v>0</v>
      </c>
      <c r="BZ97" s="44">
        <v>0</v>
      </c>
      <c r="CA97" s="44">
        <v>0</v>
      </c>
      <c r="CB97" s="44">
        <v>0</v>
      </c>
      <c r="CC97" s="44">
        <v>0</v>
      </c>
      <c r="CD97" s="112">
        <v>0</v>
      </c>
      <c r="CE97" s="44">
        <v>0</v>
      </c>
      <c r="CF97" s="44">
        <v>0</v>
      </c>
      <c r="CG97" s="44">
        <v>0</v>
      </c>
      <c r="CH97" s="44">
        <v>0</v>
      </c>
      <c r="CI97" s="44">
        <v>0</v>
      </c>
      <c r="CJ97" s="44">
        <v>0</v>
      </c>
      <c r="CK97" s="44">
        <v>0</v>
      </c>
      <c r="CL97" s="112">
        <v>0</v>
      </c>
      <c r="CM97" s="112">
        <v>0</v>
      </c>
      <c r="CN97" s="49">
        <v>0</v>
      </c>
      <c r="CO97" s="44">
        <v>0</v>
      </c>
      <c r="CP97" s="44">
        <v>0</v>
      </c>
      <c r="CQ97" s="112">
        <v>0</v>
      </c>
      <c r="CR97" s="112">
        <v>0</v>
      </c>
      <c r="CS97" s="44">
        <v>0</v>
      </c>
      <c r="CT97" s="112">
        <v>0</v>
      </c>
      <c r="CU97" s="44">
        <v>0</v>
      </c>
      <c r="CV97" s="44">
        <v>0</v>
      </c>
      <c r="CW97" s="112">
        <v>0</v>
      </c>
      <c r="CX97" s="112">
        <v>0</v>
      </c>
      <c r="CY97" s="112">
        <v>0</v>
      </c>
      <c r="CZ97" s="44">
        <v>0</v>
      </c>
      <c r="DA97" s="112">
        <v>0</v>
      </c>
      <c r="DB97" s="112">
        <v>0</v>
      </c>
      <c r="DC97" s="44">
        <v>0</v>
      </c>
      <c r="DD97" s="112">
        <v>0</v>
      </c>
      <c r="DE97" s="44">
        <v>0</v>
      </c>
      <c r="DF97" s="112">
        <v>0</v>
      </c>
      <c r="DG97" s="44">
        <v>0</v>
      </c>
      <c r="DH97" s="44">
        <v>0</v>
      </c>
      <c r="DI97" s="44">
        <v>0</v>
      </c>
      <c r="DJ97" s="44">
        <v>0</v>
      </c>
      <c r="DK97" s="44">
        <v>0</v>
      </c>
      <c r="DL97" s="112">
        <v>0</v>
      </c>
      <c r="DM97" s="44">
        <v>0</v>
      </c>
      <c r="DN97" s="112">
        <v>0</v>
      </c>
      <c r="DO97" s="112">
        <v>0</v>
      </c>
      <c r="DP97" s="112">
        <v>0</v>
      </c>
      <c r="DQ97" s="112">
        <v>0</v>
      </c>
      <c r="DR97" s="112">
        <v>0</v>
      </c>
      <c r="DS97" s="49">
        <v>0</v>
      </c>
      <c r="DT97" s="112">
        <v>0</v>
      </c>
      <c r="DU97" s="49">
        <v>0</v>
      </c>
      <c r="DV97" s="112">
        <v>0</v>
      </c>
      <c r="DW97" s="49">
        <v>0</v>
      </c>
      <c r="DX97" s="44">
        <v>0</v>
      </c>
      <c r="DY97" s="44">
        <v>0</v>
      </c>
      <c r="DZ97" s="49">
        <v>0</v>
      </c>
      <c r="EA97" s="49">
        <v>0</v>
      </c>
      <c r="EB97" s="112">
        <v>0</v>
      </c>
      <c r="EC97" s="112">
        <v>0</v>
      </c>
      <c r="ED97" s="112">
        <v>0</v>
      </c>
      <c r="EE97" s="112">
        <v>0</v>
      </c>
      <c r="EF97" s="112">
        <v>0</v>
      </c>
      <c r="EG97" s="112">
        <v>0</v>
      </c>
      <c r="EH97" s="44">
        <v>0</v>
      </c>
      <c r="EI97" s="112">
        <v>0</v>
      </c>
      <c r="EJ97" s="112">
        <v>0</v>
      </c>
      <c r="EK97" s="112">
        <v>0</v>
      </c>
      <c r="EL97" s="112">
        <v>0</v>
      </c>
      <c r="EM97" s="49">
        <v>0</v>
      </c>
      <c r="EN97" s="44">
        <v>0</v>
      </c>
      <c r="EO97" s="44">
        <v>0</v>
      </c>
      <c r="EP97" s="44">
        <v>0</v>
      </c>
      <c r="EQ97" s="44">
        <v>0</v>
      </c>
      <c r="ER97" s="112">
        <v>0</v>
      </c>
      <c r="ES97" s="112">
        <v>0</v>
      </c>
      <c r="ET97" s="112">
        <v>0</v>
      </c>
      <c r="EU97" s="112">
        <v>0</v>
      </c>
      <c r="EV97" s="112">
        <v>0</v>
      </c>
      <c r="EW97" s="44">
        <v>0</v>
      </c>
      <c r="EX97" s="112">
        <v>0</v>
      </c>
      <c r="EY97" s="112">
        <v>0</v>
      </c>
      <c r="EZ97" s="49">
        <v>0</v>
      </c>
      <c r="FA97" s="112">
        <v>0</v>
      </c>
      <c r="FB97" s="49">
        <v>1</v>
      </c>
      <c r="FC97" s="112">
        <v>0</v>
      </c>
      <c r="FD97" s="112">
        <v>0</v>
      </c>
      <c r="FE97" s="44">
        <v>0</v>
      </c>
      <c r="FF97" s="112">
        <v>0</v>
      </c>
      <c r="FG97" s="112">
        <v>0</v>
      </c>
      <c r="FH97" s="49">
        <v>0</v>
      </c>
      <c r="FI97" s="112">
        <v>0</v>
      </c>
      <c r="FJ97" s="112">
        <v>0</v>
      </c>
      <c r="FK97" s="112">
        <v>0</v>
      </c>
      <c r="FL97" s="112">
        <v>0</v>
      </c>
      <c r="FM97" s="112">
        <v>0</v>
      </c>
      <c r="FN97" s="49">
        <v>0</v>
      </c>
      <c r="FO97" s="112">
        <v>0</v>
      </c>
      <c r="FP97" s="112">
        <v>0</v>
      </c>
      <c r="FQ97" s="44">
        <v>0</v>
      </c>
      <c r="FR97" s="112">
        <v>0</v>
      </c>
      <c r="FS97" s="112">
        <v>0</v>
      </c>
      <c r="FT97" s="112">
        <v>0</v>
      </c>
      <c r="FU97" s="112">
        <v>0</v>
      </c>
      <c r="FV97" s="112">
        <v>0</v>
      </c>
      <c r="FW97" s="112">
        <v>0</v>
      </c>
      <c r="FX97" s="112">
        <v>0</v>
      </c>
      <c r="FY97" s="112">
        <v>0</v>
      </c>
      <c r="FZ97" s="112">
        <v>0</v>
      </c>
      <c r="GA97" s="112">
        <v>0</v>
      </c>
      <c r="GB97" s="112">
        <v>0</v>
      </c>
      <c r="GC97" s="112">
        <v>0</v>
      </c>
      <c r="GD97" s="112">
        <v>0</v>
      </c>
      <c r="GE97" s="112">
        <v>0</v>
      </c>
      <c r="GF97" s="112">
        <v>0</v>
      </c>
      <c r="GG97" s="112">
        <v>0</v>
      </c>
      <c r="GH97" s="112">
        <v>0</v>
      </c>
      <c r="GI97" s="112">
        <v>0</v>
      </c>
      <c r="GJ97" s="112">
        <v>0</v>
      </c>
      <c r="GK97" s="112">
        <v>0</v>
      </c>
      <c r="GL97" s="112">
        <v>0</v>
      </c>
      <c r="GM97" s="112">
        <v>0</v>
      </c>
      <c r="GN97" s="112">
        <v>0</v>
      </c>
      <c r="GO97" s="112">
        <v>0</v>
      </c>
      <c r="GP97" s="112">
        <v>0</v>
      </c>
      <c r="GQ97" s="49">
        <v>0</v>
      </c>
      <c r="GR97" s="112">
        <v>0</v>
      </c>
      <c r="GS97" s="112">
        <v>0</v>
      </c>
      <c r="GT97" s="44">
        <v>0</v>
      </c>
      <c r="GU97" s="49">
        <f t="shared" si="1"/>
        <v>1</v>
      </c>
    </row>
    <row r="98" spans="1:203" x14ac:dyDescent="0.2">
      <c r="A98" s="51">
        <v>96</v>
      </c>
      <c r="B98" s="113" t="s">
        <v>304</v>
      </c>
      <c r="C98" s="112">
        <v>0</v>
      </c>
      <c r="D98" s="112">
        <v>0</v>
      </c>
      <c r="E98" s="112">
        <v>0</v>
      </c>
      <c r="F98" s="112">
        <v>0</v>
      </c>
      <c r="G98" s="112">
        <v>0</v>
      </c>
      <c r="H98" s="44">
        <v>0</v>
      </c>
      <c r="I98" s="112">
        <v>0</v>
      </c>
      <c r="J98" s="112">
        <v>0</v>
      </c>
      <c r="K98" s="44">
        <v>0</v>
      </c>
      <c r="L98" s="44">
        <v>0</v>
      </c>
      <c r="M98" s="112">
        <v>0</v>
      </c>
      <c r="N98" s="112">
        <v>0</v>
      </c>
      <c r="O98" s="112">
        <v>0</v>
      </c>
      <c r="P98" s="112">
        <v>0</v>
      </c>
      <c r="Q98" s="44">
        <v>0</v>
      </c>
      <c r="R98" s="44">
        <v>0</v>
      </c>
      <c r="S98" s="44">
        <v>0</v>
      </c>
      <c r="T98" s="112">
        <v>0</v>
      </c>
      <c r="U98" s="112">
        <v>0</v>
      </c>
      <c r="V98" s="44">
        <v>0</v>
      </c>
      <c r="W98" s="112">
        <v>0</v>
      </c>
      <c r="X98" s="112">
        <v>0</v>
      </c>
      <c r="Y98" s="44">
        <v>0</v>
      </c>
      <c r="Z98" s="112">
        <v>0</v>
      </c>
      <c r="AA98" s="44">
        <v>0</v>
      </c>
      <c r="AB98" s="44">
        <v>0</v>
      </c>
      <c r="AC98" s="112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112">
        <v>0</v>
      </c>
      <c r="AS98" s="112">
        <v>0</v>
      </c>
      <c r="AT98" s="112">
        <v>0</v>
      </c>
      <c r="AU98" s="112">
        <v>0</v>
      </c>
      <c r="AV98" s="112">
        <v>0</v>
      </c>
      <c r="AW98" s="112">
        <v>0</v>
      </c>
      <c r="AX98" s="112">
        <v>0</v>
      </c>
      <c r="AY98" s="112">
        <v>0</v>
      </c>
      <c r="AZ98" s="112">
        <v>0</v>
      </c>
      <c r="BA98" s="49">
        <v>0</v>
      </c>
      <c r="BB98" s="112">
        <v>0</v>
      </c>
      <c r="BC98" s="112">
        <v>0</v>
      </c>
      <c r="BD98" s="112">
        <v>0</v>
      </c>
      <c r="BE98" s="49">
        <v>0</v>
      </c>
      <c r="BF98" s="49">
        <v>0</v>
      </c>
      <c r="BG98" s="112">
        <v>0</v>
      </c>
      <c r="BH98" s="112">
        <v>0</v>
      </c>
      <c r="BI98" s="44">
        <v>0</v>
      </c>
      <c r="BJ98" s="44">
        <v>0</v>
      </c>
      <c r="BK98" s="44">
        <v>0</v>
      </c>
      <c r="BL98" s="112">
        <v>0</v>
      </c>
      <c r="BM98" s="112">
        <v>0</v>
      </c>
      <c r="BN98" s="112">
        <v>0</v>
      </c>
      <c r="BO98" s="44">
        <v>0</v>
      </c>
      <c r="BP98" s="44">
        <v>0</v>
      </c>
      <c r="BQ98" s="49">
        <v>0</v>
      </c>
      <c r="BR98" s="112">
        <v>0</v>
      </c>
      <c r="BS98" s="44">
        <v>0</v>
      </c>
      <c r="BT98" s="112">
        <v>0</v>
      </c>
      <c r="BU98" s="112">
        <v>0</v>
      </c>
      <c r="BV98" s="49">
        <v>0</v>
      </c>
      <c r="BW98" s="44">
        <v>0</v>
      </c>
      <c r="BX98" s="44">
        <v>0</v>
      </c>
      <c r="BY98" s="112">
        <v>0</v>
      </c>
      <c r="BZ98" s="44">
        <v>0</v>
      </c>
      <c r="CA98" s="44">
        <v>0</v>
      </c>
      <c r="CB98" s="44">
        <v>0</v>
      </c>
      <c r="CC98" s="44">
        <v>0</v>
      </c>
      <c r="CD98" s="112">
        <v>0</v>
      </c>
      <c r="CE98" s="44">
        <v>0</v>
      </c>
      <c r="CF98" s="44">
        <v>0</v>
      </c>
      <c r="CG98" s="44">
        <v>0</v>
      </c>
      <c r="CH98" s="44">
        <v>0</v>
      </c>
      <c r="CI98" s="44">
        <v>0</v>
      </c>
      <c r="CJ98" s="44">
        <v>0</v>
      </c>
      <c r="CK98" s="44">
        <v>0</v>
      </c>
      <c r="CL98" s="112">
        <v>0</v>
      </c>
      <c r="CM98" s="112">
        <v>0</v>
      </c>
      <c r="CN98" s="49">
        <v>0</v>
      </c>
      <c r="CO98" s="44">
        <v>0</v>
      </c>
      <c r="CP98" s="44">
        <v>0</v>
      </c>
      <c r="CQ98" s="112">
        <v>0</v>
      </c>
      <c r="CR98" s="112">
        <v>0</v>
      </c>
      <c r="CS98" s="44">
        <v>0</v>
      </c>
      <c r="CT98" s="112">
        <v>0</v>
      </c>
      <c r="CU98" s="44">
        <v>0</v>
      </c>
      <c r="CV98" s="44">
        <v>0</v>
      </c>
      <c r="CW98" s="112">
        <v>0</v>
      </c>
      <c r="CX98" s="112">
        <v>0</v>
      </c>
      <c r="CY98" s="112">
        <v>0</v>
      </c>
      <c r="CZ98" s="44">
        <v>0</v>
      </c>
      <c r="DA98" s="112">
        <v>0</v>
      </c>
      <c r="DB98" s="112">
        <v>0</v>
      </c>
      <c r="DC98" s="44">
        <v>0</v>
      </c>
      <c r="DD98" s="112">
        <v>0</v>
      </c>
      <c r="DE98" s="44">
        <v>0</v>
      </c>
      <c r="DF98" s="112">
        <v>0</v>
      </c>
      <c r="DG98" s="44">
        <v>0</v>
      </c>
      <c r="DH98" s="44">
        <v>0</v>
      </c>
      <c r="DI98" s="44">
        <v>0</v>
      </c>
      <c r="DJ98" s="44">
        <v>0</v>
      </c>
      <c r="DK98" s="44">
        <v>0</v>
      </c>
      <c r="DL98" s="112">
        <v>0</v>
      </c>
      <c r="DM98" s="44">
        <v>0</v>
      </c>
      <c r="DN98" s="112">
        <v>0</v>
      </c>
      <c r="DO98" s="112">
        <v>0</v>
      </c>
      <c r="DP98" s="112">
        <v>0</v>
      </c>
      <c r="DQ98" s="112">
        <v>0</v>
      </c>
      <c r="DR98" s="112">
        <v>0</v>
      </c>
      <c r="DS98" s="49">
        <v>0</v>
      </c>
      <c r="DT98" s="112">
        <v>0</v>
      </c>
      <c r="DU98" s="49">
        <v>0</v>
      </c>
      <c r="DV98" s="112">
        <v>0</v>
      </c>
      <c r="DW98" s="49">
        <v>0</v>
      </c>
      <c r="DX98" s="44">
        <v>0</v>
      </c>
      <c r="DY98" s="44">
        <v>0</v>
      </c>
      <c r="DZ98" s="49">
        <v>0</v>
      </c>
      <c r="EA98" s="49">
        <v>0</v>
      </c>
      <c r="EB98" s="112">
        <v>0</v>
      </c>
      <c r="EC98" s="112">
        <v>0</v>
      </c>
      <c r="ED98" s="112">
        <v>0</v>
      </c>
      <c r="EE98" s="112">
        <v>0</v>
      </c>
      <c r="EF98" s="112">
        <v>0</v>
      </c>
      <c r="EG98" s="112">
        <v>0</v>
      </c>
      <c r="EH98" s="44">
        <v>0</v>
      </c>
      <c r="EI98" s="112">
        <v>0</v>
      </c>
      <c r="EJ98" s="112">
        <v>0</v>
      </c>
      <c r="EK98" s="112">
        <v>0</v>
      </c>
      <c r="EL98" s="112">
        <v>0</v>
      </c>
      <c r="EM98" s="49">
        <v>0</v>
      </c>
      <c r="EN98" s="44">
        <v>0</v>
      </c>
      <c r="EO98" s="44">
        <v>0</v>
      </c>
      <c r="EP98" s="44">
        <v>0</v>
      </c>
      <c r="EQ98" s="44">
        <v>0</v>
      </c>
      <c r="ER98" s="112">
        <v>0</v>
      </c>
      <c r="ES98" s="112">
        <v>0</v>
      </c>
      <c r="ET98" s="112">
        <v>0</v>
      </c>
      <c r="EU98" s="112">
        <v>0</v>
      </c>
      <c r="EV98" s="112">
        <v>0</v>
      </c>
      <c r="EW98" s="44">
        <v>0</v>
      </c>
      <c r="EX98" s="112">
        <v>0</v>
      </c>
      <c r="EY98" s="112">
        <v>0</v>
      </c>
      <c r="EZ98" s="49">
        <v>0</v>
      </c>
      <c r="FA98" s="112">
        <v>0</v>
      </c>
      <c r="FB98" s="49">
        <v>1</v>
      </c>
      <c r="FC98" s="112">
        <v>0</v>
      </c>
      <c r="FD98" s="112">
        <v>0</v>
      </c>
      <c r="FE98" s="44">
        <v>0</v>
      </c>
      <c r="FF98" s="112">
        <v>0</v>
      </c>
      <c r="FG98" s="112">
        <v>0</v>
      </c>
      <c r="FH98" s="49">
        <v>0</v>
      </c>
      <c r="FI98" s="112">
        <v>0</v>
      </c>
      <c r="FJ98" s="112">
        <v>0</v>
      </c>
      <c r="FK98" s="112">
        <v>0</v>
      </c>
      <c r="FL98" s="112">
        <v>0</v>
      </c>
      <c r="FM98" s="112">
        <v>0</v>
      </c>
      <c r="FN98" s="49">
        <v>0</v>
      </c>
      <c r="FO98" s="112">
        <v>0</v>
      </c>
      <c r="FP98" s="112">
        <v>0</v>
      </c>
      <c r="FQ98" s="44">
        <v>0</v>
      </c>
      <c r="FR98" s="112">
        <v>0</v>
      </c>
      <c r="FS98" s="112">
        <v>0</v>
      </c>
      <c r="FT98" s="112">
        <v>0</v>
      </c>
      <c r="FU98" s="112">
        <v>0</v>
      </c>
      <c r="FV98" s="112">
        <v>0</v>
      </c>
      <c r="FW98" s="112">
        <v>0</v>
      </c>
      <c r="FX98" s="112">
        <v>0</v>
      </c>
      <c r="FY98" s="112">
        <v>0</v>
      </c>
      <c r="FZ98" s="112">
        <v>0</v>
      </c>
      <c r="GA98" s="112">
        <v>0</v>
      </c>
      <c r="GB98" s="112">
        <v>0</v>
      </c>
      <c r="GC98" s="112">
        <v>0</v>
      </c>
      <c r="GD98" s="112">
        <v>0</v>
      </c>
      <c r="GE98" s="112">
        <v>0</v>
      </c>
      <c r="GF98" s="112">
        <v>0</v>
      </c>
      <c r="GG98" s="112">
        <v>0</v>
      </c>
      <c r="GH98" s="112">
        <v>0</v>
      </c>
      <c r="GI98" s="112">
        <v>0</v>
      </c>
      <c r="GJ98" s="112">
        <v>0</v>
      </c>
      <c r="GK98" s="112">
        <v>0</v>
      </c>
      <c r="GL98" s="112">
        <v>0</v>
      </c>
      <c r="GM98" s="112">
        <v>0</v>
      </c>
      <c r="GN98" s="112">
        <v>0</v>
      </c>
      <c r="GO98" s="112">
        <v>0</v>
      </c>
      <c r="GP98" s="112">
        <v>0</v>
      </c>
      <c r="GQ98" s="49">
        <v>0</v>
      </c>
      <c r="GR98" s="112">
        <v>0</v>
      </c>
      <c r="GS98" s="112">
        <v>0</v>
      </c>
      <c r="GT98" s="44">
        <v>0</v>
      </c>
      <c r="GU98" s="49">
        <f t="shared" si="1"/>
        <v>1</v>
      </c>
    </row>
    <row r="99" spans="1:203" x14ac:dyDescent="0.2">
      <c r="A99" s="51">
        <v>97</v>
      </c>
      <c r="B99" s="113" t="s">
        <v>305</v>
      </c>
      <c r="C99" s="112">
        <v>0</v>
      </c>
      <c r="D99" s="112">
        <v>0</v>
      </c>
      <c r="E99" s="112">
        <v>0</v>
      </c>
      <c r="F99" s="112">
        <v>0</v>
      </c>
      <c r="G99" s="112">
        <v>0</v>
      </c>
      <c r="H99" s="44">
        <v>0</v>
      </c>
      <c r="I99" s="112">
        <v>0</v>
      </c>
      <c r="J99" s="112">
        <v>0</v>
      </c>
      <c r="K99" s="44">
        <v>0</v>
      </c>
      <c r="L99" s="44">
        <v>0</v>
      </c>
      <c r="M99" s="112">
        <v>0</v>
      </c>
      <c r="N99" s="112">
        <v>0</v>
      </c>
      <c r="O99" s="112">
        <v>0</v>
      </c>
      <c r="P99" s="112">
        <v>0</v>
      </c>
      <c r="Q99" s="44">
        <v>0</v>
      </c>
      <c r="R99" s="44">
        <v>0</v>
      </c>
      <c r="S99" s="44">
        <v>0</v>
      </c>
      <c r="T99" s="112">
        <v>0</v>
      </c>
      <c r="U99" s="112">
        <v>0</v>
      </c>
      <c r="V99" s="44">
        <v>0</v>
      </c>
      <c r="W99" s="112">
        <v>0</v>
      </c>
      <c r="X99" s="112">
        <v>0</v>
      </c>
      <c r="Y99" s="44">
        <v>0</v>
      </c>
      <c r="Z99" s="112">
        <v>0</v>
      </c>
      <c r="AA99" s="44">
        <v>0</v>
      </c>
      <c r="AB99" s="44">
        <v>0</v>
      </c>
      <c r="AC99" s="112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112">
        <v>0</v>
      </c>
      <c r="AS99" s="112">
        <v>0</v>
      </c>
      <c r="AT99" s="112">
        <v>0</v>
      </c>
      <c r="AU99" s="112">
        <v>0</v>
      </c>
      <c r="AV99" s="112">
        <v>0</v>
      </c>
      <c r="AW99" s="112">
        <v>0</v>
      </c>
      <c r="AX99" s="112">
        <v>0</v>
      </c>
      <c r="AY99" s="112">
        <v>0</v>
      </c>
      <c r="AZ99" s="112">
        <v>0</v>
      </c>
      <c r="BA99" s="49">
        <v>0</v>
      </c>
      <c r="BB99" s="112">
        <v>0</v>
      </c>
      <c r="BC99" s="112">
        <v>0</v>
      </c>
      <c r="BD99" s="112">
        <v>0</v>
      </c>
      <c r="BE99" s="49">
        <v>0</v>
      </c>
      <c r="BF99" s="49">
        <v>0</v>
      </c>
      <c r="BG99" s="112">
        <v>0</v>
      </c>
      <c r="BH99" s="112">
        <v>0</v>
      </c>
      <c r="BI99" s="44">
        <v>0</v>
      </c>
      <c r="BJ99" s="44">
        <v>0</v>
      </c>
      <c r="BK99" s="44">
        <v>0</v>
      </c>
      <c r="BL99" s="112">
        <v>0</v>
      </c>
      <c r="BM99" s="112">
        <v>0</v>
      </c>
      <c r="BN99" s="112">
        <v>0</v>
      </c>
      <c r="BO99" s="44">
        <v>0</v>
      </c>
      <c r="BP99" s="44">
        <v>0</v>
      </c>
      <c r="BQ99" s="49">
        <v>0</v>
      </c>
      <c r="BR99" s="112">
        <v>0</v>
      </c>
      <c r="BS99" s="44">
        <v>0</v>
      </c>
      <c r="BT99" s="112">
        <v>0</v>
      </c>
      <c r="BU99" s="112">
        <v>0</v>
      </c>
      <c r="BV99" s="49">
        <v>0</v>
      </c>
      <c r="BW99" s="44">
        <v>0</v>
      </c>
      <c r="BX99" s="44">
        <v>0</v>
      </c>
      <c r="BY99" s="112">
        <v>0</v>
      </c>
      <c r="BZ99" s="44">
        <v>0</v>
      </c>
      <c r="CA99" s="44">
        <v>0</v>
      </c>
      <c r="CB99" s="44">
        <v>0</v>
      </c>
      <c r="CC99" s="44">
        <v>0</v>
      </c>
      <c r="CD99" s="112">
        <v>0</v>
      </c>
      <c r="CE99" s="44">
        <v>0</v>
      </c>
      <c r="CF99" s="44">
        <v>0</v>
      </c>
      <c r="CG99" s="44">
        <v>0</v>
      </c>
      <c r="CH99" s="44">
        <v>0</v>
      </c>
      <c r="CI99" s="44">
        <v>0</v>
      </c>
      <c r="CJ99" s="44">
        <v>0</v>
      </c>
      <c r="CK99" s="44">
        <v>0</v>
      </c>
      <c r="CL99" s="112">
        <v>0</v>
      </c>
      <c r="CM99" s="112">
        <v>0</v>
      </c>
      <c r="CN99" s="49">
        <v>0</v>
      </c>
      <c r="CO99" s="44">
        <v>0</v>
      </c>
      <c r="CP99" s="44">
        <v>0</v>
      </c>
      <c r="CQ99" s="112">
        <v>0</v>
      </c>
      <c r="CR99" s="112">
        <v>0</v>
      </c>
      <c r="CS99" s="44">
        <v>0</v>
      </c>
      <c r="CT99" s="112">
        <v>0</v>
      </c>
      <c r="CU99" s="44">
        <v>0</v>
      </c>
      <c r="CV99" s="44">
        <v>0</v>
      </c>
      <c r="CW99" s="112">
        <v>0</v>
      </c>
      <c r="CX99" s="112">
        <v>0</v>
      </c>
      <c r="CY99" s="112">
        <v>0</v>
      </c>
      <c r="CZ99" s="44">
        <v>0</v>
      </c>
      <c r="DA99" s="112">
        <v>0</v>
      </c>
      <c r="DB99" s="112">
        <v>0</v>
      </c>
      <c r="DC99" s="44">
        <v>0</v>
      </c>
      <c r="DD99" s="112">
        <v>0</v>
      </c>
      <c r="DE99" s="44">
        <v>0</v>
      </c>
      <c r="DF99" s="112">
        <v>0</v>
      </c>
      <c r="DG99" s="44">
        <v>0</v>
      </c>
      <c r="DH99" s="44">
        <v>0</v>
      </c>
      <c r="DI99" s="44">
        <v>0</v>
      </c>
      <c r="DJ99" s="44">
        <v>0</v>
      </c>
      <c r="DK99" s="44">
        <v>0</v>
      </c>
      <c r="DL99" s="112">
        <v>0</v>
      </c>
      <c r="DM99" s="44">
        <v>0</v>
      </c>
      <c r="DN99" s="112">
        <v>0</v>
      </c>
      <c r="DO99" s="112">
        <v>0</v>
      </c>
      <c r="DP99" s="112">
        <v>0</v>
      </c>
      <c r="DQ99" s="112">
        <v>0</v>
      </c>
      <c r="DR99" s="112">
        <v>0</v>
      </c>
      <c r="DS99" s="49">
        <v>0</v>
      </c>
      <c r="DT99" s="112">
        <v>0</v>
      </c>
      <c r="DU99" s="49">
        <v>0</v>
      </c>
      <c r="DV99" s="112">
        <v>0</v>
      </c>
      <c r="DW99" s="49">
        <v>0</v>
      </c>
      <c r="DX99" s="44">
        <v>0</v>
      </c>
      <c r="DY99" s="44">
        <v>0</v>
      </c>
      <c r="DZ99" s="49">
        <v>0</v>
      </c>
      <c r="EA99" s="49">
        <v>0</v>
      </c>
      <c r="EB99" s="112">
        <v>0</v>
      </c>
      <c r="EC99" s="112">
        <v>0</v>
      </c>
      <c r="ED99" s="112">
        <v>0</v>
      </c>
      <c r="EE99" s="112">
        <v>0</v>
      </c>
      <c r="EF99" s="112">
        <v>0</v>
      </c>
      <c r="EG99" s="112">
        <v>0</v>
      </c>
      <c r="EH99" s="44">
        <v>0</v>
      </c>
      <c r="EI99" s="112">
        <v>0</v>
      </c>
      <c r="EJ99" s="112">
        <v>0</v>
      </c>
      <c r="EK99" s="112">
        <v>0</v>
      </c>
      <c r="EL99" s="112">
        <v>0</v>
      </c>
      <c r="EM99" s="49">
        <v>0</v>
      </c>
      <c r="EN99" s="44">
        <v>0</v>
      </c>
      <c r="EO99" s="44">
        <v>0</v>
      </c>
      <c r="EP99" s="44">
        <v>0</v>
      </c>
      <c r="EQ99" s="44">
        <v>0</v>
      </c>
      <c r="ER99" s="112">
        <v>0</v>
      </c>
      <c r="ES99" s="112">
        <v>0</v>
      </c>
      <c r="ET99" s="112">
        <v>0</v>
      </c>
      <c r="EU99" s="112">
        <v>0</v>
      </c>
      <c r="EV99" s="112">
        <v>0</v>
      </c>
      <c r="EW99" s="44">
        <v>0</v>
      </c>
      <c r="EX99" s="112">
        <v>0</v>
      </c>
      <c r="EY99" s="112">
        <v>0</v>
      </c>
      <c r="EZ99" s="49">
        <v>0</v>
      </c>
      <c r="FA99" s="112">
        <v>0</v>
      </c>
      <c r="FB99" s="49">
        <v>0</v>
      </c>
      <c r="FC99" s="112">
        <v>0</v>
      </c>
      <c r="FD99" s="112">
        <v>0</v>
      </c>
      <c r="FE99" s="44">
        <v>0</v>
      </c>
      <c r="FF99" s="112">
        <v>0</v>
      </c>
      <c r="FG99" s="112">
        <v>0</v>
      </c>
      <c r="FH99" s="49">
        <v>0</v>
      </c>
      <c r="FI99" s="112">
        <v>0</v>
      </c>
      <c r="FJ99" s="112">
        <v>0</v>
      </c>
      <c r="FK99" s="112">
        <v>0</v>
      </c>
      <c r="FL99" s="112">
        <v>0</v>
      </c>
      <c r="FM99" s="112">
        <v>0</v>
      </c>
      <c r="FN99" s="49">
        <v>0</v>
      </c>
      <c r="FO99" s="112">
        <v>0</v>
      </c>
      <c r="FP99" s="112">
        <v>0</v>
      </c>
      <c r="FQ99" s="44">
        <v>0</v>
      </c>
      <c r="FR99" s="112">
        <v>0</v>
      </c>
      <c r="FS99" s="112">
        <v>0</v>
      </c>
      <c r="FT99" s="112">
        <v>0</v>
      </c>
      <c r="FU99" s="112">
        <v>1</v>
      </c>
      <c r="FV99" s="112">
        <v>0</v>
      </c>
      <c r="FW99" s="112">
        <v>0</v>
      </c>
      <c r="FX99" s="112">
        <v>0</v>
      </c>
      <c r="FY99" s="112">
        <v>0</v>
      </c>
      <c r="FZ99" s="112">
        <v>0</v>
      </c>
      <c r="GA99" s="112">
        <v>0</v>
      </c>
      <c r="GB99" s="112">
        <v>0</v>
      </c>
      <c r="GC99" s="112">
        <v>0</v>
      </c>
      <c r="GD99" s="112">
        <v>0</v>
      </c>
      <c r="GE99" s="112">
        <v>0</v>
      </c>
      <c r="GF99" s="112">
        <v>0</v>
      </c>
      <c r="GG99" s="112">
        <v>0</v>
      </c>
      <c r="GH99" s="112">
        <v>0</v>
      </c>
      <c r="GI99" s="112">
        <v>0</v>
      </c>
      <c r="GJ99" s="112">
        <v>0</v>
      </c>
      <c r="GK99" s="112">
        <v>0</v>
      </c>
      <c r="GL99" s="112">
        <v>0</v>
      </c>
      <c r="GM99" s="112">
        <v>0</v>
      </c>
      <c r="GN99" s="112">
        <v>0</v>
      </c>
      <c r="GO99" s="112">
        <v>0</v>
      </c>
      <c r="GP99" s="112">
        <v>0</v>
      </c>
      <c r="GQ99" s="49">
        <v>0</v>
      </c>
      <c r="GR99" s="112">
        <v>0</v>
      </c>
      <c r="GS99" s="112">
        <v>0</v>
      </c>
      <c r="GT99" s="44">
        <v>0</v>
      </c>
      <c r="GU99" s="49">
        <f t="shared" si="1"/>
        <v>1</v>
      </c>
    </row>
    <row r="100" spans="1:203" x14ac:dyDescent="0.2">
      <c r="A100" s="51">
        <v>98</v>
      </c>
      <c r="B100" s="113" t="s">
        <v>306</v>
      </c>
      <c r="C100" s="112">
        <v>0</v>
      </c>
      <c r="D100" s="112">
        <v>0</v>
      </c>
      <c r="E100" s="112">
        <v>0</v>
      </c>
      <c r="F100" s="112">
        <v>0</v>
      </c>
      <c r="G100" s="112">
        <v>0</v>
      </c>
      <c r="H100" s="44">
        <v>0</v>
      </c>
      <c r="I100" s="112">
        <v>0</v>
      </c>
      <c r="J100" s="112">
        <v>0</v>
      </c>
      <c r="K100" s="44">
        <v>0</v>
      </c>
      <c r="L100" s="44">
        <v>0</v>
      </c>
      <c r="M100" s="112">
        <v>0</v>
      </c>
      <c r="N100" s="112">
        <v>0</v>
      </c>
      <c r="O100" s="112">
        <v>0</v>
      </c>
      <c r="P100" s="112">
        <v>0</v>
      </c>
      <c r="Q100" s="44">
        <v>0</v>
      </c>
      <c r="R100" s="44">
        <v>0</v>
      </c>
      <c r="S100" s="44">
        <v>0</v>
      </c>
      <c r="T100" s="112">
        <v>0</v>
      </c>
      <c r="U100" s="112">
        <v>0</v>
      </c>
      <c r="V100" s="44">
        <v>0</v>
      </c>
      <c r="W100" s="112">
        <v>0</v>
      </c>
      <c r="X100" s="112">
        <v>0</v>
      </c>
      <c r="Y100" s="44">
        <v>0</v>
      </c>
      <c r="Z100" s="112">
        <v>0</v>
      </c>
      <c r="AA100" s="44">
        <v>0</v>
      </c>
      <c r="AB100" s="44">
        <v>0</v>
      </c>
      <c r="AC100" s="112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112">
        <v>0</v>
      </c>
      <c r="AS100" s="112">
        <v>0</v>
      </c>
      <c r="AT100" s="112">
        <v>0</v>
      </c>
      <c r="AU100" s="112">
        <v>0</v>
      </c>
      <c r="AV100" s="112">
        <v>0</v>
      </c>
      <c r="AW100" s="112">
        <v>0</v>
      </c>
      <c r="AX100" s="112">
        <v>0</v>
      </c>
      <c r="AY100" s="112">
        <v>0</v>
      </c>
      <c r="AZ100" s="112">
        <v>0</v>
      </c>
      <c r="BA100" s="49">
        <v>0</v>
      </c>
      <c r="BB100" s="112">
        <v>0</v>
      </c>
      <c r="BC100" s="112">
        <v>0</v>
      </c>
      <c r="BD100" s="112">
        <v>0</v>
      </c>
      <c r="BE100" s="49">
        <v>0</v>
      </c>
      <c r="BF100" s="49">
        <v>0</v>
      </c>
      <c r="BG100" s="112">
        <v>0</v>
      </c>
      <c r="BH100" s="112">
        <v>0</v>
      </c>
      <c r="BI100" s="44">
        <v>0</v>
      </c>
      <c r="BJ100" s="44">
        <v>0</v>
      </c>
      <c r="BK100" s="44">
        <v>0</v>
      </c>
      <c r="BL100" s="112">
        <v>0</v>
      </c>
      <c r="BM100" s="112">
        <v>0</v>
      </c>
      <c r="BN100" s="112">
        <v>0</v>
      </c>
      <c r="BO100" s="44">
        <v>0</v>
      </c>
      <c r="BP100" s="44">
        <v>0</v>
      </c>
      <c r="BQ100" s="49">
        <v>0</v>
      </c>
      <c r="BR100" s="112">
        <v>0</v>
      </c>
      <c r="BS100" s="44">
        <v>0</v>
      </c>
      <c r="BT100" s="112">
        <v>0</v>
      </c>
      <c r="BU100" s="112">
        <v>0</v>
      </c>
      <c r="BV100" s="49">
        <v>0</v>
      </c>
      <c r="BW100" s="44">
        <v>0</v>
      </c>
      <c r="BX100" s="44">
        <v>0</v>
      </c>
      <c r="BY100" s="112">
        <v>0</v>
      </c>
      <c r="BZ100" s="44">
        <v>0</v>
      </c>
      <c r="CA100" s="44">
        <v>0</v>
      </c>
      <c r="CB100" s="44">
        <v>0</v>
      </c>
      <c r="CC100" s="44">
        <v>0</v>
      </c>
      <c r="CD100" s="112">
        <v>0</v>
      </c>
      <c r="CE100" s="44">
        <v>0</v>
      </c>
      <c r="CF100" s="44">
        <v>0</v>
      </c>
      <c r="CG100" s="44">
        <v>0</v>
      </c>
      <c r="CH100" s="44">
        <v>0</v>
      </c>
      <c r="CI100" s="44">
        <v>0</v>
      </c>
      <c r="CJ100" s="44">
        <v>0</v>
      </c>
      <c r="CK100" s="44">
        <v>0</v>
      </c>
      <c r="CL100" s="112">
        <v>0</v>
      </c>
      <c r="CM100" s="112">
        <v>0</v>
      </c>
      <c r="CN100" s="49">
        <v>0</v>
      </c>
      <c r="CO100" s="44">
        <v>0</v>
      </c>
      <c r="CP100" s="44">
        <v>0</v>
      </c>
      <c r="CQ100" s="112">
        <v>0</v>
      </c>
      <c r="CR100" s="112">
        <v>0</v>
      </c>
      <c r="CS100" s="44">
        <v>0</v>
      </c>
      <c r="CT100" s="112">
        <v>0</v>
      </c>
      <c r="CU100" s="44">
        <v>0</v>
      </c>
      <c r="CV100" s="44">
        <v>0</v>
      </c>
      <c r="CW100" s="112">
        <v>0</v>
      </c>
      <c r="CX100" s="112">
        <v>0</v>
      </c>
      <c r="CY100" s="112">
        <v>0</v>
      </c>
      <c r="CZ100" s="44">
        <v>0</v>
      </c>
      <c r="DA100" s="112">
        <v>0</v>
      </c>
      <c r="DB100" s="112">
        <v>0</v>
      </c>
      <c r="DC100" s="44">
        <v>0</v>
      </c>
      <c r="DD100" s="112">
        <v>0</v>
      </c>
      <c r="DE100" s="44">
        <v>0</v>
      </c>
      <c r="DF100" s="112">
        <v>0</v>
      </c>
      <c r="DG100" s="44">
        <v>0</v>
      </c>
      <c r="DH100" s="44">
        <v>0</v>
      </c>
      <c r="DI100" s="44">
        <v>0</v>
      </c>
      <c r="DJ100" s="44">
        <v>0</v>
      </c>
      <c r="DK100" s="44">
        <v>0</v>
      </c>
      <c r="DL100" s="112">
        <v>0</v>
      </c>
      <c r="DM100" s="44">
        <v>0</v>
      </c>
      <c r="DN100" s="112">
        <v>0</v>
      </c>
      <c r="DO100" s="112">
        <v>0</v>
      </c>
      <c r="DP100" s="112">
        <v>1</v>
      </c>
      <c r="DQ100" s="112">
        <v>0</v>
      </c>
      <c r="DR100" s="112">
        <v>0</v>
      </c>
      <c r="DS100" s="49">
        <v>0</v>
      </c>
      <c r="DT100" s="112">
        <v>0</v>
      </c>
      <c r="DU100" s="49">
        <v>0</v>
      </c>
      <c r="DV100" s="112">
        <v>0</v>
      </c>
      <c r="DW100" s="49">
        <v>0</v>
      </c>
      <c r="DX100" s="44">
        <v>0</v>
      </c>
      <c r="DY100" s="44">
        <v>0</v>
      </c>
      <c r="DZ100" s="49">
        <v>0</v>
      </c>
      <c r="EA100" s="49">
        <v>0</v>
      </c>
      <c r="EB100" s="112">
        <v>0</v>
      </c>
      <c r="EC100" s="112">
        <v>0</v>
      </c>
      <c r="ED100" s="112">
        <v>0</v>
      </c>
      <c r="EE100" s="112">
        <v>0</v>
      </c>
      <c r="EF100" s="112">
        <v>0</v>
      </c>
      <c r="EG100" s="112">
        <v>0</v>
      </c>
      <c r="EH100" s="44">
        <v>0</v>
      </c>
      <c r="EI100" s="112">
        <v>0</v>
      </c>
      <c r="EJ100" s="112">
        <v>0</v>
      </c>
      <c r="EK100" s="112">
        <v>0</v>
      </c>
      <c r="EL100" s="112">
        <v>0</v>
      </c>
      <c r="EM100" s="49">
        <v>0</v>
      </c>
      <c r="EN100" s="44">
        <v>0</v>
      </c>
      <c r="EO100" s="44">
        <v>0</v>
      </c>
      <c r="EP100" s="44">
        <v>0</v>
      </c>
      <c r="EQ100" s="44">
        <v>0</v>
      </c>
      <c r="ER100" s="112">
        <v>0</v>
      </c>
      <c r="ES100" s="112">
        <v>0</v>
      </c>
      <c r="ET100" s="112">
        <v>0</v>
      </c>
      <c r="EU100" s="112">
        <v>0</v>
      </c>
      <c r="EV100" s="112">
        <v>0</v>
      </c>
      <c r="EW100" s="44">
        <v>0</v>
      </c>
      <c r="EX100" s="112">
        <v>0</v>
      </c>
      <c r="EY100" s="112">
        <v>0</v>
      </c>
      <c r="EZ100" s="49">
        <v>0</v>
      </c>
      <c r="FA100" s="112">
        <v>0</v>
      </c>
      <c r="FB100" s="49">
        <v>0</v>
      </c>
      <c r="FC100" s="112">
        <v>0</v>
      </c>
      <c r="FD100" s="112">
        <v>0</v>
      </c>
      <c r="FE100" s="44">
        <v>0</v>
      </c>
      <c r="FF100" s="112">
        <v>0</v>
      </c>
      <c r="FG100" s="112">
        <v>0</v>
      </c>
      <c r="FH100" s="49">
        <v>0</v>
      </c>
      <c r="FI100" s="112">
        <v>0</v>
      </c>
      <c r="FJ100" s="112">
        <v>0</v>
      </c>
      <c r="FK100" s="112">
        <v>0</v>
      </c>
      <c r="FL100" s="112">
        <v>0</v>
      </c>
      <c r="FM100" s="112">
        <v>0</v>
      </c>
      <c r="FN100" s="49">
        <v>0</v>
      </c>
      <c r="FO100" s="112">
        <v>0</v>
      </c>
      <c r="FP100" s="112">
        <v>0</v>
      </c>
      <c r="FQ100" s="44">
        <v>0</v>
      </c>
      <c r="FR100" s="112">
        <v>0</v>
      </c>
      <c r="FS100" s="112">
        <v>0</v>
      </c>
      <c r="FT100" s="112">
        <v>0</v>
      </c>
      <c r="FU100" s="112">
        <v>0</v>
      </c>
      <c r="FV100" s="112">
        <v>0</v>
      </c>
      <c r="FW100" s="112">
        <v>0</v>
      </c>
      <c r="FX100" s="112">
        <v>0</v>
      </c>
      <c r="FY100" s="112">
        <v>0</v>
      </c>
      <c r="FZ100" s="112">
        <v>0</v>
      </c>
      <c r="GA100" s="112">
        <v>0</v>
      </c>
      <c r="GB100" s="112">
        <v>0</v>
      </c>
      <c r="GC100" s="112">
        <v>0</v>
      </c>
      <c r="GD100" s="112">
        <v>0</v>
      </c>
      <c r="GE100" s="112">
        <v>0</v>
      </c>
      <c r="GF100" s="112">
        <v>0</v>
      </c>
      <c r="GG100" s="112">
        <v>0</v>
      </c>
      <c r="GH100" s="112">
        <v>0</v>
      </c>
      <c r="GI100" s="112">
        <v>0</v>
      </c>
      <c r="GJ100" s="112">
        <v>0</v>
      </c>
      <c r="GK100" s="112">
        <v>0</v>
      </c>
      <c r="GL100" s="112">
        <v>0</v>
      </c>
      <c r="GM100" s="112">
        <v>0</v>
      </c>
      <c r="GN100" s="112">
        <v>0</v>
      </c>
      <c r="GO100" s="112">
        <v>0</v>
      </c>
      <c r="GP100" s="112">
        <v>0</v>
      </c>
      <c r="GQ100" s="49">
        <v>0</v>
      </c>
      <c r="GR100" s="112">
        <v>0</v>
      </c>
      <c r="GS100" s="112">
        <v>0</v>
      </c>
      <c r="GT100" s="44">
        <v>0</v>
      </c>
      <c r="GU100" s="49">
        <f t="shared" si="1"/>
        <v>1</v>
      </c>
    </row>
    <row r="101" spans="1:203" x14ac:dyDescent="0.2">
      <c r="A101" s="51">
        <v>99</v>
      </c>
      <c r="B101" s="113" t="s">
        <v>1436</v>
      </c>
      <c r="C101" s="112">
        <v>0</v>
      </c>
      <c r="D101" s="112">
        <v>0</v>
      </c>
      <c r="E101" s="112">
        <v>0</v>
      </c>
      <c r="F101" s="112">
        <v>0</v>
      </c>
      <c r="G101" s="112">
        <v>0</v>
      </c>
      <c r="H101" s="44">
        <v>0</v>
      </c>
      <c r="I101" s="112">
        <v>0</v>
      </c>
      <c r="J101" s="112">
        <v>0</v>
      </c>
      <c r="K101" s="44">
        <v>0</v>
      </c>
      <c r="L101" s="44">
        <v>0</v>
      </c>
      <c r="M101" s="112">
        <v>0</v>
      </c>
      <c r="N101" s="112">
        <v>0</v>
      </c>
      <c r="O101" s="112">
        <v>0</v>
      </c>
      <c r="P101" s="112">
        <v>0</v>
      </c>
      <c r="Q101" s="44">
        <v>0</v>
      </c>
      <c r="R101" s="44">
        <v>0</v>
      </c>
      <c r="S101" s="44">
        <v>0</v>
      </c>
      <c r="T101" s="112">
        <v>0</v>
      </c>
      <c r="U101" s="112">
        <v>0</v>
      </c>
      <c r="V101" s="44">
        <v>0</v>
      </c>
      <c r="W101" s="112">
        <v>0</v>
      </c>
      <c r="X101" s="112">
        <v>0</v>
      </c>
      <c r="Y101" s="44">
        <v>0</v>
      </c>
      <c r="Z101" s="112">
        <v>0</v>
      </c>
      <c r="AA101" s="44">
        <v>0</v>
      </c>
      <c r="AB101" s="44">
        <v>0</v>
      </c>
      <c r="AC101" s="112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112">
        <v>0</v>
      </c>
      <c r="AS101" s="112">
        <v>0</v>
      </c>
      <c r="AT101" s="112">
        <v>0</v>
      </c>
      <c r="AU101" s="112">
        <v>0</v>
      </c>
      <c r="AV101" s="112">
        <v>0</v>
      </c>
      <c r="AW101" s="112">
        <v>0</v>
      </c>
      <c r="AX101" s="112">
        <v>0</v>
      </c>
      <c r="AY101" s="112">
        <v>0</v>
      </c>
      <c r="AZ101" s="112">
        <v>0</v>
      </c>
      <c r="BA101" s="49">
        <v>0</v>
      </c>
      <c r="BB101" s="112">
        <v>0</v>
      </c>
      <c r="BC101" s="112">
        <v>0</v>
      </c>
      <c r="BD101" s="112">
        <v>0</v>
      </c>
      <c r="BE101" s="49">
        <v>0</v>
      </c>
      <c r="BF101" s="49">
        <v>0</v>
      </c>
      <c r="BG101" s="112">
        <v>0</v>
      </c>
      <c r="BH101" s="112">
        <v>0</v>
      </c>
      <c r="BI101" s="44">
        <v>0</v>
      </c>
      <c r="BJ101" s="44">
        <v>0</v>
      </c>
      <c r="BK101" s="44">
        <v>0</v>
      </c>
      <c r="BL101" s="112">
        <v>0</v>
      </c>
      <c r="BM101" s="112">
        <v>0</v>
      </c>
      <c r="BN101" s="112">
        <v>0</v>
      </c>
      <c r="BO101" s="44">
        <v>0</v>
      </c>
      <c r="BP101" s="44">
        <v>0</v>
      </c>
      <c r="BQ101" s="49">
        <v>0</v>
      </c>
      <c r="BR101" s="112">
        <v>0</v>
      </c>
      <c r="BS101" s="44">
        <v>0</v>
      </c>
      <c r="BT101" s="112">
        <v>0</v>
      </c>
      <c r="BU101" s="112">
        <v>0</v>
      </c>
      <c r="BV101" s="49">
        <v>0</v>
      </c>
      <c r="BW101" s="44">
        <v>0</v>
      </c>
      <c r="BX101" s="44">
        <v>0</v>
      </c>
      <c r="BY101" s="112">
        <v>0</v>
      </c>
      <c r="BZ101" s="44">
        <v>0</v>
      </c>
      <c r="CA101" s="44">
        <v>0</v>
      </c>
      <c r="CB101" s="44">
        <v>0</v>
      </c>
      <c r="CC101" s="44">
        <v>0</v>
      </c>
      <c r="CD101" s="112">
        <v>0</v>
      </c>
      <c r="CE101" s="44">
        <v>0</v>
      </c>
      <c r="CF101" s="44">
        <v>0</v>
      </c>
      <c r="CG101" s="44">
        <v>0</v>
      </c>
      <c r="CH101" s="44">
        <v>0</v>
      </c>
      <c r="CI101" s="44">
        <v>0</v>
      </c>
      <c r="CJ101" s="44">
        <v>0</v>
      </c>
      <c r="CK101" s="44">
        <v>0</v>
      </c>
      <c r="CL101" s="112">
        <v>0</v>
      </c>
      <c r="CM101" s="112">
        <v>0</v>
      </c>
      <c r="CN101" s="49">
        <v>0</v>
      </c>
      <c r="CO101" s="44">
        <v>0</v>
      </c>
      <c r="CP101" s="44">
        <v>0</v>
      </c>
      <c r="CQ101" s="112">
        <v>0</v>
      </c>
      <c r="CR101" s="112">
        <v>0</v>
      </c>
      <c r="CS101" s="44">
        <v>0</v>
      </c>
      <c r="CT101" s="112">
        <v>0</v>
      </c>
      <c r="CU101" s="44">
        <v>0</v>
      </c>
      <c r="CV101" s="44">
        <v>0</v>
      </c>
      <c r="CW101" s="112">
        <v>0</v>
      </c>
      <c r="CX101" s="112">
        <v>0</v>
      </c>
      <c r="CY101" s="112">
        <v>0</v>
      </c>
      <c r="CZ101" s="44">
        <v>0</v>
      </c>
      <c r="DA101" s="112">
        <v>0</v>
      </c>
      <c r="DB101" s="112">
        <v>0</v>
      </c>
      <c r="DC101" s="44">
        <v>0</v>
      </c>
      <c r="DD101" s="112">
        <v>0</v>
      </c>
      <c r="DE101" s="44">
        <v>0</v>
      </c>
      <c r="DF101" s="112">
        <v>0</v>
      </c>
      <c r="DG101" s="44">
        <v>0</v>
      </c>
      <c r="DH101" s="44">
        <v>0</v>
      </c>
      <c r="DI101" s="44">
        <v>0</v>
      </c>
      <c r="DJ101" s="44">
        <v>0</v>
      </c>
      <c r="DK101" s="44">
        <v>0</v>
      </c>
      <c r="DL101" s="112">
        <v>0</v>
      </c>
      <c r="DM101" s="44">
        <v>0</v>
      </c>
      <c r="DN101" s="112">
        <v>0</v>
      </c>
      <c r="DO101" s="112">
        <v>0</v>
      </c>
      <c r="DP101" s="112">
        <v>0</v>
      </c>
      <c r="DQ101" s="112">
        <v>0</v>
      </c>
      <c r="DR101" s="112">
        <v>0</v>
      </c>
      <c r="DS101" s="49">
        <v>0</v>
      </c>
      <c r="DT101" s="112">
        <v>0</v>
      </c>
      <c r="DU101" s="49">
        <v>0</v>
      </c>
      <c r="DV101" s="112">
        <v>0</v>
      </c>
      <c r="DW101" s="49">
        <v>0</v>
      </c>
      <c r="DX101" s="44">
        <v>0</v>
      </c>
      <c r="DY101" s="44">
        <v>0</v>
      </c>
      <c r="DZ101" s="49">
        <v>0</v>
      </c>
      <c r="EA101" s="49">
        <v>0</v>
      </c>
      <c r="EB101" s="112">
        <v>0</v>
      </c>
      <c r="EC101" s="112">
        <v>0</v>
      </c>
      <c r="ED101" s="112">
        <v>0</v>
      </c>
      <c r="EE101" s="112">
        <v>0</v>
      </c>
      <c r="EF101" s="112">
        <v>0</v>
      </c>
      <c r="EG101" s="112">
        <v>0</v>
      </c>
      <c r="EH101" s="44">
        <v>0</v>
      </c>
      <c r="EI101" s="112">
        <v>0</v>
      </c>
      <c r="EJ101" s="112">
        <v>0</v>
      </c>
      <c r="EK101" s="112">
        <v>0</v>
      </c>
      <c r="EL101" s="112">
        <v>0</v>
      </c>
      <c r="EM101" s="49">
        <v>0</v>
      </c>
      <c r="EN101" s="44">
        <v>0</v>
      </c>
      <c r="EO101" s="44">
        <v>0</v>
      </c>
      <c r="EP101" s="44">
        <v>0</v>
      </c>
      <c r="EQ101" s="44">
        <v>0</v>
      </c>
      <c r="ER101" s="112">
        <v>0</v>
      </c>
      <c r="ES101" s="112">
        <v>0</v>
      </c>
      <c r="ET101" s="112">
        <v>0</v>
      </c>
      <c r="EU101" s="112">
        <v>0</v>
      </c>
      <c r="EV101" s="112">
        <v>0</v>
      </c>
      <c r="EW101" s="44">
        <v>0</v>
      </c>
      <c r="EX101" s="112">
        <v>1</v>
      </c>
      <c r="EY101" s="112">
        <v>0</v>
      </c>
      <c r="EZ101" s="49">
        <v>0</v>
      </c>
      <c r="FA101" s="112">
        <v>0</v>
      </c>
      <c r="FB101" s="49">
        <v>0</v>
      </c>
      <c r="FC101" s="112">
        <v>0</v>
      </c>
      <c r="FD101" s="112">
        <v>0</v>
      </c>
      <c r="FE101" s="44">
        <v>0</v>
      </c>
      <c r="FF101" s="112">
        <v>0</v>
      </c>
      <c r="FG101" s="112">
        <v>0</v>
      </c>
      <c r="FH101" s="49">
        <v>0</v>
      </c>
      <c r="FI101" s="112">
        <v>0</v>
      </c>
      <c r="FJ101" s="112">
        <v>0</v>
      </c>
      <c r="FK101" s="112">
        <v>0</v>
      </c>
      <c r="FL101" s="112">
        <v>0</v>
      </c>
      <c r="FM101" s="112">
        <v>0</v>
      </c>
      <c r="FN101" s="49">
        <v>0</v>
      </c>
      <c r="FO101" s="112">
        <v>0</v>
      </c>
      <c r="FP101" s="112">
        <v>0</v>
      </c>
      <c r="FQ101" s="44">
        <v>0</v>
      </c>
      <c r="FR101" s="112">
        <v>0</v>
      </c>
      <c r="FS101" s="112">
        <v>0</v>
      </c>
      <c r="FT101" s="112">
        <v>0</v>
      </c>
      <c r="FU101" s="112">
        <v>0</v>
      </c>
      <c r="FV101" s="112">
        <v>0</v>
      </c>
      <c r="FW101" s="112">
        <v>0</v>
      </c>
      <c r="FX101" s="112">
        <v>0</v>
      </c>
      <c r="FY101" s="112">
        <v>0</v>
      </c>
      <c r="FZ101" s="112">
        <v>0</v>
      </c>
      <c r="GA101" s="112">
        <v>0</v>
      </c>
      <c r="GB101" s="112">
        <v>0</v>
      </c>
      <c r="GC101" s="112">
        <v>0</v>
      </c>
      <c r="GD101" s="112">
        <v>0</v>
      </c>
      <c r="GE101" s="112">
        <v>0</v>
      </c>
      <c r="GF101" s="112">
        <v>0</v>
      </c>
      <c r="GG101" s="112">
        <v>0</v>
      </c>
      <c r="GH101" s="112">
        <v>0</v>
      </c>
      <c r="GI101" s="112">
        <v>0</v>
      </c>
      <c r="GJ101" s="112">
        <v>0</v>
      </c>
      <c r="GK101" s="112">
        <v>0</v>
      </c>
      <c r="GL101" s="112">
        <v>0</v>
      </c>
      <c r="GM101" s="112">
        <v>0</v>
      </c>
      <c r="GN101" s="112">
        <v>0</v>
      </c>
      <c r="GO101" s="112">
        <v>0</v>
      </c>
      <c r="GP101" s="112">
        <v>0</v>
      </c>
      <c r="GQ101" s="49">
        <v>0</v>
      </c>
      <c r="GR101" s="112">
        <v>0</v>
      </c>
      <c r="GS101" s="112">
        <v>0</v>
      </c>
      <c r="GT101" s="44">
        <v>0</v>
      </c>
      <c r="GU101" s="49">
        <f t="shared" si="1"/>
        <v>1</v>
      </c>
    </row>
    <row r="102" spans="1:203" x14ac:dyDescent="0.2">
      <c r="A102" s="51">
        <v>100</v>
      </c>
      <c r="B102" s="113" t="s">
        <v>1437</v>
      </c>
      <c r="C102" s="112">
        <v>0</v>
      </c>
      <c r="D102" s="112">
        <v>0</v>
      </c>
      <c r="E102" s="112">
        <v>0</v>
      </c>
      <c r="F102" s="112">
        <v>0</v>
      </c>
      <c r="G102" s="112">
        <v>0</v>
      </c>
      <c r="H102" s="44">
        <v>0</v>
      </c>
      <c r="I102" s="112">
        <v>0</v>
      </c>
      <c r="J102" s="112">
        <v>0</v>
      </c>
      <c r="K102" s="44">
        <v>0</v>
      </c>
      <c r="L102" s="44">
        <v>0</v>
      </c>
      <c r="M102" s="112">
        <v>0</v>
      </c>
      <c r="N102" s="112">
        <v>0</v>
      </c>
      <c r="O102" s="112">
        <v>0</v>
      </c>
      <c r="P102" s="112">
        <v>0</v>
      </c>
      <c r="Q102" s="44">
        <v>0</v>
      </c>
      <c r="R102" s="44">
        <v>0</v>
      </c>
      <c r="S102" s="44">
        <v>0</v>
      </c>
      <c r="T102" s="112">
        <v>0</v>
      </c>
      <c r="U102" s="112">
        <v>0</v>
      </c>
      <c r="V102" s="44">
        <v>0</v>
      </c>
      <c r="W102" s="112">
        <v>0</v>
      </c>
      <c r="X102" s="112">
        <v>0</v>
      </c>
      <c r="Y102" s="44">
        <v>0</v>
      </c>
      <c r="Z102" s="112">
        <v>0</v>
      </c>
      <c r="AA102" s="44">
        <v>0</v>
      </c>
      <c r="AB102" s="44">
        <v>0</v>
      </c>
      <c r="AC102" s="112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112">
        <v>0</v>
      </c>
      <c r="AS102" s="112">
        <v>0</v>
      </c>
      <c r="AT102" s="112">
        <v>0</v>
      </c>
      <c r="AU102" s="112">
        <v>0</v>
      </c>
      <c r="AV102" s="112">
        <v>0</v>
      </c>
      <c r="AW102" s="112">
        <v>0</v>
      </c>
      <c r="AX102" s="112">
        <v>0</v>
      </c>
      <c r="AY102" s="112">
        <v>0</v>
      </c>
      <c r="AZ102" s="112">
        <v>0</v>
      </c>
      <c r="BA102" s="49">
        <v>0</v>
      </c>
      <c r="BB102" s="112">
        <v>0</v>
      </c>
      <c r="BC102" s="112">
        <v>0</v>
      </c>
      <c r="BD102" s="112">
        <v>0</v>
      </c>
      <c r="BE102" s="49">
        <v>0</v>
      </c>
      <c r="BF102" s="49">
        <v>0</v>
      </c>
      <c r="BG102" s="112">
        <v>0</v>
      </c>
      <c r="BH102" s="112">
        <v>0</v>
      </c>
      <c r="BI102" s="44">
        <v>0</v>
      </c>
      <c r="BJ102" s="44">
        <v>0</v>
      </c>
      <c r="BK102" s="44">
        <v>0</v>
      </c>
      <c r="BL102" s="112">
        <v>0</v>
      </c>
      <c r="BM102" s="112">
        <v>0</v>
      </c>
      <c r="BN102" s="112">
        <v>0</v>
      </c>
      <c r="BO102" s="44">
        <v>0</v>
      </c>
      <c r="BP102" s="44">
        <v>0</v>
      </c>
      <c r="BQ102" s="49">
        <v>0</v>
      </c>
      <c r="BR102" s="112">
        <v>0</v>
      </c>
      <c r="BS102" s="44">
        <v>0</v>
      </c>
      <c r="BT102" s="112">
        <v>0</v>
      </c>
      <c r="BU102" s="112">
        <v>0</v>
      </c>
      <c r="BV102" s="49">
        <v>0</v>
      </c>
      <c r="BW102" s="44">
        <v>0</v>
      </c>
      <c r="BX102" s="44">
        <v>0</v>
      </c>
      <c r="BY102" s="112">
        <v>0</v>
      </c>
      <c r="BZ102" s="44">
        <v>0</v>
      </c>
      <c r="CA102" s="44">
        <v>0</v>
      </c>
      <c r="CB102" s="44">
        <v>0</v>
      </c>
      <c r="CC102" s="44">
        <v>0</v>
      </c>
      <c r="CD102" s="112">
        <v>0</v>
      </c>
      <c r="CE102" s="44">
        <v>0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112">
        <v>0</v>
      </c>
      <c r="CM102" s="112">
        <v>0</v>
      </c>
      <c r="CN102" s="49">
        <v>0</v>
      </c>
      <c r="CO102" s="44">
        <v>0</v>
      </c>
      <c r="CP102" s="44">
        <v>0</v>
      </c>
      <c r="CQ102" s="112">
        <v>0</v>
      </c>
      <c r="CR102" s="112">
        <v>0</v>
      </c>
      <c r="CS102" s="44">
        <v>0</v>
      </c>
      <c r="CT102" s="112">
        <v>0</v>
      </c>
      <c r="CU102" s="44">
        <v>0</v>
      </c>
      <c r="CV102" s="44">
        <v>0</v>
      </c>
      <c r="CW102" s="112">
        <v>0</v>
      </c>
      <c r="CX102" s="112">
        <v>0</v>
      </c>
      <c r="CY102" s="112">
        <v>0</v>
      </c>
      <c r="CZ102" s="44">
        <v>0</v>
      </c>
      <c r="DA102" s="112">
        <v>0</v>
      </c>
      <c r="DB102" s="112">
        <v>0</v>
      </c>
      <c r="DC102" s="44">
        <v>0</v>
      </c>
      <c r="DD102" s="112">
        <v>0</v>
      </c>
      <c r="DE102" s="44">
        <v>0</v>
      </c>
      <c r="DF102" s="112">
        <v>0</v>
      </c>
      <c r="DG102" s="44">
        <v>0</v>
      </c>
      <c r="DH102" s="44">
        <v>0</v>
      </c>
      <c r="DI102" s="44">
        <v>0</v>
      </c>
      <c r="DJ102" s="44">
        <v>0</v>
      </c>
      <c r="DK102" s="44">
        <v>0</v>
      </c>
      <c r="DL102" s="112">
        <v>0</v>
      </c>
      <c r="DM102" s="44">
        <v>0</v>
      </c>
      <c r="DN102" s="112">
        <v>0</v>
      </c>
      <c r="DO102" s="112">
        <v>0</v>
      </c>
      <c r="DP102" s="112">
        <v>0</v>
      </c>
      <c r="DQ102" s="112">
        <v>0</v>
      </c>
      <c r="DR102" s="112">
        <v>0</v>
      </c>
      <c r="DS102" s="49">
        <v>0</v>
      </c>
      <c r="DT102" s="112">
        <v>1</v>
      </c>
      <c r="DU102" s="49">
        <v>0</v>
      </c>
      <c r="DV102" s="112">
        <v>0</v>
      </c>
      <c r="DW102" s="49">
        <v>0</v>
      </c>
      <c r="DX102" s="44">
        <v>0</v>
      </c>
      <c r="DY102" s="44">
        <v>0</v>
      </c>
      <c r="DZ102" s="49">
        <v>0</v>
      </c>
      <c r="EA102" s="49">
        <v>0</v>
      </c>
      <c r="EB102" s="112">
        <v>0</v>
      </c>
      <c r="EC102" s="112">
        <v>0</v>
      </c>
      <c r="ED102" s="112">
        <v>0</v>
      </c>
      <c r="EE102" s="112">
        <v>0</v>
      </c>
      <c r="EF102" s="112">
        <v>0</v>
      </c>
      <c r="EG102" s="112">
        <v>0</v>
      </c>
      <c r="EH102" s="44">
        <v>0</v>
      </c>
      <c r="EI102" s="112">
        <v>0</v>
      </c>
      <c r="EJ102" s="112">
        <v>0</v>
      </c>
      <c r="EK102" s="112">
        <v>0</v>
      </c>
      <c r="EL102" s="112">
        <v>0</v>
      </c>
      <c r="EM102" s="49">
        <v>0</v>
      </c>
      <c r="EN102" s="44">
        <v>0</v>
      </c>
      <c r="EO102" s="44">
        <v>0</v>
      </c>
      <c r="EP102" s="44">
        <v>0</v>
      </c>
      <c r="EQ102" s="44">
        <v>0</v>
      </c>
      <c r="ER102" s="112">
        <v>0</v>
      </c>
      <c r="ES102" s="112">
        <v>0</v>
      </c>
      <c r="ET102" s="112">
        <v>0</v>
      </c>
      <c r="EU102" s="112">
        <v>0</v>
      </c>
      <c r="EV102" s="112">
        <v>0</v>
      </c>
      <c r="EW102" s="44">
        <v>0</v>
      </c>
      <c r="EX102" s="112">
        <v>0</v>
      </c>
      <c r="EY102" s="112">
        <v>0</v>
      </c>
      <c r="EZ102" s="49">
        <v>0</v>
      </c>
      <c r="FA102" s="112">
        <v>0</v>
      </c>
      <c r="FB102" s="49">
        <v>0</v>
      </c>
      <c r="FC102" s="112">
        <v>0</v>
      </c>
      <c r="FD102" s="112">
        <v>0</v>
      </c>
      <c r="FE102" s="44">
        <v>0</v>
      </c>
      <c r="FF102" s="112">
        <v>0</v>
      </c>
      <c r="FG102" s="112">
        <v>0</v>
      </c>
      <c r="FH102" s="49">
        <v>0</v>
      </c>
      <c r="FI102" s="112">
        <v>0</v>
      </c>
      <c r="FJ102" s="112">
        <v>0</v>
      </c>
      <c r="FK102" s="112">
        <v>0</v>
      </c>
      <c r="FL102" s="112">
        <v>0</v>
      </c>
      <c r="FM102" s="112">
        <v>0</v>
      </c>
      <c r="FN102" s="49">
        <v>0</v>
      </c>
      <c r="FO102" s="112">
        <v>0</v>
      </c>
      <c r="FP102" s="112">
        <v>0</v>
      </c>
      <c r="FQ102" s="44">
        <v>0</v>
      </c>
      <c r="FR102" s="112">
        <v>0</v>
      </c>
      <c r="FS102" s="112">
        <v>0</v>
      </c>
      <c r="FT102" s="112">
        <v>0</v>
      </c>
      <c r="FU102" s="112">
        <v>0</v>
      </c>
      <c r="FV102" s="112">
        <v>0</v>
      </c>
      <c r="FW102" s="112">
        <v>0</v>
      </c>
      <c r="FX102" s="112">
        <v>0</v>
      </c>
      <c r="FY102" s="112">
        <v>0</v>
      </c>
      <c r="FZ102" s="112">
        <v>0</v>
      </c>
      <c r="GA102" s="112">
        <v>0</v>
      </c>
      <c r="GB102" s="112">
        <v>0</v>
      </c>
      <c r="GC102" s="112">
        <v>0</v>
      </c>
      <c r="GD102" s="112">
        <v>0</v>
      </c>
      <c r="GE102" s="112">
        <v>0</v>
      </c>
      <c r="GF102" s="112">
        <v>0</v>
      </c>
      <c r="GG102" s="112">
        <v>0</v>
      </c>
      <c r="GH102" s="112">
        <v>0</v>
      </c>
      <c r="GI102" s="112">
        <v>0</v>
      </c>
      <c r="GJ102" s="112">
        <v>0</v>
      </c>
      <c r="GK102" s="112">
        <v>0</v>
      </c>
      <c r="GL102" s="112">
        <v>0</v>
      </c>
      <c r="GM102" s="112">
        <v>0</v>
      </c>
      <c r="GN102" s="112">
        <v>0</v>
      </c>
      <c r="GO102" s="112">
        <v>0</v>
      </c>
      <c r="GP102" s="112">
        <v>0</v>
      </c>
      <c r="GQ102" s="49">
        <v>0</v>
      </c>
      <c r="GR102" s="112">
        <v>0</v>
      </c>
      <c r="GS102" s="112">
        <v>0</v>
      </c>
      <c r="GT102" s="44">
        <v>0</v>
      </c>
      <c r="GU102" s="49">
        <f t="shared" si="1"/>
        <v>1</v>
      </c>
    </row>
    <row r="103" spans="1:203" x14ac:dyDescent="0.2">
      <c r="A103" s="51">
        <v>101</v>
      </c>
      <c r="B103" s="113" t="s">
        <v>309</v>
      </c>
      <c r="C103" s="112">
        <v>0</v>
      </c>
      <c r="D103" s="112">
        <v>0</v>
      </c>
      <c r="E103" s="112">
        <v>0</v>
      </c>
      <c r="F103" s="112">
        <v>0</v>
      </c>
      <c r="G103" s="112">
        <v>0</v>
      </c>
      <c r="H103" s="44">
        <v>0</v>
      </c>
      <c r="I103" s="112">
        <v>0</v>
      </c>
      <c r="J103" s="112">
        <v>0</v>
      </c>
      <c r="K103" s="44">
        <v>0</v>
      </c>
      <c r="L103" s="44">
        <v>0</v>
      </c>
      <c r="M103" s="112">
        <v>0</v>
      </c>
      <c r="N103" s="112">
        <v>0</v>
      </c>
      <c r="O103" s="112">
        <v>0</v>
      </c>
      <c r="P103" s="112">
        <v>0</v>
      </c>
      <c r="Q103" s="44">
        <v>0</v>
      </c>
      <c r="R103" s="44">
        <v>0</v>
      </c>
      <c r="S103" s="44">
        <v>0</v>
      </c>
      <c r="T103" s="112">
        <v>0</v>
      </c>
      <c r="U103" s="112">
        <v>0</v>
      </c>
      <c r="V103" s="44">
        <v>0</v>
      </c>
      <c r="W103" s="112">
        <v>0</v>
      </c>
      <c r="X103" s="112">
        <v>0</v>
      </c>
      <c r="Y103" s="44">
        <v>0</v>
      </c>
      <c r="Z103" s="112">
        <v>0</v>
      </c>
      <c r="AA103" s="44">
        <v>0</v>
      </c>
      <c r="AB103" s="44">
        <v>0</v>
      </c>
      <c r="AC103" s="112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112">
        <v>0</v>
      </c>
      <c r="AS103" s="112">
        <v>0</v>
      </c>
      <c r="AT103" s="112">
        <v>0</v>
      </c>
      <c r="AU103" s="112">
        <v>0</v>
      </c>
      <c r="AV103" s="112">
        <v>0</v>
      </c>
      <c r="AW103" s="112">
        <v>0</v>
      </c>
      <c r="AX103" s="112">
        <v>0</v>
      </c>
      <c r="AY103" s="112">
        <v>0</v>
      </c>
      <c r="AZ103" s="112">
        <v>0</v>
      </c>
      <c r="BA103" s="49">
        <v>0</v>
      </c>
      <c r="BB103" s="112">
        <v>0</v>
      </c>
      <c r="BC103" s="112">
        <v>0</v>
      </c>
      <c r="BD103" s="112">
        <v>0</v>
      </c>
      <c r="BE103" s="49">
        <v>0.7</v>
      </c>
      <c r="BF103" s="49">
        <v>0</v>
      </c>
      <c r="BG103" s="112">
        <v>0</v>
      </c>
      <c r="BH103" s="112">
        <v>0</v>
      </c>
      <c r="BI103" s="44">
        <v>0</v>
      </c>
      <c r="BJ103" s="44">
        <v>0</v>
      </c>
      <c r="BK103" s="44">
        <v>0</v>
      </c>
      <c r="BL103" s="112">
        <v>0</v>
      </c>
      <c r="BM103" s="112">
        <v>0.2</v>
      </c>
      <c r="BN103" s="112">
        <v>0</v>
      </c>
      <c r="BO103" s="44">
        <v>0</v>
      </c>
      <c r="BP103" s="44">
        <v>0</v>
      </c>
      <c r="BQ103" s="49">
        <v>0</v>
      </c>
      <c r="BR103" s="112">
        <v>0</v>
      </c>
      <c r="BS103" s="44">
        <v>0</v>
      </c>
      <c r="BT103" s="112">
        <v>0</v>
      </c>
      <c r="BU103" s="112">
        <v>0</v>
      </c>
      <c r="BV103" s="49">
        <v>0</v>
      </c>
      <c r="BW103" s="44">
        <v>0</v>
      </c>
      <c r="BX103" s="44">
        <v>0</v>
      </c>
      <c r="BY103" s="112">
        <v>0</v>
      </c>
      <c r="BZ103" s="44">
        <v>0</v>
      </c>
      <c r="CA103" s="44">
        <v>0</v>
      </c>
      <c r="CB103" s="44">
        <v>0</v>
      </c>
      <c r="CC103" s="44">
        <v>0</v>
      </c>
      <c r="CD103" s="112">
        <v>0</v>
      </c>
      <c r="CE103" s="44">
        <v>0</v>
      </c>
      <c r="CF103" s="44">
        <v>0</v>
      </c>
      <c r="CG103" s="44">
        <v>0</v>
      </c>
      <c r="CH103" s="44">
        <v>0</v>
      </c>
      <c r="CI103" s="44">
        <v>0</v>
      </c>
      <c r="CJ103" s="44">
        <v>0</v>
      </c>
      <c r="CK103" s="44">
        <v>0</v>
      </c>
      <c r="CL103" s="112">
        <v>0</v>
      </c>
      <c r="CM103" s="112">
        <v>0</v>
      </c>
      <c r="CN103" s="49">
        <v>0</v>
      </c>
      <c r="CO103" s="44">
        <v>0</v>
      </c>
      <c r="CP103" s="44">
        <v>0</v>
      </c>
      <c r="CQ103" s="112">
        <v>0</v>
      </c>
      <c r="CR103" s="112">
        <v>0</v>
      </c>
      <c r="CS103" s="44">
        <v>0</v>
      </c>
      <c r="CT103" s="112">
        <v>0</v>
      </c>
      <c r="CU103" s="44">
        <v>0</v>
      </c>
      <c r="CV103" s="44">
        <v>0</v>
      </c>
      <c r="CW103" s="112">
        <v>0</v>
      </c>
      <c r="CX103" s="112">
        <v>0</v>
      </c>
      <c r="CY103" s="112">
        <v>0</v>
      </c>
      <c r="CZ103" s="44">
        <v>0</v>
      </c>
      <c r="DA103" s="112">
        <v>0</v>
      </c>
      <c r="DB103" s="112">
        <v>0</v>
      </c>
      <c r="DC103" s="44">
        <v>0</v>
      </c>
      <c r="DD103" s="112">
        <v>0</v>
      </c>
      <c r="DE103" s="44">
        <v>0</v>
      </c>
      <c r="DF103" s="112">
        <v>0</v>
      </c>
      <c r="DG103" s="44">
        <v>0</v>
      </c>
      <c r="DH103" s="44">
        <v>0</v>
      </c>
      <c r="DI103" s="44">
        <v>0</v>
      </c>
      <c r="DJ103" s="44">
        <v>0</v>
      </c>
      <c r="DK103" s="44">
        <v>0</v>
      </c>
      <c r="DL103" s="112">
        <v>0</v>
      </c>
      <c r="DM103" s="44">
        <v>0</v>
      </c>
      <c r="DN103" s="112">
        <v>0</v>
      </c>
      <c r="DO103" s="112">
        <v>0</v>
      </c>
      <c r="DP103" s="112">
        <v>0</v>
      </c>
      <c r="DQ103" s="112">
        <v>0</v>
      </c>
      <c r="DR103" s="112">
        <v>0.01</v>
      </c>
      <c r="DS103" s="49">
        <v>0.09</v>
      </c>
      <c r="DT103" s="112">
        <v>0</v>
      </c>
      <c r="DU103" s="49">
        <v>0</v>
      </c>
      <c r="DV103" s="112">
        <v>0</v>
      </c>
      <c r="DW103" s="49">
        <v>0</v>
      </c>
      <c r="DX103" s="44">
        <v>0</v>
      </c>
      <c r="DY103" s="44">
        <v>0</v>
      </c>
      <c r="DZ103" s="49">
        <v>0</v>
      </c>
      <c r="EA103" s="49">
        <v>0</v>
      </c>
      <c r="EB103" s="112">
        <v>0</v>
      </c>
      <c r="EC103" s="112">
        <v>0</v>
      </c>
      <c r="ED103" s="112">
        <v>0</v>
      </c>
      <c r="EE103" s="112">
        <v>0</v>
      </c>
      <c r="EF103" s="112">
        <v>0</v>
      </c>
      <c r="EG103" s="112">
        <v>0</v>
      </c>
      <c r="EH103" s="44">
        <v>0</v>
      </c>
      <c r="EI103" s="112">
        <v>0</v>
      </c>
      <c r="EJ103" s="112">
        <v>0</v>
      </c>
      <c r="EK103" s="112">
        <v>0</v>
      </c>
      <c r="EL103" s="112">
        <v>0</v>
      </c>
      <c r="EM103" s="49">
        <v>0</v>
      </c>
      <c r="EN103" s="44">
        <v>0</v>
      </c>
      <c r="EO103" s="44">
        <v>0</v>
      </c>
      <c r="EP103" s="44">
        <v>0</v>
      </c>
      <c r="EQ103" s="44">
        <v>0</v>
      </c>
      <c r="ER103" s="112">
        <v>0</v>
      </c>
      <c r="ES103" s="112">
        <v>0</v>
      </c>
      <c r="ET103" s="112">
        <v>0</v>
      </c>
      <c r="EU103" s="112">
        <v>0</v>
      </c>
      <c r="EV103" s="112">
        <v>0</v>
      </c>
      <c r="EW103" s="44">
        <v>0</v>
      </c>
      <c r="EX103" s="112">
        <v>0</v>
      </c>
      <c r="EY103" s="112">
        <v>0</v>
      </c>
      <c r="EZ103" s="49">
        <v>0</v>
      </c>
      <c r="FA103" s="112">
        <v>0</v>
      </c>
      <c r="FB103" s="49">
        <v>0</v>
      </c>
      <c r="FC103" s="112">
        <v>0</v>
      </c>
      <c r="FD103" s="112">
        <v>0</v>
      </c>
      <c r="FE103" s="44">
        <v>0</v>
      </c>
      <c r="FF103" s="112">
        <v>0</v>
      </c>
      <c r="FG103" s="112">
        <v>0</v>
      </c>
      <c r="FH103" s="49">
        <v>0</v>
      </c>
      <c r="FI103" s="112">
        <v>0</v>
      </c>
      <c r="FJ103" s="112">
        <v>0</v>
      </c>
      <c r="FK103" s="112">
        <v>0</v>
      </c>
      <c r="FL103" s="112">
        <v>0</v>
      </c>
      <c r="FM103" s="112">
        <v>0</v>
      </c>
      <c r="FN103" s="49">
        <v>0</v>
      </c>
      <c r="FO103" s="112">
        <v>0</v>
      </c>
      <c r="FP103" s="112">
        <v>0</v>
      </c>
      <c r="FQ103" s="44">
        <v>0</v>
      </c>
      <c r="FR103" s="112">
        <v>0</v>
      </c>
      <c r="FS103" s="112">
        <v>0</v>
      </c>
      <c r="FT103" s="112">
        <v>0</v>
      </c>
      <c r="FU103" s="112">
        <v>0</v>
      </c>
      <c r="FV103" s="112">
        <v>0</v>
      </c>
      <c r="FW103" s="112">
        <v>0</v>
      </c>
      <c r="FX103" s="112">
        <v>0</v>
      </c>
      <c r="FY103" s="112">
        <v>0</v>
      </c>
      <c r="FZ103" s="112">
        <v>0</v>
      </c>
      <c r="GA103" s="112">
        <v>0</v>
      </c>
      <c r="GB103" s="112">
        <v>0</v>
      </c>
      <c r="GC103" s="112">
        <v>0</v>
      </c>
      <c r="GD103" s="112">
        <v>0</v>
      </c>
      <c r="GE103" s="112">
        <v>0</v>
      </c>
      <c r="GF103" s="112">
        <v>0</v>
      </c>
      <c r="GG103" s="112">
        <v>0</v>
      </c>
      <c r="GH103" s="112">
        <v>0</v>
      </c>
      <c r="GI103" s="112">
        <v>0</v>
      </c>
      <c r="GJ103" s="112">
        <v>0</v>
      </c>
      <c r="GK103" s="112">
        <v>0</v>
      </c>
      <c r="GL103" s="112">
        <v>0</v>
      </c>
      <c r="GM103" s="112">
        <v>0</v>
      </c>
      <c r="GN103" s="112">
        <v>0</v>
      </c>
      <c r="GO103" s="112">
        <v>0</v>
      </c>
      <c r="GP103" s="112">
        <v>0</v>
      </c>
      <c r="GQ103" s="49">
        <v>0</v>
      </c>
      <c r="GR103" s="112">
        <v>0</v>
      </c>
      <c r="GS103" s="112">
        <v>0</v>
      </c>
      <c r="GT103" s="44">
        <v>0</v>
      </c>
      <c r="GU103" s="49">
        <f t="shared" si="1"/>
        <v>0.99999999999999989</v>
      </c>
    </row>
    <row r="104" spans="1:203" x14ac:dyDescent="0.2">
      <c r="A104" s="51">
        <v>102</v>
      </c>
      <c r="B104" s="113" t="s">
        <v>310</v>
      </c>
      <c r="C104" s="112">
        <v>0</v>
      </c>
      <c r="D104" s="112">
        <v>0</v>
      </c>
      <c r="E104" s="112">
        <v>0</v>
      </c>
      <c r="F104" s="112">
        <v>0</v>
      </c>
      <c r="G104" s="112">
        <v>0</v>
      </c>
      <c r="H104" s="44">
        <v>0</v>
      </c>
      <c r="I104" s="112">
        <v>0</v>
      </c>
      <c r="J104" s="112">
        <v>0</v>
      </c>
      <c r="K104" s="44">
        <v>0</v>
      </c>
      <c r="L104" s="44">
        <v>0</v>
      </c>
      <c r="M104" s="112">
        <v>0</v>
      </c>
      <c r="N104" s="112">
        <v>0</v>
      </c>
      <c r="O104" s="112">
        <v>0</v>
      </c>
      <c r="P104" s="112">
        <v>0</v>
      </c>
      <c r="Q104" s="44">
        <v>0</v>
      </c>
      <c r="R104" s="44">
        <v>0</v>
      </c>
      <c r="S104" s="44">
        <v>0</v>
      </c>
      <c r="T104" s="112">
        <v>0</v>
      </c>
      <c r="U104" s="112">
        <v>0</v>
      </c>
      <c r="V104" s="44">
        <v>0</v>
      </c>
      <c r="W104" s="112">
        <v>0</v>
      </c>
      <c r="X104" s="112">
        <v>0</v>
      </c>
      <c r="Y104" s="44">
        <v>0</v>
      </c>
      <c r="Z104" s="112">
        <v>0</v>
      </c>
      <c r="AA104" s="44">
        <v>0</v>
      </c>
      <c r="AB104" s="44">
        <v>0</v>
      </c>
      <c r="AC104" s="112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112">
        <v>0</v>
      </c>
      <c r="AS104" s="112">
        <v>0</v>
      </c>
      <c r="AT104" s="112">
        <v>0</v>
      </c>
      <c r="AU104" s="112">
        <v>0</v>
      </c>
      <c r="AV104" s="112">
        <v>0</v>
      </c>
      <c r="AW104" s="112">
        <v>0</v>
      </c>
      <c r="AX104" s="112">
        <v>0</v>
      </c>
      <c r="AY104" s="112">
        <v>0</v>
      </c>
      <c r="AZ104" s="112">
        <v>0</v>
      </c>
      <c r="BA104" s="49">
        <v>0</v>
      </c>
      <c r="BB104" s="112">
        <v>0</v>
      </c>
      <c r="BC104" s="112">
        <v>0</v>
      </c>
      <c r="BD104" s="112">
        <v>0</v>
      </c>
      <c r="BE104" s="49">
        <v>0</v>
      </c>
      <c r="BF104" s="49">
        <v>0</v>
      </c>
      <c r="BG104" s="112">
        <v>0</v>
      </c>
      <c r="BH104" s="112">
        <v>0</v>
      </c>
      <c r="BI104" s="44">
        <v>0</v>
      </c>
      <c r="BJ104" s="44">
        <v>0</v>
      </c>
      <c r="BK104" s="44">
        <v>0</v>
      </c>
      <c r="BL104" s="112">
        <v>0</v>
      </c>
      <c r="BM104" s="112">
        <v>0</v>
      </c>
      <c r="BN104" s="112">
        <v>0</v>
      </c>
      <c r="BO104" s="44">
        <v>0</v>
      </c>
      <c r="BP104" s="44">
        <v>0</v>
      </c>
      <c r="BQ104" s="49">
        <v>0</v>
      </c>
      <c r="BR104" s="112">
        <v>0</v>
      </c>
      <c r="BS104" s="44">
        <v>0</v>
      </c>
      <c r="BT104" s="112">
        <v>0</v>
      </c>
      <c r="BU104" s="112">
        <v>0</v>
      </c>
      <c r="BV104" s="49">
        <v>0</v>
      </c>
      <c r="BW104" s="44">
        <v>0</v>
      </c>
      <c r="BX104" s="44">
        <v>0</v>
      </c>
      <c r="BY104" s="112">
        <v>0</v>
      </c>
      <c r="BZ104" s="44">
        <v>0</v>
      </c>
      <c r="CA104" s="44">
        <v>0</v>
      </c>
      <c r="CB104" s="44">
        <v>0</v>
      </c>
      <c r="CC104" s="44">
        <v>0</v>
      </c>
      <c r="CD104" s="112">
        <v>0</v>
      </c>
      <c r="CE104" s="44">
        <v>0</v>
      </c>
      <c r="CF104" s="44">
        <v>0</v>
      </c>
      <c r="CG104" s="44">
        <v>0</v>
      </c>
      <c r="CH104" s="44">
        <v>0</v>
      </c>
      <c r="CI104" s="44">
        <v>0</v>
      </c>
      <c r="CJ104" s="44">
        <v>0</v>
      </c>
      <c r="CK104" s="44">
        <v>0</v>
      </c>
      <c r="CL104" s="112">
        <v>0</v>
      </c>
      <c r="CM104" s="112">
        <v>0</v>
      </c>
      <c r="CN104" s="49">
        <v>0</v>
      </c>
      <c r="CO104" s="44">
        <v>0</v>
      </c>
      <c r="CP104" s="44">
        <v>0</v>
      </c>
      <c r="CQ104" s="112">
        <v>0</v>
      </c>
      <c r="CR104" s="112">
        <v>0</v>
      </c>
      <c r="CS104" s="44">
        <v>0</v>
      </c>
      <c r="CT104" s="112">
        <v>0</v>
      </c>
      <c r="CU104" s="44">
        <v>0</v>
      </c>
      <c r="CV104" s="44">
        <v>0</v>
      </c>
      <c r="CW104" s="112">
        <v>0</v>
      </c>
      <c r="CX104" s="112">
        <v>0</v>
      </c>
      <c r="CY104" s="112">
        <v>0</v>
      </c>
      <c r="CZ104" s="44">
        <v>0</v>
      </c>
      <c r="DA104" s="112">
        <v>0</v>
      </c>
      <c r="DB104" s="112">
        <v>0</v>
      </c>
      <c r="DC104" s="44">
        <v>0</v>
      </c>
      <c r="DD104" s="112">
        <v>0</v>
      </c>
      <c r="DE104" s="44">
        <v>0</v>
      </c>
      <c r="DF104" s="112">
        <v>0</v>
      </c>
      <c r="DG104" s="44">
        <v>0</v>
      </c>
      <c r="DH104" s="44">
        <v>0</v>
      </c>
      <c r="DI104" s="44">
        <v>0</v>
      </c>
      <c r="DJ104" s="44">
        <v>0</v>
      </c>
      <c r="DK104" s="44">
        <v>0</v>
      </c>
      <c r="DL104" s="112">
        <v>0</v>
      </c>
      <c r="DM104" s="44">
        <v>0</v>
      </c>
      <c r="DN104" s="112">
        <v>0</v>
      </c>
      <c r="DO104" s="112">
        <v>0</v>
      </c>
      <c r="DP104" s="112">
        <v>0</v>
      </c>
      <c r="DQ104" s="112">
        <v>0</v>
      </c>
      <c r="DR104" s="112">
        <v>0</v>
      </c>
      <c r="DS104" s="49">
        <v>0</v>
      </c>
      <c r="DT104" s="112">
        <v>0</v>
      </c>
      <c r="DU104" s="49">
        <v>0</v>
      </c>
      <c r="DV104" s="112">
        <v>0</v>
      </c>
      <c r="DW104" s="49">
        <v>0</v>
      </c>
      <c r="DX104" s="44">
        <v>0</v>
      </c>
      <c r="DY104" s="44">
        <v>0</v>
      </c>
      <c r="DZ104" s="49">
        <v>0</v>
      </c>
      <c r="EA104" s="49">
        <v>0</v>
      </c>
      <c r="EB104" s="112">
        <v>0</v>
      </c>
      <c r="EC104" s="112">
        <v>0</v>
      </c>
      <c r="ED104" s="112">
        <v>0</v>
      </c>
      <c r="EE104" s="112">
        <v>0</v>
      </c>
      <c r="EF104" s="112">
        <v>0</v>
      </c>
      <c r="EG104" s="112">
        <v>0</v>
      </c>
      <c r="EH104" s="44">
        <v>0</v>
      </c>
      <c r="EI104" s="112">
        <v>0</v>
      </c>
      <c r="EJ104" s="112">
        <v>0</v>
      </c>
      <c r="EK104" s="112">
        <v>0</v>
      </c>
      <c r="EL104" s="112">
        <v>0</v>
      </c>
      <c r="EM104" s="49">
        <v>0</v>
      </c>
      <c r="EN104" s="44">
        <v>0</v>
      </c>
      <c r="EO104" s="44">
        <v>0</v>
      </c>
      <c r="EP104" s="44">
        <v>0</v>
      </c>
      <c r="EQ104" s="44">
        <v>0</v>
      </c>
      <c r="ER104" s="112">
        <v>0</v>
      </c>
      <c r="ES104" s="112">
        <v>0</v>
      </c>
      <c r="ET104" s="112">
        <v>0</v>
      </c>
      <c r="EU104" s="112">
        <v>0</v>
      </c>
      <c r="EV104" s="112">
        <v>0</v>
      </c>
      <c r="EW104" s="44">
        <v>0</v>
      </c>
      <c r="EX104" s="112">
        <v>0</v>
      </c>
      <c r="EY104" s="112">
        <v>0</v>
      </c>
      <c r="EZ104" s="49">
        <v>0</v>
      </c>
      <c r="FA104" s="112">
        <v>0</v>
      </c>
      <c r="FB104" s="49">
        <v>0</v>
      </c>
      <c r="FC104" s="112">
        <v>0</v>
      </c>
      <c r="FD104" s="112">
        <v>0</v>
      </c>
      <c r="FE104" s="44">
        <v>0</v>
      </c>
      <c r="FF104" s="112">
        <v>0</v>
      </c>
      <c r="FG104" s="112">
        <v>0</v>
      </c>
      <c r="FH104" s="49">
        <v>0</v>
      </c>
      <c r="FI104" s="112">
        <v>0</v>
      </c>
      <c r="FJ104" s="112">
        <v>0</v>
      </c>
      <c r="FK104" s="112">
        <v>0</v>
      </c>
      <c r="FL104" s="112">
        <v>0</v>
      </c>
      <c r="FM104" s="112">
        <v>0</v>
      </c>
      <c r="FN104" s="49">
        <v>0</v>
      </c>
      <c r="FO104" s="112">
        <v>0</v>
      </c>
      <c r="FP104" s="112">
        <v>0</v>
      </c>
      <c r="FQ104" s="44">
        <v>0</v>
      </c>
      <c r="FR104" s="112">
        <v>0</v>
      </c>
      <c r="FS104" s="112">
        <v>0</v>
      </c>
      <c r="FT104" s="112">
        <v>0</v>
      </c>
      <c r="FU104" s="112">
        <v>0.87050705679406204</v>
      </c>
      <c r="FV104" s="112">
        <v>0</v>
      </c>
      <c r="FW104" s="112">
        <v>0</v>
      </c>
      <c r="FX104" s="112">
        <v>0</v>
      </c>
      <c r="FY104" s="112">
        <v>0</v>
      </c>
      <c r="FZ104" s="112">
        <v>0</v>
      </c>
      <c r="GA104" s="112">
        <v>0</v>
      </c>
      <c r="GB104" s="112">
        <v>0</v>
      </c>
      <c r="GC104" s="112">
        <v>0</v>
      </c>
      <c r="GD104" s="112">
        <v>0</v>
      </c>
      <c r="GE104" s="112">
        <v>0</v>
      </c>
      <c r="GF104" s="112">
        <v>0</v>
      </c>
      <c r="GG104" s="112">
        <v>0</v>
      </c>
      <c r="GH104" s="112">
        <v>0</v>
      </c>
      <c r="GI104" s="112">
        <v>0</v>
      </c>
      <c r="GJ104" s="112">
        <v>0</v>
      </c>
      <c r="GK104" s="112">
        <v>0</v>
      </c>
      <c r="GL104" s="112">
        <v>0</v>
      </c>
      <c r="GM104" s="112">
        <v>0</v>
      </c>
      <c r="GN104" s="112">
        <v>0</v>
      </c>
      <c r="GO104" s="112">
        <v>0</v>
      </c>
      <c r="GP104" s="112">
        <v>0</v>
      </c>
      <c r="GQ104" s="49">
        <v>0</v>
      </c>
      <c r="GR104" s="112">
        <v>0</v>
      </c>
      <c r="GS104" s="112">
        <v>0.12949294320593799</v>
      </c>
      <c r="GT104" s="44">
        <v>0</v>
      </c>
      <c r="GU104" s="49">
        <f t="shared" si="1"/>
        <v>1</v>
      </c>
    </row>
    <row r="105" spans="1:203" x14ac:dyDescent="0.2">
      <c r="A105" s="51">
        <v>103</v>
      </c>
      <c r="B105" s="113" t="s">
        <v>311</v>
      </c>
      <c r="C105" s="112">
        <v>0</v>
      </c>
      <c r="D105" s="112">
        <v>0</v>
      </c>
      <c r="E105" s="112">
        <v>0</v>
      </c>
      <c r="F105" s="112">
        <v>0</v>
      </c>
      <c r="G105" s="112">
        <v>0</v>
      </c>
      <c r="H105" s="44">
        <v>0</v>
      </c>
      <c r="I105" s="112">
        <v>0</v>
      </c>
      <c r="J105" s="112">
        <v>0</v>
      </c>
      <c r="K105" s="44">
        <v>0</v>
      </c>
      <c r="L105" s="44">
        <v>0</v>
      </c>
      <c r="M105" s="112">
        <v>0</v>
      </c>
      <c r="N105" s="112">
        <v>0</v>
      </c>
      <c r="O105" s="112">
        <v>0</v>
      </c>
      <c r="P105" s="112">
        <v>0</v>
      </c>
      <c r="Q105" s="44">
        <v>0</v>
      </c>
      <c r="R105" s="44">
        <v>0</v>
      </c>
      <c r="S105" s="44">
        <v>0</v>
      </c>
      <c r="T105" s="112">
        <v>0</v>
      </c>
      <c r="U105" s="112">
        <v>0</v>
      </c>
      <c r="V105" s="44">
        <v>0</v>
      </c>
      <c r="W105" s="112">
        <v>0</v>
      </c>
      <c r="X105" s="112">
        <v>0</v>
      </c>
      <c r="Y105" s="44">
        <v>0</v>
      </c>
      <c r="Z105" s="112">
        <v>0</v>
      </c>
      <c r="AA105" s="44">
        <v>0</v>
      </c>
      <c r="AB105" s="44">
        <v>0</v>
      </c>
      <c r="AC105" s="112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112">
        <v>0</v>
      </c>
      <c r="AS105" s="112">
        <v>0</v>
      </c>
      <c r="AT105" s="112">
        <v>0</v>
      </c>
      <c r="AU105" s="112">
        <v>0</v>
      </c>
      <c r="AV105" s="112">
        <v>0</v>
      </c>
      <c r="AW105" s="112">
        <v>0</v>
      </c>
      <c r="AX105" s="112">
        <v>0</v>
      </c>
      <c r="AY105" s="112">
        <v>0</v>
      </c>
      <c r="AZ105" s="112">
        <v>0</v>
      </c>
      <c r="BA105" s="49">
        <v>0</v>
      </c>
      <c r="BB105" s="112">
        <v>0</v>
      </c>
      <c r="BC105" s="112">
        <v>0</v>
      </c>
      <c r="BD105" s="112">
        <v>0</v>
      </c>
      <c r="BE105" s="49">
        <v>0</v>
      </c>
      <c r="BF105" s="49">
        <v>0</v>
      </c>
      <c r="BG105" s="112">
        <v>0</v>
      </c>
      <c r="BH105" s="112">
        <v>0</v>
      </c>
      <c r="BI105" s="44">
        <v>0</v>
      </c>
      <c r="BJ105" s="44">
        <v>0</v>
      </c>
      <c r="BK105" s="44">
        <v>0</v>
      </c>
      <c r="BL105" s="112">
        <v>0</v>
      </c>
      <c r="BM105" s="112">
        <v>0</v>
      </c>
      <c r="BN105" s="112">
        <v>0</v>
      </c>
      <c r="BO105" s="44">
        <v>0</v>
      </c>
      <c r="BP105" s="44">
        <v>0</v>
      </c>
      <c r="BQ105" s="49">
        <v>0</v>
      </c>
      <c r="BR105" s="112">
        <v>0</v>
      </c>
      <c r="BS105" s="44">
        <v>0</v>
      </c>
      <c r="BT105" s="112">
        <v>0</v>
      </c>
      <c r="BU105" s="112">
        <v>0</v>
      </c>
      <c r="BV105" s="49">
        <v>0</v>
      </c>
      <c r="BW105" s="44">
        <v>0</v>
      </c>
      <c r="BX105" s="44">
        <v>0</v>
      </c>
      <c r="BY105" s="112">
        <v>0</v>
      </c>
      <c r="BZ105" s="44">
        <v>0</v>
      </c>
      <c r="CA105" s="44">
        <v>0</v>
      </c>
      <c r="CB105" s="44">
        <v>0</v>
      </c>
      <c r="CC105" s="44">
        <v>0</v>
      </c>
      <c r="CD105" s="112">
        <v>0</v>
      </c>
      <c r="CE105" s="44">
        <v>0</v>
      </c>
      <c r="CF105" s="44">
        <v>0</v>
      </c>
      <c r="CG105" s="44">
        <v>0</v>
      </c>
      <c r="CH105" s="44">
        <v>0</v>
      </c>
      <c r="CI105" s="44">
        <v>0</v>
      </c>
      <c r="CJ105" s="44">
        <v>0</v>
      </c>
      <c r="CK105" s="44">
        <v>0</v>
      </c>
      <c r="CL105" s="112">
        <v>0</v>
      </c>
      <c r="CM105" s="112">
        <v>0</v>
      </c>
      <c r="CN105" s="49">
        <v>0</v>
      </c>
      <c r="CO105" s="44">
        <v>0</v>
      </c>
      <c r="CP105" s="44">
        <v>0</v>
      </c>
      <c r="CQ105" s="112">
        <v>0</v>
      </c>
      <c r="CR105" s="112">
        <v>0</v>
      </c>
      <c r="CS105" s="44">
        <v>0</v>
      </c>
      <c r="CT105" s="112">
        <v>0</v>
      </c>
      <c r="CU105" s="44">
        <v>0</v>
      </c>
      <c r="CV105" s="44">
        <v>0</v>
      </c>
      <c r="CW105" s="112">
        <v>0</v>
      </c>
      <c r="CX105" s="112">
        <v>0</v>
      </c>
      <c r="CY105" s="112">
        <v>0</v>
      </c>
      <c r="CZ105" s="44">
        <v>0</v>
      </c>
      <c r="DA105" s="112">
        <v>0</v>
      </c>
      <c r="DB105" s="112">
        <v>0</v>
      </c>
      <c r="DC105" s="44">
        <v>0</v>
      </c>
      <c r="DD105" s="112">
        <v>0</v>
      </c>
      <c r="DE105" s="44">
        <v>0</v>
      </c>
      <c r="DF105" s="112">
        <v>0</v>
      </c>
      <c r="DG105" s="44">
        <v>0</v>
      </c>
      <c r="DH105" s="44">
        <v>0</v>
      </c>
      <c r="DI105" s="44">
        <v>0</v>
      </c>
      <c r="DJ105" s="44">
        <v>0</v>
      </c>
      <c r="DK105" s="44">
        <v>0</v>
      </c>
      <c r="DL105" s="112">
        <v>0</v>
      </c>
      <c r="DM105" s="44">
        <v>0</v>
      </c>
      <c r="DN105" s="112">
        <v>0</v>
      </c>
      <c r="DO105" s="112">
        <v>0</v>
      </c>
      <c r="DP105" s="112">
        <v>0</v>
      </c>
      <c r="DQ105" s="112">
        <v>0</v>
      </c>
      <c r="DR105" s="112">
        <v>0</v>
      </c>
      <c r="DS105" s="49">
        <v>0</v>
      </c>
      <c r="DT105" s="112">
        <v>0</v>
      </c>
      <c r="DU105" s="49">
        <v>0</v>
      </c>
      <c r="DV105" s="112">
        <v>0</v>
      </c>
      <c r="DW105" s="49">
        <v>0</v>
      </c>
      <c r="DX105" s="44">
        <v>0</v>
      </c>
      <c r="DY105" s="44">
        <v>0</v>
      </c>
      <c r="DZ105" s="49">
        <v>0</v>
      </c>
      <c r="EA105" s="49">
        <v>0</v>
      </c>
      <c r="EB105" s="112">
        <v>0</v>
      </c>
      <c r="EC105" s="112">
        <v>0</v>
      </c>
      <c r="ED105" s="112">
        <v>0</v>
      </c>
      <c r="EE105" s="112">
        <v>0</v>
      </c>
      <c r="EF105" s="112">
        <v>0</v>
      </c>
      <c r="EG105" s="112">
        <v>0</v>
      </c>
      <c r="EH105" s="44">
        <v>0</v>
      </c>
      <c r="EI105" s="112">
        <v>0</v>
      </c>
      <c r="EJ105" s="112">
        <v>0</v>
      </c>
      <c r="EK105" s="112">
        <v>0</v>
      </c>
      <c r="EL105" s="112">
        <v>0</v>
      </c>
      <c r="EM105" s="49">
        <v>0</v>
      </c>
      <c r="EN105" s="44">
        <v>0</v>
      </c>
      <c r="EO105" s="44">
        <v>0</v>
      </c>
      <c r="EP105" s="44">
        <v>0</v>
      </c>
      <c r="EQ105" s="44">
        <v>0</v>
      </c>
      <c r="ER105" s="112">
        <v>0</v>
      </c>
      <c r="ES105" s="112">
        <v>0</v>
      </c>
      <c r="ET105" s="112">
        <v>0</v>
      </c>
      <c r="EU105" s="112">
        <v>0</v>
      </c>
      <c r="EV105" s="112">
        <v>0</v>
      </c>
      <c r="EW105" s="44">
        <v>0</v>
      </c>
      <c r="EX105" s="112">
        <v>0</v>
      </c>
      <c r="EY105" s="112">
        <v>0</v>
      </c>
      <c r="EZ105" s="49">
        <v>0</v>
      </c>
      <c r="FA105" s="112">
        <v>0</v>
      </c>
      <c r="FB105" s="49">
        <v>0</v>
      </c>
      <c r="FC105" s="112">
        <v>0</v>
      </c>
      <c r="FD105" s="112">
        <v>0</v>
      </c>
      <c r="FE105" s="44">
        <v>0</v>
      </c>
      <c r="FF105" s="112">
        <v>0</v>
      </c>
      <c r="FG105" s="112">
        <v>0</v>
      </c>
      <c r="FH105" s="49">
        <v>0</v>
      </c>
      <c r="FI105" s="112">
        <v>0</v>
      </c>
      <c r="FJ105" s="112">
        <v>0</v>
      </c>
      <c r="FK105" s="112">
        <v>0</v>
      </c>
      <c r="FL105" s="112">
        <v>1</v>
      </c>
      <c r="FM105" s="112">
        <v>0</v>
      </c>
      <c r="FN105" s="49">
        <v>0</v>
      </c>
      <c r="FO105" s="112">
        <v>0</v>
      </c>
      <c r="FP105" s="112">
        <v>0</v>
      </c>
      <c r="FQ105" s="44">
        <v>0</v>
      </c>
      <c r="FR105" s="112">
        <v>0</v>
      </c>
      <c r="FS105" s="112">
        <v>0</v>
      </c>
      <c r="FT105" s="112">
        <v>0</v>
      </c>
      <c r="FU105" s="112">
        <v>0</v>
      </c>
      <c r="FV105" s="112">
        <v>0</v>
      </c>
      <c r="FW105" s="112">
        <v>0</v>
      </c>
      <c r="FX105" s="112">
        <v>0</v>
      </c>
      <c r="FY105" s="112">
        <v>0</v>
      </c>
      <c r="FZ105" s="112">
        <v>0</v>
      </c>
      <c r="GA105" s="112">
        <v>0</v>
      </c>
      <c r="GB105" s="112">
        <v>0</v>
      </c>
      <c r="GC105" s="112">
        <v>0</v>
      </c>
      <c r="GD105" s="112">
        <v>0</v>
      </c>
      <c r="GE105" s="112">
        <v>0</v>
      </c>
      <c r="GF105" s="112">
        <v>0</v>
      </c>
      <c r="GG105" s="112">
        <v>0</v>
      </c>
      <c r="GH105" s="112">
        <v>0</v>
      </c>
      <c r="GI105" s="112">
        <v>0</v>
      </c>
      <c r="GJ105" s="112">
        <v>0</v>
      </c>
      <c r="GK105" s="112">
        <v>0</v>
      </c>
      <c r="GL105" s="112">
        <v>0</v>
      </c>
      <c r="GM105" s="112">
        <v>0</v>
      </c>
      <c r="GN105" s="112">
        <v>0</v>
      </c>
      <c r="GO105" s="112">
        <v>0</v>
      </c>
      <c r="GP105" s="112">
        <v>0</v>
      </c>
      <c r="GQ105" s="49">
        <v>0</v>
      </c>
      <c r="GR105" s="112">
        <v>0</v>
      </c>
      <c r="GS105" s="112">
        <v>0</v>
      </c>
      <c r="GT105" s="44">
        <v>0</v>
      </c>
      <c r="GU105" s="49">
        <f t="shared" si="1"/>
        <v>1</v>
      </c>
    </row>
    <row r="106" spans="1:203" x14ac:dyDescent="0.2">
      <c r="A106" s="51">
        <v>104</v>
      </c>
      <c r="B106" s="113" t="s">
        <v>312</v>
      </c>
      <c r="C106" s="112">
        <v>0</v>
      </c>
      <c r="D106" s="112">
        <v>0</v>
      </c>
      <c r="E106" s="112">
        <v>0</v>
      </c>
      <c r="F106" s="112">
        <v>0</v>
      </c>
      <c r="G106" s="112">
        <v>0</v>
      </c>
      <c r="H106" s="44">
        <v>0</v>
      </c>
      <c r="I106" s="112">
        <v>0</v>
      </c>
      <c r="J106" s="112">
        <v>0</v>
      </c>
      <c r="K106" s="44">
        <v>0</v>
      </c>
      <c r="L106" s="44">
        <v>0</v>
      </c>
      <c r="M106" s="112">
        <v>0</v>
      </c>
      <c r="N106" s="112">
        <v>0</v>
      </c>
      <c r="O106" s="112">
        <v>0</v>
      </c>
      <c r="P106" s="112">
        <v>0</v>
      </c>
      <c r="Q106" s="44">
        <v>0</v>
      </c>
      <c r="R106" s="44">
        <v>0</v>
      </c>
      <c r="S106" s="44">
        <v>0</v>
      </c>
      <c r="T106" s="112">
        <v>0</v>
      </c>
      <c r="U106" s="112">
        <v>0</v>
      </c>
      <c r="V106" s="44">
        <v>0</v>
      </c>
      <c r="W106" s="112">
        <v>0</v>
      </c>
      <c r="X106" s="112">
        <v>0</v>
      </c>
      <c r="Y106" s="44">
        <v>0</v>
      </c>
      <c r="Z106" s="112">
        <v>0</v>
      </c>
      <c r="AA106" s="44">
        <v>0</v>
      </c>
      <c r="AB106" s="44">
        <v>0</v>
      </c>
      <c r="AC106" s="112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112">
        <v>0</v>
      </c>
      <c r="AS106" s="112">
        <v>0</v>
      </c>
      <c r="AT106" s="112">
        <v>0</v>
      </c>
      <c r="AU106" s="112">
        <v>0</v>
      </c>
      <c r="AV106" s="112">
        <v>0</v>
      </c>
      <c r="AW106" s="112">
        <v>0</v>
      </c>
      <c r="AX106" s="112">
        <v>0</v>
      </c>
      <c r="AY106" s="112">
        <v>0</v>
      </c>
      <c r="AZ106" s="112">
        <v>0</v>
      </c>
      <c r="BA106" s="49">
        <v>0</v>
      </c>
      <c r="BB106" s="112">
        <v>0</v>
      </c>
      <c r="BC106" s="112">
        <v>0</v>
      </c>
      <c r="BD106" s="112">
        <v>0</v>
      </c>
      <c r="BE106" s="49">
        <v>0</v>
      </c>
      <c r="BF106" s="49">
        <v>0</v>
      </c>
      <c r="BG106" s="112">
        <v>0</v>
      </c>
      <c r="BH106" s="112">
        <v>0</v>
      </c>
      <c r="BI106" s="44">
        <v>0</v>
      </c>
      <c r="BJ106" s="44">
        <v>0</v>
      </c>
      <c r="BK106" s="44">
        <v>0</v>
      </c>
      <c r="BL106" s="112">
        <v>0</v>
      </c>
      <c r="BM106" s="112">
        <v>0</v>
      </c>
      <c r="BN106" s="112">
        <v>0</v>
      </c>
      <c r="BO106" s="44">
        <v>0</v>
      </c>
      <c r="BP106" s="44">
        <v>0</v>
      </c>
      <c r="BQ106" s="49">
        <v>0</v>
      </c>
      <c r="BR106" s="112">
        <v>0</v>
      </c>
      <c r="BS106" s="44">
        <v>0</v>
      </c>
      <c r="BT106" s="112">
        <v>0</v>
      </c>
      <c r="BU106" s="112">
        <v>0</v>
      </c>
      <c r="BV106" s="49">
        <v>0</v>
      </c>
      <c r="BW106" s="44">
        <v>0</v>
      </c>
      <c r="BX106" s="44">
        <v>0</v>
      </c>
      <c r="BY106" s="112">
        <v>0</v>
      </c>
      <c r="BZ106" s="44">
        <v>0</v>
      </c>
      <c r="CA106" s="44">
        <v>0</v>
      </c>
      <c r="CB106" s="44">
        <v>0</v>
      </c>
      <c r="CC106" s="44">
        <v>0</v>
      </c>
      <c r="CD106" s="112">
        <v>0</v>
      </c>
      <c r="CE106" s="44">
        <v>0</v>
      </c>
      <c r="CF106" s="44">
        <v>0</v>
      </c>
      <c r="CG106" s="44">
        <v>0</v>
      </c>
      <c r="CH106" s="44">
        <v>0</v>
      </c>
      <c r="CI106" s="44">
        <v>0</v>
      </c>
      <c r="CJ106" s="44">
        <v>0</v>
      </c>
      <c r="CK106" s="44">
        <v>0</v>
      </c>
      <c r="CL106" s="112">
        <v>0</v>
      </c>
      <c r="CM106" s="112">
        <v>0</v>
      </c>
      <c r="CN106" s="49">
        <v>0</v>
      </c>
      <c r="CO106" s="44">
        <v>0</v>
      </c>
      <c r="CP106" s="44">
        <v>0</v>
      </c>
      <c r="CQ106" s="112">
        <v>0</v>
      </c>
      <c r="CR106" s="112">
        <v>0</v>
      </c>
      <c r="CS106" s="44">
        <v>0</v>
      </c>
      <c r="CT106" s="112">
        <v>0</v>
      </c>
      <c r="CU106" s="44">
        <v>0</v>
      </c>
      <c r="CV106" s="44">
        <v>0</v>
      </c>
      <c r="CW106" s="112">
        <v>0</v>
      </c>
      <c r="CX106" s="112">
        <v>0</v>
      </c>
      <c r="CY106" s="112">
        <v>0</v>
      </c>
      <c r="CZ106" s="44">
        <v>0</v>
      </c>
      <c r="DA106" s="112">
        <v>0</v>
      </c>
      <c r="DB106" s="112">
        <v>0</v>
      </c>
      <c r="DC106" s="44">
        <v>0</v>
      </c>
      <c r="DD106" s="112">
        <v>0</v>
      </c>
      <c r="DE106" s="44">
        <v>0</v>
      </c>
      <c r="DF106" s="112">
        <v>0</v>
      </c>
      <c r="DG106" s="44">
        <v>0</v>
      </c>
      <c r="DH106" s="44">
        <v>0</v>
      </c>
      <c r="DI106" s="44">
        <v>0</v>
      </c>
      <c r="DJ106" s="44">
        <v>0</v>
      </c>
      <c r="DK106" s="44">
        <v>0</v>
      </c>
      <c r="DL106" s="112">
        <v>0</v>
      </c>
      <c r="DM106" s="44">
        <v>0</v>
      </c>
      <c r="DN106" s="112">
        <v>0</v>
      </c>
      <c r="DO106" s="112">
        <v>0</v>
      </c>
      <c r="DP106" s="112">
        <v>0</v>
      </c>
      <c r="DQ106" s="112">
        <v>0</v>
      </c>
      <c r="DR106" s="112">
        <v>0</v>
      </c>
      <c r="DS106" s="49">
        <v>0</v>
      </c>
      <c r="DT106" s="112">
        <v>0</v>
      </c>
      <c r="DU106" s="49">
        <v>0</v>
      </c>
      <c r="DV106" s="112">
        <v>0</v>
      </c>
      <c r="DW106" s="49">
        <v>0</v>
      </c>
      <c r="DX106" s="44">
        <v>0</v>
      </c>
      <c r="DY106" s="44">
        <v>0</v>
      </c>
      <c r="DZ106" s="49">
        <v>0</v>
      </c>
      <c r="EA106" s="49">
        <v>0</v>
      </c>
      <c r="EB106" s="112">
        <v>0</v>
      </c>
      <c r="EC106" s="112">
        <v>0</v>
      </c>
      <c r="ED106" s="112">
        <v>0</v>
      </c>
      <c r="EE106" s="112">
        <v>0</v>
      </c>
      <c r="EF106" s="112">
        <v>0</v>
      </c>
      <c r="EG106" s="112">
        <v>0</v>
      </c>
      <c r="EH106" s="44">
        <v>0</v>
      </c>
      <c r="EI106" s="112">
        <v>0</v>
      </c>
      <c r="EJ106" s="112">
        <v>0</v>
      </c>
      <c r="EK106" s="112">
        <v>0</v>
      </c>
      <c r="EL106" s="112">
        <v>0</v>
      </c>
      <c r="EM106" s="49">
        <v>0</v>
      </c>
      <c r="EN106" s="44">
        <v>0</v>
      </c>
      <c r="EO106" s="44">
        <v>0</v>
      </c>
      <c r="EP106" s="44">
        <v>0</v>
      </c>
      <c r="EQ106" s="44">
        <v>0</v>
      </c>
      <c r="ER106" s="112">
        <v>0</v>
      </c>
      <c r="ES106" s="112">
        <v>0</v>
      </c>
      <c r="ET106" s="112">
        <v>0</v>
      </c>
      <c r="EU106" s="112">
        <v>0</v>
      </c>
      <c r="EV106" s="112">
        <v>0</v>
      </c>
      <c r="EW106" s="44">
        <v>0</v>
      </c>
      <c r="EX106" s="112">
        <v>0</v>
      </c>
      <c r="EY106" s="112">
        <v>0</v>
      </c>
      <c r="EZ106" s="49">
        <v>0</v>
      </c>
      <c r="FA106" s="112">
        <v>0</v>
      </c>
      <c r="FB106" s="49">
        <v>0</v>
      </c>
      <c r="FC106" s="112">
        <v>0</v>
      </c>
      <c r="FD106" s="112">
        <v>0</v>
      </c>
      <c r="FE106" s="44">
        <v>0</v>
      </c>
      <c r="FF106" s="112">
        <v>0</v>
      </c>
      <c r="FG106" s="112">
        <v>0</v>
      </c>
      <c r="FH106" s="49">
        <v>0</v>
      </c>
      <c r="FI106" s="112">
        <v>0</v>
      </c>
      <c r="FJ106" s="112">
        <v>0</v>
      </c>
      <c r="FK106" s="112">
        <v>0</v>
      </c>
      <c r="FL106" s="112">
        <v>1</v>
      </c>
      <c r="FM106" s="112">
        <v>0</v>
      </c>
      <c r="FN106" s="49">
        <v>0</v>
      </c>
      <c r="FO106" s="112">
        <v>0</v>
      </c>
      <c r="FP106" s="112">
        <v>0</v>
      </c>
      <c r="FQ106" s="44">
        <v>0</v>
      </c>
      <c r="FR106" s="112">
        <v>0</v>
      </c>
      <c r="FS106" s="112">
        <v>0</v>
      </c>
      <c r="FT106" s="112">
        <v>0</v>
      </c>
      <c r="FU106" s="112">
        <v>0</v>
      </c>
      <c r="FV106" s="112">
        <v>0</v>
      </c>
      <c r="FW106" s="112">
        <v>0</v>
      </c>
      <c r="FX106" s="112">
        <v>0</v>
      </c>
      <c r="FY106" s="112">
        <v>0</v>
      </c>
      <c r="FZ106" s="112">
        <v>0</v>
      </c>
      <c r="GA106" s="112">
        <v>0</v>
      </c>
      <c r="GB106" s="112">
        <v>0</v>
      </c>
      <c r="GC106" s="112">
        <v>0</v>
      </c>
      <c r="GD106" s="112">
        <v>0</v>
      </c>
      <c r="GE106" s="112">
        <v>0</v>
      </c>
      <c r="GF106" s="112">
        <v>0</v>
      </c>
      <c r="GG106" s="112">
        <v>0</v>
      </c>
      <c r="GH106" s="112">
        <v>0</v>
      </c>
      <c r="GI106" s="112">
        <v>0</v>
      </c>
      <c r="GJ106" s="112">
        <v>0</v>
      </c>
      <c r="GK106" s="112">
        <v>0</v>
      </c>
      <c r="GL106" s="112">
        <v>0</v>
      </c>
      <c r="GM106" s="112">
        <v>0</v>
      </c>
      <c r="GN106" s="112">
        <v>0</v>
      </c>
      <c r="GO106" s="112">
        <v>0</v>
      </c>
      <c r="GP106" s="112">
        <v>0</v>
      </c>
      <c r="GQ106" s="49">
        <v>0</v>
      </c>
      <c r="GR106" s="112">
        <v>0</v>
      </c>
      <c r="GS106" s="112">
        <v>0</v>
      </c>
      <c r="GT106" s="44">
        <v>0</v>
      </c>
      <c r="GU106" s="49">
        <f t="shared" si="1"/>
        <v>1</v>
      </c>
    </row>
    <row r="107" spans="1:203" x14ac:dyDescent="0.2">
      <c r="A107" s="51">
        <v>105</v>
      </c>
      <c r="B107" s="113" t="s">
        <v>313</v>
      </c>
      <c r="C107" s="112">
        <v>0</v>
      </c>
      <c r="D107" s="112">
        <v>0</v>
      </c>
      <c r="E107" s="112">
        <v>0</v>
      </c>
      <c r="F107" s="112">
        <v>0</v>
      </c>
      <c r="G107" s="112">
        <v>0</v>
      </c>
      <c r="H107" s="44">
        <v>0</v>
      </c>
      <c r="I107" s="112">
        <v>0</v>
      </c>
      <c r="J107" s="112">
        <v>0</v>
      </c>
      <c r="K107" s="44">
        <v>0</v>
      </c>
      <c r="L107" s="44">
        <v>0</v>
      </c>
      <c r="M107" s="112">
        <v>0</v>
      </c>
      <c r="N107" s="112">
        <v>0</v>
      </c>
      <c r="O107" s="112">
        <v>0</v>
      </c>
      <c r="P107" s="112">
        <v>0</v>
      </c>
      <c r="Q107" s="44">
        <v>0</v>
      </c>
      <c r="R107" s="44">
        <v>0</v>
      </c>
      <c r="S107" s="44">
        <v>0</v>
      </c>
      <c r="T107" s="112">
        <v>0</v>
      </c>
      <c r="U107" s="112">
        <v>0</v>
      </c>
      <c r="V107" s="44">
        <v>0</v>
      </c>
      <c r="W107" s="112">
        <v>0</v>
      </c>
      <c r="X107" s="112">
        <v>0</v>
      </c>
      <c r="Y107" s="44">
        <v>0</v>
      </c>
      <c r="Z107" s="112">
        <v>0</v>
      </c>
      <c r="AA107" s="44">
        <v>0</v>
      </c>
      <c r="AB107" s="44">
        <v>0</v>
      </c>
      <c r="AC107" s="112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112">
        <v>0</v>
      </c>
      <c r="AS107" s="112">
        <v>0</v>
      </c>
      <c r="AT107" s="112">
        <v>0</v>
      </c>
      <c r="AU107" s="112">
        <v>0</v>
      </c>
      <c r="AV107" s="112">
        <v>0</v>
      </c>
      <c r="AW107" s="112">
        <v>0</v>
      </c>
      <c r="AX107" s="112">
        <v>0</v>
      </c>
      <c r="AY107" s="112">
        <v>0</v>
      </c>
      <c r="AZ107" s="112">
        <v>0</v>
      </c>
      <c r="BA107" s="49">
        <v>0</v>
      </c>
      <c r="BB107" s="112">
        <v>0</v>
      </c>
      <c r="BC107" s="112">
        <v>0</v>
      </c>
      <c r="BD107" s="112">
        <v>0</v>
      </c>
      <c r="BE107" s="49">
        <v>0</v>
      </c>
      <c r="BF107" s="49">
        <v>0</v>
      </c>
      <c r="BG107" s="112">
        <v>0</v>
      </c>
      <c r="BH107" s="112">
        <v>0</v>
      </c>
      <c r="BI107" s="44">
        <v>0</v>
      </c>
      <c r="BJ107" s="44">
        <v>0</v>
      </c>
      <c r="BK107" s="44">
        <v>0</v>
      </c>
      <c r="BL107" s="112">
        <v>0</v>
      </c>
      <c r="BM107" s="112">
        <v>0</v>
      </c>
      <c r="BN107" s="112">
        <v>0</v>
      </c>
      <c r="BO107" s="44">
        <v>0</v>
      </c>
      <c r="BP107" s="44">
        <v>0</v>
      </c>
      <c r="BQ107" s="49">
        <v>0</v>
      </c>
      <c r="BR107" s="112">
        <v>0</v>
      </c>
      <c r="BS107" s="44">
        <v>0</v>
      </c>
      <c r="BT107" s="112">
        <v>0</v>
      </c>
      <c r="BU107" s="112">
        <v>0</v>
      </c>
      <c r="BV107" s="49">
        <v>0</v>
      </c>
      <c r="BW107" s="44">
        <v>0</v>
      </c>
      <c r="BX107" s="44">
        <v>0</v>
      </c>
      <c r="BY107" s="112">
        <v>0</v>
      </c>
      <c r="BZ107" s="44">
        <v>0</v>
      </c>
      <c r="CA107" s="44">
        <v>0</v>
      </c>
      <c r="CB107" s="44">
        <v>0</v>
      </c>
      <c r="CC107" s="44">
        <v>0</v>
      </c>
      <c r="CD107" s="112">
        <v>0</v>
      </c>
      <c r="CE107" s="44">
        <v>0</v>
      </c>
      <c r="CF107" s="44">
        <v>0</v>
      </c>
      <c r="CG107" s="44">
        <v>0</v>
      </c>
      <c r="CH107" s="44">
        <v>0</v>
      </c>
      <c r="CI107" s="44">
        <v>0</v>
      </c>
      <c r="CJ107" s="44">
        <v>0</v>
      </c>
      <c r="CK107" s="44">
        <v>0</v>
      </c>
      <c r="CL107" s="112">
        <v>0</v>
      </c>
      <c r="CM107" s="112">
        <v>0</v>
      </c>
      <c r="CN107" s="49">
        <v>0</v>
      </c>
      <c r="CO107" s="44">
        <v>0</v>
      </c>
      <c r="CP107" s="44">
        <v>0</v>
      </c>
      <c r="CQ107" s="112">
        <v>0</v>
      </c>
      <c r="CR107" s="112">
        <v>0</v>
      </c>
      <c r="CS107" s="44">
        <v>0</v>
      </c>
      <c r="CT107" s="112">
        <v>0</v>
      </c>
      <c r="CU107" s="44">
        <v>0</v>
      </c>
      <c r="CV107" s="44">
        <v>0</v>
      </c>
      <c r="CW107" s="112">
        <v>0</v>
      </c>
      <c r="CX107" s="112">
        <v>0</v>
      </c>
      <c r="CY107" s="112">
        <v>0</v>
      </c>
      <c r="CZ107" s="44">
        <v>0</v>
      </c>
      <c r="DA107" s="112">
        <v>0</v>
      </c>
      <c r="DB107" s="112">
        <v>0</v>
      </c>
      <c r="DC107" s="44">
        <v>0</v>
      </c>
      <c r="DD107" s="112">
        <v>0</v>
      </c>
      <c r="DE107" s="44">
        <v>0</v>
      </c>
      <c r="DF107" s="112">
        <v>0</v>
      </c>
      <c r="DG107" s="44">
        <v>0</v>
      </c>
      <c r="DH107" s="44">
        <v>0</v>
      </c>
      <c r="DI107" s="44">
        <v>0</v>
      </c>
      <c r="DJ107" s="44">
        <v>0</v>
      </c>
      <c r="DK107" s="44">
        <v>0</v>
      </c>
      <c r="DL107" s="112">
        <v>0</v>
      </c>
      <c r="DM107" s="44">
        <v>0</v>
      </c>
      <c r="DN107" s="112">
        <v>0</v>
      </c>
      <c r="DO107" s="112">
        <v>0</v>
      </c>
      <c r="DP107" s="112">
        <v>0</v>
      </c>
      <c r="DQ107" s="112">
        <v>0</v>
      </c>
      <c r="DR107" s="112">
        <v>0</v>
      </c>
      <c r="DS107" s="49">
        <v>0</v>
      </c>
      <c r="DT107" s="112">
        <v>0</v>
      </c>
      <c r="DU107" s="49">
        <v>0</v>
      </c>
      <c r="DV107" s="112">
        <v>0</v>
      </c>
      <c r="DW107" s="49">
        <v>0</v>
      </c>
      <c r="DX107" s="44">
        <v>0</v>
      </c>
      <c r="DY107" s="44">
        <v>0</v>
      </c>
      <c r="DZ107" s="49">
        <v>0</v>
      </c>
      <c r="EA107" s="49">
        <v>0</v>
      </c>
      <c r="EB107" s="112">
        <v>0</v>
      </c>
      <c r="EC107" s="112">
        <v>0</v>
      </c>
      <c r="ED107" s="112">
        <v>0</v>
      </c>
      <c r="EE107" s="112">
        <v>0</v>
      </c>
      <c r="EF107" s="112">
        <v>0</v>
      </c>
      <c r="EG107" s="112">
        <v>0</v>
      </c>
      <c r="EH107" s="44">
        <v>0</v>
      </c>
      <c r="EI107" s="112">
        <v>0</v>
      </c>
      <c r="EJ107" s="112">
        <v>0</v>
      </c>
      <c r="EK107" s="112">
        <v>0</v>
      </c>
      <c r="EL107" s="112">
        <v>0</v>
      </c>
      <c r="EM107" s="49">
        <v>0</v>
      </c>
      <c r="EN107" s="44">
        <v>0</v>
      </c>
      <c r="EO107" s="44">
        <v>0</v>
      </c>
      <c r="EP107" s="44">
        <v>0</v>
      </c>
      <c r="EQ107" s="44">
        <v>0</v>
      </c>
      <c r="ER107" s="112">
        <v>0</v>
      </c>
      <c r="ES107" s="112">
        <v>0</v>
      </c>
      <c r="ET107" s="112">
        <v>0</v>
      </c>
      <c r="EU107" s="112">
        <v>0</v>
      </c>
      <c r="EV107" s="112">
        <v>0</v>
      </c>
      <c r="EW107" s="44">
        <v>0</v>
      </c>
      <c r="EX107" s="112">
        <v>0</v>
      </c>
      <c r="EY107" s="112">
        <v>0</v>
      </c>
      <c r="EZ107" s="49">
        <v>0</v>
      </c>
      <c r="FA107" s="112">
        <v>0</v>
      </c>
      <c r="FB107" s="49">
        <v>0</v>
      </c>
      <c r="FC107" s="112">
        <v>0</v>
      </c>
      <c r="FD107" s="112">
        <v>0</v>
      </c>
      <c r="FE107" s="44">
        <v>0</v>
      </c>
      <c r="FF107" s="112">
        <v>0</v>
      </c>
      <c r="FG107" s="112">
        <v>0</v>
      </c>
      <c r="FH107" s="49">
        <v>0</v>
      </c>
      <c r="FI107" s="112">
        <v>0</v>
      </c>
      <c r="FJ107" s="112">
        <v>0</v>
      </c>
      <c r="FK107" s="112">
        <v>0.8</v>
      </c>
      <c r="FL107" s="112">
        <v>0.2</v>
      </c>
      <c r="FM107" s="112">
        <v>0</v>
      </c>
      <c r="FN107" s="49">
        <v>0</v>
      </c>
      <c r="FO107" s="112">
        <v>0</v>
      </c>
      <c r="FP107" s="112">
        <v>0</v>
      </c>
      <c r="FQ107" s="44">
        <v>0</v>
      </c>
      <c r="FR107" s="112">
        <v>0</v>
      </c>
      <c r="FS107" s="112">
        <v>0</v>
      </c>
      <c r="FT107" s="112">
        <v>0</v>
      </c>
      <c r="FU107" s="112">
        <v>0</v>
      </c>
      <c r="FV107" s="112">
        <v>0</v>
      </c>
      <c r="FW107" s="112">
        <v>0</v>
      </c>
      <c r="FX107" s="112">
        <v>0</v>
      </c>
      <c r="FY107" s="112">
        <v>0</v>
      </c>
      <c r="FZ107" s="112">
        <v>0</v>
      </c>
      <c r="GA107" s="112">
        <v>0</v>
      </c>
      <c r="GB107" s="112">
        <v>0</v>
      </c>
      <c r="GC107" s="112">
        <v>0</v>
      </c>
      <c r="GD107" s="112">
        <v>0</v>
      </c>
      <c r="GE107" s="112">
        <v>0</v>
      </c>
      <c r="GF107" s="112">
        <v>0</v>
      </c>
      <c r="GG107" s="112">
        <v>0</v>
      </c>
      <c r="GH107" s="112">
        <v>0</v>
      </c>
      <c r="GI107" s="112">
        <v>0</v>
      </c>
      <c r="GJ107" s="112">
        <v>0</v>
      </c>
      <c r="GK107" s="112">
        <v>0</v>
      </c>
      <c r="GL107" s="112">
        <v>0</v>
      </c>
      <c r="GM107" s="112">
        <v>0</v>
      </c>
      <c r="GN107" s="112">
        <v>0</v>
      </c>
      <c r="GO107" s="112">
        <v>0</v>
      </c>
      <c r="GP107" s="112">
        <v>0</v>
      </c>
      <c r="GQ107" s="49">
        <v>0</v>
      </c>
      <c r="GR107" s="112">
        <v>0</v>
      </c>
      <c r="GS107" s="112">
        <v>0</v>
      </c>
      <c r="GT107" s="44">
        <v>0</v>
      </c>
      <c r="GU107" s="49">
        <f t="shared" si="1"/>
        <v>1</v>
      </c>
    </row>
    <row r="108" spans="1:203" x14ac:dyDescent="0.2">
      <c r="A108" s="51">
        <v>106</v>
      </c>
      <c r="B108" s="113" t="s">
        <v>314</v>
      </c>
      <c r="C108" s="112">
        <v>0</v>
      </c>
      <c r="D108" s="112">
        <v>0</v>
      </c>
      <c r="E108" s="112">
        <v>0</v>
      </c>
      <c r="F108" s="112">
        <v>0</v>
      </c>
      <c r="G108" s="112">
        <v>0</v>
      </c>
      <c r="H108" s="44">
        <v>0</v>
      </c>
      <c r="I108" s="112">
        <v>0</v>
      </c>
      <c r="J108" s="112">
        <v>0</v>
      </c>
      <c r="K108" s="44">
        <v>0</v>
      </c>
      <c r="L108" s="44">
        <v>0</v>
      </c>
      <c r="M108" s="112">
        <v>0</v>
      </c>
      <c r="N108" s="112">
        <v>0</v>
      </c>
      <c r="O108" s="112">
        <v>0</v>
      </c>
      <c r="P108" s="112">
        <v>0</v>
      </c>
      <c r="Q108" s="44">
        <v>0</v>
      </c>
      <c r="R108" s="44">
        <v>0</v>
      </c>
      <c r="S108" s="44">
        <v>0</v>
      </c>
      <c r="T108" s="112">
        <v>0</v>
      </c>
      <c r="U108" s="112">
        <v>0</v>
      </c>
      <c r="V108" s="44">
        <v>0</v>
      </c>
      <c r="W108" s="112">
        <v>0</v>
      </c>
      <c r="X108" s="112">
        <v>0</v>
      </c>
      <c r="Y108" s="44">
        <v>0</v>
      </c>
      <c r="Z108" s="112">
        <v>0</v>
      </c>
      <c r="AA108" s="44">
        <v>0</v>
      </c>
      <c r="AB108" s="44">
        <v>0</v>
      </c>
      <c r="AC108" s="112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112">
        <v>0</v>
      </c>
      <c r="AS108" s="112">
        <v>0</v>
      </c>
      <c r="AT108" s="112">
        <v>0</v>
      </c>
      <c r="AU108" s="112">
        <v>0</v>
      </c>
      <c r="AV108" s="112">
        <v>0</v>
      </c>
      <c r="AW108" s="112">
        <v>0</v>
      </c>
      <c r="AX108" s="112">
        <v>0</v>
      </c>
      <c r="AY108" s="112">
        <v>0</v>
      </c>
      <c r="AZ108" s="112">
        <v>0</v>
      </c>
      <c r="BA108" s="49">
        <v>0</v>
      </c>
      <c r="BB108" s="112">
        <v>0</v>
      </c>
      <c r="BC108" s="112">
        <v>0</v>
      </c>
      <c r="BD108" s="112">
        <v>0</v>
      </c>
      <c r="BE108" s="49">
        <v>0</v>
      </c>
      <c r="BF108" s="49">
        <v>0</v>
      </c>
      <c r="BG108" s="112">
        <v>0</v>
      </c>
      <c r="BH108" s="112">
        <v>0</v>
      </c>
      <c r="BI108" s="44">
        <v>0</v>
      </c>
      <c r="BJ108" s="44">
        <v>0</v>
      </c>
      <c r="BK108" s="44">
        <v>0</v>
      </c>
      <c r="BL108" s="112">
        <v>0</v>
      </c>
      <c r="BM108" s="112">
        <v>0</v>
      </c>
      <c r="BN108" s="112">
        <v>0</v>
      </c>
      <c r="BO108" s="44">
        <v>0</v>
      </c>
      <c r="BP108" s="44">
        <v>0</v>
      </c>
      <c r="BQ108" s="49">
        <v>0</v>
      </c>
      <c r="BR108" s="112">
        <v>0</v>
      </c>
      <c r="BS108" s="44">
        <v>0</v>
      </c>
      <c r="BT108" s="112">
        <v>0</v>
      </c>
      <c r="BU108" s="112">
        <v>0</v>
      </c>
      <c r="BV108" s="49">
        <v>0</v>
      </c>
      <c r="BW108" s="44">
        <v>0</v>
      </c>
      <c r="BX108" s="44">
        <v>0</v>
      </c>
      <c r="BY108" s="112">
        <v>0</v>
      </c>
      <c r="BZ108" s="44">
        <v>0</v>
      </c>
      <c r="CA108" s="44">
        <v>0</v>
      </c>
      <c r="CB108" s="44">
        <v>0</v>
      </c>
      <c r="CC108" s="44">
        <v>0</v>
      </c>
      <c r="CD108" s="112">
        <v>0</v>
      </c>
      <c r="CE108" s="44">
        <v>0</v>
      </c>
      <c r="CF108" s="44">
        <v>0</v>
      </c>
      <c r="CG108" s="44">
        <v>0</v>
      </c>
      <c r="CH108" s="44">
        <v>0</v>
      </c>
      <c r="CI108" s="44">
        <v>0</v>
      </c>
      <c r="CJ108" s="44">
        <v>0</v>
      </c>
      <c r="CK108" s="44">
        <v>0</v>
      </c>
      <c r="CL108" s="112">
        <v>0</v>
      </c>
      <c r="CM108" s="112">
        <v>0</v>
      </c>
      <c r="CN108" s="49">
        <v>0</v>
      </c>
      <c r="CO108" s="44">
        <v>0</v>
      </c>
      <c r="CP108" s="44">
        <v>0</v>
      </c>
      <c r="CQ108" s="112">
        <v>0</v>
      </c>
      <c r="CR108" s="112">
        <v>0</v>
      </c>
      <c r="CS108" s="44">
        <v>0</v>
      </c>
      <c r="CT108" s="112">
        <v>0</v>
      </c>
      <c r="CU108" s="44">
        <v>0</v>
      </c>
      <c r="CV108" s="44">
        <v>0</v>
      </c>
      <c r="CW108" s="112">
        <v>0</v>
      </c>
      <c r="CX108" s="112">
        <v>0</v>
      </c>
      <c r="CY108" s="112">
        <v>0</v>
      </c>
      <c r="CZ108" s="44">
        <v>0</v>
      </c>
      <c r="DA108" s="112">
        <v>0</v>
      </c>
      <c r="DB108" s="112">
        <v>0</v>
      </c>
      <c r="DC108" s="44">
        <v>0</v>
      </c>
      <c r="DD108" s="112">
        <v>0</v>
      </c>
      <c r="DE108" s="44">
        <v>0</v>
      </c>
      <c r="DF108" s="112">
        <v>0</v>
      </c>
      <c r="DG108" s="44">
        <v>0</v>
      </c>
      <c r="DH108" s="44">
        <v>0</v>
      </c>
      <c r="DI108" s="44">
        <v>0</v>
      </c>
      <c r="DJ108" s="44">
        <v>0</v>
      </c>
      <c r="DK108" s="44">
        <v>0</v>
      </c>
      <c r="DL108" s="112">
        <v>0</v>
      </c>
      <c r="DM108" s="44">
        <v>0</v>
      </c>
      <c r="DN108" s="112">
        <v>0</v>
      </c>
      <c r="DO108" s="112">
        <v>0</v>
      </c>
      <c r="DP108" s="112">
        <v>0</v>
      </c>
      <c r="DQ108" s="112">
        <v>0</v>
      </c>
      <c r="DR108" s="112">
        <v>0</v>
      </c>
      <c r="DS108" s="49">
        <v>0</v>
      </c>
      <c r="DT108" s="112">
        <v>0</v>
      </c>
      <c r="DU108" s="49">
        <v>0</v>
      </c>
      <c r="DV108" s="112">
        <v>0</v>
      </c>
      <c r="DW108" s="49">
        <v>0</v>
      </c>
      <c r="DX108" s="44">
        <v>0</v>
      </c>
      <c r="DY108" s="44">
        <v>0</v>
      </c>
      <c r="DZ108" s="49">
        <v>0</v>
      </c>
      <c r="EA108" s="49">
        <v>0</v>
      </c>
      <c r="EB108" s="112">
        <v>0</v>
      </c>
      <c r="EC108" s="112">
        <v>0</v>
      </c>
      <c r="ED108" s="112">
        <v>0</v>
      </c>
      <c r="EE108" s="112">
        <v>0</v>
      </c>
      <c r="EF108" s="112">
        <v>0</v>
      </c>
      <c r="EG108" s="112">
        <v>0</v>
      </c>
      <c r="EH108" s="44">
        <v>0</v>
      </c>
      <c r="EI108" s="112">
        <v>0</v>
      </c>
      <c r="EJ108" s="112">
        <v>0</v>
      </c>
      <c r="EK108" s="112">
        <v>0</v>
      </c>
      <c r="EL108" s="112">
        <v>0</v>
      </c>
      <c r="EM108" s="49">
        <v>0</v>
      </c>
      <c r="EN108" s="44">
        <v>0</v>
      </c>
      <c r="EO108" s="44">
        <v>0</v>
      </c>
      <c r="EP108" s="44">
        <v>0</v>
      </c>
      <c r="EQ108" s="44">
        <v>0</v>
      </c>
      <c r="ER108" s="112">
        <v>0</v>
      </c>
      <c r="ES108" s="112">
        <v>0</v>
      </c>
      <c r="ET108" s="112">
        <v>0</v>
      </c>
      <c r="EU108" s="112">
        <v>0</v>
      </c>
      <c r="EV108" s="112">
        <v>0</v>
      </c>
      <c r="EW108" s="44">
        <v>0</v>
      </c>
      <c r="EX108" s="112">
        <v>0</v>
      </c>
      <c r="EY108" s="112">
        <v>0</v>
      </c>
      <c r="EZ108" s="49">
        <v>0</v>
      </c>
      <c r="FA108" s="112">
        <v>0</v>
      </c>
      <c r="FB108" s="49">
        <v>0</v>
      </c>
      <c r="FC108" s="112">
        <v>0</v>
      </c>
      <c r="FD108" s="112">
        <v>0</v>
      </c>
      <c r="FE108" s="44">
        <v>0</v>
      </c>
      <c r="FF108" s="112">
        <v>0</v>
      </c>
      <c r="FG108" s="112">
        <v>0</v>
      </c>
      <c r="FH108" s="49">
        <v>0</v>
      </c>
      <c r="FI108" s="112">
        <v>0</v>
      </c>
      <c r="FJ108" s="112">
        <v>0</v>
      </c>
      <c r="FK108" s="112">
        <v>1</v>
      </c>
      <c r="FL108" s="112">
        <v>0</v>
      </c>
      <c r="FM108" s="112">
        <v>0</v>
      </c>
      <c r="FN108" s="49">
        <v>0</v>
      </c>
      <c r="FO108" s="112">
        <v>0</v>
      </c>
      <c r="FP108" s="112">
        <v>0</v>
      </c>
      <c r="FQ108" s="44">
        <v>0</v>
      </c>
      <c r="FR108" s="112">
        <v>0</v>
      </c>
      <c r="FS108" s="112">
        <v>0</v>
      </c>
      <c r="FT108" s="112">
        <v>0</v>
      </c>
      <c r="FU108" s="112">
        <v>0</v>
      </c>
      <c r="FV108" s="112">
        <v>0</v>
      </c>
      <c r="FW108" s="112">
        <v>0</v>
      </c>
      <c r="FX108" s="112">
        <v>0</v>
      </c>
      <c r="FY108" s="112">
        <v>0</v>
      </c>
      <c r="FZ108" s="112">
        <v>0</v>
      </c>
      <c r="GA108" s="112">
        <v>0</v>
      </c>
      <c r="GB108" s="112">
        <v>0</v>
      </c>
      <c r="GC108" s="112">
        <v>0</v>
      </c>
      <c r="GD108" s="112">
        <v>0</v>
      </c>
      <c r="GE108" s="112">
        <v>0</v>
      </c>
      <c r="GF108" s="112">
        <v>0</v>
      </c>
      <c r="GG108" s="112">
        <v>0</v>
      </c>
      <c r="GH108" s="112">
        <v>0</v>
      </c>
      <c r="GI108" s="112">
        <v>0</v>
      </c>
      <c r="GJ108" s="112">
        <v>0</v>
      </c>
      <c r="GK108" s="112">
        <v>0</v>
      </c>
      <c r="GL108" s="112">
        <v>0</v>
      </c>
      <c r="GM108" s="112">
        <v>0</v>
      </c>
      <c r="GN108" s="112">
        <v>0</v>
      </c>
      <c r="GO108" s="112">
        <v>0</v>
      </c>
      <c r="GP108" s="112">
        <v>0</v>
      </c>
      <c r="GQ108" s="49">
        <v>0</v>
      </c>
      <c r="GR108" s="112">
        <v>0</v>
      </c>
      <c r="GS108" s="112">
        <v>0</v>
      </c>
      <c r="GT108" s="44">
        <v>0</v>
      </c>
      <c r="GU108" s="49">
        <f t="shared" si="1"/>
        <v>1</v>
      </c>
    </row>
    <row r="109" spans="1:203" x14ac:dyDescent="0.2">
      <c r="A109" s="51">
        <v>107</v>
      </c>
      <c r="B109" s="113" t="s">
        <v>315</v>
      </c>
      <c r="C109" s="112">
        <v>0</v>
      </c>
      <c r="D109" s="112">
        <v>0</v>
      </c>
      <c r="E109" s="112">
        <v>0</v>
      </c>
      <c r="F109" s="112">
        <v>0</v>
      </c>
      <c r="G109" s="112">
        <v>0</v>
      </c>
      <c r="H109" s="44">
        <v>0</v>
      </c>
      <c r="I109" s="112">
        <v>0</v>
      </c>
      <c r="J109" s="112">
        <v>0</v>
      </c>
      <c r="K109" s="44">
        <v>0</v>
      </c>
      <c r="L109" s="44">
        <v>0</v>
      </c>
      <c r="M109" s="112">
        <v>0</v>
      </c>
      <c r="N109" s="112">
        <v>0</v>
      </c>
      <c r="O109" s="112">
        <v>0</v>
      </c>
      <c r="P109" s="112">
        <v>0</v>
      </c>
      <c r="Q109" s="44">
        <v>0</v>
      </c>
      <c r="R109" s="44">
        <v>0</v>
      </c>
      <c r="S109" s="44">
        <v>0</v>
      </c>
      <c r="T109" s="112">
        <v>0</v>
      </c>
      <c r="U109" s="112">
        <v>0</v>
      </c>
      <c r="V109" s="44">
        <v>0</v>
      </c>
      <c r="W109" s="112">
        <v>0</v>
      </c>
      <c r="X109" s="112">
        <v>0</v>
      </c>
      <c r="Y109" s="44">
        <v>0</v>
      </c>
      <c r="Z109" s="112">
        <v>0</v>
      </c>
      <c r="AA109" s="44">
        <v>0</v>
      </c>
      <c r="AB109" s="44">
        <v>0</v>
      </c>
      <c r="AC109" s="112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112">
        <v>0</v>
      </c>
      <c r="AS109" s="112">
        <v>0</v>
      </c>
      <c r="AT109" s="112">
        <v>0</v>
      </c>
      <c r="AU109" s="112">
        <v>0</v>
      </c>
      <c r="AV109" s="112">
        <v>0</v>
      </c>
      <c r="AW109" s="112">
        <v>0</v>
      </c>
      <c r="AX109" s="112">
        <v>0</v>
      </c>
      <c r="AY109" s="112">
        <v>0</v>
      </c>
      <c r="AZ109" s="112">
        <v>0</v>
      </c>
      <c r="BA109" s="49">
        <v>0</v>
      </c>
      <c r="BB109" s="112">
        <v>0</v>
      </c>
      <c r="BC109" s="112">
        <v>0</v>
      </c>
      <c r="BD109" s="112">
        <v>0</v>
      </c>
      <c r="BE109" s="49">
        <v>0</v>
      </c>
      <c r="BF109" s="49">
        <v>0</v>
      </c>
      <c r="BG109" s="112">
        <v>0</v>
      </c>
      <c r="BH109" s="112">
        <v>0</v>
      </c>
      <c r="BI109" s="44">
        <v>0</v>
      </c>
      <c r="BJ109" s="44">
        <v>0</v>
      </c>
      <c r="BK109" s="44">
        <v>0</v>
      </c>
      <c r="BL109" s="112">
        <v>0</v>
      </c>
      <c r="BM109" s="112">
        <v>0</v>
      </c>
      <c r="BN109" s="112">
        <v>0</v>
      </c>
      <c r="BO109" s="44">
        <v>0</v>
      </c>
      <c r="BP109" s="44">
        <v>0</v>
      </c>
      <c r="BQ109" s="49">
        <v>0</v>
      </c>
      <c r="BR109" s="112">
        <v>0</v>
      </c>
      <c r="BS109" s="44">
        <v>0</v>
      </c>
      <c r="BT109" s="112">
        <v>0</v>
      </c>
      <c r="BU109" s="112">
        <v>0</v>
      </c>
      <c r="BV109" s="49">
        <v>0</v>
      </c>
      <c r="BW109" s="44">
        <v>0</v>
      </c>
      <c r="BX109" s="44">
        <v>0</v>
      </c>
      <c r="BY109" s="112">
        <v>0</v>
      </c>
      <c r="BZ109" s="44">
        <v>0</v>
      </c>
      <c r="CA109" s="44">
        <v>0</v>
      </c>
      <c r="CB109" s="44">
        <v>0</v>
      </c>
      <c r="CC109" s="44">
        <v>0</v>
      </c>
      <c r="CD109" s="112">
        <v>0</v>
      </c>
      <c r="CE109" s="44">
        <v>0</v>
      </c>
      <c r="CF109" s="44">
        <v>0</v>
      </c>
      <c r="CG109" s="44">
        <v>0</v>
      </c>
      <c r="CH109" s="44">
        <v>0</v>
      </c>
      <c r="CI109" s="44">
        <v>0</v>
      </c>
      <c r="CJ109" s="44">
        <v>0</v>
      </c>
      <c r="CK109" s="44">
        <v>0</v>
      </c>
      <c r="CL109" s="112">
        <v>0</v>
      </c>
      <c r="CM109" s="112">
        <v>0</v>
      </c>
      <c r="CN109" s="49">
        <v>0</v>
      </c>
      <c r="CO109" s="44">
        <v>0</v>
      </c>
      <c r="CP109" s="44">
        <v>0</v>
      </c>
      <c r="CQ109" s="112">
        <v>0</v>
      </c>
      <c r="CR109" s="112">
        <v>0</v>
      </c>
      <c r="CS109" s="44">
        <v>0</v>
      </c>
      <c r="CT109" s="112">
        <v>0</v>
      </c>
      <c r="CU109" s="44">
        <v>0</v>
      </c>
      <c r="CV109" s="44">
        <v>0</v>
      </c>
      <c r="CW109" s="112">
        <v>0</v>
      </c>
      <c r="CX109" s="112">
        <v>0</v>
      </c>
      <c r="CY109" s="112">
        <v>0</v>
      </c>
      <c r="CZ109" s="44">
        <v>0</v>
      </c>
      <c r="DA109" s="112">
        <v>0</v>
      </c>
      <c r="DB109" s="112">
        <v>0</v>
      </c>
      <c r="DC109" s="44">
        <v>0</v>
      </c>
      <c r="DD109" s="112">
        <v>0</v>
      </c>
      <c r="DE109" s="44">
        <v>0</v>
      </c>
      <c r="DF109" s="112">
        <v>0</v>
      </c>
      <c r="DG109" s="44">
        <v>0</v>
      </c>
      <c r="DH109" s="44">
        <v>0</v>
      </c>
      <c r="DI109" s="44">
        <v>0</v>
      </c>
      <c r="DJ109" s="44">
        <v>0</v>
      </c>
      <c r="DK109" s="44">
        <v>0</v>
      </c>
      <c r="DL109" s="112">
        <v>0</v>
      </c>
      <c r="DM109" s="44">
        <v>0</v>
      </c>
      <c r="DN109" s="112">
        <v>0</v>
      </c>
      <c r="DO109" s="112">
        <v>0</v>
      </c>
      <c r="DP109" s="112">
        <v>0</v>
      </c>
      <c r="DQ109" s="112">
        <v>0</v>
      </c>
      <c r="DR109" s="112">
        <v>0</v>
      </c>
      <c r="DS109" s="49">
        <v>0</v>
      </c>
      <c r="DT109" s="112">
        <v>0</v>
      </c>
      <c r="DU109" s="49">
        <v>0</v>
      </c>
      <c r="DV109" s="112">
        <v>0</v>
      </c>
      <c r="DW109" s="49">
        <v>0</v>
      </c>
      <c r="DX109" s="44">
        <v>0</v>
      </c>
      <c r="DY109" s="44">
        <v>0</v>
      </c>
      <c r="DZ109" s="49">
        <v>0</v>
      </c>
      <c r="EA109" s="49">
        <v>0</v>
      </c>
      <c r="EB109" s="112">
        <v>0</v>
      </c>
      <c r="EC109" s="112">
        <v>0</v>
      </c>
      <c r="ED109" s="112">
        <v>0</v>
      </c>
      <c r="EE109" s="112">
        <v>0</v>
      </c>
      <c r="EF109" s="112">
        <v>0</v>
      </c>
      <c r="EG109" s="112">
        <v>0</v>
      </c>
      <c r="EH109" s="44">
        <v>0</v>
      </c>
      <c r="EI109" s="112">
        <v>0</v>
      </c>
      <c r="EJ109" s="112">
        <v>0</v>
      </c>
      <c r="EK109" s="112">
        <v>0</v>
      </c>
      <c r="EL109" s="112">
        <v>0</v>
      </c>
      <c r="EM109" s="49">
        <v>0</v>
      </c>
      <c r="EN109" s="44">
        <v>0</v>
      </c>
      <c r="EO109" s="44">
        <v>0</v>
      </c>
      <c r="EP109" s="44">
        <v>0</v>
      </c>
      <c r="EQ109" s="44">
        <v>0</v>
      </c>
      <c r="ER109" s="112">
        <v>0</v>
      </c>
      <c r="ES109" s="112">
        <v>0</v>
      </c>
      <c r="ET109" s="112">
        <v>0</v>
      </c>
      <c r="EU109" s="112">
        <v>0</v>
      </c>
      <c r="EV109" s="112">
        <v>0</v>
      </c>
      <c r="EW109" s="44">
        <v>0</v>
      </c>
      <c r="EX109" s="112">
        <v>0</v>
      </c>
      <c r="EY109" s="112">
        <v>0</v>
      </c>
      <c r="EZ109" s="49">
        <v>0</v>
      </c>
      <c r="FA109" s="112">
        <v>0</v>
      </c>
      <c r="FB109" s="49">
        <v>0</v>
      </c>
      <c r="FC109" s="112">
        <v>0</v>
      </c>
      <c r="FD109" s="112">
        <v>0</v>
      </c>
      <c r="FE109" s="44">
        <v>0</v>
      </c>
      <c r="FF109" s="112">
        <v>0</v>
      </c>
      <c r="FG109" s="112">
        <v>0</v>
      </c>
      <c r="FH109" s="49">
        <v>0</v>
      </c>
      <c r="FI109" s="112">
        <v>0</v>
      </c>
      <c r="FJ109" s="112">
        <v>0</v>
      </c>
      <c r="FK109" s="112">
        <v>1</v>
      </c>
      <c r="FL109" s="112">
        <v>0</v>
      </c>
      <c r="FM109" s="112">
        <v>0</v>
      </c>
      <c r="FN109" s="49">
        <v>0</v>
      </c>
      <c r="FO109" s="112">
        <v>0</v>
      </c>
      <c r="FP109" s="112">
        <v>0</v>
      </c>
      <c r="FQ109" s="44">
        <v>0</v>
      </c>
      <c r="FR109" s="112">
        <v>0</v>
      </c>
      <c r="FS109" s="112">
        <v>0</v>
      </c>
      <c r="FT109" s="112">
        <v>0</v>
      </c>
      <c r="FU109" s="112">
        <v>0</v>
      </c>
      <c r="FV109" s="112">
        <v>0</v>
      </c>
      <c r="FW109" s="112">
        <v>0</v>
      </c>
      <c r="FX109" s="112">
        <v>0</v>
      </c>
      <c r="FY109" s="112">
        <v>0</v>
      </c>
      <c r="FZ109" s="112">
        <v>0</v>
      </c>
      <c r="GA109" s="112">
        <v>0</v>
      </c>
      <c r="GB109" s="112">
        <v>0</v>
      </c>
      <c r="GC109" s="112">
        <v>0</v>
      </c>
      <c r="GD109" s="112">
        <v>0</v>
      </c>
      <c r="GE109" s="112">
        <v>0</v>
      </c>
      <c r="GF109" s="112">
        <v>0</v>
      </c>
      <c r="GG109" s="112">
        <v>0</v>
      </c>
      <c r="GH109" s="112">
        <v>0</v>
      </c>
      <c r="GI109" s="112">
        <v>0</v>
      </c>
      <c r="GJ109" s="112">
        <v>0</v>
      </c>
      <c r="GK109" s="112">
        <v>0</v>
      </c>
      <c r="GL109" s="112">
        <v>0</v>
      </c>
      <c r="GM109" s="112">
        <v>0</v>
      </c>
      <c r="GN109" s="112">
        <v>0</v>
      </c>
      <c r="GO109" s="112">
        <v>0</v>
      </c>
      <c r="GP109" s="112">
        <v>0</v>
      </c>
      <c r="GQ109" s="49">
        <v>0</v>
      </c>
      <c r="GR109" s="112">
        <v>0</v>
      </c>
      <c r="GS109" s="112">
        <v>0</v>
      </c>
      <c r="GT109" s="44">
        <v>0</v>
      </c>
      <c r="GU109" s="49">
        <f t="shared" si="1"/>
        <v>1</v>
      </c>
    </row>
    <row r="110" spans="1:203" x14ac:dyDescent="0.2">
      <c r="A110" s="51">
        <v>108</v>
      </c>
      <c r="B110" s="113" t="s">
        <v>316</v>
      </c>
      <c r="C110" s="112">
        <v>0</v>
      </c>
      <c r="D110" s="112">
        <v>0</v>
      </c>
      <c r="E110" s="112">
        <v>0</v>
      </c>
      <c r="F110" s="112">
        <v>0</v>
      </c>
      <c r="G110" s="112">
        <v>0</v>
      </c>
      <c r="H110" s="44">
        <v>0</v>
      </c>
      <c r="I110" s="112">
        <v>0</v>
      </c>
      <c r="J110" s="112">
        <v>0</v>
      </c>
      <c r="K110" s="44">
        <v>0</v>
      </c>
      <c r="L110" s="44">
        <v>0</v>
      </c>
      <c r="M110" s="112">
        <v>0</v>
      </c>
      <c r="N110" s="112">
        <v>0</v>
      </c>
      <c r="O110" s="112">
        <v>0</v>
      </c>
      <c r="P110" s="112">
        <v>0</v>
      </c>
      <c r="Q110" s="44">
        <v>0</v>
      </c>
      <c r="R110" s="44">
        <v>0</v>
      </c>
      <c r="S110" s="44">
        <v>0</v>
      </c>
      <c r="T110" s="112">
        <v>0</v>
      </c>
      <c r="U110" s="112">
        <v>0</v>
      </c>
      <c r="V110" s="44">
        <v>0</v>
      </c>
      <c r="W110" s="112">
        <v>0</v>
      </c>
      <c r="X110" s="112">
        <v>0</v>
      </c>
      <c r="Y110" s="44">
        <v>0</v>
      </c>
      <c r="Z110" s="112">
        <v>0</v>
      </c>
      <c r="AA110" s="44">
        <v>0</v>
      </c>
      <c r="AB110" s="44">
        <v>0</v>
      </c>
      <c r="AC110" s="112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112">
        <v>0</v>
      </c>
      <c r="AS110" s="112">
        <v>0</v>
      </c>
      <c r="AT110" s="112">
        <v>0</v>
      </c>
      <c r="AU110" s="112">
        <v>0</v>
      </c>
      <c r="AV110" s="112">
        <v>0</v>
      </c>
      <c r="AW110" s="112">
        <v>0</v>
      </c>
      <c r="AX110" s="112">
        <v>0</v>
      </c>
      <c r="AY110" s="112">
        <v>0</v>
      </c>
      <c r="AZ110" s="112">
        <v>0</v>
      </c>
      <c r="BA110" s="49">
        <v>0</v>
      </c>
      <c r="BB110" s="112">
        <v>0</v>
      </c>
      <c r="BC110" s="112">
        <v>0</v>
      </c>
      <c r="BD110" s="112">
        <v>0</v>
      </c>
      <c r="BE110" s="49">
        <v>0</v>
      </c>
      <c r="BF110" s="49">
        <v>0</v>
      </c>
      <c r="BG110" s="112">
        <v>0</v>
      </c>
      <c r="BH110" s="112">
        <v>0</v>
      </c>
      <c r="BI110" s="44">
        <v>0</v>
      </c>
      <c r="BJ110" s="44">
        <v>0</v>
      </c>
      <c r="BK110" s="44">
        <v>0</v>
      </c>
      <c r="BL110" s="112">
        <v>0</v>
      </c>
      <c r="BM110" s="112">
        <v>0</v>
      </c>
      <c r="BN110" s="112">
        <v>0</v>
      </c>
      <c r="BO110" s="44">
        <v>0</v>
      </c>
      <c r="BP110" s="44">
        <v>0</v>
      </c>
      <c r="BQ110" s="49">
        <v>0</v>
      </c>
      <c r="BR110" s="112">
        <v>0</v>
      </c>
      <c r="BS110" s="44">
        <v>0</v>
      </c>
      <c r="BT110" s="112">
        <v>0</v>
      </c>
      <c r="BU110" s="112">
        <v>0</v>
      </c>
      <c r="BV110" s="49">
        <v>0</v>
      </c>
      <c r="BW110" s="44">
        <v>0</v>
      </c>
      <c r="BX110" s="44">
        <v>0</v>
      </c>
      <c r="BY110" s="112">
        <v>0</v>
      </c>
      <c r="BZ110" s="44">
        <v>0</v>
      </c>
      <c r="CA110" s="44">
        <v>0</v>
      </c>
      <c r="CB110" s="44">
        <v>0</v>
      </c>
      <c r="CC110" s="44">
        <v>0</v>
      </c>
      <c r="CD110" s="112">
        <v>0</v>
      </c>
      <c r="CE110" s="44">
        <v>0</v>
      </c>
      <c r="CF110" s="44">
        <v>0</v>
      </c>
      <c r="CG110" s="44">
        <v>0</v>
      </c>
      <c r="CH110" s="44">
        <v>0</v>
      </c>
      <c r="CI110" s="44">
        <v>0</v>
      </c>
      <c r="CJ110" s="44">
        <v>0</v>
      </c>
      <c r="CK110" s="44">
        <v>0</v>
      </c>
      <c r="CL110" s="112">
        <v>0</v>
      </c>
      <c r="CM110" s="112">
        <v>0</v>
      </c>
      <c r="CN110" s="49">
        <v>0</v>
      </c>
      <c r="CO110" s="44">
        <v>0</v>
      </c>
      <c r="CP110" s="44">
        <v>0</v>
      </c>
      <c r="CQ110" s="112">
        <v>0</v>
      </c>
      <c r="CR110" s="112">
        <v>0</v>
      </c>
      <c r="CS110" s="44">
        <v>0</v>
      </c>
      <c r="CT110" s="112">
        <v>0</v>
      </c>
      <c r="CU110" s="44">
        <v>0</v>
      </c>
      <c r="CV110" s="44">
        <v>0</v>
      </c>
      <c r="CW110" s="112">
        <v>0</v>
      </c>
      <c r="CX110" s="112">
        <v>0</v>
      </c>
      <c r="CY110" s="112">
        <v>0</v>
      </c>
      <c r="CZ110" s="44">
        <v>0</v>
      </c>
      <c r="DA110" s="112">
        <v>0</v>
      </c>
      <c r="DB110" s="112">
        <v>0</v>
      </c>
      <c r="DC110" s="44">
        <v>0</v>
      </c>
      <c r="DD110" s="112">
        <v>0</v>
      </c>
      <c r="DE110" s="44">
        <v>0</v>
      </c>
      <c r="DF110" s="112">
        <v>0</v>
      </c>
      <c r="DG110" s="44">
        <v>0</v>
      </c>
      <c r="DH110" s="44">
        <v>0</v>
      </c>
      <c r="DI110" s="44">
        <v>0</v>
      </c>
      <c r="DJ110" s="44">
        <v>0</v>
      </c>
      <c r="DK110" s="44">
        <v>0</v>
      </c>
      <c r="DL110" s="112">
        <v>0</v>
      </c>
      <c r="DM110" s="44">
        <v>0</v>
      </c>
      <c r="DN110" s="112">
        <v>0</v>
      </c>
      <c r="DO110" s="112">
        <v>0</v>
      </c>
      <c r="DP110" s="112">
        <v>0</v>
      </c>
      <c r="DQ110" s="112">
        <v>0</v>
      </c>
      <c r="DR110" s="112">
        <v>0</v>
      </c>
      <c r="DS110" s="49">
        <v>0</v>
      </c>
      <c r="DT110" s="112">
        <v>0</v>
      </c>
      <c r="DU110" s="49">
        <v>0</v>
      </c>
      <c r="DV110" s="112">
        <v>0</v>
      </c>
      <c r="DW110" s="49">
        <v>0</v>
      </c>
      <c r="DX110" s="44">
        <v>0</v>
      </c>
      <c r="DY110" s="44">
        <v>0</v>
      </c>
      <c r="DZ110" s="49">
        <v>0</v>
      </c>
      <c r="EA110" s="49">
        <v>0</v>
      </c>
      <c r="EB110" s="112">
        <v>0</v>
      </c>
      <c r="EC110" s="112">
        <v>0</v>
      </c>
      <c r="ED110" s="112">
        <v>0</v>
      </c>
      <c r="EE110" s="112">
        <v>0</v>
      </c>
      <c r="EF110" s="112">
        <v>0</v>
      </c>
      <c r="EG110" s="112">
        <v>0</v>
      </c>
      <c r="EH110" s="44">
        <v>0</v>
      </c>
      <c r="EI110" s="112">
        <v>0</v>
      </c>
      <c r="EJ110" s="112">
        <v>0</v>
      </c>
      <c r="EK110" s="112">
        <v>0</v>
      </c>
      <c r="EL110" s="112">
        <v>0</v>
      </c>
      <c r="EM110" s="49">
        <v>0</v>
      </c>
      <c r="EN110" s="44">
        <v>0</v>
      </c>
      <c r="EO110" s="44">
        <v>0</v>
      </c>
      <c r="EP110" s="44">
        <v>0</v>
      </c>
      <c r="EQ110" s="44">
        <v>0</v>
      </c>
      <c r="ER110" s="112">
        <v>0</v>
      </c>
      <c r="ES110" s="112">
        <v>0</v>
      </c>
      <c r="ET110" s="112">
        <v>0</v>
      </c>
      <c r="EU110" s="112">
        <v>0</v>
      </c>
      <c r="EV110" s="112">
        <v>0</v>
      </c>
      <c r="EW110" s="44">
        <v>0</v>
      </c>
      <c r="EX110" s="112">
        <v>0</v>
      </c>
      <c r="EY110" s="112">
        <v>0</v>
      </c>
      <c r="EZ110" s="49">
        <v>0</v>
      </c>
      <c r="FA110" s="112">
        <v>0</v>
      </c>
      <c r="FB110" s="49">
        <v>0</v>
      </c>
      <c r="FC110" s="112">
        <v>0</v>
      </c>
      <c r="FD110" s="112">
        <v>0</v>
      </c>
      <c r="FE110" s="44">
        <v>0</v>
      </c>
      <c r="FF110" s="112">
        <v>0</v>
      </c>
      <c r="FG110" s="112">
        <v>0</v>
      </c>
      <c r="FH110" s="49">
        <v>0</v>
      </c>
      <c r="FI110" s="112">
        <v>0</v>
      </c>
      <c r="FJ110" s="112">
        <v>0</v>
      </c>
      <c r="FK110" s="112">
        <v>0.11</v>
      </c>
      <c r="FL110" s="112">
        <v>0.08</v>
      </c>
      <c r="FM110" s="112">
        <v>2.3029835006835E-2</v>
      </c>
      <c r="FN110" s="49">
        <v>0</v>
      </c>
      <c r="FO110" s="112">
        <v>0</v>
      </c>
      <c r="FP110" s="112">
        <v>0</v>
      </c>
      <c r="FQ110" s="44">
        <v>0</v>
      </c>
      <c r="FR110" s="112">
        <v>0</v>
      </c>
      <c r="FS110" s="112">
        <v>0</v>
      </c>
      <c r="FT110" s="112">
        <v>0</v>
      </c>
      <c r="FU110" s="112">
        <v>0</v>
      </c>
      <c r="FV110" s="112">
        <v>0</v>
      </c>
      <c r="FW110" s="112">
        <v>0</v>
      </c>
      <c r="FX110" s="112">
        <v>0</v>
      </c>
      <c r="FY110" s="112">
        <v>0</v>
      </c>
      <c r="FZ110" s="112">
        <v>0</v>
      </c>
      <c r="GA110" s="112">
        <v>0</v>
      </c>
      <c r="GB110" s="112">
        <v>0</v>
      </c>
      <c r="GC110" s="112">
        <v>0</v>
      </c>
      <c r="GD110" s="112">
        <v>0</v>
      </c>
      <c r="GE110" s="112">
        <v>0</v>
      </c>
      <c r="GF110" s="112">
        <v>0</v>
      </c>
      <c r="GG110" s="112">
        <v>0</v>
      </c>
      <c r="GH110" s="112">
        <v>0</v>
      </c>
      <c r="GI110" s="112">
        <v>0</v>
      </c>
      <c r="GJ110" s="112">
        <v>0</v>
      </c>
      <c r="GK110" s="112">
        <v>0</v>
      </c>
      <c r="GL110" s="112">
        <v>0</v>
      </c>
      <c r="GM110" s="112">
        <v>0</v>
      </c>
      <c r="GN110" s="112">
        <v>0</v>
      </c>
      <c r="GO110" s="112">
        <v>0</v>
      </c>
      <c r="GP110" s="112">
        <v>0</v>
      </c>
      <c r="GQ110" s="49">
        <v>0</v>
      </c>
      <c r="GR110" s="112">
        <v>0.78697016499316597</v>
      </c>
      <c r="GS110" s="112">
        <v>0</v>
      </c>
      <c r="GT110" s="44">
        <v>0</v>
      </c>
      <c r="GU110" s="49">
        <f t="shared" si="1"/>
        <v>1.0000000000000009</v>
      </c>
    </row>
    <row r="111" spans="1:203" s="118" customFormat="1" x14ac:dyDescent="0.2">
      <c r="A111" s="117">
        <v>109</v>
      </c>
      <c r="B111" s="118" t="s">
        <v>317</v>
      </c>
      <c r="C111" s="118">
        <v>0</v>
      </c>
      <c r="D111" s="118">
        <v>0</v>
      </c>
      <c r="E111" s="118">
        <v>0</v>
      </c>
      <c r="F111" s="118">
        <v>0</v>
      </c>
      <c r="G111" s="118">
        <v>0</v>
      </c>
      <c r="H111" s="119">
        <v>0</v>
      </c>
      <c r="I111" s="118">
        <v>0</v>
      </c>
      <c r="J111" s="118">
        <v>0</v>
      </c>
      <c r="K111" s="119">
        <v>0</v>
      </c>
      <c r="L111" s="119">
        <v>0</v>
      </c>
      <c r="M111" s="118">
        <v>0</v>
      </c>
      <c r="N111" s="118">
        <v>0</v>
      </c>
      <c r="O111" s="118">
        <v>0</v>
      </c>
      <c r="P111" s="118">
        <v>0</v>
      </c>
      <c r="Q111" s="119">
        <v>0</v>
      </c>
      <c r="R111" s="119">
        <v>0</v>
      </c>
      <c r="S111" s="119">
        <v>0</v>
      </c>
      <c r="T111" s="118">
        <v>0</v>
      </c>
      <c r="U111" s="118">
        <v>0</v>
      </c>
      <c r="V111" s="119">
        <v>0</v>
      </c>
      <c r="W111" s="118">
        <v>0</v>
      </c>
      <c r="X111" s="118">
        <v>0</v>
      </c>
      <c r="Y111" s="119">
        <v>0</v>
      </c>
      <c r="Z111" s="118">
        <v>0</v>
      </c>
      <c r="AA111" s="119">
        <v>0</v>
      </c>
      <c r="AB111" s="119">
        <v>0</v>
      </c>
      <c r="AC111" s="118">
        <v>0</v>
      </c>
      <c r="AD111" s="119">
        <v>0</v>
      </c>
      <c r="AE111" s="119">
        <v>0</v>
      </c>
      <c r="AF111" s="119">
        <v>0</v>
      </c>
      <c r="AG111" s="119">
        <v>0</v>
      </c>
      <c r="AH111" s="119">
        <v>0</v>
      </c>
      <c r="AI111" s="119">
        <v>0</v>
      </c>
      <c r="AJ111" s="119">
        <v>0</v>
      </c>
      <c r="AK111" s="119">
        <v>0</v>
      </c>
      <c r="AL111" s="119">
        <v>0</v>
      </c>
      <c r="AM111" s="119">
        <v>0</v>
      </c>
      <c r="AN111" s="119">
        <v>0</v>
      </c>
      <c r="AO111" s="119">
        <v>0</v>
      </c>
      <c r="AP111" s="119">
        <v>0</v>
      </c>
      <c r="AQ111" s="119">
        <v>0</v>
      </c>
      <c r="AR111" s="118">
        <v>0</v>
      </c>
      <c r="AS111" s="118">
        <v>0</v>
      </c>
      <c r="AT111" s="118">
        <v>0</v>
      </c>
      <c r="AU111" s="118">
        <v>0</v>
      </c>
      <c r="AV111" s="118">
        <v>6.1601111860150499E-2</v>
      </c>
      <c r="AW111" s="118">
        <v>0</v>
      </c>
      <c r="AX111" s="118">
        <v>0</v>
      </c>
      <c r="AY111" s="118">
        <v>0</v>
      </c>
      <c r="AZ111" s="118">
        <v>0</v>
      </c>
      <c r="BA111" s="120">
        <v>3.1426738269748997E-2</v>
      </c>
      <c r="BB111" s="118">
        <v>0</v>
      </c>
      <c r="BC111" s="118">
        <v>1.7520402677658801E-2</v>
      </c>
      <c r="BD111" s="118">
        <v>1.7218224542601201E-2</v>
      </c>
      <c r="BE111" s="120">
        <v>5.0000000000000001E-3</v>
      </c>
      <c r="BF111" s="120">
        <v>0</v>
      </c>
      <c r="BG111" s="118">
        <v>2.9593153378139999E-2</v>
      </c>
      <c r="BH111" s="118">
        <v>0</v>
      </c>
      <c r="BI111" s="119">
        <v>0</v>
      </c>
      <c r="BJ111" s="119">
        <v>0</v>
      </c>
      <c r="BK111" s="119">
        <v>0</v>
      </c>
      <c r="BL111" s="118">
        <v>1.21011838359351E-2</v>
      </c>
      <c r="BM111" s="118">
        <v>7.5785987287197102E-3</v>
      </c>
      <c r="BN111" s="118">
        <v>0</v>
      </c>
      <c r="BO111" s="119">
        <v>0</v>
      </c>
      <c r="BP111" s="119">
        <v>0</v>
      </c>
      <c r="BQ111" s="120">
        <v>1.0000000000000001E-5</v>
      </c>
      <c r="BR111" s="118">
        <v>0</v>
      </c>
      <c r="BS111" s="119">
        <v>0</v>
      </c>
      <c r="BT111" s="118">
        <v>1E-4</v>
      </c>
      <c r="BU111" s="118">
        <v>1E-4</v>
      </c>
      <c r="BV111" s="120">
        <v>1.9641875454480599E-2</v>
      </c>
      <c r="BW111" s="119">
        <v>1E-4</v>
      </c>
      <c r="BX111" s="119">
        <v>0</v>
      </c>
      <c r="BY111" s="118">
        <v>0</v>
      </c>
      <c r="BZ111" s="119">
        <v>0</v>
      </c>
      <c r="CA111" s="119">
        <v>0</v>
      </c>
      <c r="CB111" s="119">
        <v>0</v>
      </c>
      <c r="CC111" s="119">
        <v>0</v>
      </c>
      <c r="CD111" s="118">
        <v>0</v>
      </c>
      <c r="CE111" s="119">
        <v>0</v>
      </c>
      <c r="CF111" s="119">
        <v>0</v>
      </c>
      <c r="CG111" s="119">
        <v>0</v>
      </c>
      <c r="CH111" s="119">
        <v>0</v>
      </c>
      <c r="CI111" s="119">
        <v>0</v>
      </c>
      <c r="CJ111" s="119">
        <v>0</v>
      </c>
      <c r="CK111" s="119">
        <v>0</v>
      </c>
      <c r="CL111" s="118">
        <v>0</v>
      </c>
      <c r="CM111" s="118">
        <v>0</v>
      </c>
      <c r="CN111" s="120">
        <v>7.2472545179955897E-2</v>
      </c>
      <c r="CO111" s="119">
        <v>0</v>
      </c>
      <c r="CP111" s="119">
        <v>0</v>
      </c>
      <c r="CQ111" s="118">
        <v>1E-4</v>
      </c>
      <c r="CR111" s="118">
        <v>1E-4</v>
      </c>
      <c r="CS111" s="119">
        <v>0</v>
      </c>
      <c r="CT111" s="118">
        <v>1.9623142696486601E-2</v>
      </c>
      <c r="CU111" s="119">
        <v>0</v>
      </c>
      <c r="CV111" s="119">
        <v>0</v>
      </c>
      <c r="CW111" s="118">
        <v>0</v>
      </c>
      <c r="CX111" s="118">
        <v>0</v>
      </c>
      <c r="CY111" s="118">
        <v>0</v>
      </c>
      <c r="CZ111" s="119">
        <v>0</v>
      </c>
      <c r="DA111" s="118">
        <v>7.3186154700556599E-3</v>
      </c>
      <c r="DB111" s="118">
        <v>0</v>
      </c>
      <c r="DC111" s="119">
        <v>0</v>
      </c>
      <c r="DD111" s="118">
        <v>0</v>
      </c>
      <c r="DE111" s="119">
        <v>0</v>
      </c>
      <c r="DF111" s="118">
        <v>0</v>
      </c>
      <c r="DG111" s="119">
        <v>0</v>
      </c>
      <c r="DH111" s="119">
        <v>0</v>
      </c>
      <c r="DI111" s="119">
        <v>0</v>
      </c>
      <c r="DJ111" s="119">
        <v>0</v>
      </c>
      <c r="DK111" s="119">
        <v>0</v>
      </c>
      <c r="DL111" s="118">
        <v>0</v>
      </c>
      <c r="DM111" s="119">
        <v>0</v>
      </c>
      <c r="DN111" s="118">
        <v>0</v>
      </c>
      <c r="DO111" s="118">
        <v>0</v>
      </c>
      <c r="DP111" s="118">
        <v>1E-4</v>
      </c>
      <c r="DQ111" s="118">
        <v>1E-4</v>
      </c>
      <c r="DR111" s="120">
        <v>0</v>
      </c>
      <c r="DS111" s="120">
        <v>0</v>
      </c>
      <c r="DT111" s="118">
        <v>1E-4</v>
      </c>
      <c r="DU111" s="118">
        <v>1E-4</v>
      </c>
      <c r="DV111" s="118">
        <v>1E-4</v>
      </c>
      <c r="DW111" s="120">
        <v>0</v>
      </c>
      <c r="DX111" s="119">
        <v>0</v>
      </c>
      <c r="DY111" s="119">
        <v>0</v>
      </c>
      <c r="DZ111" s="120">
        <v>0</v>
      </c>
      <c r="EA111" s="120">
        <v>0</v>
      </c>
      <c r="EB111" s="118">
        <v>0</v>
      </c>
      <c r="EC111" s="118">
        <v>0</v>
      </c>
      <c r="ED111" s="118">
        <v>0</v>
      </c>
      <c r="EE111" s="118">
        <v>0</v>
      </c>
      <c r="EF111" s="118">
        <v>0</v>
      </c>
      <c r="EG111" s="118">
        <v>0</v>
      </c>
      <c r="EH111" s="119">
        <v>0</v>
      </c>
      <c r="EI111" s="118">
        <v>0</v>
      </c>
      <c r="EJ111" s="118">
        <v>0</v>
      </c>
      <c r="EK111" s="118">
        <v>0</v>
      </c>
      <c r="EL111" s="118">
        <v>0</v>
      </c>
      <c r="EM111" s="120">
        <v>0</v>
      </c>
      <c r="EN111" s="119">
        <v>0</v>
      </c>
      <c r="EO111" s="119">
        <v>0</v>
      </c>
      <c r="EP111" s="119">
        <v>0</v>
      </c>
      <c r="EQ111" s="119">
        <v>0</v>
      </c>
      <c r="ER111" s="118">
        <v>0</v>
      </c>
      <c r="ES111" s="118">
        <v>1E-4</v>
      </c>
      <c r="ET111" s="118">
        <v>0</v>
      </c>
      <c r="EU111" s="118">
        <v>0</v>
      </c>
      <c r="EV111" s="118">
        <v>3.2278809895159903E-2</v>
      </c>
      <c r="EW111" s="119">
        <v>0</v>
      </c>
      <c r="EX111" s="118">
        <v>0</v>
      </c>
      <c r="EY111" s="118">
        <v>1E-4</v>
      </c>
      <c r="EZ111" s="120">
        <v>0</v>
      </c>
      <c r="FA111" s="118">
        <v>1E-4</v>
      </c>
      <c r="FB111" s="120">
        <v>3.7999999999999999E-2</v>
      </c>
      <c r="FC111" s="118">
        <v>3.8885084500804856E-2</v>
      </c>
      <c r="FD111" s="118">
        <v>0</v>
      </c>
      <c r="FE111" s="119">
        <v>0</v>
      </c>
      <c r="FF111" s="118">
        <v>0</v>
      </c>
      <c r="FG111" s="118">
        <v>0</v>
      </c>
      <c r="FH111" s="120">
        <v>2.16409979695487E-2</v>
      </c>
      <c r="FI111" s="118">
        <v>0</v>
      </c>
      <c r="FJ111" s="118">
        <v>1E-3</v>
      </c>
      <c r="FK111" s="118">
        <v>1E-4</v>
      </c>
      <c r="FL111" s="118">
        <v>1E-4</v>
      </c>
      <c r="FM111" s="118">
        <v>1E-4</v>
      </c>
      <c r="FN111" s="120">
        <v>0.41304949495427701</v>
      </c>
      <c r="FO111" s="118">
        <v>0</v>
      </c>
      <c r="FP111" s="118">
        <v>1E-3</v>
      </c>
      <c r="FQ111" s="119">
        <v>0</v>
      </c>
      <c r="FR111" s="118">
        <v>3.39000972773814E-2</v>
      </c>
      <c r="FS111" s="118">
        <v>1E-3</v>
      </c>
      <c r="FT111" s="118">
        <v>1.41064779889165E-2</v>
      </c>
      <c r="FU111" s="118">
        <v>5.7394678876146202E-2</v>
      </c>
      <c r="FV111" s="118">
        <v>0</v>
      </c>
      <c r="FW111" s="118">
        <v>0</v>
      </c>
      <c r="FX111" s="118">
        <v>0</v>
      </c>
      <c r="FY111" s="118">
        <v>0</v>
      </c>
      <c r="FZ111" s="118">
        <v>0</v>
      </c>
      <c r="GA111" s="118">
        <v>0</v>
      </c>
      <c r="GB111" s="118">
        <v>0</v>
      </c>
      <c r="GC111" s="118">
        <v>0</v>
      </c>
      <c r="GD111" s="118">
        <v>0</v>
      </c>
      <c r="GE111" s="118">
        <v>0</v>
      </c>
      <c r="GF111" s="118">
        <v>0</v>
      </c>
      <c r="GG111" s="118">
        <v>0</v>
      </c>
      <c r="GH111" s="118">
        <v>0</v>
      </c>
      <c r="GI111" s="118">
        <v>0</v>
      </c>
      <c r="GJ111" s="118">
        <v>0</v>
      </c>
      <c r="GK111" s="118">
        <v>0</v>
      </c>
      <c r="GL111" s="118">
        <v>0</v>
      </c>
      <c r="GM111" s="118">
        <v>0</v>
      </c>
      <c r="GN111" s="118">
        <v>0</v>
      </c>
      <c r="GO111" s="118">
        <v>0</v>
      </c>
      <c r="GP111" s="118">
        <v>0</v>
      </c>
      <c r="GQ111" s="120">
        <v>4.5038766443832499E-2</v>
      </c>
      <c r="GR111" s="118">
        <v>0</v>
      </c>
      <c r="GS111" s="118">
        <v>0</v>
      </c>
      <c r="GT111" s="119">
        <v>0</v>
      </c>
      <c r="GU111" s="481">
        <f t="shared" si="1"/>
        <v>1</v>
      </c>
    </row>
    <row r="123" spans="2:2" x14ac:dyDescent="0.2">
      <c r="B123" s="49"/>
    </row>
  </sheetData>
  <conditionalFormatting sqref="C3:GT33">
    <cfRule type="cellIs" dxfId="23" priority="5" operator="greaterThan">
      <formula>0</formula>
    </cfRule>
  </conditionalFormatting>
  <conditionalFormatting sqref="C1:GT1">
    <cfRule type="cellIs" dxfId="22" priority="4" operator="equal">
      <formula>0</formula>
    </cfRule>
  </conditionalFormatting>
  <conditionalFormatting sqref="C34:GT34">
    <cfRule type="cellIs" dxfId="21" priority="3" operator="greaterThan">
      <formula>0</formula>
    </cfRule>
  </conditionalFormatting>
  <conditionalFormatting sqref="C3:GT111">
    <cfRule type="cellIs" dxfId="20" priority="2" operator="greaterThan">
      <formula>0</formula>
    </cfRule>
  </conditionalFormatting>
  <conditionalFormatting sqref="GU3:GU111">
    <cfRule type="cellIs" dxfId="19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R227"/>
  <sheetViews>
    <sheetView topLeftCell="A148" zoomScale="85" zoomScaleNormal="85" workbookViewId="0">
      <selection activeCell="G163" sqref="G163"/>
    </sheetView>
  </sheetViews>
  <sheetFormatPr defaultRowHeight="10.199999999999999" x14ac:dyDescent="0.2"/>
  <cols>
    <col min="1" max="1" width="15.44140625" style="8" customWidth="1"/>
    <col min="2" max="2" width="41.33203125" style="8" customWidth="1"/>
    <col min="3" max="3" width="17.33203125" style="8" customWidth="1"/>
    <col min="4" max="4" width="14" style="8" bestFit="1" customWidth="1"/>
    <col min="5" max="5" width="15.109375" style="8" bestFit="1" customWidth="1"/>
    <col min="6" max="6" width="48.33203125" style="7" customWidth="1"/>
    <col min="7" max="12" width="13.33203125" style="7" customWidth="1"/>
    <col min="13" max="13" width="12.88671875" style="8" bestFit="1" customWidth="1"/>
    <col min="14" max="14" width="10.88671875" style="8" customWidth="1"/>
    <col min="15" max="16" width="14" style="8" bestFit="1" customWidth="1"/>
    <col min="17" max="17" width="15.109375" style="8" bestFit="1" customWidth="1"/>
    <col min="18" max="18" width="12.44140625" style="8" customWidth="1"/>
    <col min="19" max="19" width="15.109375" style="7" bestFit="1" customWidth="1"/>
    <col min="20" max="20" width="27.21875" style="4" customWidth="1"/>
    <col min="21" max="21" width="13.109375" style="7" customWidth="1"/>
    <col min="22" max="22" width="13.5546875" style="7" customWidth="1"/>
    <col min="23" max="24" width="11.6640625" style="7" customWidth="1"/>
    <col min="25" max="25" width="14" style="4" bestFit="1" customWidth="1"/>
    <col min="26" max="26" width="50.44140625" style="5" customWidth="1"/>
    <col min="27" max="27" width="25.88671875" style="5" bestFit="1" customWidth="1"/>
    <col min="28" max="28" width="28.109375" style="7" customWidth="1"/>
    <col min="29" max="29" width="12.88671875" style="7" bestFit="1" customWidth="1"/>
    <col min="30" max="31" width="14" style="7" bestFit="1" customWidth="1"/>
    <col min="32" max="32" width="15.109375" style="7" bestFit="1" customWidth="1"/>
    <col min="33" max="34" width="14" style="7" bestFit="1" customWidth="1"/>
    <col min="35" max="35" width="15.109375" style="7" bestFit="1" customWidth="1"/>
    <col min="36" max="38" width="14" style="8" bestFit="1" customWidth="1"/>
    <col min="39" max="39" width="15.109375" style="8" bestFit="1" customWidth="1"/>
    <col min="40" max="40" width="14" style="8" bestFit="1" customWidth="1"/>
    <col min="41" max="42" width="15.109375" style="8" bestFit="1" customWidth="1"/>
    <col min="43" max="43" width="12.88671875" style="8" bestFit="1" customWidth="1"/>
    <col min="44" max="46" width="15.109375" style="8" bestFit="1" customWidth="1"/>
    <col min="47" max="48" width="14" style="8" bestFit="1" customWidth="1"/>
    <col min="49" max="50" width="15.109375" style="8" bestFit="1" customWidth="1"/>
    <col min="51" max="52" width="14" style="8" bestFit="1" customWidth="1"/>
    <col min="53" max="53" width="15.109375" style="8" bestFit="1" customWidth="1"/>
    <col min="54" max="54" width="14" style="8" bestFit="1" customWidth="1"/>
    <col min="55" max="55" width="15.109375" style="8" bestFit="1" customWidth="1"/>
    <col min="56" max="56" width="14" style="8" bestFit="1" customWidth="1"/>
    <col min="57" max="57" width="15.109375" style="8" bestFit="1" customWidth="1"/>
    <col min="58" max="60" width="14" style="8" bestFit="1" customWidth="1"/>
    <col min="61" max="62" width="15.109375" style="8" bestFit="1" customWidth="1"/>
    <col min="63" max="63" width="12.88671875" style="8" bestFit="1" customWidth="1"/>
    <col min="64" max="65" width="15.109375" style="8" bestFit="1" customWidth="1"/>
    <col min="66" max="66" width="14" style="8" bestFit="1" customWidth="1"/>
    <col min="67" max="68" width="15.109375" style="8" bestFit="1" customWidth="1"/>
    <col min="69" max="71" width="14" style="8" bestFit="1" customWidth="1"/>
    <col min="72" max="73" width="16.109375" style="8" bestFit="1" customWidth="1"/>
    <col min="74" max="75" width="15.109375" style="8" bestFit="1" customWidth="1"/>
    <col min="76" max="76" width="14" style="8" bestFit="1" customWidth="1"/>
    <col min="77" max="79" width="15.109375" style="8" bestFit="1" customWidth="1"/>
    <col min="80" max="80" width="14" style="8" bestFit="1" customWidth="1"/>
    <col min="81" max="81" width="16.109375" style="8" bestFit="1" customWidth="1"/>
    <col min="82" max="82" width="15.109375" style="8" bestFit="1" customWidth="1"/>
    <col min="83" max="84" width="16.109375" style="8" bestFit="1" customWidth="1"/>
    <col min="85" max="85" width="14" style="8" bestFit="1" customWidth="1"/>
    <col min="86" max="87" width="15.109375" style="8" bestFit="1" customWidth="1"/>
    <col min="88" max="88" width="14" style="8" bestFit="1" customWidth="1"/>
    <col min="89" max="89" width="11.88671875" style="8" bestFit="1" customWidth="1"/>
    <col min="90" max="90" width="14" style="8" bestFit="1" customWidth="1"/>
    <col min="91" max="91" width="11.88671875" style="8" bestFit="1" customWidth="1"/>
    <col min="92" max="92" width="16.109375" style="8" bestFit="1" customWidth="1"/>
    <col min="93" max="93" width="14" style="8" bestFit="1" customWidth="1"/>
    <col min="94" max="97" width="15.109375" style="8" bestFit="1" customWidth="1"/>
    <col min="98" max="98" width="14" style="8" bestFit="1" customWidth="1"/>
    <col min="99" max="99" width="15.44140625" style="8" bestFit="1" customWidth="1"/>
    <col min="100" max="100" width="14" style="8" bestFit="1" customWidth="1"/>
    <col min="101" max="101" width="12.88671875" style="8" bestFit="1" customWidth="1"/>
    <col min="102" max="106" width="14" style="8" bestFit="1" customWidth="1"/>
    <col min="107" max="107" width="15.109375" style="8" bestFit="1" customWidth="1"/>
    <col min="108" max="109" width="14" style="8" bestFit="1" customWidth="1"/>
    <col min="110" max="113" width="15.109375" style="8" bestFit="1" customWidth="1"/>
    <col min="114" max="114" width="14" style="8" bestFit="1" customWidth="1"/>
    <col min="115" max="115" width="15.109375" style="8" bestFit="1" customWidth="1"/>
    <col min="116" max="116" width="14" style="8" bestFit="1" customWidth="1"/>
    <col min="117" max="117" width="15.109375" style="8" bestFit="1" customWidth="1"/>
    <col min="118" max="118" width="14" style="8" bestFit="1" customWidth="1"/>
    <col min="119" max="119" width="15.109375" style="8" bestFit="1" customWidth="1"/>
    <col min="120" max="120" width="11.88671875" style="8" bestFit="1" customWidth="1"/>
    <col min="121" max="121" width="14" style="8" bestFit="1" customWidth="1"/>
    <col min="122" max="122" width="11.88671875" style="8" bestFit="1" customWidth="1"/>
    <col min="123" max="123" width="12.88671875" style="8" bestFit="1" customWidth="1"/>
    <col min="124" max="125" width="16.109375" style="8" bestFit="1" customWidth="1"/>
    <col min="126" max="127" width="14" style="8" bestFit="1" customWidth="1"/>
    <col min="128" max="128" width="11.88671875" style="8" bestFit="1" customWidth="1"/>
    <col min="129" max="129" width="15.109375" style="8" bestFit="1" customWidth="1"/>
    <col min="130" max="131" width="16.109375" style="8" bestFit="1" customWidth="1"/>
    <col min="132" max="135" width="15.109375" style="8" bestFit="1" customWidth="1"/>
    <col min="136" max="140" width="14" style="8" bestFit="1" customWidth="1"/>
    <col min="141" max="141" width="16.109375" style="8" bestFit="1" customWidth="1"/>
    <col min="142" max="144" width="15.109375" style="8" bestFit="1" customWidth="1"/>
    <col min="145" max="145" width="12.88671875" style="8" bestFit="1" customWidth="1"/>
    <col min="146" max="147" width="15.109375" style="8" bestFit="1" customWidth="1"/>
    <col min="148" max="148" width="14" style="8" bestFit="1" customWidth="1"/>
    <col min="149" max="149" width="16.109375" style="8" bestFit="1" customWidth="1"/>
    <col min="150" max="150" width="14" style="8" bestFit="1" customWidth="1"/>
    <col min="151" max="151" width="11.88671875" style="8" bestFit="1" customWidth="1"/>
    <col min="152" max="152" width="14" style="8" bestFit="1" customWidth="1"/>
    <col min="153" max="155" width="15.109375" style="8" bestFit="1" customWidth="1"/>
    <col min="156" max="156" width="15.33203125" style="8" bestFit="1" customWidth="1"/>
    <col min="157" max="159" width="15.109375" style="8" bestFit="1" customWidth="1"/>
    <col min="160" max="160" width="14" style="8" bestFit="1" customWidth="1"/>
    <col min="161" max="167" width="15.109375" style="8" bestFit="1" customWidth="1"/>
    <col min="168" max="168" width="16.109375" style="8" bestFit="1" customWidth="1"/>
    <col min="169" max="170" width="14" style="8" bestFit="1" customWidth="1"/>
    <col min="171" max="172" width="12.88671875" style="8" bestFit="1" customWidth="1"/>
    <col min="173" max="176" width="16.109375" style="8" bestFit="1" customWidth="1"/>
    <col min="177" max="177" width="12.88671875" style="8" bestFit="1" customWidth="1"/>
    <col min="178" max="178" width="16.109375" style="8" bestFit="1" customWidth="1"/>
    <col min="179" max="179" width="14" style="8" bestFit="1" customWidth="1"/>
    <col min="180" max="180" width="16.109375" style="8" bestFit="1" customWidth="1"/>
    <col min="181" max="181" width="15.109375" style="8" bestFit="1" customWidth="1"/>
    <col min="182" max="182" width="14" style="8" bestFit="1" customWidth="1"/>
    <col min="183" max="183" width="16.109375" style="8" bestFit="1" customWidth="1"/>
    <col min="184" max="184" width="12.88671875" style="8" bestFit="1" customWidth="1"/>
    <col min="185" max="185" width="15.109375" style="8" bestFit="1" customWidth="1"/>
    <col min="186" max="186" width="16.109375" style="8" bestFit="1" customWidth="1"/>
    <col min="187" max="189" width="15.109375" style="8" bestFit="1" customWidth="1"/>
    <col min="190" max="190" width="11.88671875" style="8" bestFit="1" customWidth="1"/>
    <col min="191" max="192" width="12.6640625" style="8" bestFit="1" customWidth="1"/>
    <col min="193" max="194" width="13.88671875" style="8" bestFit="1" customWidth="1"/>
    <col min="195" max="195" width="12.6640625" style="8" bestFit="1" customWidth="1"/>
    <col min="196" max="196" width="13.88671875" style="8" bestFit="1" customWidth="1"/>
    <col min="197" max="199" width="12.6640625" style="8" bestFit="1" customWidth="1"/>
    <col min="200" max="200" width="15" style="8" bestFit="1" customWidth="1"/>
    <col min="201" max="201" width="11.6640625" style="8" bestFit="1" customWidth="1"/>
    <col min="202" max="202" width="15" style="8" bestFit="1" customWidth="1"/>
    <col min="203" max="203" width="13.88671875" style="8" bestFit="1" customWidth="1"/>
    <col min="204" max="204" width="10.6640625" style="8" bestFit="1" customWidth="1"/>
    <col min="205" max="205" width="11.6640625" style="8" bestFit="1" customWidth="1"/>
    <col min="206" max="209" width="12.6640625" style="8" bestFit="1" customWidth="1"/>
    <col min="210" max="210" width="11.6640625" style="8" bestFit="1" customWidth="1"/>
    <col min="211" max="214" width="13.88671875" style="8" bestFit="1" customWidth="1"/>
    <col min="215" max="215" width="10.6640625" style="8" bestFit="1" customWidth="1"/>
    <col min="216" max="216" width="13" style="8" customWidth="1"/>
    <col min="217" max="217" width="15" style="8" bestFit="1" customWidth="1"/>
    <col min="218" max="218" width="16" style="8" bestFit="1" customWidth="1"/>
    <col min="219" max="219" width="12.6640625" style="8" bestFit="1" customWidth="1"/>
    <col min="220" max="16384" width="8.88671875" style="8"/>
  </cols>
  <sheetData>
    <row r="1" spans="1:35" x14ac:dyDescent="0.2">
      <c r="E1" s="7"/>
      <c r="L1" s="4"/>
      <c r="M1" s="7"/>
      <c r="N1" s="7"/>
      <c r="O1" s="7"/>
      <c r="P1" s="7"/>
      <c r="Q1" s="4"/>
      <c r="R1" s="5"/>
      <c r="S1" s="5"/>
      <c r="T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</row>
    <row r="2" spans="1:35" x14ac:dyDescent="0.2">
      <c r="B2" s="54" t="s">
        <v>203</v>
      </c>
      <c r="C2" s="54"/>
      <c r="E2" s="54"/>
      <c r="F2" s="54"/>
      <c r="G2" s="54"/>
      <c r="H2" s="54"/>
      <c r="I2" s="20"/>
      <c r="K2" s="4"/>
      <c r="L2" s="468"/>
      <c r="M2" s="468"/>
      <c r="N2" s="468"/>
      <c r="O2" s="468"/>
      <c r="P2" s="4"/>
      <c r="Q2" s="5"/>
      <c r="R2" s="5"/>
      <c r="T2" s="469"/>
      <c r="U2" s="469"/>
      <c r="V2" s="469"/>
      <c r="W2" s="469"/>
      <c r="X2" s="469"/>
      <c r="Y2" s="469"/>
      <c r="Z2" s="469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">
      <c r="B3" s="7"/>
      <c r="C3" s="7"/>
      <c r="E3" s="7"/>
      <c r="K3" s="4"/>
      <c r="M3" s="7"/>
      <c r="N3" s="7"/>
      <c r="O3" s="7"/>
      <c r="P3" s="4"/>
      <c r="Q3" s="5"/>
      <c r="R3" s="5"/>
      <c r="T3" s="7"/>
      <c r="Y3" s="7"/>
      <c r="Z3" s="7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">
      <c r="B4" s="7"/>
      <c r="C4" s="7"/>
      <c r="E4" s="7">
        <v>2007</v>
      </c>
      <c r="G4" s="4"/>
      <c r="L4" s="4"/>
      <c r="M4" s="5"/>
      <c r="N4" s="5"/>
      <c r="O4" s="7"/>
      <c r="P4" s="7"/>
      <c r="Q4" s="7"/>
      <c r="R4" s="7"/>
      <c r="T4" s="7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60" customHeight="1" x14ac:dyDescent="0.2">
      <c r="B5" s="21" t="s">
        <v>204</v>
      </c>
      <c r="C5" s="22" t="s">
        <v>356</v>
      </c>
      <c r="E5" s="28" t="s">
        <v>205</v>
      </c>
      <c r="F5" s="33"/>
      <c r="G5" s="4"/>
      <c r="H5" s="27" t="s">
        <v>206</v>
      </c>
      <c r="I5" s="27" t="s">
        <v>207</v>
      </c>
      <c r="J5" s="34" t="s">
        <v>208</v>
      </c>
      <c r="K5" s="27" t="s">
        <v>209</v>
      </c>
      <c r="L5" s="35"/>
      <c r="M5" s="9"/>
      <c r="N5" s="9"/>
      <c r="O5" s="7"/>
      <c r="P5" s="27"/>
      <c r="Q5" s="27"/>
      <c r="R5" s="27"/>
      <c r="S5" s="470"/>
      <c r="T5" s="471"/>
      <c r="U5" s="472"/>
      <c r="V5" s="47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2">
      <c r="B6" s="23" t="s">
        <v>210</v>
      </c>
      <c r="C6" s="24">
        <f>SUM(C7:C115)</f>
        <v>16374.845866215157</v>
      </c>
      <c r="E6" s="24">
        <f>SUM(E7:E206)</f>
        <v>16374.845866215157</v>
      </c>
      <c r="G6" s="31" t="s">
        <v>211</v>
      </c>
      <c r="H6" s="24">
        <f>SUM(H7:H206)</f>
        <v>16374.845866215157</v>
      </c>
      <c r="I6" s="24">
        <f t="shared" ref="I6:I69" si="0">E6</f>
        <v>16374.845866215157</v>
      </c>
      <c r="J6" s="36">
        <f>I6-H6</f>
        <v>0</v>
      </c>
      <c r="K6" s="37">
        <f>J6/I6</f>
        <v>0</v>
      </c>
      <c r="L6" s="4"/>
      <c r="M6" s="5"/>
      <c r="N6" s="5"/>
      <c r="O6" s="23"/>
      <c r="P6" s="24"/>
      <c r="Q6" s="24"/>
      <c r="R6" s="24"/>
      <c r="S6" s="36"/>
      <c r="T6" s="121"/>
      <c r="U6" s="24"/>
      <c r="V6" s="122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14.4" x14ac:dyDescent="0.3">
      <c r="A7" s="1">
        <v>1</v>
      </c>
      <c r="B7" s="43" t="s">
        <v>212</v>
      </c>
      <c r="C7" s="123">
        <v>310.38694435614582</v>
      </c>
      <c r="E7" s="53">
        <f>Tuning!E7</f>
        <v>4.9044501964906528</v>
      </c>
      <c r="F7" s="7">
        <v>1</v>
      </c>
      <c r="G7" s="6" t="s">
        <v>4</v>
      </c>
      <c r="H7" s="25">
        <f t="array" ref="H7:H206">TRANSPOSE(A214:GR214)</f>
        <v>6.2077388871229164</v>
      </c>
      <c r="I7" s="25">
        <f t="shared" si="0"/>
        <v>4.9044501964906528</v>
      </c>
      <c r="J7" s="38">
        <f>I7-H7</f>
        <v>-1.3032886906322636</v>
      </c>
      <c r="K7" s="26">
        <f>IF(I7&gt;0,J7/I7,"")</f>
        <v>-0.26573594152609059</v>
      </c>
      <c r="L7" s="39"/>
      <c r="M7" s="124"/>
      <c r="N7" s="125"/>
      <c r="O7" s="6"/>
      <c r="P7" s="25"/>
      <c r="Q7" s="25"/>
      <c r="R7" s="126"/>
      <c r="S7" s="38"/>
      <c r="T7" s="127"/>
      <c r="U7" s="25"/>
      <c r="V7" s="26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14.4" x14ac:dyDescent="0.3">
      <c r="A8" s="1">
        <v>2</v>
      </c>
      <c r="B8" s="43" t="s">
        <v>213</v>
      </c>
      <c r="C8" s="123">
        <v>403.44294003868481</v>
      </c>
      <c r="E8" s="53">
        <f>Tuning!E8</f>
        <v>22.270521565480429</v>
      </c>
      <c r="F8" s="7">
        <v>2</v>
      </c>
      <c r="G8" s="6" t="s">
        <v>5</v>
      </c>
      <c r="H8" s="25">
        <v>18.623216661368748</v>
      </c>
      <c r="I8" s="25">
        <f t="shared" si="0"/>
        <v>22.270521565480429</v>
      </c>
      <c r="J8" s="38">
        <f t="shared" ref="J8:J71" si="1">I8-H8</f>
        <v>3.6473049041116816</v>
      </c>
      <c r="K8" s="26">
        <f>IF(I8&gt;0,J8/I8,"")</f>
        <v>0.16377276541942543</v>
      </c>
      <c r="L8" s="39"/>
      <c r="M8" s="124"/>
      <c r="N8" s="125"/>
      <c r="O8" s="6"/>
      <c r="P8" s="25"/>
      <c r="Q8" s="25"/>
      <c r="R8" s="126"/>
      <c r="S8" s="38"/>
      <c r="T8" s="127"/>
      <c r="U8" s="25"/>
      <c r="V8" s="26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4.4" x14ac:dyDescent="0.3">
      <c r="A9" s="1">
        <v>3</v>
      </c>
      <c r="B9" s="43" t="s">
        <v>214</v>
      </c>
      <c r="C9" s="123">
        <v>124.06931350727744</v>
      </c>
      <c r="E9" s="53">
        <f>Tuning!E9</f>
        <v>1.1102433979898552</v>
      </c>
      <c r="F9" s="7">
        <v>3</v>
      </c>
      <c r="G9" s="6" t="s">
        <v>6</v>
      </c>
      <c r="H9" s="25">
        <v>0.77596736089036455</v>
      </c>
      <c r="I9" s="25">
        <f t="shared" si="0"/>
        <v>1.1102433979898552</v>
      </c>
      <c r="J9" s="38">
        <f t="shared" si="1"/>
        <v>0.33427603709949061</v>
      </c>
      <c r="K9" s="26">
        <f t="shared" ref="K9:K72" si="2">IF(I9&gt;0,J9/I9,"")</f>
        <v>0.30108356213125176</v>
      </c>
      <c r="L9" s="39"/>
      <c r="M9" s="124"/>
      <c r="N9" s="125"/>
      <c r="O9" s="6"/>
      <c r="P9" s="25"/>
      <c r="Q9" s="25"/>
      <c r="R9" s="126"/>
      <c r="S9" s="38"/>
      <c r="T9" s="127"/>
      <c r="U9" s="25"/>
      <c r="V9" s="26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4.4" x14ac:dyDescent="0.3">
      <c r="A10" s="1">
        <v>4</v>
      </c>
      <c r="B10" s="43" t="s">
        <v>215</v>
      </c>
      <c r="C10" s="123">
        <v>235.46134603930912</v>
      </c>
      <c r="E10" s="53">
        <f>Tuning!E10</f>
        <v>243.37798384443155</v>
      </c>
      <c r="F10" s="7">
        <v>4</v>
      </c>
      <c r="G10" s="6" t="s">
        <v>7</v>
      </c>
      <c r="H10" s="25">
        <v>280.75265015673489</v>
      </c>
      <c r="I10" s="25">
        <f t="shared" si="0"/>
        <v>243.37798384443155</v>
      </c>
      <c r="J10" s="38">
        <f t="shared" si="1"/>
        <v>-37.374666312303333</v>
      </c>
      <c r="K10" s="26">
        <f t="shared" si="2"/>
        <v>-0.15356634039746755</v>
      </c>
      <c r="L10" s="39"/>
      <c r="M10" s="124"/>
      <c r="N10" s="125"/>
      <c r="O10" s="6"/>
      <c r="P10" s="25"/>
      <c r="Q10" s="25"/>
      <c r="R10" s="126"/>
      <c r="S10" s="38"/>
      <c r="T10" s="127"/>
      <c r="U10" s="25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14.4" x14ac:dyDescent="0.3">
      <c r="A11" s="1">
        <v>5</v>
      </c>
      <c r="B11" s="43" t="s">
        <v>216</v>
      </c>
      <c r="C11" s="123">
        <v>35.84988439632324</v>
      </c>
      <c r="E11" s="53">
        <f>Tuning!E11</f>
        <v>8.5581157635945697</v>
      </c>
      <c r="F11" s="7">
        <v>5</v>
      </c>
      <c r="G11" s="6" t="s">
        <v>8</v>
      </c>
      <c r="H11" s="25">
        <v>10.915603374054188</v>
      </c>
      <c r="I11" s="25">
        <f t="shared" si="0"/>
        <v>8.5581157635945697</v>
      </c>
      <c r="J11" s="38">
        <f t="shared" si="1"/>
        <v>-2.3574876104596179</v>
      </c>
      <c r="K11" s="26">
        <f t="shared" si="2"/>
        <v>-0.27546806745570696</v>
      </c>
      <c r="L11" s="39"/>
      <c r="M11" s="124"/>
      <c r="N11" s="125"/>
      <c r="O11" s="6"/>
      <c r="P11" s="25"/>
      <c r="Q11" s="25"/>
      <c r="R11" s="126"/>
      <c r="S11" s="38"/>
      <c r="T11" s="127"/>
      <c r="U11" s="25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14.4" x14ac:dyDescent="0.3">
      <c r="A12" s="1">
        <v>6</v>
      </c>
      <c r="B12" s="43" t="s">
        <v>217</v>
      </c>
      <c r="C12" s="123">
        <v>108.78711940859542</v>
      </c>
      <c r="E12" s="53">
        <f>Tuning!E12</f>
        <v>0</v>
      </c>
      <c r="F12" s="7">
        <v>6</v>
      </c>
      <c r="G12" s="6" t="s">
        <v>9</v>
      </c>
      <c r="H12" s="25">
        <v>0</v>
      </c>
      <c r="I12" s="25">
        <f t="shared" si="0"/>
        <v>0</v>
      </c>
      <c r="J12" s="38">
        <f t="shared" si="1"/>
        <v>0</v>
      </c>
      <c r="K12" s="26" t="str">
        <f t="shared" si="2"/>
        <v/>
      </c>
      <c r="L12" s="39"/>
      <c r="M12" s="124"/>
      <c r="N12" s="125"/>
      <c r="O12" s="6"/>
      <c r="P12" s="25"/>
      <c r="Q12" s="25"/>
      <c r="R12" s="126"/>
      <c r="S12" s="38"/>
      <c r="T12" s="127"/>
      <c r="U12" s="25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14.4" x14ac:dyDescent="0.3">
      <c r="A13" s="1">
        <v>7</v>
      </c>
      <c r="B13" s="43" t="s">
        <v>218</v>
      </c>
      <c r="C13" s="123">
        <v>171.96553074813946</v>
      </c>
      <c r="E13" s="53">
        <f>Tuning!E13</f>
        <v>9.2637804386525762</v>
      </c>
      <c r="F13" s="7">
        <v>7</v>
      </c>
      <c r="G13" s="6" t="s">
        <v>10</v>
      </c>
      <c r="H13" s="25">
        <v>0</v>
      </c>
      <c r="I13" s="25">
        <f t="shared" si="0"/>
        <v>9.2637804386525762</v>
      </c>
      <c r="J13" s="38">
        <f t="shared" si="1"/>
        <v>9.2637804386525762</v>
      </c>
      <c r="K13" s="26">
        <f t="shared" si="2"/>
        <v>1</v>
      </c>
      <c r="L13" s="39"/>
      <c r="M13" s="124"/>
      <c r="N13" s="125"/>
      <c r="O13" s="6"/>
      <c r="P13" s="25"/>
      <c r="Q13" s="25"/>
      <c r="R13" s="126"/>
      <c r="S13" s="38"/>
      <c r="T13" s="127"/>
      <c r="U13" s="25"/>
      <c r="V13" s="26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14.4" x14ac:dyDescent="0.3">
      <c r="A14" s="1">
        <v>8</v>
      </c>
      <c r="B14" s="43" t="s">
        <v>219</v>
      </c>
      <c r="C14" s="123">
        <v>108.9236379165914</v>
      </c>
      <c r="E14" s="53">
        <f>Tuning!E14</f>
        <v>13.795210890773806</v>
      </c>
      <c r="F14" s="7">
        <v>8</v>
      </c>
      <c r="G14" s="6" t="s">
        <v>11</v>
      </c>
      <c r="H14" s="25">
        <v>6.0259041657005685</v>
      </c>
      <c r="I14" s="25">
        <f t="shared" si="0"/>
        <v>13.795210890773806</v>
      </c>
      <c r="J14" s="38">
        <f t="shared" si="1"/>
        <v>7.7693067250732373</v>
      </c>
      <c r="K14" s="26">
        <f t="shared" si="2"/>
        <v>0.56318868820405821</v>
      </c>
      <c r="L14" s="39"/>
      <c r="M14" s="124"/>
      <c r="N14" s="125"/>
      <c r="O14" s="6"/>
      <c r="P14" s="25"/>
      <c r="Q14" s="25"/>
      <c r="R14" s="126"/>
      <c r="S14" s="38"/>
      <c r="T14" s="127"/>
      <c r="U14" s="25"/>
      <c r="V14" s="26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4.4" x14ac:dyDescent="0.3">
      <c r="A15" s="1">
        <v>9</v>
      </c>
      <c r="B15" s="43" t="s">
        <v>220</v>
      </c>
      <c r="C15" s="123">
        <v>58.853821820054456</v>
      </c>
      <c r="E15" s="53">
        <f>Tuning!E15</f>
        <v>0</v>
      </c>
      <c r="F15" s="7">
        <v>9</v>
      </c>
      <c r="G15" s="6" t="s">
        <v>12</v>
      </c>
      <c r="H15" s="25">
        <v>0</v>
      </c>
      <c r="I15" s="25">
        <f t="shared" si="0"/>
        <v>0</v>
      </c>
      <c r="J15" s="38">
        <f t="shared" si="1"/>
        <v>0</v>
      </c>
      <c r="K15" s="26" t="str">
        <f t="shared" si="2"/>
        <v/>
      </c>
      <c r="L15" s="39"/>
      <c r="M15" s="124"/>
      <c r="N15" s="125"/>
      <c r="O15" s="6"/>
      <c r="P15" s="25"/>
      <c r="Q15" s="25"/>
      <c r="R15" s="126"/>
      <c r="S15" s="38"/>
      <c r="T15" s="127"/>
      <c r="U15" s="25"/>
      <c r="V15" s="26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4.4" x14ac:dyDescent="0.3">
      <c r="A16" s="1">
        <v>10</v>
      </c>
      <c r="B16" s="43" t="s">
        <v>221</v>
      </c>
      <c r="C16" s="123">
        <v>43.662121189491145</v>
      </c>
      <c r="E16" s="53">
        <f>Tuning!E16</f>
        <v>0</v>
      </c>
      <c r="F16" s="7">
        <v>10</v>
      </c>
      <c r="G16" s="6" t="s">
        <v>13</v>
      </c>
      <c r="H16" s="25">
        <v>0</v>
      </c>
      <c r="I16" s="25">
        <f t="shared" si="0"/>
        <v>0</v>
      </c>
      <c r="J16" s="38">
        <f t="shared" si="1"/>
        <v>0</v>
      </c>
      <c r="K16" s="26" t="str">
        <f t="shared" si="2"/>
        <v/>
      </c>
      <c r="L16" s="39"/>
      <c r="M16" s="124"/>
      <c r="N16" s="125"/>
      <c r="O16" s="6"/>
      <c r="P16" s="25"/>
      <c r="Q16" s="25"/>
      <c r="R16" s="126"/>
      <c r="S16" s="38"/>
      <c r="T16" s="127"/>
      <c r="U16" s="25"/>
      <c r="V16" s="2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14.4" x14ac:dyDescent="0.3">
      <c r="A17" s="1">
        <v>11</v>
      </c>
      <c r="B17" s="43" t="s">
        <v>222</v>
      </c>
      <c r="C17" s="123">
        <v>152.16843902401681</v>
      </c>
      <c r="E17" s="53">
        <f>Tuning!E17</f>
        <v>52.382684333386692</v>
      </c>
      <c r="F17" s="7">
        <v>11</v>
      </c>
      <c r="G17" s="6" t="s">
        <v>14</v>
      </c>
      <c r="H17" s="25">
        <v>44.945513025452989</v>
      </c>
      <c r="I17" s="25">
        <f t="shared" si="0"/>
        <v>52.382684333386692</v>
      </c>
      <c r="J17" s="38">
        <f t="shared" si="1"/>
        <v>7.4371713079337027</v>
      </c>
      <c r="K17" s="26">
        <f t="shared" si="2"/>
        <v>0.14197766690611421</v>
      </c>
      <c r="L17" s="39"/>
      <c r="M17" s="124"/>
      <c r="N17" s="125"/>
      <c r="O17" s="6"/>
      <c r="P17" s="25"/>
      <c r="Q17" s="25"/>
      <c r="R17" s="126"/>
      <c r="S17" s="38"/>
      <c r="T17" s="127"/>
      <c r="U17" s="25"/>
      <c r="V17" s="2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4.4" x14ac:dyDescent="0.3">
      <c r="A18" s="1">
        <v>12</v>
      </c>
      <c r="B18" s="43" t="s">
        <v>223</v>
      </c>
      <c r="C18" s="123">
        <v>42.018301530651435</v>
      </c>
      <c r="E18" s="53">
        <f>Tuning!E18</f>
        <v>38.204512889354021</v>
      </c>
      <c r="F18" s="7">
        <v>12</v>
      </c>
      <c r="G18" s="6" t="s">
        <v>15</v>
      </c>
      <c r="H18" s="25">
        <v>0</v>
      </c>
      <c r="I18" s="25">
        <f t="shared" si="0"/>
        <v>38.204512889354021</v>
      </c>
      <c r="J18" s="38">
        <f t="shared" si="1"/>
        <v>38.204512889354021</v>
      </c>
      <c r="K18" s="26">
        <f t="shared" si="2"/>
        <v>1</v>
      </c>
      <c r="L18" s="39"/>
      <c r="M18" s="124"/>
      <c r="N18" s="125"/>
      <c r="O18" s="6"/>
      <c r="P18" s="25"/>
      <c r="Q18" s="25"/>
      <c r="R18" s="126"/>
      <c r="S18" s="38"/>
      <c r="T18" s="127"/>
      <c r="U18" s="25"/>
      <c r="V18" s="26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4.4" x14ac:dyDescent="0.3">
      <c r="A19" s="1">
        <v>13</v>
      </c>
      <c r="B19" s="43" t="s">
        <v>224</v>
      </c>
      <c r="C19" s="123">
        <v>90.534018070893509</v>
      </c>
      <c r="E19" s="53">
        <f>Tuning!E19</f>
        <v>22.025295829243689</v>
      </c>
      <c r="F19" s="7">
        <v>13</v>
      </c>
      <c r="G19" s="6" t="s">
        <v>16</v>
      </c>
      <c r="H19" s="25">
        <v>7.6043375243619948</v>
      </c>
      <c r="I19" s="25">
        <f t="shared" si="0"/>
        <v>22.025295829243689</v>
      </c>
      <c r="J19" s="38">
        <f t="shared" si="1"/>
        <v>14.420958304881694</v>
      </c>
      <c r="K19" s="26">
        <f t="shared" si="2"/>
        <v>0.65474527183124265</v>
      </c>
      <c r="L19" s="39"/>
      <c r="M19" s="124"/>
      <c r="N19" s="125"/>
      <c r="O19" s="6"/>
      <c r="P19" s="25"/>
      <c r="Q19" s="25"/>
      <c r="R19" s="126"/>
      <c r="S19" s="38"/>
      <c r="T19" s="127"/>
      <c r="U19" s="25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14.4" x14ac:dyDescent="0.3">
      <c r="A20" s="1">
        <v>14</v>
      </c>
      <c r="B20" s="43" t="s">
        <v>225</v>
      </c>
      <c r="C20" s="123">
        <v>18.416414406866735</v>
      </c>
      <c r="E20" s="53">
        <f>Tuning!E20</f>
        <v>2.1328237377688839</v>
      </c>
      <c r="F20" s="7">
        <v>14</v>
      </c>
      <c r="G20" s="6" t="s">
        <v>17</v>
      </c>
      <c r="H20" s="25">
        <v>0</v>
      </c>
      <c r="I20" s="25">
        <f t="shared" si="0"/>
        <v>2.1328237377688839</v>
      </c>
      <c r="J20" s="38">
        <f t="shared" si="1"/>
        <v>2.1328237377688839</v>
      </c>
      <c r="K20" s="26">
        <f t="shared" si="2"/>
        <v>1</v>
      </c>
      <c r="L20" s="39"/>
      <c r="M20" s="124"/>
      <c r="N20" s="125"/>
      <c r="O20" s="6"/>
      <c r="P20" s="25"/>
      <c r="Q20" s="25"/>
      <c r="R20" s="126"/>
      <c r="S20" s="38"/>
      <c r="T20" s="127"/>
      <c r="U20" s="25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4.4" x14ac:dyDescent="0.3">
      <c r="A21" s="1">
        <v>15</v>
      </c>
      <c r="B21" s="43" t="s">
        <v>0</v>
      </c>
      <c r="C21" s="123">
        <v>150.37569428777087</v>
      </c>
      <c r="E21" s="53">
        <f>Tuning!E21</f>
        <v>0</v>
      </c>
      <c r="F21" s="7">
        <v>15</v>
      </c>
      <c r="G21" s="6" t="s">
        <v>18</v>
      </c>
      <c r="H21" s="25">
        <v>0</v>
      </c>
      <c r="I21" s="25">
        <f t="shared" si="0"/>
        <v>0</v>
      </c>
      <c r="J21" s="38">
        <f t="shared" si="1"/>
        <v>0</v>
      </c>
      <c r="K21" s="26" t="str">
        <f t="shared" si="2"/>
        <v/>
      </c>
      <c r="L21" s="39"/>
      <c r="M21" s="124"/>
      <c r="N21" s="125"/>
      <c r="O21" s="6"/>
      <c r="P21" s="25"/>
      <c r="Q21" s="25"/>
      <c r="R21" s="126"/>
      <c r="S21" s="38"/>
      <c r="T21" s="127"/>
      <c r="U21" s="25"/>
      <c r="V21" s="26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14.4" x14ac:dyDescent="0.3">
      <c r="A22" s="1">
        <v>16</v>
      </c>
      <c r="B22" s="43" t="s">
        <v>226</v>
      </c>
      <c r="C22" s="123">
        <v>2.0625178132012385</v>
      </c>
      <c r="E22" s="53">
        <f>Tuning!E22</f>
        <v>0</v>
      </c>
      <c r="F22" s="7">
        <v>16</v>
      </c>
      <c r="G22" s="6" t="s">
        <v>19</v>
      </c>
      <c r="H22" s="25">
        <v>0</v>
      </c>
      <c r="I22" s="25">
        <f t="shared" si="0"/>
        <v>0</v>
      </c>
      <c r="J22" s="38">
        <f t="shared" si="1"/>
        <v>0</v>
      </c>
      <c r="K22" s="26" t="str">
        <f t="shared" si="2"/>
        <v/>
      </c>
      <c r="L22" s="39"/>
      <c r="M22" s="124"/>
      <c r="N22" s="125"/>
      <c r="O22" s="6"/>
      <c r="P22" s="25"/>
      <c r="Q22" s="25"/>
      <c r="R22" s="126"/>
      <c r="S22" s="38"/>
      <c r="T22" s="127"/>
      <c r="U22" s="25"/>
      <c r="V22" s="26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ht="14.4" x14ac:dyDescent="0.3">
      <c r="A23" s="1">
        <v>17</v>
      </c>
      <c r="B23" s="43" t="s">
        <v>227</v>
      </c>
      <c r="C23" s="123">
        <v>394.10742090583994</v>
      </c>
      <c r="E23" s="53">
        <f>Tuning!E23</f>
        <v>0</v>
      </c>
      <c r="F23" s="7">
        <v>17</v>
      </c>
      <c r="G23" s="6" t="s">
        <v>20</v>
      </c>
      <c r="H23" s="25">
        <v>0</v>
      </c>
      <c r="I23" s="25">
        <f t="shared" si="0"/>
        <v>0</v>
      </c>
      <c r="J23" s="38">
        <f t="shared" si="1"/>
        <v>0</v>
      </c>
      <c r="K23" s="26" t="str">
        <f t="shared" si="2"/>
        <v/>
      </c>
      <c r="L23" s="39"/>
      <c r="M23" s="124"/>
      <c r="N23" s="125"/>
      <c r="O23" s="6"/>
      <c r="P23" s="25"/>
      <c r="Q23" s="25"/>
      <c r="R23" s="126"/>
      <c r="S23" s="38"/>
      <c r="T23" s="127"/>
      <c r="U23" s="25"/>
      <c r="V23" s="26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14.4" x14ac:dyDescent="0.3">
      <c r="A24" s="1">
        <v>18</v>
      </c>
      <c r="B24" s="43" t="s">
        <v>228</v>
      </c>
      <c r="C24" s="123">
        <v>16.779063705557299</v>
      </c>
      <c r="E24" s="53">
        <f>Tuning!E24</f>
        <v>12.576809011493348</v>
      </c>
      <c r="F24" s="7">
        <v>18</v>
      </c>
      <c r="G24" s="6" t="s">
        <v>21</v>
      </c>
      <c r="H24" s="25">
        <v>3.7004887821116474</v>
      </c>
      <c r="I24" s="25">
        <f t="shared" si="0"/>
        <v>12.576809011493348</v>
      </c>
      <c r="J24" s="38">
        <f t="shared" si="1"/>
        <v>8.876320229381701</v>
      </c>
      <c r="K24" s="26">
        <f t="shared" si="2"/>
        <v>0.70576886563754404</v>
      </c>
      <c r="L24" s="39"/>
      <c r="M24" s="124"/>
      <c r="N24" s="125"/>
      <c r="O24" s="6"/>
      <c r="P24" s="25"/>
      <c r="Q24" s="25"/>
      <c r="R24" s="126"/>
      <c r="S24" s="38"/>
      <c r="T24" s="127"/>
      <c r="U24" s="25"/>
      <c r="V24" s="26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ht="14.4" x14ac:dyDescent="0.3">
      <c r="A25" s="1">
        <v>19</v>
      </c>
      <c r="B25" s="43" t="s">
        <v>229</v>
      </c>
      <c r="C25" s="123">
        <v>6.1071441245007332</v>
      </c>
      <c r="E25" s="53">
        <f>Tuning!E25</f>
        <v>55.175251126035896</v>
      </c>
      <c r="F25" s="7">
        <v>19</v>
      </c>
      <c r="G25" s="6" t="s">
        <v>22</v>
      </c>
      <c r="H25" s="25">
        <v>0</v>
      </c>
      <c r="I25" s="25">
        <f t="shared" si="0"/>
        <v>55.175251126035896</v>
      </c>
      <c r="J25" s="38">
        <f t="shared" si="1"/>
        <v>55.175251126035896</v>
      </c>
      <c r="K25" s="26">
        <f t="shared" si="2"/>
        <v>1</v>
      </c>
      <c r="L25" s="39"/>
      <c r="M25" s="124"/>
      <c r="N25" s="125"/>
      <c r="O25" s="6"/>
      <c r="P25" s="25"/>
      <c r="Q25" s="25"/>
      <c r="R25" s="126"/>
      <c r="S25" s="38"/>
      <c r="T25" s="127"/>
      <c r="U25" s="25"/>
      <c r="V25" s="26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ht="14.4" x14ac:dyDescent="0.3">
      <c r="A26" s="1">
        <v>20</v>
      </c>
      <c r="B26" s="43" t="s">
        <v>230</v>
      </c>
      <c r="C26" s="123">
        <v>99.372819456062686</v>
      </c>
      <c r="E26" s="53">
        <f>Tuning!E26</f>
        <v>0</v>
      </c>
      <c r="F26" s="7">
        <v>20</v>
      </c>
      <c r="G26" s="6" t="s">
        <v>23</v>
      </c>
      <c r="H26" s="25">
        <v>0</v>
      </c>
      <c r="I26" s="25">
        <f t="shared" si="0"/>
        <v>0</v>
      </c>
      <c r="J26" s="38">
        <f t="shared" si="1"/>
        <v>0</v>
      </c>
      <c r="K26" s="26" t="str">
        <f t="shared" si="2"/>
        <v/>
      </c>
      <c r="L26" s="39"/>
      <c r="M26" s="124"/>
      <c r="N26" s="125"/>
      <c r="O26" s="6"/>
      <c r="P26" s="25"/>
      <c r="Q26" s="25"/>
      <c r="R26" s="126"/>
      <c r="S26" s="38"/>
      <c r="T26" s="127"/>
      <c r="U26" s="25"/>
      <c r="V26" s="26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ht="14.4" x14ac:dyDescent="0.3">
      <c r="A27" s="1">
        <v>21</v>
      </c>
      <c r="B27" s="43" t="s">
        <v>231</v>
      </c>
      <c r="C27" s="123">
        <v>50.928569971232122</v>
      </c>
      <c r="E27" s="53">
        <f>Tuning!E27</f>
        <v>0</v>
      </c>
      <c r="F27" s="7">
        <v>21</v>
      </c>
      <c r="G27" s="6" t="s">
        <v>24</v>
      </c>
      <c r="H27" s="25">
        <v>0</v>
      </c>
      <c r="I27" s="25">
        <f t="shared" si="0"/>
        <v>0</v>
      </c>
      <c r="J27" s="38">
        <f t="shared" si="1"/>
        <v>0</v>
      </c>
      <c r="K27" s="26" t="str">
        <f t="shared" si="2"/>
        <v/>
      </c>
      <c r="L27" s="39"/>
      <c r="M27"/>
      <c r="N27" s="97"/>
      <c r="O27" s="6"/>
      <c r="P27" s="25"/>
      <c r="Q27" s="25"/>
      <c r="R27" s="126"/>
      <c r="S27" s="38"/>
      <c r="T27" s="127"/>
      <c r="U27" s="25"/>
      <c r="V27" s="26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ht="14.4" x14ac:dyDescent="0.3">
      <c r="A28" s="1">
        <v>22</v>
      </c>
      <c r="B28" s="43" t="s">
        <v>232</v>
      </c>
      <c r="C28" s="123">
        <v>749.10956854992946</v>
      </c>
      <c r="E28" s="53">
        <f>Tuning!E28</f>
        <v>0.86570059101745833</v>
      </c>
      <c r="F28" s="7">
        <v>22</v>
      </c>
      <c r="G28" s="6" t="s">
        <v>25</v>
      </c>
      <c r="H28" s="25">
        <v>0</v>
      </c>
      <c r="I28" s="25">
        <f t="shared" si="0"/>
        <v>0.86570059101745833</v>
      </c>
      <c r="J28" s="38">
        <f t="shared" si="1"/>
        <v>0.86570059101745833</v>
      </c>
      <c r="K28" s="26">
        <f t="shared" si="2"/>
        <v>1</v>
      </c>
      <c r="L28" s="39"/>
      <c r="M28"/>
      <c r="N28" s="97"/>
      <c r="O28" s="6"/>
      <c r="P28" s="25"/>
      <c r="Q28" s="25"/>
      <c r="R28" s="126"/>
      <c r="S28" s="38"/>
      <c r="T28" s="127"/>
      <c r="U28" s="25"/>
      <c r="V28" s="26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ht="14.4" x14ac:dyDescent="0.3">
      <c r="A29" s="1">
        <v>23</v>
      </c>
      <c r="B29" s="43" t="s">
        <v>233</v>
      </c>
      <c r="C29" s="123">
        <v>10.516657009880218</v>
      </c>
      <c r="E29" s="53">
        <f>Tuning!E29</f>
        <v>0</v>
      </c>
      <c r="F29" s="7">
        <v>23</v>
      </c>
      <c r="G29" s="6" t="s">
        <v>26</v>
      </c>
      <c r="H29" s="25">
        <v>0</v>
      </c>
      <c r="I29" s="25">
        <f t="shared" si="0"/>
        <v>0</v>
      </c>
      <c r="J29" s="38">
        <f t="shared" si="1"/>
        <v>0</v>
      </c>
      <c r="K29" s="26" t="str">
        <f t="shared" si="2"/>
        <v/>
      </c>
      <c r="L29" s="39"/>
      <c r="M29"/>
      <c r="N29" s="128"/>
      <c r="O29" s="6"/>
      <c r="P29" s="25"/>
      <c r="Q29" s="25"/>
      <c r="R29" s="126"/>
      <c r="S29" s="38"/>
      <c r="T29" s="127"/>
      <c r="U29" s="25"/>
      <c r="V29" s="26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ht="14.4" x14ac:dyDescent="0.3">
      <c r="A30" s="1">
        <v>24</v>
      </c>
      <c r="B30" s="43" t="s">
        <v>234</v>
      </c>
      <c r="C30" s="123">
        <v>0</v>
      </c>
      <c r="E30" s="53">
        <f>Tuning!E30</f>
        <v>5.0301653176832432E-2</v>
      </c>
      <c r="F30" s="7">
        <v>24</v>
      </c>
      <c r="G30" s="6" t="s">
        <v>27</v>
      </c>
      <c r="H30" s="25">
        <v>0</v>
      </c>
      <c r="I30" s="25">
        <f t="shared" si="0"/>
        <v>5.0301653176832432E-2</v>
      </c>
      <c r="J30" s="38">
        <f t="shared" si="1"/>
        <v>5.0301653176832432E-2</v>
      </c>
      <c r="K30" s="26">
        <f t="shared" si="2"/>
        <v>1</v>
      </c>
      <c r="L30" s="39"/>
      <c r="M30"/>
      <c r="N30" s="128"/>
      <c r="O30" s="6"/>
      <c r="P30" s="25"/>
      <c r="Q30" s="25"/>
      <c r="R30" s="126"/>
      <c r="S30" s="38"/>
      <c r="T30" s="127"/>
      <c r="U30" s="25"/>
      <c r="V30" s="26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ht="14.4" x14ac:dyDescent="0.3">
      <c r="A31" s="1">
        <v>25</v>
      </c>
      <c r="B31" s="43" t="s">
        <v>235</v>
      </c>
      <c r="C31" s="123">
        <v>0</v>
      </c>
      <c r="E31" s="53">
        <f>Tuning!E31</f>
        <v>0</v>
      </c>
      <c r="F31" s="7">
        <v>25</v>
      </c>
      <c r="G31" s="6" t="s">
        <v>28</v>
      </c>
      <c r="H31" s="25">
        <v>0</v>
      </c>
      <c r="I31" s="25">
        <f t="shared" si="0"/>
        <v>0</v>
      </c>
      <c r="J31" s="38">
        <f t="shared" si="1"/>
        <v>0</v>
      </c>
      <c r="K31" s="26" t="str">
        <f t="shared" si="2"/>
        <v/>
      </c>
      <c r="L31" s="39"/>
      <c r="M31"/>
      <c r="N31" s="128"/>
      <c r="O31" s="6"/>
      <c r="P31" s="25"/>
      <c r="Q31" s="25"/>
      <c r="R31" s="126"/>
      <c r="S31" s="38"/>
      <c r="T31" s="127"/>
      <c r="U31" s="25"/>
      <c r="V31" s="26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ht="14.4" x14ac:dyDescent="0.3">
      <c r="A32" s="1">
        <v>26</v>
      </c>
      <c r="B32" s="43" t="s">
        <v>236</v>
      </c>
      <c r="C32" s="123">
        <v>61.674813035193814</v>
      </c>
      <c r="E32" s="53">
        <f>Tuning!E32</f>
        <v>0</v>
      </c>
      <c r="F32" s="7">
        <v>26</v>
      </c>
      <c r="G32" s="6" t="s">
        <v>29</v>
      </c>
      <c r="H32" s="25">
        <v>0</v>
      </c>
      <c r="I32" s="25">
        <f t="shared" si="0"/>
        <v>0</v>
      </c>
      <c r="J32" s="38">
        <f t="shared" si="1"/>
        <v>0</v>
      </c>
      <c r="K32" s="26" t="str">
        <f t="shared" si="2"/>
        <v/>
      </c>
      <c r="L32" s="39"/>
      <c r="M32"/>
      <c r="N32" s="128"/>
      <c r="O32" s="6"/>
      <c r="P32" s="25"/>
      <c r="Q32" s="25"/>
      <c r="R32" s="126"/>
      <c r="S32" s="38"/>
      <c r="T32" s="127"/>
      <c r="U32" s="25"/>
      <c r="V32" s="26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14.4" x14ac:dyDescent="0.3">
      <c r="A33" s="1">
        <v>27</v>
      </c>
      <c r="B33" s="43" t="s">
        <v>237</v>
      </c>
      <c r="C33" s="123">
        <v>0</v>
      </c>
      <c r="E33" s="53">
        <f>Tuning!E33</f>
        <v>0</v>
      </c>
      <c r="F33" s="7">
        <v>27</v>
      </c>
      <c r="G33" s="6" t="s">
        <v>30</v>
      </c>
      <c r="H33" s="25">
        <v>0</v>
      </c>
      <c r="I33" s="25">
        <f t="shared" si="0"/>
        <v>0</v>
      </c>
      <c r="J33" s="38">
        <f t="shared" si="1"/>
        <v>0</v>
      </c>
      <c r="K33" s="26" t="str">
        <f t="shared" si="2"/>
        <v/>
      </c>
      <c r="L33" s="39"/>
      <c r="M33"/>
      <c r="N33" s="128"/>
      <c r="O33" s="6"/>
      <c r="P33" s="25"/>
      <c r="Q33" s="25"/>
      <c r="R33" s="126"/>
      <c r="S33" s="38"/>
      <c r="T33" s="127"/>
      <c r="U33" s="25"/>
      <c r="V33" s="26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ht="14.4" x14ac:dyDescent="0.3">
      <c r="A34" s="1">
        <v>28</v>
      </c>
      <c r="B34" s="43" t="s">
        <v>238</v>
      </c>
      <c r="C34" s="123">
        <v>80.55049697143987</v>
      </c>
      <c r="E34" s="53">
        <f>Tuning!E34</f>
        <v>0</v>
      </c>
      <c r="F34" s="7">
        <v>28</v>
      </c>
      <c r="G34" s="6" t="s">
        <v>31</v>
      </c>
      <c r="H34" s="25">
        <v>0</v>
      </c>
      <c r="I34" s="25">
        <f t="shared" si="0"/>
        <v>0</v>
      </c>
      <c r="J34" s="38">
        <f t="shared" si="1"/>
        <v>0</v>
      </c>
      <c r="K34" s="26" t="str">
        <f t="shared" si="2"/>
        <v/>
      </c>
      <c r="L34" s="39"/>
      <c r="M34"/>
      <c r="N34" s="129"/>
      <c r="O34" s="6"/>
      <c r="P34" s="25"/>
      <c r="Q34" s="25"/>
      <c r="R34" s="126"/>
      <c r="S34" s="38"/>
      <c r="T34" s="127"/>
      <c r="U34" s="25"/>
      <c r="V34" s="26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ht="14.4" x14ac:dyDescent="0.3">
      <c r="A35" s="1">
        <v>29</v>
      </c>
      <c r="B35" s="43" t="s">
        <v>239</v>
      </c>
      <c r="C35" s="123">
        <v>0</v>
      </c>
      <c r="E35" s="53">
        <f>Tuning!E35</f>
        <v>0</v>
      </c>
      <c r="F35" s="7">
        <v>29</v>
      </c>
      <c r="G35" s="6" t="s">
        <v>32</v>
      </c>
      <c r="H35" s="25">
        <v>0</v>
      </c>
      <c r="I35" s="25">
        <f t="shared" si="0"/>
        <v>0</v>
      </c>
      <c r="J35" s="38">
        <f t="shared" si="1"/>
        <v>0</v>
      </c>
      <c r="K35" s="26" t="str">
        <f t="shared" si="2"/>
        <v/>
      </c>
      <c r="L35" s="39"/>
      <c r="M35"/>
      <c r="N35" s="5"/>
      <c r="O35" s="6"/>
      <c r="P35" s="25"/>
      <c r="Q35" s="25"/>
      <c r="R35" s="126"/>
      <c r="S35" s="38"/>
      <c r="T35" s="127"/>
      <c r="U35" s="25"/>
      <c r="V35" s="26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ht="14.4" x14ac:dyDescent="0.3">
      <c r="A36" s="1">
        <v>30</v>
      </c>
      <c r="B36" s="43" t="s">
        <v>240</v>
      </c>
      <c r="C36" s="123">
        <v>0</v>
      </c>
      <c r="E36" s="53">
        <f>Tuning!E36</f>
        <v>0</v>
      </c>
      <c r="F36" s="7">
        <v>30</v>
      </c>
      <c r="G36" s="6" t="s">
        <v>33</v>
      </c>
      <c r="H36" s="25">
        <v>0</v>
      </c>
      <c r="I36" s="25">
        <f t="shared" si="0"/>
        <v>0</v>
      </c>
      <c r="J36" s="38">
        <f t="shared" si="1"/>
        <v>0</v>
      </c>
      <c r="K36" s="26" t="str">
        <f t="shared" si="2"/>
        <v/>
      </c>
      <c r="L36" s="39"/>
      <c r="M36"/>
      <c r="N36" s="5"/>
      <c r="O36" s="6"/>
      <c r="P36" s="25"/>
      <c r="Q36" s="25"/>
      <c r="R36" s="126"/>
      <c r="S36" s="38"/>
      <c r="T36" s="127"/>
      <c r="U36" s="25"/>
      <c r="V36" s="26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x14ac:dyDescent="0.2">
      <c r="A37" s="1">
        <v>31</v>
      </c>
      <c r="B37" s="43" t="s">
        <v>241</v>
      </c>
      <c r="C37" s="123">
        <v>231.51635196169124</v>
      </c>
      <c r="E37" s="53">
        <f>Tuning!E37</f>
        <v>0</v>
      </c>
      <c r="F37" s="7">
        <v>31</v>
      </c>
      <c r="G37" s="6" t="s">
        <v>34</v>
      </c>
      <c r="H37" s="25">
        <v>0</v>
      </c>
      <c r="I37" s="25">
        <f t="shared" si="0"/>
        <v>0</v>
      </c>
      <c r="J37" s="38">
        <f t="shared" si="1"/>
        <v>0</v>
      </c>
      <c r="K37" s="26" t="str">
        <f t="shared" si="2"/>
        <v/>
      </c>
      <c r="L37" s="39"/>
      <c r="M37" s="5"/>
      <c r="N37" s="5"/>
      <c r="O37" s="6"/>
      <c r="P37" s="25"/>
      <c r="Q37" s="25"/>
      <c r="R37" s="126"/>
      <c r="S37" s="38"/>
      <c r="T37" s="127"/>
      <c r="U37" s="25"/>
      <c r="V37" s="26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 x14ac:dyDescent="0.2">
      <c r="A38" s="1">
        <v>32</v>
      </c>
      <c r="B38" s="52" t="s">
        <v>242</v>
      </c>
      <c r="C38" s="123">
        <v>337.49847680389945</v>
      </c>
      <c r="E38" s="53">
        <f>Tuning!E38</f>
        <v>0</v>
      </c>
      <c r="F38" s="7">
        <v>32</v>
      </c>
      <c r="G38" s="6" t="s">
        <v>35</v>
      </c>
      <c r="H38" s="25">
        <v>0</v>
      </c>
      <c r="I38" s="25">
        <f t="shared" si="0"/>
        <v>0</v>
      </c>
      <c r="J38" s="38">
        <f t="shared" si="1"/>
        <v>0</v>
      </c>
      <c r="K38" s="26" t="str">
        <f t="shared" si="2"/>
        <v/>
      </c>
      <c r="L38" s="39"/>
      <c r="M38" s="5"/>
      <c r="N38" s="5"/>
      <c r="O38" s="6"/>
      <c r="P38" s="25"/>
      <c r="Q38" s="25"/>
      <c r="R38" s="126"/>
      <c r="S38" s="38"/>
      <c r="T38" s="127"/>
      <c r="U38" s="25"/>
      <c r="V38" s="26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x14ac:dyDescent="0.2">
      <c r="A39" s="1">
        <v>33</v>
      </c>
      <c r="B39" s="43" t="s">
        <v>243</v>
      </c>
      <c r="C39" s="123">
        <v>106.27776992900789</v>
      </c>
      <c r="E39" s="53">
        <f>Tuning!E39</f>
        <v>0</v>
      </c>
      <c r="F39" s="7">
        <v>33</v>
      </c>
      <c r="G39" s="6" t="s">
        <v>36</v>
      </c>
      <c r="H39" s="25">
        <v>0</v>
      </c>
      <c r="I39" s="25">
        <f t="shared" si="0"/>
        <v>0</v>
      </c>
      <c r="J39" s="38">
        <f t="shared" si="1"/>
        <v>0</v>
      </c>
      <c r="K39" s="26" t="str">
        <f t="shared" si="2"/>
        <v/>
      </c>
      <c r="L39" s="39"/>
      <c r="M39" s="5"/>
      <c r="N39" s="5"/>
      <c r="O39" s="6"/>
      <c r="P39" s="25"/>
      <c r="Q39" s="25"/>
      <c r="R39" s="126"/>
      <c r="S39" s="38"/>
      <c r="T39" s="127"/>
      <c r="U39" s="25"/>
      <c r="V39" s="26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x14ac:dyDescent="0.2">
      <c r="A40" s="1">
        <v>34</v>
      </c>
      <c r="B40" s="43" t="s">
        <v>244</v>
      </c>
      <c r="C40" s="123">
        <v>58.074418497056328</v>
      </c>
      <c r="E40" s="53">
        <f>Tuning!E40</f>
        <v>0</v>
      </c>
      <c r="F40" s="7">
        <v>34</v>
      </c>
      <c r="G40" s="6" t="s">
        <v>37</v>
      </c>
      <c r="H40" s="25">
        <v>0</v>
      </c>
      <c r="I40" s="25">
        <f t="shared" si="0"/>
        <v>0</v>
      </c>
      <c r="J40" s="38">
        <f t="shared" si="1"/>
        <v>0</v>
      </c>
      <c r="K40" s="26" t="str">
        <f t="shared" si="2"/>
        <v/>
      </c>
      <c r="L40" s="39"/>
      <c r="M40" s="5"/>
      <c r="N40" s="5"/>
      <c r="O40" s="6"/>
      <c r="P40" s="25"/>
      <c r="Q40" s="25"/>
      <c r="R40" s="126"/>
      <c r="S40" s="38"/>
      <c r="T40" s="127"/>
      <c r="U40" s="25"/>
      <c r="V40" s="26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x14ac:dyDescent="0.2">
      <c r="A41" s="1">
        <v>35</v>
      </c>
      <c r="B41" s="43" t="s">
        <v>245</v>
      </c>
      <c r="C41" s="123">
        <v>18.253275109170303</v>
      </c>
      <c r="E41" s="53">
        <f>Tuning!E41</f>
        <v>0</v>
      </c>
      <c r="F41" s="7">
        <v>35</v>
      </c>
      <c r="G41" s="6" t="s">
        <v>38</v>
      </c>
      <c r="H41" s="25">
        <v>0</v>
      </c>
      <c r="I41" s="25">
        <f t="shared" si="0"/>
        <v>0</v>
      </c>
      <c r="J41" s="38">
        <f t="shared" si="1"/>
        <v>0</v>
      </c>
      <c r="K41" s="26" t="str">
        <f t="shared" si="2"/>
        <v/>
      </c>
      <c r="L41" s="39"/>
      <c r="M41" s="5"/>
      <c r="N41" s="5"/>
      <c r="O41" s="6"/>
      <c r="P41" s="25"/>
      <c r="Q41" s="25"/>
      <c r="R41" s="126"/>
      <c r="S41" s="38"/>
      <c r="T41" s="127"/>
      <c r="U41" s="25"/>
      <c r="V41" s="26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x14ac:dyDescent="0.2">
      <c r="A42" s="1">
        <v>36</v>
      </c>
      <c r="B42" s="43" t="s">
        <v>246</v>
      </c>
      <c r="C42" s="123">
        <v>24.330377329382543</v>
      </c>
      <c r="E42" s="53">
        <f>Tuning!E42</f>
        <v>0</v>
      </c>
      <c r="F42" s="7">
        <v>36</v>
      </c>
      <c r="G42" s="6" t="s">
        <v>39</v>
      </c>
      <c r="H42" s="25">
        <v>0</v>
      </c>
      <c r="I42" s="25">
        <f t="shared" si="0"/>
        <v>0</v>
      </c>
      <c r="J42" s="38">
        <f t="shared" si="1"/>
        <v>0</v>
      </c>
      <c r="K42" s="26" t="str">
        <f t="shared" si="2"/>
        <v/>
      </c>
      <c r="L42" s="39"/>
      <c r="M42" s="5"/>
      <c r="N42" s="5"/>
      <c r="O42" s="6"/>
      <c r="P42" s="25"/>
      <c r="Q42" s="25"/>
      <c r="R42" s="126"/>
      <c r="S42" s="38"/>
      <c r="T42" s="127"/>
      <c r="U42" s="25"/>
      <c r="V42" s="26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x14ac:dyDescent="0.2">
      <c r="A43" s="1">
        <v>37</v>
      </c>
      <c r="B43" s="43" t="s">
        <v>247</v>
      </c>
      <c r="C43" s="123">
        <v>163.22734499205089</v>
      </c>
      <c r="E43" s="53">
        <f>Tuning!E43</f>
        <v>0</v>
      </c>
      <c r="F43" s="7">
        <v>37</v>
      </c>
      <c r="G43" s="6" t="s">
        <v>40</v>
      </c>
      <c r="H43" s="25">
        <v>0</v>
      </c>
      <c r="I43" s="25">
        <f t="shared" si="0"/>
        <v>0</v>
      </c>
      <c r="J43" s="38">
        <f t="shared" si="1"/>
        <v>0</v>
      </c>
      <c r="K43" s="26" t="str">
        <f t="shared" si="2"/>
        <v/>
      </c>
      <c r="L43" s="39"/>
      <c r="M43" s="5"/>
      <c r="N43" s="5"/>
      <c r="O43" s="6"/>
      <c r="P43" s="25"/>
      <c r="Q43" s="25"/>
      <c r="R43" s="126"/>
      <c r="S43" s="38"/>
      <c r="T43" s="127"/>
      <c r="U43" s="25"/>
      <c r="V43" s="26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x14ac:dyDescent="0.2">
      <c r="A44" s="1">
        <v>38</v>
      </c>
      <c r="B44" s="43" t="s">
        <v>248</v>
      </c>
      <c r="C44" s="123">
        <v>4.5965658029984731</v>
      </c>
      <c r="E44" s="53">
        <f>Tuning!E44</f>
        <v>0</v>
      </c>
      <c r="F44" s="7">
        <v>38</v>
      </c>
      <c r="G44" s="6" t="s">
        <v>41</v>
      </c>
      <c r="H44" s="25">
        <v>0</v>
      </c>
      <c r="I44" s="25">
        <f t="shared" si="0"/>
        <v>0</v>
      </c>
      <c r="J44" s="38">
        <f t="shared" si="1"/>
        <v>0</v>
      </c>
      <c r="K44" s="26" t="str">
        <f t="shared" si="2"/>
        <v/>
      </c>
      <c r="L44" s="39"/>
      <c r="M44" s="5"/>
      <c r="N44" s="5"/>
      <c r="O44" s="6"/>
      <c r="P44" s="25"/>
      <c r="Q44" s="25"/>
      <c r="R44" s="126"/>
      <c r="S44" s="38"/>
      <c r="T44" s="127"/>
      <c r="U44" s="25"/>
      <c r="V44" s="26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x14ac:dyDescent="0.2">
      <c r="A45" s="1">
        <v>39</v>
      </c>
      <c r="B45" s="43" t="s">
        <v>249</v>
      </c>
      <c r="C45" s="123">
        <v>0</v>
      </c>
      <c r="E45" s="53">
        <f>Tuning!E45</f>
        <v>0</v>
      </c>
      <c r="F45" s="7">
        <v>39</v>
      </c>
      <c r="G45" s="6" t="s">
        <v>42</v>
      </c>
      <c r="H45" s="25">
        <v>0</v>
      </c>
      <c r="I45" s="25">
        <f t="shared" si="0"/>
        <v>0</v>
      </c>
      <c r="J45" s="38">
        <f t="shared" si="1"/>
        <v>0</v>
      </c>
      <c r="K45" s="26" t="str">
        <f t="shared" si="2"/>
        <v/>
      </c>
      <c r="L45" s="39"/>
      <c r="M45" s="5"/>
      <c r="N45" s="5"/>
      <c r="O45" s="6"/>
      <c r="P45" s="25"/>
      <c r="Q45" s="25"/>
      <c r="R45" s="126"/>
      <c r="S45" s="38"/>
      <c r="T45" s="127"/>
      <c r="U45" s="25"/>
      <c r="V45" s="26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x14ac:dyDescent="0.2">
      <c r="A46" s="1">
        <v>40</v>
      </c>
      <c r="B46" s="43" t="s">
        <v>250</v>
      </c>
      <c r="C46" s="123">
        <v>34.410067607168507</v>
      </c>
      <c r="E46" s="53">
        <f>Tuning!E46</f>
        <v>0</v>
      </c>
      <c r="F46" s="7">
        <v>40</v>
      </c>
      <c r="G46" s="6" t="s">
        <v>43</v>
      </c>
      <c r="H46" s="25">
        <v>0</v>
      </c>
      <c r="I46" s="25">
        <f t="shared" si="0"/>
        <v>0</v>
      </c>
      <c r="J46" s="38">
        <f t="shared" si="1"/>
        <v>0</v>
      </c>
      <c r="K46" s="26" t="str">
        <f t="shared" si="2"/>
        <v/>
      </c>
      <c r="L46" s="39"/>
      <c r="M46" s="5"/>
      <c r="N46" s="5"/>
      <c r="O46" s="6"/>
      <c r="P46" s="25"/>
      <c r="Q46" s="25"/>
      <c r="R46" s="126"/>
      <c r="S46" s="38"/>
      <c r="T46" s="127"/>
      <c r="U46" s="25"/>
      <c r="V46" s="26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2">
      <c r="A47" s="1">
        <v>41</v>
      </c>
      <c r="B47" s="43" t="s">
        <v>251</v>
      </c>
      <c r="C47" s="123">
        <v>90.696175354257264</v>
      </c>
      <c r="E47" s="53">
        <f>Tuning!E47</f>
        <v>0</v>
      </c>
      <c r="F47" s="7">
        <v>41</v>
      </c>
      <c r="G47" s="6" t="s">
        <v>44</v>
      </c>
      <c r="H47" s="25">
        <v>0</v>
      </c>
      <c r="I47" s="25">
        <f t="shared" si="0"/>
        <v>0</v>
      </c>
      <c r="J47" s="38">
        <f t="shared" si="1"/>
        <v>0</v>
      </c>
      <c r="K47" s="26" t="str">
        <f t="shared" si="2"/>
        <v/>
      </c>
      <c r="L47" s="39"/>
      <c r="M47" s="5"/>
      <c r="N47" s="5"/>
      <c r="O47" s="6"/>
      <c r="P47" s="25"/>
      <c r="Q47" s="25"/>
      <c r="R47" s="126"/>
      <c r="S47" s="38"/>
      <c r="T47" s="127"/>
      <c r="U47" s="25"/>
      <c r="V47" s="26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x14ac:dyDescent="0.2">
      <c r="A48" s="1">
        <v>42</v>
      </c>
      <c r="B48" s="43" t="s">
        <v>252</v>
      </c>
      <c r="C48" s="123">
        <v>10.285133287596185</v>
      </c>
      <c r="E48" s="53">
        <f>Tuning!E48</f>
        <v>2.9973195977330929</v>
      </c>
      <c r="F48" s="7">
        <v>42</v>
      </c>
      <c r="G48" s="6" t="s">
        <v>45</v>
      </c>
      <c r="H48" s="25">
        <v>0</v>
      </c>
      <c r="I48" s="25">
        <f t="shared" si="0"/>
        <v>2.9973195977330929</v>
      </c>
      <c r="J48" s="38">
        <f t="shared" si="1"/>
        <v>2.9973195977330929</v>
      </c>
      <c r="K48" s="26">
        <f t="shared" si="2"/>
        <v>1</v>
      </c>
      <c r="L48" s="39"/>
      <c r="M48" s="5"/>
      <c r="N48" s="5"/>
      <c r="O48" s="6"/>
      <c r="P48" s="25"/>
      <c r="Q48" s="25"/>
      <c r="R48" s="126"/>
      <c r="S48" s="38"/>
      <c r="T48" s="127"/>
      <c r="U48" s="25"/>
      <c r="V48" s="26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1">
        <v>43</v>
      </c>
      <c r="B49" s="43" t="s">
        <v>253</v>
      </c>
      <c r="C49" s="123">
        <v>0</v>
      </c>
      <c r="E49" s="53">
        <f>Tuning!E49</f>
        <v>116.8937076302068</v>
      </c>
      <c r="F49" s="7">
        <v>43</v>
      </c>
      <c r="G49" s="6" t="s">
        <v>46</v>
      </c>
      <c r="H49" s="25">
        <v>116.89370763020679</v>
      </c>
      <c r="I49" s="25">
        <f t="shared" si="0"/>
        <v>116.8937076302068</v>
      </c>
      <c r="J49" s="38">
        <f t="shared" si="1"/>
        <v>0</v>
      </c>
      <c r="K49" s="26">
        <f t="shared" si="2"/>
        <v>0</v>
      </c>
      <c r="L49" s="39"/>
      <c r="M49" s="5"/>
      <c r="N49" s="5"/>
      <c r="O49" s="6"/>
      <c r="P49" s="25"/>
      <c r="Q49" s="25"/>
      <c r="R49" s="126"/>
      <c r="S49" s="38"/>
      <c r="T49" s="127"/>
      <c r="U49" s="25"/>
      <c r="V49" s="26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">
      <c r="A50" s="1">
        <v>44</v>
      </c>
      <c r="B50" s="43" t="s">
        <v>1</v>
      </c>
      <c r="C50" s="123">
        <v>38.725684070662375</v>
      </c>
      <c r="E50" s="53">
        <f>Tuning!E50</f>
        <v>57.976099128629741</v>
      </c>
      <c r="F50" s="7">
        <v>44</v>
      </c>
      <c r="G50" s="6" t="s">
        <v>47</v>
      </c>
      <c r="H50" s="25">
        <v>59.247220968494517</v>
      </c>
      <c r="I50" s="25">
        <f t="shared" si="0"/>
        <v>57.976099128629741</v>
      </c>
      <c r="J50" s="38">
        <f t="shared" si="1"/>
        <v>-1.2711218398647759</v>
      </c>
      <c r="K50" s="26">
        <f t="shared" si="2"/>
        <v>-2.1924928702853532E-2</v>
      </c>
      <c r="L50" s="39"/>
      <c r="M50" s="5"/>
      <c r="N50" s="5"/>
      <c r="O50" s="6"/>
      <c r="P50" s="25"/>
      <c r="Q50" s="25"/>
      <c r="R50" s="126"/>
      <c r="S50" s="38"/>
      <c r="T50" s="127"/>
      <c r="U50" s="25"/>
      <c r="V50" s="26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A51" s="1">
        <v>45</v>
      </c>
      <c r="B51" s="43" t="s">
        <v>254</v>
      </c>
      <c r="C51" s="123">
        <v>28.206343315538557</v>
      </c>
      <c r="E51" s="53">
        <f>Tuning!E51</f>
        <v>238.97007033480375</v>
      </c>
      <c r="F51" s="7">
        <v>45</v>
      </c>
      <c r="G51" s="6" t="s">
        <v>48</v>
      </c>
      <c r="H51" s="25">
        <v>238.97007033480378</v>
      </c>
      <c r="I51" s="25">
        <f t="shared" si="0"/>
        <v>238.97007033480375</v>
      </c>
      <c r="J51" s="38">
        <f t="shared" si="1"/>
        <v>0</v>
      </c>
      <c r="K51" s="26">
        <f t="shared" si="2"/>
        <v>0</v>
      </c>
      <c r="L51" s="39"/>
      <c r="M51" s="5"/>
      <c r="N51" s="5"/>
      <c r="O51" s="6"/>
      <c r="P51" s="25"/>
      <c r="Q51" s="25"/>
      <c r="R51" s="126"/>
      <c r="S51" s="38"/>
      <c r="T51" s="127"/>
      <c r="U51" s="25"/>
      <c r="V51" s="26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1:35" x14ac:dyDescent="0.2">
      <c r="A52" s="1">
        <v>46</v>
      </c>
      <c r="B52" s="43" t="s">
        <v>255</v>
      </c>
      <c r="C52" s="123">
        <v>46.457506637357618</v>
      </c>
      <c r="E52" s="53">
        <f>Tuning!E52</f>
        <v>339.65957113369041</v>
      </c>
      <c r="F52" s="7">
        <v>46</v>
      </c>
      <c r="G52" s="6" t="s">
        <v>49</v>
      </c>
      <c r="H52" s="25">
        <v>339.65957113369029</v>
      </c>
      <c r="I52" s="25">
        <f t="shared" si="0"/>
        <v>339.65957113369041</v>
      </c>
      <c r="J52" s="38">
        <f t="shared" si="1"/>
        <v>0</v>
      </c>
      <c r="K52" s="26">
        <f t="shared" si="2"/>
        <v>0</v>
      </c>
      <c r="L52" s="39"/>
      <c r="M52" s="5"/>
      <c r="N52" s="5"/>
      <c r="O52" s="6"/>
      <c r="P52" s="25"/>
      <c r="Q52" s="25"/>
      <c r="R52" s="126"/>
      <c r="S52" s="38"/>
      <c r="T52" s="127"/>
      <c r="U52" s="25"/>
      <c r="V52" s="26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x14ac:dyDescent="0.2">
      <c r="A53" s="1">
        <v>47</v>
      </c>
      <c r="B53" s="43" t="s">
        <v>256</v>
      </c>
      <c r="C53" s="123">
        <v>103.3505635780342</v>
      </c>
      <c r="E53" s="53">
        <f>Tuning!E53</f>
        <v>4.9567013525185235</v>
      </c>
      <c r="F53" s="7">
        <v>47</v>
      </c>
      <c r="G53" s="6" t="s">
        <v>50</v>
      </c>
      <c r="H53" s="25">
        <v>12.190725595559089</v>
      </c>
      <c r="I53" s="25">
        <f t="shared" si="0"/>
        <v>4.9567013525185235</v>
      </c>
      <c r="J53" s="38">
        <f t="shared" si="1"/>
        <v>-7.2340242430405652</v>
      </c>
      <c r="K53" s="26">
        <f t="shared" si="2"/>
        <v>-1.4594432322142876</v>
      </c>
      <c r="L53" s="39"/>
      <c r="M53" s="5"/>
      <c r="N53" s="5"/>
      <c r="O53" s="6"/>
      <c r="P53" s="25"/>
      <c r="Q53" s="25"/>
      <c r="R53" s="126"/>
      <c r="S53" s="38"/>
      <c r="T53" s="127"/>
      <c r="U53" s="25"/>
      <c r="V53" s="26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x14ac:dyDescent="0.2">
      <c r="A54" s="1">
        <v>48</v>
      </c>
      <c r="B54" s="43" t="s">
        <v>257</v>
      </c>
      <c r="C54" s="123">
        <v>130.30940722221399</v>
      </c>
      <c r="E54" s="53">
        <f>Tuning!E54</f>
        <v>209.82104280945359</v>
      </c>
      <c r="F54" s="7">
        <v>48</v>
      </c>
      <c r="G54" s="6" t="s">
        <v>51</v>
      </c>
      <c r="H54" s="25">
        <v>205.42185177217755</v>
      </c>
      <c r="I54" s="25">
        <f t="shared" si="0"/>
        <v>209.82104280945359</v>
      </c>
      <c r="J54" s="38">
        <f t="shared" si="1"/>
        <v>4.3991910372760401</v>
      </c>
      <c r="K54" s="26">
        <f t="shared" si="2"/>
        <v>2.0966395831285196E-2</v>
      </c>
      <c r="L54" s="39"/>
      <c r="M54" s="5"/>
      <c r="N54" s="5"/>
      <c r="O54" s="6"/>
      <c r="P54" s="25"/>
      <c r="Q54" s="25"/>
      <c r="R54" s="126"/>
      <c r="S54" s="38"/>
      <c r="T54" s="127"/>
      <c r="U54" s="25"/>
      <c r="V54" s="26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x14ac:dyDescent="0.2">
      <c r="A55" s="1">
        <v>49</v>
      </c>
      <c r="B55" s="43" t="s">
        <v>258</v>
      </c>
      <c r="C55" s="123">
        <v>95.173962971693101</v>
      </c>
      <c r="E55" s="53">
        <f>Tuning!E55</f>
        <v>3.2991550017378559</v>
      </c>
      <c r="F55" s="7">
        <v>49</v>
      </c>
      <c r="G55" s="6" t="s">
        <v>52</v>
      </c>
      <c r="H55" s="25">
        <v>0</v>
      </c>
      <c r="I55" s="25">
        <f t="shared" si="0"/>
        <v>3.2991550017378559</v>
      </c>
      <c r="J55" s="38">
        <f t="shared" si="1"/>
        <v>3.2991550017378559</v>
      </c>
      <c r="K55" s="26">
        <f t="shared" si="2"/>
        <v>1</v>
      </c>
      <c r="L55" s="39"/>
      <c r="M55" s="5"/>
      <c r="N55" s="5"/>
      <c r="O55" s="6"/>
      <c r="P55" s="25"/>
      <c r="Q55" s="25"/>
      <c r="R55" s="126"/>
      <c r="S55" s="38"/>
      <c r="T55" s="127"/>
      <c r="U55" s="25"/>
      <c r="V55" s="26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x14ac:dyDescent="0.2">
      <c r="A56" s="1">
        <v>50</v>
      </c>
      <c r="B56" s="43" t="s">
        <v>259</v>
      </c>
      <c r="C56" s="123">
        <v>0.01</v>
      </c>
      <c r="E56" s="53">
        <f>Tuning!E56</f>
        <v>20.61108575525056</v>
      </c>
      <c r="F56" s="7">
        <v>50</v>
      </c>
      <c r="G56" s="6" t="s">
        <v>3</v>
      </c>
      <c r="H56" s="25">
        <v>21.784727583318283</v>
      </c>
      <c r="I56" s="25">
        <f t="shared" si="0"/>
        <v>20.61108575525056</v>
      </c>
      <c r="J56" s="38">
        <f t="shared" si="1"/>
        <v>-1.1736418280677228</v>
      </c>
      <c r="K56" s="26">
        <f t="shared" si="2"/>
        <v>-5.6942261169756377E-2</v>
      </c>
      <c r="L56" s="39"/>
      <c r="M56" s="5"/>
      <c r="N56" s="5"/>
      <c r="O56" s="6"/>
      <c r="P56" s="25"/>
      <c r="Q56" s="25"/>
      <c r="R56" s="126"/>
      <c r="S56" s="38"/>
      <c r="T56" s="127"/>
      <c r="U56" s="25"/>
      <c r="V56" s="26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x14ac:dyDescent="0.2">
      <c r="A57" s="1">
        <v>51</v>
      </c>
      <c r="B57" s="43" t="s">
        <v>260</v>
      </c>
      <c r="C57" s="123">
        <v>0</v>
      </c>
      <c r="E57" s="53">
        <f>Tuning!E57</f>
        <v>653.35612324531098</v>
      </c>
      <c r="F57" s="7">
        <v>51</v>
      </c>
      <c r="G57" s="6" t="s">
        <v>53</v>
      </c>
      <c r="H57" s="25">
        <v>634.09471177902935</v>
      </c>
      <c r="I57" s="25">
        <f t="shared" si="0"/>
        <v>653.35612324531098</v>
      </c>
      <c r="J57" s="38">
        <f t="shared" si="1"/>
        <v>19.261411466281629</v>
      </c>
      <c r="K57" s="26">
        <f t="shared" si="2"/>
        <v>2.9480723882417313E-2</v>
      </c>
      <c r="L57" s="39"/>
      <c r="M57" s="5"/>
      <c r="N57" s="5"/>
      <c r="O57" s="6"/>
      <c r="P57" s="25"/>
      <c r="Q57" s="25"/>
      <c r="R57" s="126"/>
      <c r="S57" s="38"/>
      <c r="T57" s="127"/>
      <c r="U57" s="25"/>
      <c r="V57" s="26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x14ac:dyDescent="0.2">
      <c r="A58" s="1">
        <v>52</v>
      </c>
      <c r="B58" s="43" t="s">
        <v>261</v>
      </c>
      <c r="C58" s="123">
        <v>41.195154837426223</v>
      </c>
      <c r="E58" s="53">
        <f>Tuning!E58</f>
        <v>196.24331991662879</v>
      </c>
      <c r="F58" s="7">
        <v>52</v>
      </c>
      <c r="G58" s="6" t="s">
        <v>54</v>
      </c>
      <c r="H58" s="25">
        <v>346.79929422191964</v>
      </c>
      <c r="I58" s="25">
        <f t="shared" si="0"/>
        <v>196.24331991662879</v>
      </c>
      <c r="J58" s="38">
        <f t="shared" si="1"/>
        <v>-150.55597430529085</v>
      </c>
      <c r="K58" s="26">
        <f t="shared" si="2"/>
        <v>-0.76719031439772023</v>
      </c>
      <c r="L58" s="39"/>
      <c r="M58" s="5"/>
      <c r="N58" s="5"/>
      <c r="O58" s="6"/>
      <c r="P58" s="25"/>
      <c r="Q58" s="25"/>
      <c r="R58" s="126"/>
      <c r="S58" s="38"/>
      <c r="T58" s="127"/>
      <c r="U58" s="25"/>
      <c r="V58" s="26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x14ac:dyDescent="0.2">
      <c r="A59" s="1">
        <v>53</v>
      </c>
      <c r="B59" s="43" t="s">
        <v>262</v>
      </c>
      <c r="C59" s="123">
        <v>23.237641872603572</v>
      </c>
      <c r="E59" s="53">
        <f>Tuning!E59</f>
        <v>220.67426559147538</v>
      </c>
      <c r="F59" s="7">
        <v>53</v>
      </c>
      <c r="G59" s="6" t="s">
        <v>55</v>
      </c>
      <c r="H59" s="25">
        <v>220.67426559147526</v>
      </c>
      <c r="I59" s="25">
        <f t="shared" si="0"/>
        <v>220.67426559147538</v>
      </c>
      <c r="J59" s="38">
        <f t="shared" si="1"/>
        <v>0</v>
      </c>
      <c r="K59" s="26">
        <f t="shared" si="2"/>
        <v>0</v>
      </c>
      <c r="L59" s="39"/>
      <c r="M59" s="5"/>
      <c r="N59" s="5"/>
      <c r="O59" s="6"/>
      <c r="P59" s="25"/>
      <c r="Q59" s="25"/>
      <c r="R59" s="126"/>
      <c r="S59" s="38"/>
      <c r="T59" s="127"/>
      <c r="U59" s="25"/>
      <c r="V59" s="26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1:35" x14ac:dyDescent="0.2">
      <c r="A60" s="1">
        <v>54</v>
      </c>
      <c r="B60" s="43" t="s">
        <v>263</v>
      </c>
      <c r="C60" s="123">
        <v>24.439588866014102</v>
      </c>
      <c r="E60" s="53">
        <f>Tuning!E60</f>
        <v>245.31448008599878</v>
      </c>
      <c r="F60" s="7">
        <v>54</v>
      </c>
      <c r="G60" s="4" t="s">
        <v>56</v>
      </c>
      <c r="H60" s="25">
        <v>245.31448008599875</v>
      </c>
      <c r="I60" s="25">
        <f t="shared" si="0"/>
        <v>245.31448008599878</v>
      </c>
      <c r="J60" s="38">
        <f t="shared" si="1"/>
        <v>0</v>
      </c>
      <c r="K60" s="26">
        <f t="shared" si="2"/>
        <v>0</v>
      </c>
      <c r="L60" s="39"/>
      <c r="M60" s="5"/>
      <c r="N60" s="5"/>
      <c r="O60" s="4"/>
      <c r="P60" s="25"/>
      <c r="Q60" s="25"/>
      <c r="R60" s="126"/>
      <c r="S60" s="38"/>
      <c r="T60" s="127"/>
      <c r="U60" s="25"/>
      <c r="V60" s="26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x14ac:dyDescent="0.2">
      <c r="A61" s="1">
        <v>55</v>
      </c>
      <c r="B61" s="43" t="s">
        <v>264</v>
      </c>
      <c r="C61" s="123">
        <v>13.95041697028581</v>
      </c>
      <c r="E61" s="53">
        <f>Tuning!E61</f>
        <v>140.58997745753737</v>
      </c>
      <c r="F61" s="7">
        <v>55</v>
      </c>
      <c r="G61" s="4" t="s">
        <v>57</v>
      </c>
      <c r="H61" s="25">
        <v>140.31696660833822</v>
      </c>
      <c r="I61" s="25">
        <f t="shared" si="0"/>
        <v>140.58997745753737</v>
      </c>
      <c r="J61" s="38">
        <f t="shared" si="1"/>
        <v>0.27301084919915297</v>
      </c>
      <c r="K61" s="26">
        <f t="shared" si="2"/>
        <v>1.9418941103508669E-3</v>
      </c>
      <c r="L61" s="39"/>
      <c r="M61" s="5"/>
      <c r="N61" s="5"/>
      <c r="O61" s="4"/>
      <c r="P61" s="25"/>
      <c r="Q61" s="25"/>
      <c r="R61" s="126"/>
      <c r="S61" s="38"/>
      <c r="T61" s="127"/>
      <c r="U61" s="25"/>
      <c r="V61" s="26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x14ac:dyDescent="0.2">
      <c r="A62" s="1">
        <v>56</v>
      </c>
      <c r="B62" s="43" t="s">
        <v>265</v>
      </c>
      <c r="C62" s="123">
        <v>799.71084705581097</v>
      </c>
      <c r="E62" s="53">
        <f>Tuning!E62</f>
        <v>466.0814920962577</v>
      </c>
      <c r="F62" s="7">
        <v>56</v>
      </c>
      <c r="G62" s="6" t="s">
        <v>58</v>
      </c>
      <c r="H62" s="25">
        <v>465.13248347420148</v>
      </c>
      <c r="I62" s="25">
        <f t="shared" si="0"/>
        <v>466.0814920962577</v>
      </c>
      <c r="J62" s="38">
        <f t="shared" si="1"/>
        <v>0.94900862205622616</v>
      </c>
      <c r="K62" s="26">
        <f t="shared" si="2"/>
        <v>2.0361431169213465E-3</v>
      </c>
      <c r="L62" s="39"/>
      <c r="M62" s="5"/>
      <c r="N62" s="5"/>
      <c r="O62" s="6"/>
      <c r="P62" s="25"/>
      <c r="Q62" s="25"/>
      <c r="R62" s="126"/>
      <c r="S62" s="38"/>
      <c r="T62" s="127"/>
      <c r="U62" s="25"/>
      <c r="V62" s="26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x14ac:dyDescent="0.2">
      <c r="A63" s="1">
        <v>57</v>
      </c>
      <c r="B63" s="43" t="s">
        <v>266</v>
      </c>
      <c r="C63" s="123">
        <v>35.392202622610107</v>
      </c>
      <c r="E63" s="53">
        <f>Tuning!E63</f>
        <v>163.17234350789172</v>
      </c>
      <c r="F63" s="7">
        <v>57</v>
      </c>
      <c r="G63" s="6" t="s">
        <v>59</v>
      </c>
      <c r="H63" s="25">
        <v>163.1723435078919</v>
      </c>
      <c r="I63" s="25">
        <f t="shared" si="0"/>
        <v>163.17234350789172</v>
      </c>
      <c r="J63" s="38">
        <f t="shared" si="1"/>
        <v>0</v>
      </c>
      <c r="K63" s="26">
        <f t="shared" si="2"/>
        <v>0</v>
      </c>
      <c r="L63" s="39"/>
      <c r="M63" s="5"/>
      <c r="N63" s="5"/>
      <c r="O63" s="6"/>
      <c r="P63" s="25"/>
      <c r="Q63" s="25"/>
      <c r="R63" s="126"/>
      <c r="S63" s="38"/>
      <c r="T63" s="127"/>
      <c r="U63" s="25"/>
      <c r="V63" s="26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x14ac:dyDescent="0.2">
      <c r="A64" s="1">
        <v>58</v>
      </c>
      <c r="B64" s="43" t="s">
        <v>267</v>
      </c>
      <c r="C64" s="123">
        <v>10.358693450520029</v>
      </c>
      <c r="E64" s="53">
        <f>Tuning!E64</f>
        <v>29.391698035885739</v>
      </c>
      <c r="F64" s="7">
        <v>58</v>
      </c>
      <c r="G64" s="6" t="s">
        <v>60</v>
      </c>
      <c r="H64" s="25">
        <v>18.253275109170303</v>
      </c>
      <c r="I64" s="25">
        <f t="shared" si="0"/>
        <v>29.391698035885739</v>
      </c>
      <c r="J64" s="38">
        <f t="shared" si="1"/>
        <v>11.138422926715435</v>
      </c>
      <c r="K64" s="26">
        <f t="shared" si="2"/>
        <v>0.37896493469400777</v>
      </c>
      <c r="L64" s="39"/>
      <c r="M64" s="5"/>
      <c r="N64" s="5"/>
      <c r="O64" s="6"/>
      <c r="P64" s="25"/>
      <c r="Q64" s="25"/>
      <c r="R64" s="126"/>
      <c r="S64" s="38"/>
      <c r="T64" s="127"/>
      <c r="U64" s="25"/>
      <c r="V64" s="26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1:35" x14ac:dyDescent="0.2">
      <c r="A65" s="1">
        <v>59</v>
      </c>
      <c r="B65" s="43" t="s">
        <v>268</v>
      </c>
      <c r="C65" s="123">
        <v>57.620166931749417</v>
      </c>
      <c r="E65" s="53">
        <f>Tuning!E65</f>
        <v>0</v>
      </c>
      <c r="F65" s="7">
        <v>59</v>
      </c>
      <c r="G65" s="6" t="s">
        <v>61</v>
      </c>
      <c r="H65" s="25">
        <v>0</v>
      </c>
      <c r="I65" s="25">
        <f t="shared" si="0"/>
        <v>0</v>
      </c>
      <c r="J65" s="38">
        <f t="shared" si="1"/>
        <v>0</v>
      </c>
      <c r="K65" s="26" t="str">
        <f t="shared" si="2"/>
        <v/>
      </c>
      <c r="L65" s="39"/>
      <c r="M65" s="5"/>
      <c r="N65" s="5"/>
      <c r="O65" s="6"/>
      <c r="P65" s="25"/>
      <c r="Q65" s="25"/>
      <c r="R65" s="126"/>
      <c r="S65" s="38"/>
      <c r="T65" s="127"/>
      <c r="U65" s="25"/>
      <c r="V65" s="26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1:35" x14ac:dyDescent="0.2">
      <c r="A66" s="1">
        <v>60</v>
      </c>
      <c r="B66" s="43" t="s">
        <v>269</v>
      </c>
      <c r="C66" s="123">
        <v>459.81074129396558</v>
      </c>
      <c r="E66" s="53">
        <f>Tuning!E66</f>
        <v>0</v>
      </c>
      <c r="F66" s="7">
        <v>60</v>
      </c>
      <c r="G66" s="6" t="s">
        <v>62</v>
      </c>
      <c r="H66" s="25">
        <v>0</v>
      </c>
      <c r="I66" s="25">
        <f t="shared" si="0"/>
        <v>0</v>
      </c>
      <c r="J66" s="38">
        <f t="shared" si="1"/>
        <v>0</v>
      </c>
      <c r="K66" s="26" t="str">
        <f t="shared" si="2"/>
        <v/>
      </c>
      <c r="L66" s="39"/>
      <c r="M66" s="5"/>
      <c r="N66" s="5"/>
      <c r="O66" s="6"/>
      <c r="P66" s="25"/>
      <c r="Q66" s="25"/>
      <c r="R66" s="126"/>
      <c r="S66" s="38"/>
      <c r="T66" s="127"/>
      <c r="U66" s="25"/>
      <c r="V66" s="26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1:35" x14ac:dyDescent="0.2">
      <c r="A67" s="1">
        <v>61</v>
      </c>
      <c r="B67" s="43" t="s">
        <v>270</v>
      </c>
      <c r="C67" s="123">
        <v>103.49797184442855</v>
      </c>
      <c r="E67" s="53">
        <f>Tuning!E67</f>
        <v>0</v>
      </c>
      <c r="F67" s="7">
        <v>61</v>
      </c>
      <c r="G67" s="6" t="s">
        <v>63</v>
      </c>
      <c r="H67" s="25">
        <v>0</v>
      </c>
      <c r="I67" s="25">
        <f t="shared" si="0"/>
        <v>0</v>
      </c>
      <c r="J67" s="38">
        <f t="shared" si="1"/>
        <v>0</v>
      </c>
      <c r="K67" s="26" t="str">
        <f t="shared" si="2"/>
        <v/>
      </c>
      <c r="L67" s="39"/>
      <c r="M67" s="5"/>
      <c r="N67" s="5"/>
      <c r="O67" s="6"/>
      <c r="P67" s="25"/>
      <c r="Q67" s="25"/>
      <c r="R67" s="126"/>
      <c r="S67" s="38"/>
      <c r="T67" s="127"/>
      <c r="U67" s="25"/>
      <c r="V67" s="26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1:35" x14ac:dyDescent="0.2">
      <c r="A68" s="1">
        <v>62</v>
      </c>
      <c r="B68" s="43" t="s">
        <v>271</v>
      </c>
      <c r="C68" s="123">
        <v>44.886206472344732</v>
      </c>
      <c r="E68" s="53">
        <f>Tuning!E68</f>
        <v>62.584262925888908</v>
      </c>
      <c r="F68" s="7">
        <v>62</v>
      </c>
      <c r="G68" s="6" t="s">
        <v>64</v>
      </c>
      <c r="H68" s="25">
        <v>66.724167597088226</v>
      </c>
      <c r="I68" s="25">
        <f t="shared" si="0"/>
        <v>62.584262925888908</v>
      </c>
      <c r="J68" s="38">
        <f t="shared" si="1"/>
        <v>-4.1399046711993179</v>
      </c>
      <c r="K68" s="26">
        <f t="shared" si="2"/>
        <v>-6.6149291813210526E-2</v>
      </c>
      <c r="L68" s="39"/>
      <c r="M68" s="5"/>
      <c r="N68" s="5"/>
      <c r="O68" s="6"/>
      <c r="P68" s="25"/>
      <c r="Q68" s="25"/>
      <c r="R68" s="126"/>
      <c r="S68" s="38"/>
      <c r="T68" s="127"/>
      <c r="U68" s="25"/>
      <c r="V68" s="26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1:35" x14ac:dyDescent="0.2">
      <c r="A69" s="1">
        <v>63</v>
      </c>
      <c r="B69" s="43" t="s">
        <v>272</v>
      </c>
      <c r="C69" s="123">
        <v>0</v>
      </c>
      <c r="E69" s="53">
        <f>Tuning!E69</f>
        <v>202.52219348293997</v>
      </c>
      <c r="F69" s="7">
        <v>63</v>
      </c>
      <c r="G69" s="6" t="s">
        <v>65</v>
      </c>
      <c r="H69" s="25">
        <v>202.6532273124526</v>
      </c>
      <c r="I69" s="25">
        <f t="shared" si="0"/>
        <v>202.52219348293997</v>
      </c>
      <c r="J69" s="38">
        <f t="shared" si="1"/>
        <v>-0.13103382951263143</v>
      </c>
      <c r="K69" s="26">
        <f t="shared" si="2"/>
        <v>-6.4700972895432045E-4</v>
      </c>
      <c r="L69" s="39"/>
      <c r="M69" s="5"/>
      <c r="N69" s="5"/>
      <c r="O69" s="6"/>
      <c r="P69" s="25"/>
      <c r="Q69" s="25"/>
      <c r="R69" s="126"/>
      <c r="S69" s="38"/>
      <c r="T69" s="127"/>
      <c r="U69" s="25"/>
      <c r="V69" s="26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1:35" x14ac:dyDescent="0.2">
      <c r="A70" s="1">
        <v>64</v>
      </c>
      <c r="B70" s="43" t="s">
        <v>273</v>
      </c>
      <c r="C70" s="123">
        <v>209.44372545672601</v>
      </c>
      <c r="E70" s="53">
        <f>Tuning!E70</f>
        <v>0</v>
      </c>
      <c r="F70" s="7">
        <v>64</v>
      </c>
      <c r="G70" s="6" t="s">
        <v>66</v>
      </c>
      <c r="H70" s="25">
        <v>0</v>
      </c>
      <c r="I70" s="25">
        <f t="shared" ref="I70:I133" si="3">E70</f>
        <v>0</v>
      </c>
      <c r="J70" s="38">
        <f t="shared" si="1"/>
        <v>0</v>
      </c>
      <c r="K70" s="26" t="str">
        <f t="shared" si="2"/>
        <v/>
      </c>
      <c r="L70" s="39"/>
      <c r="M70" s="5"/>
      <c r="N70" s="5"/>
      <c r="O70" s="6"/>
      <c r="P70" s="25"/>
      <c r="Q70" s="25"/>
      <c r="R70" s="126"/>
      <c r="S70" s="38"/>
      <c r="T70" s="127"/>
      <c r="U70" s="25"/>
      <c r="V70" s="26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1:35" x14ac:dyDescent="0.2">
      <c r="A71" s="1">
        <v>65</v>
      </c>
      <c r="B71" s="43" t="s">
        <v>274</v>
      </c>
      <c r="C71" s="123">
        <v>0</v>
      </c>
      <c r="E71" s="53">
        <f>Tuning!E71</f>
        <v>0</v>
      </c>
      <c r="F71" s="7">
        <v>65</v>
      </c>
      <c r="G71" s="6" t="s">
        <v>67</v>
      </c>
      <c r="H71" s="25">
        <v>0</v>
      </c>
      <c r="I71" s="25">
        <f t="shared" si="3"/>
        <v>0</v>
      </c>
      <c r="J71" s="38">
        <f t="shared" si="1"/>
        <v>0</v>
      </c>
      <c r="K71" s="26" t="str">
        <f t="shared" si="2"/>
        <v/>
      </c>
      <c r="L71" s="39"/>
      <c r="M71" s="5"/>
      <c r="N71" s="5"/>
      <c r="O71" s="6"/>
      <c r="P71" s="25"/>
      <c r="Q71" s="25"/>
      <c r="R71" s="126"/>
      <c r="S71" s="38"/>
      <c r="T71" s="127"/>
      <c r="U71" s="25"/>
      <c r="V71" s="26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1:35" x14ac:dyDescent="0.2">
      <c r="A72" s="1">
        <v>66</v>
      </c>
      <c r="B72" s="43" t="s">
        <v>275</v>
      </c>
      <c r="C72" s="123">
        <v>0</v>
      </c>
      <c r="E72" s="53">
        <f>Tuning!E72</f>
        <v>0</v>
      </c>
      <c r="F72" s="7">
        <v>66</v>
      </c>
      <c r="G72" s="6" t="s">
        <v>68</v>
      </c>
      <c r="H72" s="25">
        <v>0</v>
      </c>
      <c r="I72" s="25">
        <f t="shared" si="3"/>
        <v>0</v>
      </c>
      <c r="J72" s="38">
        <f t="shared" ref="J72:J135" si="4">I72-H72</f>
        <v>0</v>
      </c>
      <c r="K72" s="26" t="str">
        <f t="shared" si="2"/>
        <v/>
      </c>
      <c r="L72" s="39"/>
      <c r="M72" s="5"/>
      <c r="N72" s="5"/>
      <c r="O72" s="6"/>
      <c r="P72" s="25"/>
      <c r="Q72" s="25"/>
      <c r="R72" s="126"/>
      <c r="S72" s="38"/>
      <c r="T72" s="127"/>
      <c r="U72" s="25"/>
      <c r="V72" s="26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1:35" x14ac:dyDescent="0.2">
      <c r="A73" s="1">
        <v>67</v>
      </c>
      <c r="B73" s="43" t="s">
        <v>276</v>
      </c>
      <c r="C73" s="123">
        <v>0.01</v>
      </c>
      <c r="E73" s="53">
        <f>Tuning!E73</f>
        <v>375.81824801047435</v>
      </c>
      <c r="F73" s="7">
        <v>67</v>
      </c>
      <c r="G73" s="6" t="s">
        <v>69</v>
      </c>
      <c r="H73" s="25">
        <v>365.23204273142807</v>
      </c>
      <c r="I73" s="25">
        <f t="shared" si="3"/>
        <v>375.81824801047435</v>
      </c>
      <c r="J73" s="38">
        <f t="shared" si="4"/>
        <v>10.586205279046283</v>
      </c>
      <c r="K73" s="26">
        <f t="shared" ref="K73:K136" si="5">IF(I73&gt;0,J73/I73,"")</f>
        <v>2.8168417406786581E-2</v>
      </c>
      <c r="L73" s="39"/>
      <c r="M73" s="5"/>
      <c r="N73" s="5"/>
      <c r="O73" s="6"/>
      <c r="P73" s="25"/>
      <c r="Q73" s="25"/>
      <c r="R73" s="126"/>
      <c r="S73" s="38"/>
      <c r="T73" s="127"/>
      <c r="U73" s="25"/>
      <c r="V73" s="26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1:35" x14ac:dyDescent="0.2">
      <c r="A74" s="1">
        <v>68</v>
      </c>
      <c r="B74" s="43" t="s">
        <v>277</v>
      </c>
      <c r="C74" s="123">
        <v>140.52890369222408</v>
      </c>
      <c r="E74" s="53">
        <f>Tuning!E74</f>
        <v>3.2338152652702089E-2</v>
      </c>
      <c r="F74" s="7">
        <v>68</v>
      </c>
      <c r="G74" s="6" t="s">
        <v>70</v>
      </c>
      <c r="H74" s="25">
        <v>0</v>
      </c>
      <c r="I74" s="25">
        <f t="shared" si="3"/>
        <v>3.2338152652702089E-2</v>
      </c>
      <c r="J74" s="38">
        <f t="shared" si="4"/>
        <v>3.2338152652702089E-2</v>
      </c>
      <c r="K74" s="26">
        <f t="shared" si="5"/>
        <v>1</v>
      </c>
      <c r="L74" s="39"/>
      <c r="M74" s="5"/>
      <c r="N74" s="5"/>
      <c r="O74" s="6"/>
      <c r="P74" s="25"/>
      <c r="Q74" s="25"/>
      <c r="R74" s="126"/>
      <c r="S74" s="38"/>
      <c r="T74" s="127"/>
      <c r="U74" s="25"/>
      <c r="V74" s="26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1:35" x14ac:dyDescent="0.2">
      <c r="A75" s="1">
        <v>69</v>
      </c>
      <c r="B75" s="43" t="s">
        <v>278</v>
      </c>
      <c r="C75" s="123">
        <v>10.72500369165761</v>
      </c>
      <c r="E75" s="53">
        <f>Tuning!E75</f>
        <v>0</v>
      </c>
      <c r="F75" s="7">
        <v>69</v>
      </c>
      <c r="G75" s="6" t="s">
        <v>71</v>
      </c>
      <c r="H75" s="25">
        <v>0</v>
      </c>
      <c r="I75" s="25">
        <f t="shared" si="3"/>
        <v>0</v>
      </c>
      <c r="J75" s="38">
        <f t="shared" si="4"/>
        <v>0</v>
      </c>
      <c r="K75" s="26" t="str">
        <f t="shared" si="5"/>
        <v/>
      </c>
      <c r="L75" s="39"/>
      <c r="M75" s="5"/>
      <c r="N75" s="5"/>
      <c r="O75" s="6"/>
      <c r="P75" s="25"/>
      <c r="Q75" s="25"/>
      <c r="R75" s="126"/>
      <c r="S75" s="38"/>
      <c r="T75" s="127"/>
      <c r="U75" s="25"/>
      <c r="V75" s="26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 x14ac:dyDescent="0.2">
      <c r="A76" s="1">
        <v>70</v>
      </c>
      <c r="B76" s="43" t="s">
        <v>279</v>
      </c>
      <c r="C76" s="123">
        <v>17.647347740667978</v>
      </c>
      <c r="E76" s="53">
        <f>Tuning!E76</f>
        <v>7.2864749826250561</v>
      </c>
      <c r="F76" s="7">
        <v>70</v>
      </c>
      <c r="G76" s="6" t="s">
        <v>72</v>
      </c>
      <c r="H76" s="25">
        <v>0.55138545535476713</v>
      </c>
      <c r="I76" s="25">
        <f t="shared" si="3"/>
        <v>7.2864749826250561</v>
      </c>
      <c r="J76" s="38">
        <f t="shared" si="4"/>
        <v>6.7350895272702891</v>
      </c>
      <c r="K76" s="26">
        <f t="shared" si="5"/>
        <v>0.92432754429685526</v>
      </c>
      <c r="L76" s="39"/>
      <c r="M76" s="5"/>
      <c r="N76" s="5"/>
      <c r="O76" s="6"/>
      <c r="P76" s="25"/>
      <c r="Q76" s="25"/>
      <c r="R76" s="126"/>
      <c r="S76" s="38"/>
      <c r="T76" s="127"/>
      <c r="U76" s="25"/>
      <c r="V76" s="26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1:35" x14ac:dyDescent="0.2">
      <c r="A77" s="1">
        <v>71</v>
      </c>
      <c r="B77" s="43" t="s">
        <v>280</v>
      </c>
      <c r="C77" s="123">
        <v>366.09637147645321</v>
      </c>
      <c r="E77" s="53">
        <f>Tuning!E77</f>
        <v>11.005887219026269</v>
      </c>
      <c r="F77" s="7">
        <v>71</v>
      </c>
      <c r="G77" s="6" t="s">
        <v>73</v>
      </c>
      <c r="H77" s="25">
        <v>0.55138545535476713</v>
      </c>
      <c r="I77" s="25">
        <f t="shared" si="3"/>
        <v>11.005887219026269</v>
      </c>
      <c r="J77" s="38">
        <f t="shared" si="4"/>
        <v>10.454501763671502</v>
      </c>
      <c r="K77" s="26">
        <f t="shared" si="5"/>
        <v>0.94990086265816287</v>
      </c>
      <c r="L77" s="39"/>
      <c r="M77" s="5"/>
      <c r="N77" s="5"/>
      <c r="O77" s="6"/>
      <c r="P77" s="25"/>
      <c r="Q77" s="25"/>
      <c r="R77" s="126"/>
      <c r="S77" s="38"/>
      <c r="T77" s="127"/>
      <c r="U77" s="25"/>
      <c r="V77" s="26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1:35" x14ac:dyDescent="0.2">
      <c r="A78" s="1">
        <v>72</v>
      </c>
      <c r="B78" s="43" t="s">
        <v>281</v>
      </c>
      <c r="C78" s="123">
        <v>128.40825350036852</v>
      </c>
      <c r="E78" s="53">
        <f>Tuning!E78</f>
        <v>254.81248444580359</v>
      </c>
      <c r="F78" s="7">
        <v>72</v>
      </c>
      <c r="G78" s="6" t="s">
        <v>74</v>
      </c>
      <c r="H78" s="25">
        <v>245.88374160357199</v>
      </c>
      <c r="I78" s="25">
        <f t="shared" si="3"/>
        <v>254.81248444580359</v>
      </c>
      <c r="J78" s="38">
        <f t="shared" si="4"/>
        <v>8.9287428422315998</v>
      </c>
      <c r="K78" s="26">
        <f t="shared" si="5"/>
        <v>3.5040444983105476E-2</v>
      </c>
      <c r="L78" s="39"/>
      <c r="M78" s="5"/>
      <c r="N78" s="5"/>
      <c r="O78" s="6"/>
      <c r="P78" s="25"/>
      <c r="Q78" s="25"/>
      <c r="R78" s="126"/>
      <c r="S78" s="38"/>
      <c r="T78" s="127"/>
      <c r="U78" s="25"/>
      <c r="V78" s="26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:35" x14ac:dyDescent="0.2">
      <c r="A79" s="1">
        <v>73</v>
      </c>
      <c r="B79" s="43" t="s">
        <v>282</v>
      </c>
      <c r="C79" s="123">
        <v>0</v>
      </c>
      <c r="E79" s="53">
        <f>Tuning!E79</f>
        <v>12.397929178935936</v>
      </c>
      <c r="F79" s="7">
        <v>73</v>
      </c>
      <c r="G79" s="6" t="s">
        <v>75</v>
      </c>
      <c r="H79" s="25">
        <v>0.55138545535476713</v>
      </c>
      <c r="I79" s="25">
        <f t="shared" si="3"/>
        <v>12.397929178935936</v>
      </c>
      <c r="J79" s="38">
        <f t="shared" si="4"/>
        <v>11.846543723581169</v>
      </c>
      <c r="K79" s="26">
        <f t="shared" si="5"/>
        <v>0.95552600378686059</v>
      </c>
      <c r="L79" s="39"/>
      <c r="M79" s="5"/>
      <c r="N79" s="5"/>
      <c r="O79" s="6"/>
      <c r="P79" s="25"/>
      <c r="Q79" s="25"/>
      <c r="R79" s="126"/>
      <c r="S79" s="38"/>
      <c r="T79" s="127"/>
      <c r="U79" s="25"/>
      <c r="V79" s="26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1:35" x14ac:dyDescent="0.2">
      <c r="A80" s="1">
        <v>74</v>
      </c>
      <c r="B80" s="43" t="s">
        <v>283</v>
      </c>
      <c r="C80" s="123">
        <v>84.60314600263068</v>
      </c>
      <c r="E80" s="53">
        <f>Tuning!E80</f>
        <v>0</v>
      </c>
      <c r="F80" s="7">
        <v>74</v>
      </c>
      <c r="G80" s="6" t="s">
        <v>76</v>
      </c>
      <c r="H80" s="25">
        <v>0</v>
      </c>
      <c r="I80" s="25">
        <f t="shared" si="3"/>
        <v>0</v>
      </c>
      <c r="J80" s="38">
        <f t="shared" si="4"/>
        <v>0</v>
      </c>
      <c r="K80" s="26" t="str">
        <f t="shared" si="5"/>
        <v/>
      </c>
      <c r="L80" s="39"/>
      <c r="M80" s="5"/>
      <c r="N80" s="5"/>
      <c r="O80" s="6"/>
      <c r="P80" s="25"/>
      <c r="Q80" s="25"/>
      <c r="R80" s="126"/>
      <c r="S80" s="38"/>
      <c r="T80" s="127"/>
      <c r="U80" s="25"/>
      <c r="V80" s="26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1:35" x14ac:dyDescent="0.2">
      <c r="A81" s="1">
        <v>75</v>
      </c>
      <c r="B81" s="43" t="s">
        <v>284</v>
      </c>
      <c r="C81" s="123">
        <v>37.984756980812513</v>
      </c>
      <c r="E81" s="53">
        <f>Tuning!E81</f>
        <v>18.589088974259198</v>
      </c>
      <c r="F81" s="7">
        <v>75</v>
      </c>
      <c r="G81" s="6" t="s">
        <v>77</v>
      </c>
      <c r="H81" s="25">
        <v>15.126958416461367</v>
      </c>
      <c r="I81" s="25">
        <f t="shared" si="3"/>
        <v>18.589088974259198</v>
      </c>
      <c r="J81" s="38">
        <f t="shared" si="4"/>
        <v>3.4621305577978312</v>
      </c>
      <c r="K81" s="26">
        <f t="shared" si="5"/>
        <v>0.1862453056517151</v>
      </c>
      <c r="L81" s="39"/>
      <c r="M81" s="5"/>
      <c r="N81" s="5"/>
      <c r="O81" s="6"/>
      <c r="P81" s="25"/>
      <c r="Q81" s="25"/>
      <c r="R81" s="126"/>
      <c r="S81" s="38"/>
      <c r="T81" s="127"/>
      <c r="U81" s="25"/>
      <c r="V81" s="26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1:35" x14ac:dyDescent="0.2">
      <c r="A82" s="1">
        <v>76</v>
      </c>
      <c r="B82" s="43" t="s">
        <v>285</v>
      </c>
      <c r="C82" s="123">
        <v>0</v>
      </c>
      <c r="E82" s="53">
        <f>Tuning!E82</f>
        <v>0</v>
      </c>
      <c r="F82" s="7">
        <v>76</v>
      </c>
      <c r="G82" s="6" t="s">
        <v>78</v>
      </c>
      <c r="H82" s="25">
        <v>0</v>
      </c>
      <c r="I82" s="25">
        <f t="shared" si="3"/>
        <v>0</v>
      </c>
      <c r="J82" s="38">
        <f t="shared" si="4"/>
        <v>0</v>
      </c>
      <c r="K82" s="26" t="str">
        <f t="shared" si="5"/>
        <v/>
      </c>
      <c r="L82" s="39"/>
      <c r="M82" s="5"/>
      <c r="N82" s="5"/>
      <c r="O82" s="6"/>
      <c r="P82" s="25"/>
      <c r="Q82" s="25"/>
      <c r="R82" s="126"/>
      <c r="S82" s="38"/>
      <c r="T82" s="127"/>
      <c r="U82" s="25"/>
      <c r="V82" s="26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1:35" x14ac:dyDescent="0.2">
      <c r="A83" s="1">
        <v>77</v>
      </c>
      <c r="B83" s="43" t="s">
        <v>286</v>
      </c>
      <c r="C83" s="123">
        <v>35.266328234697866</v>
      </c>
      <c r="E83" s="53">
        <f>Tuning!E83</f>
        <v>0</v>
      </c>
      <c r="F83" s="7">
        <v>77</v>
      </c>
      <c r="G83" s="6" t="s">
        <v>79</v>
      </c>
      <c r="H83" s="25">
        <v>0</v>
      </c>
      <c r="I83" s="25">
        <f t="shared" si="3"/>
        <v>0</v>
      </c>
      <c r="J83" s="38">
        <f t="shared" si="4"/>
        <v>0</v>
      </c>
      <c r="K83" s="26" t="str">
        <f t="shared" si="5"/>
        <v/>
      </c>
      <c r="L83" s="39"/>
      <c r="M83" s="5"/>
      <c r="N83" s="5"/>
      <c r="O83" s="6"/>
      <c r="P83" s="25"/>
      <c r="Q83" s="25"/>
      <c r="R83" s="126"/>
      <c r="S83" s="38"/>
      <c r="T83" s="127"/>
      <c r="U83" s="25"/>
      <c r="V83" s="26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1:35" x14ac:dyDescent="0.2">
      <c r="A84" s="1">
        <v>78</v>
      </c>
      <c r="B84" s="43" t="s">
        <v>287</v>
      </c>
      <c r="C84" s="123">
        <v>0</v>
      </c>
      <c r="E84" s="53">
        <f>Tuning!E84</f>
        <v>0</v>
      </c>
      <c r="F84" s="7">
        <v>78</v>
      </c>
      <c r="G84" s="6" t="s">
        <v>80</v>
      </c>
      <c r="H84" s="25">
        <v>0</v>
      </c>
      <c r="I84" s="25">
        <f t="shared" si="3"/>
        <v>0</v>
      </c>
      <c r="J84" s="38">
        <f t="shared" si="4"/>
        <v>0</v>
      </c>
      <c r="K84" s="26" t="str">
        <f t="shared" si="5"/>
        <v/>
      </c>
      <c r="L84" s="39"/>
      <c r="M84" s="5"/>
      <c r="N84" s="5"/>
      <c r="O84" s="6"/>
      <c r="P84" s="25"/>
      <c r="Q84" s="25"/>
      <c r="R84" s="126"/>
      <c r="S84" s="38"/>
      <c r="T84" s="127"/>
      <c r="U84" s="25"/>
      <c r="V84" s="26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1:35" x14ac:dyDescent="0.2">
      <c r="A85" s="1">
        <v>79</v>
      </c>
      <c r="B85" s="43" t="s">
        <v>288</v>
      </c>
      <c r="C85" s="123">
        <v>0</v>
      </c>
      <c r="E85" s="53">
        <f>Tuning!E85</f>
        <v>0</v>
      </c>
      <c r="F85" s="7">
        <v>79</v>
      </c>
      <c r="G85" s="6" t="s">
        <v>81</v>
      </c>
      <c r="H85" s="25">
        <v>0</v>
      </c>
      <c r="I85" s="25">
        <f t="shared" si="3"/>
        <v>0</v>
      </c>
      <c r="J85" s="38">
        <f t="shared" si="4"/>
        <v>0</v>
      </c>
      <c r="K85" s="26" t="str">
        <f t="shared" si="5"/>
        <v/>
      </c>
      <c r="L85" s="39"/>
      <c r="M85" s="5"/>
      <c r="N85" s="5"/>
      <c r="O85" s="6"/>
      <c r="P85" s="25"/>
      <c r="Q85" s="25"/>
      <c r="R85" s="126"/>
      <c r="S85" s="38"/>
      <c r="T85" s="127"/>
      <c r="U85" s="25"/>
      <c r="V85" s="26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1:35" x14ac:dyDescent="0.2">
      <c r="A86" s="1">
        <v>80</v>
      </c>
      <c r="B86" s="43" t="s">
        <v>289</v>
      </c>
      <c r="C86" s="123">
        <v>65.652173913043484</v>
      </c>
      <c r="E86" s="53">
        <f>Tuning!E86</f>
        <v>0</v>
      </c>
      <c r="F86" s="7">
        <v>80</v>
      </c>
      <c r="G86" s="6" t="s">
        <v>82</v>
      </c>
      <c r="H86" s="25">
        <v>0</v>
      </c>
      <c r="I86" s="25">
        <f t="shared" si="3"/>
        <v>0</v>
      </c>
      <c r="J86" s="38">
        <f t="shared" si="4"/>
        <v>0</v>
      </c>
      <c r="K86" s="26" t="str">
        <f t="shared" si="5"/>
        <v/>
      </c>
      <c r="L86" s="39"/>
      <c r="M86" s="5"/>
      <c r="N86" s="5"/>
      <c r="O86" s="6"/>
      <c r="P86" s="25"/>
      <c r="Q86" s="25"/>
      <c r="R86" s="126"/>
      <c r="S86" s="38"/>
      <c r="T86" s="127"/>
      <c r="U86" s="25"/>
      <c r="V86" s="26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 x14ac:dyDescent="0.2">
      <c r="A87" s="1">
        <v>81</v>
      </c>
      <c r="B87" s="43" t="s">
        <v>290</v>
      </c>
      <c r="C87" s="123">
        <v>0</v>
      </c>
      <c r="E87" s="53">
        <f>Tuning!E87</f>
        <v>0</v>
      </c>
      <c r="F87" s="7">
        <v>81</v>
      </c>
      <c r="G87" s="6" t="s">
        <v>83</v>
      </c>
      <c r="H87" s="25">
        <v>0</v>
      </c>
      <c r="I87" s="25">
        <f t="shared" si="3"/>
        <v>0</v>
      </c>
      <c r="J87" s="38">
        <f t="shared" si="4"/>
        <v>0</v>
      </c>
      <c r="K87" s="26" t="str">
        <f t="shared" si="5"/>
        <v/>
      </c>
      <c r="L87" s="39"/>
      <c r="M87" s="5"/>
      <c r="N87" s="5"/>
      <c r="O87" s="6"/>
      <c r="P87" s="25"/>
      <c r="Q87" s="25"/>
      <c r="R87" s="126"/>
      <c r="S87" s="38"/>
      <c r="T87" s="127"/>
      <c r="U87" s="25"/>
      <c r="V87" s="26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1:35" x14ac:dyDescent="0.2">
      <c r="A88" s="1">
        <v>82</v>
      </c>
      <c r="B88" s="43" t="s">
        <v>291</v>
      </c>
      <c r="C88" s="123">
        <v>65.946039843068135</v>
      </c>
      <c r="E88" s="53">
        <f>Tuning!E88</f>
        <v>0</v>
      </c>
      <c r="F88" s="7">
        <v>82</v>
      </c>
      <c r="G88" s="6" t="s">
        <v>84</v>
      </c>
      <c r="H88" s="25">
        <v>0</v>
      </c>
      <c r="I88" s="25">
        <f t="shared" si="3"/>
        <v>0</v>
      </c>
      <c r="J88" s="38">
        <f t="shared" si="4"/>
        <v>0</v>
      </c>
      <c r="K88" s="26" t="str">
        <f t="shared" si="5"/>
        <v/>
      </c>
      <c r="L88" s="39"/>
      <c r="M88" s="5"/>
      <c r="N88" s="5"/>
      <c r="O88" s="6"/>
      <c r="P88" s="25"/>
      <c r="Q88" s="25"/>
      <c r="R88" s="126"/>
      <c r="S88" s="38"/>
      <c r="T88" s="127"/>
      <c r="U88" s="25"/>
      <c r="V88" s="26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1:35" x14ac:dyDescent="0.2">
      <c r="A89" s="1">
        <v>83</v>
      </c>
      <c r="B89" s="43" t="s">
        <v>292</v>
      </c>
      <c r="C89" s="123">
        <v>51.832852861888519</v>
      </c>
      <c r="E89" s="53">
        <f>Tuning!E89</f>
        <v>0</v>
      </c>
      <c r="F89" s="7">
        <v>83</v>
      </c>
      <c r="G89" s="6" t="s">
        <v>85</v>
      </c>
      <c r="H89" s="25">
        <v>0</v>
      </c>
      <c r="I89" s="25">
        <f t="shared" si="3"/>
        <v>0</v>
      </c>
      <c r="J89" s="38">
        <f t="shared" si="4"/>
        <v>0</v>
      </c>
      <c r="K89" s="26" t="str">
        <f t="shared" si="5"/>
        <v/>
      </c>
      <c r="L89" s="39"/>
      <c r="M89" s="5"/>
      <c r="N89" s="5"/>
      <c r="O89" s="6"/>
      <c r="P89" s="25"/>
      <c r="Q89" s="25"/>
      <c r="R89" s="126"/>
      <c r="S89" s="38"/>
      <c r="T89" s="127"/>
      <c r="U89" s="25"/>
      <c r="V89" s="26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1:35" x14ac:dyDescent="0.2">
      <c r="A90" s="1">
        <v>84</v>
      </c>
      <c r="B90" s="43" t="s">
        <v>293</v>
      </c>
      <c r="C90" s="123">
        <v>0</v>
      </c>
      <c r="E90" s="53">
        <f>Tuning!E90</f>
        <v>0</v>
      </c>
      <c r="F90" s="7">
        <v>84</v>
      </c>
      <c r="G90" s="6" t="s">
        <v>86</v>
      </c>
      <c r="H90" s="25">
        <v>0</v>
      </c>
      <c r="I90" s="25">
        <f t="shared" si="3"/>
        <v>0</v>
      </c>
      <c r="J90" s="38">
        <f t="shared" si="4"/>
        <v>0</v>
      </c>
      <c r="K90" s="26" t="str">
        <f t="shared" si="5"/>
        <v/>
      </c>
      <c r="L90" s="39"/>
      <c r="M90" s="5"/>
      <c r="N90" s="5"/>
      <c r="O90" s="6"/>
      <c r="P90" s="25"/>
      <c r="Q90" s="25"/>
      <c r="R90" s="126"/>
      <c r="S90" s="38"/>
      <c r="T90" s="127"/>
      <c r="U90" s="25"/>
      <c r="V90" s="26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1:35" x14ac:dyDescent="0.2">
      <c r="A91" s="1">
        <v>85</v>
      </c>
      <c r="B91" s="43" t="s">
        <v>294</v>
      </c>
      <c r="C91" s="123">
        <v>98.546198063346324</v>
      </c>
      <c r="E91" s="53">
        <f>Tuning!E91</f>
        <v>0</v>
      </c>
      <c r="F91" s="7">
        <v>85</v>
      </c>
      <c r="G91" s="6" t="s">
        <v>87</v>
      </c>
      <c r="H91" s="25">
        <v>0</v>
      </c>
      <c r="I91" s="25">
        <f t="shared" si="3"/>
        <v>0</v>
      </c>
      <c r="J91" s="38">
        <f t="shared" si="4"/>
        <v>0</v>
      </c>
      <c r="K91" s="26" t="str">
        <f t="shared" si="5"/>
        <v/>
      </c>
      <c r="L91" s="39"/>
      <c r="M91" s="5"/>
      <c r="N91" s="5"/>
      <c r="O91" s="6"/>
      <c r="P91" s="25"/>
      <c r="Q91" s="25"/>
      <c r="R91" s="126"/>
      <c r="S91" s="38"/>
      <c r="T91" s="127"/>
      <c r="U91" s="25"/>
      <c r="V91" s="26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1:35" x14ac:dyDescent="0.2">
      <c r="A92" s="1">
        <v>86</v>
      </c>
      <c r="B92" s="43" t="s">
        <v>295</v>
      </c>
      <c r="C92" s="123">
        <v>159.97456118036121</v>
      </c>
      <c r="E92" s="53">
        <f>Tuning!E92</f>
        <v>0</v>
      </c>
      <c r="F92" s="7">
        <v>86</v>
      </c>
      <c r="G92" s="6" t="s">
        <v>88</v>
      </c>
      <c r="H92" s="25">
        <v>0</v>
      </c>
      <c r="I92" s="25">
        <f t="shared" si="3"/>
        <v>0</v>
      </c>
      <c r="J92" s="38">
        <f t="shared" si="4"/>
        <v>0</v>
      </c>
      <c r="K92" s="26" t="str">
        <f t="shared" si="5"/>
        <v/>
      </c>
      <c r="L92" s="39"/>
      <c r="M92" s="5"/>
      <c r="N92" s="5"/>
      <c r="O92" s="6"/>
      <c r="P92" s="25"/>
      <c r="Q92" s="25"/>
      <c r="R92" s="126"/>
      <c r="S92" s="38"/>
      <c r="T92" s="127"/>
      <c r="U92" s="25"/>
      <c r="V92" s="26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1:35" x14ac:dyDescent="0.2">
      <c r="A93" s="1">
        <v>87</v>
      </c>
      <c r="B93" s="43" t="s">
        <v>296</v>
      </c>
      <c r="C93" s="123">
        <v>19.320599176372127</v>
      </c>
      <c r="E93" s="53">
        <f>Tuning!E93</f>
        <v>0</v>
      </c>
      <c r="F93" s="7">
        <v>87</v>
      </c>
      <c r="G93" s="6" t="s">
        <v>89</v>
      </c>
      <c r="H93" s="25">
        <v>0</v>
      </c>
      <c r="I93" s="25">
        <f t="shared" si="3"/>
        <v>0</v>
      </c>
      <c r="J93" s="38">
        <f t="shared" si="4"/>
        <v>0</v>
      </c>
      <c r="K93" s="26" t="str">
        <f t="shared" si="5"/>
        <v/>
      </c>
      <c r="L93" s="39"/>
      <c r="M93" s="5"/>
      <c r="N93" s="5"/>
      <c r="O93" s="6"/>
      <c r="P93" s="25"/>
      <c r="Q93" s="25"/>
      <c r="R93" s="126"/>
      <c r="S93" s="38"/>
      <c r="T93" s="127"/>
      <c r="U93" s="25"/>
      <c r="V93" s="26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1:35" x14ac:dyDescent="0.2">
      <c r="A94" s="1">
        <v>88</v>
      </c>
      <c r="B94" s="43" t="s">
        <v>297</v>
      </c>
      <c r="C94" s="123">
        <v>54.395107225467513</v>
      </c>
      <c r="E94" s="53">
        <f>Tuning!E94</f>
        <v>0.87771196961848108</v>
      </c>
      <c r="F94" s="7">
        <v>88</v>
      </c>
      <c r="G94" s="6" t="s">
        <v>90</v>
      </c>
      <c r="H94" s="25">
        <v>0</v>
      </c>
      <c r="I94" s="25">
        <f t="shared" si="3"/>
        <v>0.87771196961848108</v>
      </c>
      <c r="J94" s="38">
        <f t="shared" si="4"/>
        <v>0.87771196961848108</v>
      </c>
      <c r="K94" s="26">
        <f t="shared" si="5"/>
        <v>1</v>
      </c>
      <c r="L94" s="39"/>
      <c r="M94" s="5"/>
      <c r="N94" s="5"/>
      <c r="O94" s="6"/>
      <c r="P94" s="25"/>
      <c r="Q94" s="25"/>
      <c r="R94" s="126"/>
      <c r="S94" s="38"/>
      <c r="T94" s="127"/>
      <c r="U94" s="25"/>
      <c r="V94" s="26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1:35" x14ac:dyDescent="0.2">
      <c r="A95" s="1">
        <v>89</v>
      </c>
      <c r="B95" s="43" t="s">
        <v>298</v>
      </c>
      <c r="C95" s="123">
        <v>54.602673530590195</v>
      </c>
      <c r="E95" s="53">
        <f>Tuning!E95</f>
        <v>1.8512417786014446</v>
      </c>
      <c r="F95" s="7">
        <v>89</v>
      </c>
      <c r="G95" s="6" t="s">
        <v>91</v>
      </c>
      <c r="H95" s="25">
        <v>0</v>
      </c>
      <c r="I95" s="25">
        <f t="shared" si="3"/>
        <v>1.8512417786014446</v>
      </c>
      <c r="J95" s="38">
        <f t="shared" si="4"/>
        <v>1.8512417786014446</v>
      </c>
      <c r="K95" s="26">
        <f t="shared" si="5"/>
        <v>1</v>
      </c>
      <c r="L95" s="39"/>
      <c r="M95" s="5"/>
      <c r="N95" s="5"/>
      <c r="O95" s="6"/>
      <c r="P95" s="25"/>
      <c r="Q95" s="25"/>
      <c r="R95" s="126"/>
      <c r="S95" s="38"/>
      <c r="T95" s="127"/>
      <c r="U95" s="25"/>
      <c r="V95" s="26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1:35" x14ac:dyDescent="0.2">
      <c r="A96" s="1">
        <v>90</v>
      </c>
      <c r="B96" s="43" t="s">
        <v>299</v>
      </c>
      <c r="C96" s="123">
        <v>5.8661536712027607</v>
      </c>
      <c r="E96" s="53">
        <f>Tuning!E96</f>
        <v>494.77703621938201</v>
      </c>
      <c r="F96" s="7">
        <v>90</v>
      </c>
      <c r="G96" s="6" t="s">
        <v>92</v>
      </c>
      <c r="H96" s="25">
        <v>494.77703621938224</v>
      </c>
      <c r="I96" s="25">
        <f t="shared" si="3"/>
        <v>494.77703621938201</v>
      </c>
      <c r="J96" s="38">
        <f t="shared" si="4"/>
        <v>0</v>
      </c>
      <c r="K96" s="26">
        <f t="shared" si="5"/>
        <v>0</v>
      </c>
      <c r="L96" s="39"/>
      <c r="M96" s="5"/>
      <c r="N96" s="5"/>
      <c r="O96" s="6"/>
      <c r="P96" s="25"/>
      <c r="Q96" s="25"/>
      <c r="R96" s="126"/>
      <c r="S96" s="38"/>
      <c r="T96" s="127"/>
      <c r="U96" s="25"/>
      <c r="V96" s="26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1:35" x14ac:dyDescent="0.2">
      <c r="A97" s="1">
        <v>91</v>
      </c>
      <c r="B97" s="43" t="s">
        <v>300</v>
      </c>
      <c r="C97" s="123">
        <v>26.984306887532696</v>
      </c>
      <c r="E97" s="53">
        <f>Tuning!E97</f>
        <v>0</v>
      </c>
      <c r="F97" s="7">
        <v>91</v>
      </c>
      <c r="G97" s="6" t="s">
        <v>93</v>
      </c>
      <c r="H97" s="25">
        <v>0</v>
      </c>
      <c r="I97" s="25">
        <f t="shared" si="3"/>
        <v>0</v>
      </c>
      <c r="J97" s="38">
        <f t="shared" si="4"/>
        <v>0</v>
      </c>
      <c r="K97" s="26" t="str">
        <f t="shared" si="5"/>
        <v/>
      </c>
      <c r="L97" s="39"/>
      <c r="M97" s="5"/>
      <c r="N97" s="5"/>
      <c r="O97" s="6"/>
      <c r="P97" s="25"/>
      <c r="Q97" s="25"/>
      <c r="R97" s="126"/>
      <c r="S97" s="38"/>
      <c r="T97" s="127"/>
      <c r="U97" s="25"/>
      <c r="V97" s="26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1:35" x14ac:dyDescent="0.2">
      <c r="A98" s="1">
        <v>92</v>
      </c>
      <c r="B98" s="43" t="s">
        <v>2</v>
      </c>
      <c r="C98" s="123">
        <v>236.72613985931778</v>
      </c>
      <c r="E98" s="53">
        <f>Tuning!E98</f>
        <v>0</v>
      </c>
      <c r="F98" s="7">
        <v>92</v>
      </c>
      <c r="G98" s="6" t="s">
        <v>94</v>
      </c>
      <c r="H98" s="25">
        <v>0</v>
      </c>
      <c r="I98" s="25">
        <f t="shared" si="3"/>
        <v>0</v>
      </c>
      <c r="J98" s="38">
        <f t="shared" si="4"/>
        <v>0</v>
      </c>
      <c r="K98" s="26" t="str">
        <f t="shared" si="5"/>
        <v/>
      </c>
      <c r="L98" s="39"/>
      <c r="M98" s="5"/>
      <c r="N98" s="5"/>
      <c r="O98" s="6"/>
      <c r="P98" s="25"/>
      <c r="Q98" s="25"/>
      <c r="R98" s="126"/>
      <c r="S98" s="38"/>
      <c r="T98" s="127"/>
      <c r="U98" s="25"/>
      <c r="V98" s="26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1:35" x14ac:dyDescent="0.2">
      <c r="A99" s="1">
        <v>93</v>
      </c>
      <c r="B99" s="43" t="s">
        <v>301</v>
      </c>
      <c r="C99" s="123">
        <v>68.393342970458519</v>
      </c>
      <c r="E99" s="53">
        <f>Tuning!E99</f>
        <v>1.6233178928840581</v>
      </c>
      <c r="F99" s="7">
        <v>93</v>
      </c>
      <c r="G99" s="6" t="s">
        <v>95</v>
      </c>
      <c r="H99" s="25">
        <v>0.55138545535476713</v>
      </c>
      <c r="I99" s="25">
        <f t="shared" si="3"/>
        <v>1.6233178928840581</v>
      </c>
      <c r="J99" s="38">
        <f t="shared" si="4"/>
        <v>1.0719324375292909</v>
      </c>
      <c r="K99" s="26">
        <f t="shared" si="5"/>
        <v>0.66033427108035414</v>
      </c>
      <c r="L99" s="39"/>
      <c r="M99" s="5"/>
      <c r="N99" s="5"/>
      <c r="O99" s="6"/>
      <c r="P99" s="25"/>
      <c r="Q99" s="25"/>
      <c r="R99" s="126"/>
      <c r="S99" s="38"/>
      <c r="T99" s="127"/>
      <c r="U99" s="25"/>
      <c r="V99" s="26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1:35" x14ac:dyDescent="0.2">
      <c r="A100" s="1">
        <v>94</v>
      </c>
      <c r="B100" s="43" t="s">
        <v>302</v>
      </c>
      <c r="C100" s="123">
        <v>339.75840238339083</v>
      </c>
      <c r="E100" s="53">
        <f>Tuning!E100</f>
        <v>3.4754639986726201</v>
      </c>
      <c r="F100" s="7">
        <v>94</v>
      </c>
      <c r="G100" s="6" t="s">
        <v>96</v>
      </c>
      <c r="H100" s="25">
        <v>0.55138545535476713</v>
      </c>
      <c r="I100" s="25">
        <f t="shared" si="3"/>
        <v>3.4754639986726201</v>
      </c>
      <c r="J100" s="38">
        <f t="shared" si="4"/>
        <v>2.9240785433178531</v>
      </c>
      <c r="K100" s="26">
        <f t="shared" si="5"/>
        <v>0.84134911034458792</v>
      </c>
      <c r="L100" s="39"/>
      <c r="M100" s="5"/>
      <c r="N100" s="5"/>
      <c r="O100" s="6"/>
      <c r="P100" s="25"/>
      <c r="Q100" s="25"/>
      <c r="R100" s="126"/>
      <c r="S100" s="38"/>
      <c r="T100" s="127"/>
      <c r="U100" s="25"/>
      <c r="V100" s="26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1:35" x14ac:dyDescent="0.2">
      <c r="A101" s="1">
        <v>95</v>
      </c>
      <c r="B101" s="43" t="s">
        <v>303</v>
      </c>
      <c r="C101" s="123">
        <v>231.21203312330104</v>
      </c>
      <c r="E101" s="53">
        <f>Tuning!E101</f>
        <v>0</v>
      </c>
      <c r="F101" s="7">
        <v>95</v>
      </c>
      <c r="G101" s="6" t="s">
        <v>97</v>
      </c>
      <c r="H101" s="25">
        <v>0</v>
      </c>
      <c r="I101" s="25">
        <f t="shared" si="3"/>
        <v>0</v>
      </c>
      <c r="J101" s="38">
        <f t="shared" si="4"/>
        <v>0</v>
      </c>
      <c r="K101" s="26" t="str">
        <f t="shared" si="5"/>
        <v/>
      </c>
      <c r="L101" s="39"/>
      <c r="M101" s="5"/>
      <c r="N101" s="5"/>
      <c r="O101" s="6"/>
      <c r="P101" s="25"/>
      <c r="Q101" s="25"/>
      <c r="R101" s="126"/>
      <c r="S101" s="38"/>
      <c r="T101" s="127"/>
      <c r="U101" s="25"/>
      <c r="V101" s="26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1:35" x14ac:dyDescent="0.2">
      <c r="A102" s="1">
        <v>96</v>
      </c>
      <c r="B102" s="43" t="s">
        <v>304</v>
      </c>
      <c r="C102" s="123">
        <v>116.04400218816697</v>
      </c>
      <c r="E102" s="53">
        <f>Tuning!E102</f>
        <v>117.15407707930201</v>
      </c>
      <c r="F102" s="7">
        <v>96</v>
      </c>
      <c r="G102" s="6" t="s">
        <v>98</v>
      </c>
      <c r="H102" s="25">
        <v>108.19915471193838</v>
      </c>
      <c r="I102" s="25">
        <f t="shared" si="3"/>
        <v>117.15407707930201</v>
      </c>
      <c r="J102" s="38">
        <f t="shared" si="4"/>
        <v>8.9549223673636362</v>
      </c>
      <c r="K102" s="26">
        <f t="shared" si="5"/>
        <v>7.6437138088689974E-2</v>
      </c>
      <c r="L102" s="39"/>
      <c r="M102" s="5"/>
      <c r="N102" s="5"/>
      <c r="O102" s="6"/>
      <c r="P102" s="25"/>
      <c r="Q102" s="25"/>
      <c r="R102" s="126"/>
      <c r="S102" s="38"/>
      <c r="T102" s="127"/>
      <c r="U102" s="25"/>
      <c r="V102" s="26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1:35" x14ac:dyDescent="0.2">
      <c r="A103" s="1">
        <v>97</v>
      </c>
      <c r="B103" s="43" t="s">
        <v>305</v>
      </c>
      <c r="C103" s="123">
        <v>123.78523630431177</v>
      </c>
      <c r="E103" s="53">
        <f>Tuning!E103</f>
        <v>0</v>
      </c>
      <c r="F103" s="7">
        <v>97</v>
      </c>
      <c r="G103" s="6" t="s">
        <v>99</v>
      </c>
      <c r="H103" s="25">
        <v>0</v>
      </c>
      <c r="I103" s="25">
        <f t="shared" si="3"/>
        <v>0</v>
      </c>
      <c r="J103" s="38">
        <f t="shared" si="4"/>
        <v>0</v>
      </c>
      <c r="K103" s="26" t="str">
        <f t="shared" si="5"/>
        <v/>
      </c>
      <c r="L103" s="39"/>
      <c r="M103" s="5"/>
      <c r="N103" s="5"/>
      <c r="O103" s="6"/>
      <c r="P103" s="25"/>
      <c r="Q103" s="25"/>
      <c r="R103" s="126"/>
      <c r="S103" s="38"/>
      <c r="T103" s="127"/>
      <c r="U103" s="25"/>
      <c r="V103" s="26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1:35" x14ac:dyDescent="0.2">
      <c r="A104" s="1">
        <v>98</v>
      </c>
      <c r="B104" s="43" t="s">
        <v>306</v>
      </c>
      <c r="C104" s="123">
        <v>168.88511167776699</v>
      </c>
      <c r="E104" s="53">
        <f>Tuning!E104</f>
        <v>0</v>
      </c>
      <c r="F104" s="7">
        <v>98</v>
      </c>
      <c r="G104" s="6" t="s">
        <v>100</v>
      </c>
      <c r="H104" s="25">
        <v>0</v>
      </c>
      <c r="I104" s="25">
        <f t="shared" si="3"/>
        <v>0</v>
      </c>
      <c r="J104" s="38">
        <f t="shared" si="4"/>
        <v>0</v>
      </c>
      <c r="K104" s="26" t="str">
        <f t="shared" si="5"/>
        <v/>
      </c>
      <c r="L104" s="39"/>
      <c r="M104" s="5"/>
      <c r="N104" s="5"/>
      <c r="O104" s="6"/>
      <c r="P104" s="25"/>
      <c r="Q104" s="25"/>
      <c r="R104" s="126"/>
      <c r="S104" s="38"/>
      <c r="T104" s="127"/>
      <c r="U104" s="25"/>
      <c r="V104" s="26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1:35" x14ac:dyDescent="0.2">
      <c r="A105" s="1">
        <v>99</v>
      </c>
      <c r="B105" s="43" t="s">
        <v>307</v>
      </c>
      <c r="C105" s="123">
        <v>0.01</v>
      </c>
      <c r="E105" s="53">
        <f>Tuning!E105</f>
        <v>24.363821372566399</v>
      </c>
      <c r="F105" s="7">
        <v>99</v>
      </c>
      <c r="G105" s="6" t="s">
        <v>101</v>
      </c>
      <c r="H105" s="25">
        <v>17.071258081527166</v>
      </c>
      <c r="I105" s="25">
        <f t="shared" si="3"/>
        <v>24.363821372566399</v>
      </c>
      <c r="J105" s="38">
        <f t="shared" si="4"/>
        <v>7.2925632910392331</v>
      </c>
      <c r="K105" s="26">
        <f t="shared" si="5"/>
        <v>0.29931935469083026</v>
      </c>
      <c r="L105" s="39"/>
      <c r="M105" s="5"/>
      <c r="N105" s="5"/>
      <c r="O105" s="6"/>
      <c r="P105" s="25"/>
      <c r="Q105" s="25"/>
      <c r="R105" s="126"/>
      <c r="S105" s="38"/>
      <c r="T105" s="127"/>
      <c r="U105" s="25"/>
      <c r="V105" s="26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1:35" x14ac:dyDescent="0.2">
      <c r="A106" s="1">
        <v>100</v>
      </c>
      <c r="B106" s="43" t="s">
        <v>308</v>
      </c>
      <c r="C106" s="123">
        <v>24.793408486937111</v>
      </c>
      <c r="E106" s="53">
        <f>Tuning!E106</f>
        <v>0.1644191676467632</v>
      </c>
      <c r="F106" s="7">
        <v>100</v>
      </c>
      <c r="G106" s="6" t="s">
        <v>102</v>
      </c>
      <c r="H106" s="25">
        <v>0</v>
      </c>
      <c r="I106" s="25">
        <f t="shared" si="3"/>
        <v>0.1644191676467632</v>
      </c>
      <c r="J106" s="38">
        <f t="shared" si="4"/>
        <v>0.1644191676467632</v>
      </c>
      <c r="K106" s="26">
        <f t="shared" si="5"/>
        <v>1</v>
      </c>
      <c r="L106" s="39"/>
      <c r="M106" s="5"/>
      <c r="N106" s="5"/>
      <c r="O106" s="6"/>
      <c r="P106" s="25"/>
      <c r="Q106" s="25"/>
      <c r="R106" s="126"/>
      <c r="S106" s="38"/>
      <c r="T106" s="127"/>
      <c r="U106" s="25"/>
      <c r="V106" s="26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1:35" x14ac:dyDescent="0.2">
      <c r="A107" s="1">
        <v>101</v>
      </c>
      <c r="B107" s="43" t="s">
        <v>309</v>
      </c>
      <c r="C107" s="123">
        <v>35.773062432101334</v>
      </c>
      <c r="E107" s="53">
        <f>Tuning!E107</f>
        <v>1.3661794453163452</v>
      </c>
      <c r="F107" s="7">
        <v>101</v>
      </c>
      <c r="G107" s="6" t="s">
        <v>103</v>
      </c>
      <c r="H107" s="25">
        <v>0</v>
      </c>
      <c r="I107" s="25">
        <f t="shared" si="3"/>
        <v>1.3661794453163452</v>
      </c>
      <c r="J107" s="38">
        <f t="shared" si="4"/>
        <v>1.3661794453163452</v>
      </c>
      <c r="K107" s="26">
        <f t="shared" si="5"/>
        <v>1</v>
      </c>
      <c r="L107" s="39"/>
      <c r="M107" s="5"/>
      <c r="N107" s="5"/>
      <c r="O107" s="6"/>
      <c r="P107" s="25"/>
      <c r="Q107" s="25"/>
      <c r="R107" s="126"/>
      <c r="S107" s="38"/>
      <c r="T107" s="127"/>
      <c r="U107" s="25"/>
      <c r="V107" s="26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1:35" x14ac:dyDescent="0.2">
      <c r="A108" s="1">
        <v>102</v>
      </c>
      <c r="B108" s="43" t="s">
        <v>310</v>
      </c>
      <c r="C108" s="123">
        <v>108.0572271151317</v>
      </c>
      <c r="E108" s="53">
        <f>Tuning!E108</f>
        <v>0</v>
      </c>
      <c r="F108" s="7">
        <v>102</v>
      </c>
      <c r="G108" s="6" t="s">
        <v>104</v>
      </c>
      <c r="H108" s="25">
        <v>0</v>
      </c>
      <c r="I108" s="25">
        <f t="shared" si="3"/>
        <v>0</v>
      </c>
      <c r="J108" s="38">
        <f t="shared" si="4"/>
        <v>0</v>
      </c>
      <c r="K108" s="26" t="str">
        <f t="shared" si="5"/>
        <v/>
      </c>
      <c r="L108" s="39"/>
      <c r="M108" s="5"/>
      <c r="N108" s="5"/>
      <c r="O108" s="6"/>
      <c r="P108" s="25"/>
      <c r="Q108" s="25"/>
      <c r="R108" s="126"/>
      <c r="S108" s="38"/>
      <c r="T108" s="127"/>
      <c r="U108" s="25"/>
      <c r="V108" s="26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1:35" x14ac:dyDescent="0.2">
      <c r="A109" s="1">
        <v>103</v>
      </c>
      <c r="B109" s="43" t="s">
        <v>311</v>
      </c>
      <c r="C109" s="123">
        <v>114.69349670531564</v>
      </c>
      <c r="E109" s="53">
        <f>Tuning!E109</f>
        <v>34.495534133379046</v>
      </c>
      <c r="F109" s="7">
        <v>103</v>
      </c>
      <c r="G109" s="6" t="s">
        <v>105</v>
      </c>
      <c r="H109" s="25">
        <v>40.353781235230834</v>
      </c>
      <c r="I109" s="25">
        <f t="shared" si="3"/>
        <v>34.495534133379046</v>
      </c>
      <c r="J109" s="38">
        <f t="shared" si="4"/>
        <v>-5.8582471018517879</v>
      </c>
      <c r="K109" s="26">
        <f t="shared" si="5"/>
        <v>-0.16982624704985072</v>
      </c>
      <c r="L109" s="39"/>
      <c r="M109" s="5"/>
      <c r="N109" s="5"/>
      <c r="O109" s="6"/>
      <c r="P109" s="25"/>
      <c r="Q109" s="25"/>
      <c r="R109" s="126"/>
      <c r="S109" s="38"/>
      <c r="T109" s="127"/>
      <c r="U109" s="25"/>
      <c r="V109" s="26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1:35" x14ac:dyDescent="0.2">
      <c r="A110" s="1">
        <v>104</v>
      </c>
      <c r="B110" s="43" t="s">
        <v>312</v>
      </c>
      <c r="C110" s="123">
        <v>376.26525293211711</v>
      </c>
      <c r="E110" s="53">
        <f>Tuning!E110</f>
        <v>2.7264227914692938E-3</v>
      </c>
      <c r="F110" s="7">
        <v>104</v>
      </c>
      <c r="G110" s="6" t="s">
        <v>106</v>
      </c>
      <c r="H110" s="25">
        <v>0</v>
      </c>
      <c r="I110" s="25">
        <f t="shared" si="3"/>
        <v>2.7264227914692938E-3</v>
      </c>
      <c r="J110" s="38">
        <f t="shared" si="4"/>
        <v>2.7264227914692938E-3</v>
      </c>
      <c r="K110" s="26">
        <f t="shared" si="5"/>
        <v>1</v>
      </c>
      <c r="L110" s="39"/>
      <c r="M110" s="5"/>
      <c r="N110" s="5"/>
      <c r="O110" s="6"/>
      <c r="P110" s="25"/>
      <c r="Q110" s="25"/>
      <c r="R110" s="126"/>
      <c r="S110" s="38"/>
      <c r="T110" s="127"/>
      <c r="U110" s="25"/>
      <c r="V110" s="26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1:35" x14ac:dyDescent="0.2">
      <c r="A111" s="1">
        <v>105</v>
      </c>
      <c r="B111" s="43" t="s">
        <v>313</v>
      </c>
      <c r="C111" s="123">
        <v>247.50117928598544</v>
      </c>
      <c r="E111" s="53">
        <f>Tuning!E111</f>
        <v>0</v>
      </c>
      <c r="F111" s="7">
        <v>105</v>
      </c>
      <c r="G111" s="6" t="s">
        <v>107</v>
      </c>
      <c r="H111" s="25">
        <v>0</v>
      </c>
      <c r="I111" s="25">
        <f t="shared" si="3"/>
        <v>0</v>
      </c>
      <c r="J111" s="38">
        <f t="shared" si="4"/>
        <v>0</v>
      </c>
      <c r="K111" s="26" t="str">
        <f t="shared" si="5"/>
        <v/>
      </c>
      <c r="L111" s="39"/>
      <c r="M111" s="5"/>
      <c r="N111" s="5"/>
      <c r="O111" s="6"/>
      <c r="P111" s="25"/>
      <c r="Q111" s="25"/>
      <c r="R111" s="126"/>
      <c r="S111" s="38"/>
      <c r="T111" s="127"/>
      <c r="U111" s="25"/>
      <c r="V111" s="26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1:35" x14ac:dyDescent="0.2">
      <c r="A112" s="1">
        <v>106</v>
      </c>
      <c r="B112" s="43" t="s">
        <v>314</v>
      </c>
      <c r="C112" s="123">
        <v>62.897415627850414</v>
      </c>
      <c r="E112" s="53">
        <f>Tuning!E112</f>
        <v>0.79205914533955646</v>
      </c>
      <c r="F112" s="7">
        <v>106</v>
      </c>
      <c r="G112" s="6" t="s">
        <v>108</v>
      </c>
      <c r="H112" s="25">
        <v>0</v>
      </c>
      <c r="I112" s="25">
        <f t="shared" si="3"/>
        <v>0.79205914533955646</v>
      </c>
      <c r="J112" s="38">
        <f t="shared" si="4"/>
        <v>0.79205914533955646</v>
      </c>
      <c r="K112" s="26">
        <f t="shared" si="5"/>
        <v>1</v>
      </c>
      <c r="L112" s="39"/>
      <c r="M112" s="5"/>
      <c r="N112" s="5"/>
      <c r="O112" s="6"/>
      <c r="P112" s="25"/>
      <c r="Q112" s="25"/>
      <c r="R112" s="126"/>
      <c r="S112" s="38"/>
      <c r="T112" s="127"/>
      <c r="U112" s="25"/>
      <c r="V112" s="26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1:35" x14ac:dyDescent="0.2">
      <c r="A113" s="1">
        <v>107</v>
      </c>
      <c r="B113" s="43" t="s">
        <v>315</v>
      </c>
      <c r="C113" s="123">
        <v>54.782608695652179</v>
      </c>
      <c r="E113" s="53">
        <f>Tuning!E113</f>
        <v>0</v>
      </c>
      <c r="F113" s="7">
        <v>107</v>
      </c>
      <c r="G113" s="6" t="s">
        <v>109</v>
      </c>
      <c r="H113" s="25">
        <v>0</v>
      </c>
      <c r="I113" s="25">
        <f t="shared" si="3"/>
        <v>0</v>
      </c>
      <c r="J113" s="38">
        <f t="shared" si="4"/>
        <v>0</v>
      </c>
      <c r="K113" s="26" t="str">
        <f t="shared" si="5"/>
        <v/>
      </c>
      <c r="L113" s="39"/>
      <c r="M113" s="5"/>
      <c r="N113" s="5"/>
      <c r="O113" s="6"/>
      <c r="P113" s="25"/>
      <c r="Q113" s="25"/>
      <c r="R113" s="126"/>
      <c r="S113" s="38"/>
      <c r="T113" s="127"/>
      <c r="U113" s="25"/>
      <c r="V113" s="26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1:35" x14ac:dyDescent="0.2">
      <c r="A114" s="1">
        <v>108</v>
      </c>
      <c r="B114" s="43" t="s">
        <v>316</v>
      </c>
      <c r="C114" s="123">
        <v>255.95523477938124</v>
      </c>
      <c r="E114" s="53">
        <f>Tuning!E114</f>
        <v>0.45677190709817472</v>
      </c>
      <c r="F114" s="7">
        <v>108</v>
      </c>
      <c r="G114" s="6" t="s">
        <v>110</v>
      </c>
      <c r="H114" s="25">
        <v>0</v>
      </c>
      <c r="I114" s="25">
        <f t="shared" si="3"/>
        <v>0.45677190709817472</v>
      </c>
      <c r="J114" s="38">
        <f t="shared" si="4"/>
        <v>0.45677190709817472</v>
      </c>
      <c r="K114" s="26">
        <f t="shared" si="5"/>
        <v>1</v>
      </c>
      <c r="L114" s="39"/>
      <c r="M114" s="5"/>
      <c r="N114" s="5"/>
      <c r="O114" s="6"/>
      <c r="P114" s="25"/>
      <c r="Q114" s="25"/>
      <c r="R114" s="126"/>
      <c r="S114" s="38"/>
      <c r="T114" s="127"/>
      <c r="U114" s="25"/>
      <c r="V114" s="26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1:35" x14ac:dyDescent="0.2">
      <c r="A115" s="1">
        <v>109</v>
      </c>
      <c r="B115" s="130" t="s">
        <v>317</v>
      </c>
      <c r="C115" s="123">
        <f>E6-SUM(C7:C114)</f>
        <v>5513.8545535476715</v>
      </c>
      <c r="E115" s="53">
        <f>Tuning!E115</f>
        <v>0</v>
      </c>
      <c r="F115" s="7">
        <v>109</v>
      </c>
      <c r="G115" s="6" t="s">
        <v>111</v>
      </c>
      <c r="H115" s="25">
        <v>0</v>
      </c>
      <c r="I115" s="25">
        <f t="shared" si="3"/>
        <v>0</v>
      </c>
      <c r="J115" s="38">
        <f t="shared" si="4"/>
        <v>0</v>
      </c>
      <c r="K115" s="26" t="str">
        <f t="shared" si="5"/>
        <v/>
      </c>
      <c r="L115" s="39"/>
      <c r="M115" s="5"/>
      <c r="N115" s="5"/>
      <c r="O115" s="6"/>
      <c r="P115" s="25"/>
      <c r="Q115" s="25"/>
      <c r="R115" s="126"/>
      <c r="S115" s="38"/>
      <c r="T115" s="127"/>
      <c r="U115" s="25"/>
      <c r="V115" s="26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1:35" x14ac:dyDescent="0.2">
      <c r="A116" s="10"/>
      <c r="B116" s="10"/>
      <c r="C116" s="26">
        <f>C115/C6</f>
        <v>0.33672711172957931</v>
      </c>
      <c r="E116" s="53">
        <f>Tuning!E116</f>
        <v>0</v>
      </c>
      <c r="F116" s="7">
        <v>110</v>
      </c>
      <c r="G116" s="6" t="s">
        <v>112</v>
      </c>
      <c r="H116" s="25">
        <v>0</v>
      </c>
      <c r="I116" s="25">
        <f t="shared" si="3"/>
        <v>0</v>
      </c>
      <c r="J116" s="38">
        <f t="shared" si="4"/>
        <v>0</v>
      </c>
      <c r="K116" s="26" t="str">
        <f t="shared" si="5"/>
        <v/>
      </c>
      <c r="L116" s="39"/>
      <c r="M116" s="5"/>
      <c r="N116" s="5"/>
      <c r="O116" s="6"/>
      <c r="P116" s="25"/>
      <c r="Q116" s="25"/>
      <c r="R116" s="126"/>
      <c r="S116" s="38"/>
      <c r="T116" s="127"/>
      <c r="U116" s="25"/>
      <c r="V116" s="26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1:35" x14ac:dyDescent="0.2">
      <c r="A117" s="10"/>
      <c r="B117" s="10"/>
      <c r="C117" s="11"/>
      <c r="E117" s="53">
        <f>Tuning!E117</f>
        <v>0</v>
      </c>
      <c r="F117" s="7">
        <v>111</v>
      </c>
      <c r="G117" s="6" t="s">
        <v>113</v>
      </c>
      <c r="H117" s="25">
        <v>0</v>
      </c>
      <c r="I117" s="25">
        <f t="shared" si="3"/>
        <v>0</v>
      </c>
      <c r="J117" s="38">
        <f t="shared" si="4"/>
        <v>0</v>
      </c>
      <c r="K117" s="26" t="str">
        <f t="shared" si="5"/>
        <v/>
      </c>
      <c r="L117" s="39"/>
      <c r="M117" s="5"/>
      <c r="N117" s="5"/>
      <c r="O117" s="6"/>
      <c r="P117" s="25"/>
      <c r="Q117" s="25"/>
      <c r="R117" s="126"/>
      <c r="S117" s="38"/>
      <c r="T117" s="127"/>
      <c r="U117" s="25"/>
      <c r="V117" s="26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1:35" x14ac:dyDescent="0.2">
      <c r="A118" s="10"/>
      <c r="B118" s="10"/>
      <c r="C118" s="11"/>
      <c r="E118" s="53">
        <f>Tuning!E118</f>
        <v>0</v>
      </c>
      <c r="F118" s="7">
        <v>112</v>
      </c>
      <c r="G118" s="6" t="s">
        <v>114</v>
      </c>
      <c r="H118" s="25">
        <v>0</v>
      </c>
      <c r="I118" s="25">
        <f t="shared" si="3"/>
        <v>0</v>
      </c>
      <c r="J118" s="38">
        <f t="shared" si="4"/>
        <v>0</v>
      </c>
      <c r="K118" s="26" t="str">
        <f t="shared" si="5"/>
        <v/>
      </c>
      <c r="L118" s="39"/>
      <c r="M118" s="5"/>
      <c r="N118" s="5"/>
      <c r="O118" s="6"/>
      <c r="P118" s="25"/>
      <c r="Q118" s="25"/>
      <c r="R118" s="126"/>
      <c r="S118" s="38"/>
      <c r="T118" s="127"/>
      <c r="U118" s="25"/>
      <c r="V118" s="26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1:35" x14ac:dyDescent="0.2">
      <c r="A119" s="10"/>
      <c r="B119" s="10"/>
      <c r="C119" s="11"/>
      <c r="E119" s="53">
        <f>Tuning!E119</f>
        <v>0</v>
      </c>
      <c r="F119" s="7">
        <v>113</v>
      </c>
      <c r="G119" s="6" t="s">
        <v>115</v>
      </c>
      <c r="H119" s="25">
        <v>0</v>
      </c>
      <c r="I119" s="25">
        <f t="shared" si="3"/>
        <v>0</v>
      </c>
      <c r="J119" s="38">
        <f t="shared" si="4"/>
        <v>0</v>
      </c>
      <c r="K119" s="26" t="str">
        <f t="shared" si="5"/>
        <v/>
      </c>
      <c r="L119" s="39"/>
      <c r="M119" s="5"/>
      <c r="N119" s="5"/>
      <c r="O119" s="6"/>
      <c r="P119" s="25"/>
      <c r="Q119" s="25"/>
      <c r="R119" s="126"/>
      <c r="S119" s="38"/>
      <c r="T119" s="127"/>
      <c r="U119" s="25"/>
      <c r="V119" s="26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1:35" x14ac:dyDescent="0.2">
      <c r="A120" s="10"/>
      <c r="B120" s="10"/>
      <c r="C120" s="11"/>
      <c r="E120" s="53">
        <f>Tuning!E120</f>
        <v>1.3083449164135461</v>
      </c>
      <c r="F120" s="7">
        <v>114</v>
      </c>
      <c r="G120" s="6" t="s">
        <v>116</v>
      </c>
      <c r="H120" s="25">
        <v>0</v>
      </c>
      <c r="I120" s="25">
        <f t="shared" si="3"/>
        <v>1.3083449164135461</v>
      </c>
      <c r="J120" s="38">
        <f t="shared" si="4"/>
        <v>1.3083449164135461</v>
      </c>
      <c r="K120" s="26">
        <f t="shared" si="5"/>
        <v>1</v>
      </c>
      <c r="L120" s="39"/>
      <c r="M120" s="5"/>
      <c r="N120" s="5"/>
      <c r="O120" s="6"/>
      <c r="P120" s="25"/>
      <c r="Q120" s="25"/>
      <c r="R120" s="126"/>
      <c r="S120" s="38"/>
      <c r="T120" s="127"/>
      <c r="U120" s="25"/>
      <c r="V120" s="26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1:35" x14ac:dyDescent="0.2">
      <c r="A121" s="10"/>
      <c r="B121" s="10"/>
      <c r="C121" s="11"/>
      <c r="E121" s="53">
        <f>Tuning!E121</f>
        <v>0</v>
      </c>
      <c r="F121" s="7">
        <v>115</v>
      </c>
      <c r="G121" s="6" t="s">
        <v>117</v>
      </c>
      <c r="H121" s="25">
        <v>0</v>
      </c>
      <c r="I121" s="25">
        <f t="shared" si="3"/>
        <v>0</v>
      </c>
      <c r="J121" s="38">
        <f t="shared" si="4"/>
        <v>0</v>
      </c>
      <c r="K121" s="26" t="str">
        <f t="shared" si="5"/>
        <v/>
      </c>
      <c r="L121" s="39"/>
      <c r="M121" s="5"/>
      <c r="N121" s="5"/>
      <c r="O121" s="6"/>
      <c r="P121" s="25"/>
      <c r="Q121" s="25"/>
      <c r="R121" s="126"/>
      <c r="S121" s="38"/>
      <c r="T121" s="127"/>
      <c r="U121" s="25"/>
      <c r="V121" s="26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1:35" x14ac:dyDescent="0.2">
      <c r="A122" s="10"/>
      <c r="B122" s="10"/>
      <c r="C122" s="11"/>
      <c r="E122" s="53">
        <f>Tuning!E122</f>
        <v>3.1347135602013326E-2</v>
      </c>
      <c r="F122" s="7">
        <v>116</v>
      </c>
      <c r="G122" s="6" t="s">
        <v>118</v>
      </c>
      <c r="H122" s="25">
        <v>0</v>
      </c>
      <c r="I122" s="25">
        <f t="shared" si="3"/>
        <v>3.1347135602013326E-2</v>
      </c>
      <c r="J122" s="38">
        <f t="shared" si="4"/>
        <v>3.1347135602013326E-2</v>
      </c>
      <c r="K122" s="26">
        <f t="shared" si="5"/>
        <v>1</v>
      </c>
      <c r="L122" s="39"/>
      <c r="M122" s="5"/>
      <c r="N122" s="5"/>
      <c r="O122" s="6"/>
      <c r="P122" s="25"/>
      <c r="Q122" s="25"/>
      <c r="R122" s="126"/>
      <c r="S122" s="38"/>
      <c r="T122" s="127"/>
      <c r="U122" s="25"/>
      <c r="V122" s="26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1:35" x14ac:dyDescent="0.2">
      <c r="A123" s="10"/>
      <c r="B123" s="10"/>
      <c r="C123" s="11"/>
      <c r="E123" s="53">
        <f>Tuning!E123</f>
        <v>73.626063470838972</v>
      </c>
      <c r="F123" s="7">
        <v>117</v>
      </c>
      <c r="G123" s="6" t="s">
        <v>119</v>
      </c>
      <c r="H123" s="25">
        <v>81.041527745949338</v>
      </c>
      <c r="I123" s="25">
        <f t="shared" si="3"/>
        <v>73.626063470838972</v>
      </c>
      <c r="J123" s="38">
        <f t="shared" si="4"/>
        <v>-7.4154642751103665</v>
      </c>
      <c r="K123" s="26">
        <f t="shared" si="5"/>
        <v>-0.10071792413629997</v>
      </c>
      <c r="L123" s="39"/>
      <c r="M123" s="5"/>
      <c r="N123" s="5"/>
      <c r="O123" s="6"/>
      <c r="P123" s="25"/>
      <c r="Q123" s="25"/>
      <c r="R123" s="126"/>
      <c r="S123" s="38"/>
      <c r="T123" s="127"/>
      <c r="U123" s="25"/>
      <c r="V123" s="26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1:35" x14ac:dyDescent="0.2">
      <c r="A124" s="10"/>
      <c r="B124" s="10"/>
      <c r="C124" s="11"/>
      <c r="E124" s="53">
        <f>Tuning!E124</f>
        <v>186.11860002621947</v>
      </c>
      <c r="F124" s="7">
        <v>118</v>
      </c>
      <c r="G124" s="6" t="s">
        <v>120</v>
      </c>
      <c r="H124" s="25">
        <v>169.43649713312175</v>
      </c>
      <c r="I124" s="25">
        <f t="shared" si="3"/>
        <v>186.11860002621947</v>
      </c>
      <c r="J124" s="38">
        <f t="shared" si="4"/>
        <v>16.682102893097721</v>
      </c>
      <c r="K124" s="26">
        <f t="shared" si="5"/>
        <v>8.9631573044003279E-2</v>
      </c>
      <c r="L124" s="39"/>
      <c r="M124" s="5"/>
      <c r="N124" s="5"/>
      <c r="O124" s="6"/>
      <c r="P124" s="25"/>
      <c r="Q124" s="25"/>
      <c r="R124" s="126"/>
      <c r="S124" s="38"/>
      <c r="T124" s="127"/>
      <c r="U124" s="25"/>
      <c r="V124" s="26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1:35" x14ac:dyDescent="0.2">
      <c r="A125" s="10"/>
      <c r="B125" s="10"/>
      <c r="C125" s="11"/>
      <c r="E125" s="53">
        <f>Tuning!E125</f>
        <v>94.509776703412882</v>
      </c>
      <c r="F125" s="7">
        <v>119</v>
      </c>
      <c r="G125" s="6" t="s">
        <v>121</v>
      </c>
      <c r="H125" s="25">
        <v>85.154531457985442</v>
      </c>
      <c r="I125" s="25">
        <f t="shared" si="3"/>
        <v>94.509776703412882</v>
      </c>
      <c r="J125" s="38">
        <f t="shared" si="4"/>
        <v>9.3552452454274402</v>
      </c>
      <c r="K125" s="26">
        <f t="shared" si="5"/>
        <v>9.898706326209751E-2</v>
      </c>
      <c r="L125" s="39"/>
      <c r="M125" s="5"/>
      <c r="N125" s="5"/>
      <c r="O125" s="6"/>
      <c r="P125" s="25"/>
      <c r="Q125" s="25"/>
      <c r="R125" s="126"/>
      <c r="S125" s="38"/>
      <c r="T125" s="127"/>
      <c r="U125" s="25"/>
      <c r="V125" s="26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1:35" x14ac:dyDescent="0.2">
      <c r="A126" s="10"/>
      <c r="B126" s="10"/>
      <c r="C126" s="11"/>
      <c r="E126" s="53">
        <f>Tuning!E126</f>
        <v>80.057731473632572</v>
      </c>
      <c r="F126" s="7">
        <v>120</v>
      </c>
      <c r="G126" s="6" t="s">
        <v>122</v>
      </c>
      <c r="H126" s="25">
        <v>77.055046143876979</v>
      </c>
      <c r="I126" s="25">
        <f t="shared" si="3"/>
        <v>80.057731473632572</v>
      </c>
      <c r="J126" s="38">
        <f t="shared" si="4"/>
        <v>3.0026853297555931</v>
      </c>
      <c r="K126" s="26">
        <f t="shared" si="5"/>
        <v>3.7506500302778911E-2</v>
      </c>
      <c r="L126" s="39"/>
      <c r="M126" s="5"/>
      <c r="N126" s="5"/>
      <c r="O126" s="6"/>
      <c r="P126" s="25"/>
      <c r="Q126" s="25"/>
      <c r="R126" s="126"/>
      <c r="S126" s="38"/>
      <c r="T126" s="127"/>
      <c r="U126" s="25"/>
      <c r="V126" s="26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1:35" x14ac:dyDescent="0.2">
      <c r="A127" s="10"/>
      <c r="B127" s="10"/>
      <c r="C127" s="11"/>
      <c r="E127" s="53">
        <f>Tuning!E127</f>
        <v>173.07981810461453</v>
      </c>
      <c r="F127" s="7">
        <v>121</v>
      </c>
      <c r="G127" s="6" t="s">
        <v>123</v>
      </c>
      <c r="H127" s="25">
        <v>177.48152017546417</v>
      </c>
      <c r="I127" s="25">
        <f t="shared" si="3"/>
        <v>173.07981810461453</v>
      </c>
      <c r="J127" s="38">
        <f t="shared" si="4"/>
        <v>-4.4017020708496375</v>
      </c>
      <c r="K127" s="26">
        <f t="shared" si="5"/>
        <v>-2.5431631018869683E-2</v>
      </c>
      <c r="L127" s="39"/>
      <c r="M127" s="5"/>
      <c r="N127" s="5"/>
      <c r="O127" s="6"/>
      <c r="P127" s="25"/>
      <c r="Q127" s="25"/>
      <c r="R127" s="126"/>
      <c r="S127" s="38"/>
      <c r="T127" s="127"/>
      <c r="U127" s="25"/>
      <c r="V127" s="26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1:35" x14ac:dyDescent="0.2">
      <c r="A128" s="10"/>
      <c r="B128" s="10"/>
      <c r="C128" s="11"/>
      <c r="E128" s="53">
        <f>Tuning!E128</f>
        <v>113.41964342667639</v>
      </c>
      <c r="F128" s="7">
        <v>122</v>
      </c>
      <c r="G128" s="6" t="s">
        <v>124</v>
      </c>
      <c r="H128" s="25">
        <v>71.812300579649488</v>
      </c>
      <c r="I128" s="25">
        <f t="shared" si="3"/>
        <v>113.41964342667639</v>
      </c>
      <c r="J128" s="38">
        <f t="shared" si="4"/>
        <v>41.607342847026899</v>
      </c>
      <c r="K128" s="26">
        <f t="shared" si="5"/>
        <v>0.36684423958646323</v>
      </c>
      <c r="L128" s="39"/>
      <c r="M128" s="5"/>
      <c r="N128" s="5"/>
      <c r="O128" s="6"/>
      <c r="P128" s="25"/>
      <c r="Q128" s="25"/>
      <c r="R128" s="126"/>
      <c r="S128" s="38"/>
      <c r="T128" s="127"/>
      <c r="U128" s="25"/>
      <c r="V128" s="26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spans="1:35" x14ac:dyDescent="0.2">
      <c r="A129" s="10"/>
      <c r="B129" s="10"/>
      <c r="C129" s="11"/>
      <c r="E129" s="53">
        <f>Tuning!E129</f>
        <v>915.76017357183412</v>
      </c>
      <c r="F129" s="7">
        <v>123</v>
      </c>
      <c r="G129" s="6" t="s">
        <v>125</v>
      </c>
      <c r="H129" s="25">
        <v>870.92076336847367</v>
      </c>
      <c r="I129" s="25">
        <f t="shared" si="3"/>
        <v>915.76017357183412</v>
      </c>
      <c r="J129" s="38">
        <f t="shared" si="4"/>
        <v>44.839410203360444</v>
      </c>
      <c r="K129" s="26">
        <f t="shared" si="5"/>
        <v>4.8964140937106548E-2</v>
      </c>
      <c r="L129" s="39"/>
      <c r="M129" s="5"/>
      <c r="N129" s="5"/>
      <c r="O129" s="6"/>
      <c r="P129" s="25"/>
      <c r="Q129" s="25"/>
      <c r="R129" s="126"/>
      <c r="S129" s="38"/>
      <c r="T129" s="127"/>
      <c r="U129" s="25"/>
      <c r="V129" s="26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spans="1:35" x14ac:dyDescent="0.2">
      <c r="A130" s="10"/>
      <c r="B130" s="10"/>
      <c r="C130" s="11"/>
      <c r="E130" s="53">
        <f>Tuning!E130</f>
        <v>77.672933463322792</v>
      </c>
      <c r="F130" s="7">
        <v>124</v>
      </c>
      <c r="G130" s="6" t="s">
        <v>126</v>
      </c>
      <c r="H130" s="25">
        <v>38.694716017547726</v>
      </c>
      <c r="I130" s="25">
        <f t="shared" si="3"/>
        <v>77.672933463322792</v>
      </c>
      <c r="J130" s="38">
        <f t="shared" si="4"/>
        <v>38.978217445775066</v>
      </c>
      <c r="K130" s="26">
        <f t="shared" si="5"/>
        <v>0.50182496923694275</v>
      </c>
      <c r="L130" s="39"/>
      <c r="M130" s="5"/>
      <c r="N130" s="5"/>
      <c r="O130" s="6"/>
      <c r="P130" s="25"/>
      <c r="Q130" s="25"/>
      <c r="R130" s="126"/>
      <c r="S130" s="38"/>
      <c r="T130" s="127"/>
      <c r="U130" s="25"/>
      <c r="V130" s="26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spans="1:35" x14ac:dyDescent="0.2">
      <c r="A131" s="10"/>
      <c r="B131" s="10"/>
      <c r="C131" s="11"/>
      <c r="E131" s="53">
        <f>Tuning!E131</f>
        <v>493.70586957937371</v>
      </c>
      <c r="F131" s="7">
        <v>125</v>
      </c>
      <c r="G131" s="6" t="s">
        <v>127</v>
      </c>
      <c r="H131" s="25">
        <v>486.80649065409108</v>
      </c>
      <c r="I131" s="25">
        <f t="shared" si="3"/>
        <v>493.70586957937371</v>
      </c>
      <c r="J131" s="38">
        <f t="shared" si="4"/>
        <v>6.8993789252826332</v>
      </c>
      <c r="K131" s="26">
        <f t="shared" si="5"/>
        <v>1.397467470087149E-2</v>
      </c>
      <c r="L131" s="39"/>
      <c r="M131" s="5"/>
      <c r="N131" s="5"/>
      <c r="O131" s="6"/>
      <c r="P131" s="25"/>
      <c r="Q131" s="25"/>
      <c r="R131" s="126"/>
      <c r="S131" s="38"/>
      <c r="T131" s="127"/>
      <c r="U131" s="25"/>
      <c r="V131" s="26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spans="1:35" x14ac:dyDescent="0.2">
      <c r="A132" s="10"/>
      <c r="B132" s="10"/>
      <c r="C132" s="11"/>
      <c r="E132" s="53">
        <f>Tuning!E132</f>
        <v>0</v>
      </c>
      <c r="F132" s="7">
        <v>126</v>
      </c>
      <c r="G132" s="6" t="s">
        <v>128</v>
      </c>
      <c r="H132" s="25">
        <v>0</v>
      </c>
      <c r="I132" s="25">
        <f t="shared" si="3"/>
        <v>0</v>
      </c>
      <c r="J132" s="38">
        <f t="shared" si="4"/>
        <v>0</v>
      </c>
      <c r="K132" s="26" t="str">
        <f t="shared" si="5"/>
        <v/>
      </c>
      <c r="L132" s="39"/>
      <c r="M132" s="5"/>
      <c r="N132" s="5"/>
      <c r="O132" s="6"/>
      <c r="P132" s="25"/>
      <c r="Q132" s="25"/>
      <c r="R132" s="126"/>
      <c r="S132" s="38"/>
      <c r="T132" s="127"/>
      <c r="U132" s="25"/>
      <c r="V132" s="26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spans="1:35" x14ac:dyDescent="0.2">
      <c r="A133" s="10"/>
      <c r="B133" s="10"/>
      <c r="C133" s="11"/>
      <c r="E133" s="53">
        <f>Tuning!E133</f>
        <v>0</v>
      </c>
      <c r="F133" s="7">
        <v>127</v>
      </c>
      <c r="G133" s="6" t="s">
        <v>129</v>
      </c>
      <c r="H133" s="25">
        <v>0</v>
      </c>
      <c r="I133" s="25">
        <f t="shared" si="3"/>
        <v>0</v>
      </c>
      <c r="J133" s="38">
        <f t="shared" si="4"/>
        <v>0</v>
      </c>
      <c r="K133" s="26" t="str">
        <f t="shared" si="5"/>
        <v/>
      </c>
      <c r="L133" s="39"/>
      <c r="M133" s="13"/>
      <c r="N133" s="5"/>
      <c r="O133" s="6"/>
      <c r="P133" s="25"/>
      <c r="Q133" s="25"/>
      <c r="R133" s="126"/>
      <c r="S133" s="38"/>
      <c r="T133" s="127"/>
      <c r="U133" s="25"/>
      <c r="V133" s="26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spans="1:35" s="5" customFormat="1" x14ac:dyDescent="0.2">
      <c r="A134" s="10"/>
      <c r="B134" s="10"/>
      <c r="C134" s="3"/>
      <c r="E134" s="53">
        <f>Tuning!E134</f>
        <v>14.46129697974615</v>
      </c>
      <c r="F134" s="7">
        <v>128</v>
      </c>
      <c r="G134" s="6" t="s">
        <v>130</v>
      </c>
      <c r="H134" s="2">
        <v>15.480609219139071</v>
      </c>
      <c r="I134" s="2">
        <f t="shared" ref="I134:I197" si="6">E134</f>
        <v>14.46129697974615</v>
      </c>
      <c r="J134" s="40">
        <f t="shared" si="4"/>
        <v>-1.0193122393929208</v>
      </c>
      <c r="K134" s="41">
        <f t="shared" si="5"/>
        <v>-7.0485533961478303E-2</v>
      </c>
      <c r="L134" s="39"/>
      <c r="M134" s="14"/>
      <c r="O134" s="6"/>
      <c r="P134" s="25"/>
      <c r="Q134" s="25"/>
      <c r="R134" s="126"/>
      <c r="S134" s="40"/>
      <c r="T134" s="42"/>
      <c r="U134" s="25"/>
      <c r="V134" s="26"/>
    </row>
    <row r="135" spans="1:35" s="5" customFormat="1" x14ac:dyDescent="0.2">
      <c r="A135" s="10"/>
      <c r="B135" s="10"/>
      <c r="C135" s="3"/>
      <c r="E135" s="53">
        <f>Tuning!E135</f>
        <v>23.472883471345096</v>
      </c>
      <c r="F135" s="7">
        <v>129</v>
      </c>
      <c r="G135" s="6" t="s">
        <v>131</v>
      </c>
      <c r="H135" s="2">
        <v>25.127382196438404</v>
      </c>
      <c r="I135" s="2">
        <f t="shared" si="6"/>
        <v>23.472883471345096</v>
      </c>
      <c r="J135" s="40">
        <f t="shared" si="4"/>
        <v>-1.6544987250933083</v>
      </c>
      <c r="K135" s="41">
        <f t="shared" si="5"/>
        <v>-7.0485533961477914E-2</v>
      </c>
      <c r="L135" s="39"/>
      <c r="M135" s="15"/>
      <c r="O135" s="6"/>
      <c r="P135" s="25"/>
      <c r="Q135" s="25"/>
      <c r="R135" s="126"/>
      <c r="S135" s="40"/>
      <c r="T135" s="42"/>
      <c r="U135" s="25"/>
      <c r="V135" s="26"/>
    </row>
    <row r="136" spans="1:35" s="5" customFormat="1" x14ac:dyDescent="0.2">
      <c r="A136" s="10"/>
      <c r="B136" s="10"/>
      <c r="C136" s="3"/>
      <c r="E136" s="53">
        <f>Tuning!E136</f>
        <v>128.05655762428285</v>
      </c>
      <c r="F136" s="7">
        <v>130</v>
      </c>
      <c r="G136" s="4" t="s">
        <v>132</v>
      </c>
      <c r="H136" s="2">
        <v>130.33272292962118</v>
      </c>
      <c r="I136" s="2">
        <f t="shared" si="6"/>
        <v>128.05655762428285</v>
      </c>
      <c r="J136" s="40">
        <f t="shared" ref="J136:J199" si="7">I136-H136</f>
        <v>-2.2761653053383384</v>
      </c>
      <c r="K136" s="41">
        <f t="shared" si="5"/>
        <v>-1.7774687587781279E-2</v>
      </c>
      <c r="L136" s="39"/>
      <c r="M136" s="15"/>
      <c r="O136" s="4"/>
      <c r="P136" s="25"/>
      <c r="Q136" s="25"/>
      <c r="R136" s="126"/>
      <c r="S136" s="40"/>
      <c r="T136" s="42"/>
      <c r="U136" s="25"/>
      <c r="V136" s="26"/>
    </row>
    <row r="137" spans="1:35" s="5" customFormat="1" x14ac:dyDescent="0.2">
      <c r="A137" s="10"/>
      <c r="B137" s="10"/>
      <c r="C137" s="3"/>
      <c r="E137" s="53">
        <f>Tuning!E137</f>
        <v>15.563295186387977</v>
      </c>
      <c r="F137" s="7">
        <v>131</v>
      </c>
      <c r="G137" s="4" t="s">
        <v>133</v>
      </c>
      <c r="H137" s="2">
        <v>15.866299577732644</v>
      </c>
      <c r="I137" s="2">
        <f t="shared" si="6"/>
        <v>15.563295186387977</v>
      </c>
      <c r="J137" s="40">
        <f t="shared" si="7"/>
        <v>-0.3030043913446665</v>
      </c>
      <c r="K137" s="41">
        <f t="shared" ref="K137:K200" si="8">IF(I137&gt;0,J137/I137,"")</f>
        <v>-1.9469166890163547E-2</v>
      </c>
      <c r="L137" s="39"/>
      <c r="M137" s="15"/>
      <c r="O137" s="4"/>
      <c r="P137" s="25"/>
      <c r="Q137" s="25"/>
      <c r="R137" s="126"/>
      <c r="S137" s="40"/>
      <c r="T137" s="42"/>
      <c r="U137" s="25"/>
      <c r="V137" s="26"/>
    </row>
    <row r="138" spans="1:35" s="5" customFormat="1" x14ac:dyDescent="0.2">
      <c r="A138" s="10"/>
      <c r="B138" s="10"/>
      <c r="C138" s="3"/>
      <c r="E138" s="53">
        <f>Tuning!E138</f>
        <v>1.1050113098434409</v>
      </c>
      <c r="F138" s="7">
        <v>132</v>
      </c>
      <c r="G138" s="4" t="s">
        <v>134</v>
      </c>
      <c r="H138" s="2">
        <v>2.590665979854982</v>
      </c>
      <c r="I138" s="2">
        <f t="shared" si="6"/>
        <v>1.1050113098434409</v>
      </c>
      <c r="J138" s="40">
        <f t="shared" si="7"/>
        <v>-1.4856546700115412</v>
      </c>
      <c r="K138" s="41">
        <f t="shared" si="8"/>
        <v>-1.3444701034073852</v>
      </c>
      <c r="L138" s="39"/>
      <c r="M138" s="15"/>
      <c r="O138" s="4"/>
      <c r="P138" s="25"/>
      <c r="Q138" s="25"/>
      <c r="R138" s="126"/>
      <c r="S138" s="40"/>
      <c r="T138" s="42"/>
      <c r="U138" s="25"/>
      <c r="V138" s="26"/>
    </row>
    <row r="139" spans="1:35" s="5" customFormat="1" x14ac:dyDescent="0.2">
      <c r="A139" s="10"/>
      <c r="B139" s="10"/>
      <c r="C139" s="3"/>
      <c r="E139" s="53">
        <f>Tuning!E139</f>
        <v>5.5801545550150928</v>
      </c>
      <c r="F139" s="7">
        <v>133</v>
      </c>
      <c r="G139" s="4" t="s">
        <v>135</v>
      </c>
      <c r="H139" s="2">
        <v>3.3749847680389946</v>
      </c>
      <c r="I139" s="2">
        <f t="shared" si="6"/>
        <v>5.5801545550150928</v>
      </c>
      <c r="J139" s="40">
        <f t="shared" si="7"/>
        <v>2.2051697869760982</v>
      </c>
      <c r="K139" s="41">
        <f t="shared" si="8"/>
        <v>0.39518077236664167</v>
      </c>
      <c r="L139" s="39"/>
      <c r="M139" s="15"/>
      <c r="O139" s="4"/>
      <c r="P139" s="25"/>
      <c r="Q139" s="25"/>
      <c r="R139" s="126"/>
      <c r="S139" s="40"/>
      <c r="T139" s="42"/>
      <c r="U139" s="25"/>
      <c r="V139" s="26"/>
    </row>
    <row r="140" spans="1:35" s="5" customFormat="1" x14ac:dyDescent="0.2">
      <c r="A140" s="10"/>
      <c r="B140" s="10"/>
      <c r="C140" s="3"/>
      <c r="E140" s="53">
        <f>Tuning!E140</f>
        <v>4.9723090371322884</v>
      </c>
      <c r="F140" s="7">
        <v>134</v>
      </c>
      <c r="G140" s="4" t="s">
        <v>136</v>
      </c>
      <c r="H140" s="2">
        <v>3.3749847680389946</v>
      </c>
      <c r="I140" s="2">
        <f t="shared" si="6"/>
        <v>4.9723090371322884</v>
      </c>
      <c r="J140" s="40">
        <f t="shared" si="7"/>
        <v>1.5973242690932938</v>
      </c>
      <c r="K140" s="41">
        <f t="shared" si="8"/>
        <v>0.32124396475858003</v>
      </c>
      <c r="L140" s="39"/>
      <c r="M140" s="15"/>
      <c r="O140" s="4"/>
      <c r="P140" s="25"/>
      <c r="Q140" s="25"/>
      <c r="R140" s="126"/>
      <c r="S140" s="40"/>
      <c r="T140" s="42"/>
      <c r="U140" s="25"/>
      <c r="V140" s="26"/>
    </row>
    <row r="141" spans="1:35" s="5" customFormat="1" x14ac:dyDescent="0.2">
      <c r="A141" s="10"/>
      <c r="B141" s="10"/>
      <c r="C141" s="3"/>
      <c r="E141" s="53">
        <f>Tuning!E141</f>
        <v>5.0859278994550934E-3</v>
      </c>
      <c r="F141" s="7">
        <v>135</v>
      </c>
      <c r="G141" s="4" t="s">
        <v>137</v>
      </c>
      <c r="H141" s="2">
        <v>0</v>
      </c>
      <c r="I141" s="2">
        <f t="shared" si="6"/>
        <v>5.0859278994550934E-3</v>
      </c>
      <c r="J141" s="40">
        <f t="shared" si="7"/>
        <v>5.0859278994550934E-3</v>
      </c>
      <c r="K141" s="41">
        <f t="shared" si="8"/>
        <v>1</v>
      </c>
      <c r="L141" s="39"/>
      <c r="M141" s="15"/>
      <c r="O141" s="4"/>
      <c r="P141" s="25"/>
      <c r="Q141" s="25"/>
      <c r="R141" s="126"/>
      <c r="S141" s="40"/>
      <c r="T141" s="42"/>
      <c r="U141" s="25"/>
      <c r="V141" s="26"/>
    </row>
    <row r="142" spans="1:35" s="5" customFormat="1" x14ac:dyDescent="0.2">
      <c r="A142" s="10"/>
      <c r="B142" s="10"/>
      <c r="C142" s="3"/>
      <c r="E142" s="53">
        <f>Tuning!E142</f>
        <v>0</v>
      </c>
      <c r="F142" s="7">
        <v>136</v>
      </c>
      <c r="G142" s="4" t="s">
        <v>138</v>
      </c>
      <c r="H142" s="2">
        <v>0</v>
      </c>
      <c r="I142" s="2">
        <f t="shared" si="6"/>
        <v>0</v>
      </c>
      <c r="J142" s="40">
        <f t="shared" si="7"/>
        <v>0</v>
      </c>
      <c r="K142" s="41" t="str">
        <f t="shared" si="8"/>
        <v/>
      </c>
      <c r="L142" s="39"/>
      <c r="M142" s="15"/>
      <c r="O142" s="4"/>
      <c r="P142" s="25"/>
      <c r="Q142" s="25"/>
      <c r="R142" s="126"/>
      <c r="S142" s="40"/>
      <c r="T142" s="42"/>
      <c r="U142" s="25"/>
      <c r="V142" s="26"/>
    </row>
    <row r="143" spans="1:35" s="5" customFormat="1" x14ac:dyDescent="0.2">
      <c r="A143" s="10"/>
      <c r="B143" s="10"/>
      <c r="C143" s="3"/>
      <c r="E143" s="53">
        <f>Tuning!E143</f>
        <v>0.41379821461926641</v>
      </c>
      <c r="F143" s="7">
        <v>137</v>
      </c>
      <c r="G143" s="4" t="s">
        <v>139</v>
      </c>
      <c r="H143" s="2">
        <v>0</v>
      </c>
      <c r="I143" s="2">
        <f t="shared" si="6"/>
        <v>0.41379821461926641</v>
      </c>
      <c r="J143" s="40">
        <f t="shared" si="7"/>
        <v>0.41379821461926641</v>
      </c>
      <c r="K143" s="41">
        <f t="shared" si="8"/>
        <v>1</v>
      </c>
      <c r="L143" s="39"/>
      <c r="M143" s="15"/>
      <c r="O143" s="4"/>
      <c r="P143" s="25"/>
      <c r="Q143" s="25"/>
      <c r="R143" s="126"/>
      <c r="S143" s="40"/>
      <c r="T143" s="42"/>
      <c r="U143" s="25"/>
      <c r="V143" s="26"/>
    </row>
    <row r="144" spans="1:35" s="5" customFormat="1" x14ac:dyDescent="0.2">
      <c r="A144" s="10"/>
      <c r="B144" s="10"/>
      <c r="C144" s="3"/>
      <c r="E144" s="53">
        <f>Tuning!E144</f>
        <v>0</v>
      </c>
      <c r="F144" s="7">
        <v>138</v>
      </c>
      <c r="G144" s="4" t="s">
        <v>140</v>
      </c>
      <c r="H144" s="2">
        <v>0</v>
      </c>
      <c r="I144" s="2">
        <f t="shared" si="6"/>
        <v>0</v>
      </c>
      <c r="J144" s="40">
        <f t="shared" si="7"/>
        <v>0</v>
      </c>
      <c r="K144" s="41" t="str">
        <f t="shared" si="8"/>
        <v/>
      </c>
      <c r="L144" s="39"/>
      <c r="M144" s="15"/>
      <c r="O144" s="4"/>
      <c r="P144" s="25"/>
      <c r="Q144" s="25"/>
      <c r="R144" s="126"/>
      <c r="S144" s="40"/>
      <c r="T144" s="42"/>
      <c r="U144" s="25"/>
      <c r="V144" s="26"/>
    </row>
    <row r="145" spans="1:35" s="5" customFormat="1" x14ac:dyDescent="0.2">
      <c r="A145" s="10"/>
      <c r="B145" s="10"/>
      <c r="C145" s="3"/>
      <c r="E145" s="53">
        <f>Tuning!E145</f>
        <v>2.5204571126334061</v>
      </c>
      <c r="F145" s="7">
        <v>139</v>
      </c>
      <c r="G145" s="4" t="s">
        <v>141</v>
      </c>
      <c r="H145" s="2">
        <v>3.3749847680389946</v>
      </c>
      <c r="I145" s="2">
        <f t="shared" si="6"/>
        <v>2.5204571126334061</v>
      </c>
      <c r="J145" s="40">
        <f t="shared" si="7"/>
        <v>-0.8545276554055885</v>
      </c>
      <c r="K145" s="41">
        <f t="shared" si="8"/>
        <v>-0.33903677675069305</v>
      </c>
      <c r="L145" s="39"/>
      <c r="M145" s="16"/>
      <c r="O145" s="4"/>
      <c r="P145" s="25"/>
      <c r="Q145" s="25"/>
      <c r="R145" s="126"/>
      <c r="S145" s="40"/>
      <c r="T145" s="42"/>
      <c r="U145" s="25"/>
      <c r="V145" s="26"/>
    </row>
    <row r="146" spans="1:35" s="5" customFormat="1" x14ac:dyDescent="0.2">
      <c r="A146" s="10"/>
      <c r="B146" s="10"/>
      <c r="C146" s="3"/>
      <c r="E146" s="53">
        <f>Tuning!E146</f>
        <v>27.026990583345022</v>
      </c>
      <c r="F146" s="7">
        <v>140</v>
      </c>
      <c r="G146" s="4" t="s">
        <v>142</v>
      </c>
      <c r="H146" s="2">
        <v>29.797356129929014</v>
      </c>
      <c r="I146" s="2">
        <f t="shared" si="6"/>
        <v>27.026990583345022</v>
      </c>
      <c r="J146" s="40">
        <f t="shared" si="7"/>
        <v>-2.7703655465839923</v>
      </c>
      <c r="K146" s="41">
        <f t="shared" si="8"/>
        <v>-0.10250366344121156</v>
      </c>
      <c r="L146" s="39"/>
      <c r="O146" s="4"/>
      <c r="P146" s="25"/>
      <c r="Q146" s="25"/>
      <c r="R146" s="126"/>
      <c r="S146" s="40"/>
      <c r="T146" s="42"/>
      <c r="U146" s="25"/>
      <c r="V146" s="26"/>
    </row>
    <row r="147" spans="1:35" x14ac:dyDescent="0.2">
      <c r="A147" s="10"/>
      <c r="B147" s="10"/>
      <c r="C147" s="11"/>
      <c r="E147" s="53">
        <f>Tuning!E147</f>
        <v>98.112635755835669</v>
      </c>
      <c r="F147" s="7">
        <v>141</v>
      </c>
      <c r="G147" s="4" t="s">
        <v>143</v>
      </c>
      <c r="H147" s="25">
        <v>108.17848646706706</v>
      </c>
      <c r="I147" s="25">
        <f t="shared" si="6"/>
        <v>98.112635755835669</v>
      </c>
      <c r="J147" s="38">
        <f t="shared" si="7"/>
        <v>-10.065850711231391</v>
      </c>
      <c r="K147" s="26">
        <f t="shared" si="8"/>
        <v>-0.10259484554345674</v>
      </c>
      <c r="L147" s="39"/>
      <c r="M147" s="5"/>
      <c r="N147" s="5"/>
      <c r="O147" s="4"/>
      <c r="P147" s="25"/>
      <c r="Q147" s="25"/>
      <c r="R147" s="126"/>
      <c r="S147" s="38"/>
      <c r="T147" s="127"/>
      <c r="U147" s="25"/>
      <c r="V147" s="26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1:35" x14ac:dyDescent="0.2">
      <c r="A148" s="10"/>
      <c r="B148" s="10"/>
      <c r="C148" s="11"/>
      <c r="E148" s="53">
        <f>Tuning!E148</f>
        <v>0</v>
      </c>
      <c r="F148" s="7">
        <v>142</v>
      </c>
      <c r="G148" s="4" t="s">
        <v>144</v>
      </c>
      <c r="H148" s="25">
        <v>0</v>
      </c>
      <c r="I148" s="25">
        <f t="shared" si="6"/>
        <v>0</v>
      </c>
      <c r="J148" s="38">
        <f t="shared" si="7"/>
        <v>0</v>
      </c>
      <c r="K148" s="26" t="str">
        <f t="shared" si="8"/>
        <v/>
      </c>
      <c r="L148" s="39"/>
      <c r="M148" s="5"/>
      <c r="N148" s="5"/>
      <c r="O148" s="4"/>
      <c r="P148" s="25"/>
      <c r="Q148" s="25"/>
      <c r="R148" s="126"/>
      <c r="S148" s="38"/>
      <c r="T148" s="127"/>
      <c r="U148" s="25"/>
      <c r="V148" s="26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1:35" x14ac:dyDescent="0.2">
      <c r="A149" s="10"/>
      <c r="B149" s="10"/>
      <c r="C149" s="11"/>
      <c r="E149" s="53">
        <f>Tuning!E149</f>
        <v>0</v>
      </c>
      <c r="F149" s="7">
        <v>143</v>
      </c>
      <c r="G149" s="4" t="s">
        <v>145</v>
      </c>
      <c r="H149" s="25">
        <v>0</v>
      </c>
      <c r="I149" s="25">
        <f t="shared" si="6"/>
        <v>0</v>
      </c>
      <c r="J149" s="38">
        <f t="shared" si="7"/>
        <v>0</v>
      </c>
      <c r="K149" s="26" t="str">
        <f t="shared" si="8"/>
        <v/>
      </c>
      <c r="L149" s="39"/>
      <c r="M149" s="5"/>
      <c r="N149" s="5"/>
      <c r="O149" s="4"/>
      <c r="P149" s="25"/>
      <c r="Q149" s="25"/>
      <c r="R149" s="126"/>
      <c r="S149" s="38"/>
      <c r="T149" s="127"/>
      <c r="U149" s="25"/>
      <c r="V149" s="26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1:35" x14ac:dyDescent="0.2">
      <c r="A150" s="10"/>
      <c r="B150" s="10"/>
      <c r="C150" s="11"/>
      <c r="E150" s="53">
        <f>Tuning!E150</f>
        <v>0</v>
      </c>
      <c r="F150" s="7">
        <v>144</v>
      </c>
      <c r="G150" s="4" t="s">
        <v>146</v>
      </c>
      <c r="H150" s="25">
        <v>0</v>
      </c>
      <c r="I150" s="25">
        <f t="shared" si="6"/>
        <v>0</v>
      </c>
      <c r="J150" s="38">
        <f t="shared" si="7"/>
        <v>0</v>
      </c>
      <c r="K150" s="26" t="str">
        <f t="shared" si="8"/>
        <v/>
      </c>
      <c r="L150" s="39"/>
      <c r="M150" s="5"/>
      <c r="N150" s="5"/>
      <c r="O150" s="4"/>
      <c r="P150" s="25"/>
      <c r="Q150" s="25"/>
      <c r="R150" s="126"/>
      <c r="S150" s="38"/>
      <c r="T150" s="127"/>
      <c r="U150" s="25"/>
      <c r="V150" s="26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1:35" x14ac:dyDescent="0.2">
      <c r="A151" s="10"/>
      <c r="B151" s="10"/>
      <c r="C151" s="11"/>
      <c r="E151" s="53">
        <f>Tuning!E151</f>
        <v>0</v>
      </c>
      <c r="F151" s="7">
        <v>145</v>
      </c>
      <c r="G151" s="4" t="s">
        <v>147</v>
      </c>
      <c r="H151" s="25">
        <v>0</v>
      </c>
      <c r="I151" s="25">
        <f t="shared" si="6"/>
        <v>0</v>
      </c>
      <c r="J151" s="38">
        <f t="shared" si="7"/>
        <v>0</v>
      </c>
      <c r="K151" s="26" t="str">
        <f t="shared" si="8"/>
        <v/>
      </c>
      <c r="L151" s="39"/>
      <c r="M151" s="5"/>
      <c r="N151" s="5"/>
      <c r="O151" s="4"/>
      <c r="P151" s="25"/>
      <c r="Q151" s="25"/>
      <c r="R151" s="126"/>
      <c r="S151" s="38"/>
      <c r="T151" s="127"/>
      <c r="U151" s="25"/>
      <c r="V151" s="26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1:35" x14ac:dyDescent="0.2">
      <c r="A152" s="10"/>
      <c r="B152" s="10"/>
      <c r="C152" s="11"/>
      <c r="E152" s="53">
        <f>Tuning!E152</f>
        <v>0</v>
      </c>
      <c r="F152" s="7">
        <v>146</v>
      </c>
      <c r="G152" s="4" t="s">
        <v>148</v>
      </c>
      <c r="H152" s="25">
        <v>0</v>
      </c>
      <c r="I152" s="25">
        <f t="shared" si="6"/>
        <v>0</v>
      </c>
      <c r="J152" s="38">
        <f t="shared" si="7"/>
        <v>0</v>
      </c>
      <c r="K152" s="26" t="str">
        <f t="shared" si="8"/>
        <v/>
      </c>
      <c r="L152" s="39"/>
      <c r="M152" s="5"/>
      <c r="N152" s="5"/>
      <c r="O152" s="4"/>
      <c r="P152" s="25"/>
      <c r="Q152" s="25"/>
      <c r="R152" s="126"/>
      <c r="S152" s="38"/>
      <c r="T152" s="127"/>
      <c r="U152" s="25"/>
      <c r="V152" s="26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1:35" x14ac:dyDescent="0.2">
      <c r="A153" s="10"/>
      <c r="B153" s="10"/>
      <c r="C153" s="11"/>
      <c r="E153" s="53">
        <f>Tuning!E153</f>
        <v>119.77541719637927</v>
      </c>
      <c r="F153" s="7">
        <v>147</v>
      </c>
      <c r="G153" s="4" t="s">
        <v>149</v>
      </c>
      <c r="H153" s="25">
        <v>106.82915538436265</v>
      </c>
      <c r="I153" s="25">
        <f t="shared" si="6"/>
        <v>119.77541719637927</v>
      </c>
      <c r="J153" s="38">
        <f t="shared" si="7"/>
        <v>12.946261812016616</v>
      </c>
      <c r="K153" s="26">
        <f t="shared" si="8"/>
        <v>0.10808780395054197</v>
      </c>
      <c r="L153" s="39"/>
      <c r="M153" s="5"/>
      <c r="N153" s="5"/>
      <c r="O153" s="4"/>
      <c r="P153" s="25"/>
      <c r="Q153" s="25"/>
      <c r="R153" s="126"/>
      <c r="S153" s="38"/>
      <c r="T153" s="127"/>
      <c r="U153" s="25"/>
      <c r="V153" s="26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1:35" x14ac:dyDescent="0.2">
      <c r="A154" s="10"/>
      <c r="B154" s="10"/>
      <c r="C154" s="11"/>
      <c r="E154" s="53">
        <f>Tuning!E154</f>
        <v>0</v>
      </c>
      <c r="F154" s="7">
        <v>148</v>
      </c>
      <c r="G154" s="4" t="s">
        <v>150</v>
      </c>
      <c r="H154" s="25">
        <v>0</v>
      </c>
      <c r="I154" s="25">
        <f t="shared" si="6"/>
        <v>0</v>
      </c>
      <c r="J154" s="38">
        <f t="shared" si="7"/>
        <v>0</v>
      </c>
      <c r="K154" s="26" t="str">
        <f t="shared" si="8"/>
        <v/>
      </c>
      <c r="L154" s="39"/>
      <c r="M154" s="5"/>
      <c r="N154" s="5"/>
      <c r="O154" s="4"/>
      <c r="P154" s="25"/>
      <c r="Q154" s="25"/>
      <c r="R154" s="126"/>
      <c r="S154" s="38"/>
      <c r="T154" s="127"/>
      <c r="U154" s="25"/>
      <c r="V154" s="26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1:35" x14ac:dyDescent="0.2">
      <c r="A155" s="10"/>
      <c r="B155" s="10"/>
      <c r="C155" s="11"/>
      <c r="E155" s="53">
        <f>Tuning!E155</f>
        <v>63.581260256188422</v>
      </c>
      <c r="F155" s="7">
        <v>149</v>
      </c>
      <c r="G155" s="4" t="s">
        <v>151</v>
      </c>
      <c r="H155" s="25">
        <v>64.368745237113913</v>
      </c>
      <c r="I155" s="25">
        <f t="shared" si="6"/>
        <v>63.581260256188422</v>
      </c>
      <c r="J155" s="38">
        <f t="shared" si="7"/>
        <v>-0.78748498092549113</v>
      </c>
      <c r="K155" s="26">
        <f t="shared" si="8"/>
        <v>-1.2385488707717844E-2</v>
      </c>
      <c r="L155" s="39"/>
      <c r="M155" s="5"/>
      <c r="N155" s="5"/>
      <c r="O155" s="4"/>
      <c r="P155" s="25"/>
      <c r="Q155" s="25"/>
      <c r="R155" s="126"/>
      <c r="S155" s="38"/>
      <c r="T155" s="127"/>
      <c r="U155" s="25"/>
      <c r="V155" s="26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1:35" x14ac:dyDescent="0.2">
      <c r="A156" s="10"/>
      <c r="B156" s="10"/>
      <c r="C156" s="11"/>
      <c r="E156" s="53">
        <f>Tuning!E156</f>
        <v>177.98066292352695</v>
      </c>
      <c r="F156" s="7">
        <v>150</v>
      </c>
      <c r="G156" s="4" t="s">
        <v>152</v>
      </c>
      <c r="H156" s="25">
        <v>177.98066292352706</v>
      </c>
      <c r="I156" s="25">
        <f t="shared" si="6"/>
        <v>177.98066292352695</v>
      </c>
      <c r="J156" s="38">
        <f t="shared" si="7"/>
        <v>0</v>
      </c>
      <c r="K156" s="26">
        <f t="shared" si="8"/>
        <v>0</v>
      </c>
      <c r="L156" s="39"/>
      <c r="M156" s="5"/>
      <c r="N156" s="5"/>
      <c r="O156" s="4"/>
      <c r="P156" s="25"/>
      <c r="Q156" s="25"/>
      <c r="R156" s="126"/>
      <c r="S156" s="38"/>
      <c r="T156" s="127"/>
      <c r="U156" s="25"/>
      <c r="V156" s="26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1:35" x14ac:dyDescent="0.2">
      <c r="A157" s="10"/>
      <c r="B157" s="10"/>
      <c r="C157" s="11"/>
      <c r="E157" s="53">
        <f>Tuning!E157</f>
        <v>0</v>
      </c>
      <c r="F157" s="7">
        <v>151</v>
      </c>
      <c r="G157" s="4" t="s">
        <v>153</v>
      </c>
      <c r="H157" s="25">
        <v>0</v>
      </c>
      <c r="I157" s="25">
        <f t="shared" si="6"/>
        <v>0</v>
      </c>
      <c r="J157" s="38">
        <f t="shared" si="7"/>
        <v>0</v>
      </c>
      <c r="K157" s="26" t="str">
        <f t="shared" si="8"/>
        <v/>
      </c>
      <c r="L157" s="39"/>
      <c r="M157" s="13"/>
      <c r="N157" s="5"/>
      <c r="O157" s="4"/>
      <c r="P157" s="25"/>
      <c r="Q157" s="25"/>
      <c r="R157" s="126"/>
      <c r="S157" s="38"/>
      <c r="T157" s="127"/>
      <c r="U157" s="25"/>
      <c r="V157" s="26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1:35" s="5" customFormat="1" x14ac:dyDescent="0.2">
      <c r="A158" s="10"/>
      <c r="B158" s="10"/>
      <c r="C158" s="3"/>
      <c r="E158" s="53">
        <f>Tuning!E158</f>
        <v>290.10021863776183</v>
      </c>
      <c r="F158" s="7">
        <v>152</v>
      </c>
      <c r="G158" s="4" t="s">
        <v>154</v>
      </c>
      <c r="H158" s="2">
        <v>290.11449513713234</v>
      </c>
      <c r="I158" s="2">
        <f t="shared" si="6"/>
        <v>290.10021863776183</v>
      </c>
      <c r="J158" s="40">
        <f t="shared" si="7"/>
        <v>-1.427649937051001E-2</v>
      </c>
      <c r="K158" s="41">
        <f t="shared" si="8"/>
        <v>-4.9212301312797645E-5</v>
      </c>
      <c r="L158" s="39"/>
      <c r="M158" s="14"/>
      <c r="O158" s="4"/>
      <c r="P158" s="25"/>
      <c r="Q158" s="25"/>
      <c r="R158" s="126"/>
      <c r="S158" s="40"/>
      <c r="T158" s="42"/>
      <c r="U158" s="25"/>
      <c r="V158" s="26"/>
    </row>
    <row r="159" spans="1:35" s="5" customFormat="1" x14ac:dyDescent="0.2">
      <c r="A159" s="10"/>
      <c r="B159" s="10"/>
      <c r="C159" s="3"/>
      <c r="E159" s="53">
        <f>Tuning!E159</f>
        <v>5.2792577563439513</v>
      </c>
      <c r="F159" s="7">
        <v>153</v>
      </c>
      <c r="G159" s="4" t="s">
        <v>155</v>
      </c>
      <c r="H159" s="2">
        <v>0.55138545535476713</v>
      </c>
      <c r="I159" s="2">
        <f t="shared" si="6"/>
        <v>5.2792577563439513</v>
      </c>
      <c r="J159" s="40">
        <f t="shared" si="7"/>
        <v>4.7278723009891843</v>
      </c>
      <c r="K159" s="41">
        <f t="shared" si="8"/>
        <v>0.89555625415482298</v>
      </c>
      <c r="L159" s="39"/>
      <c r="M159" s="15"/>
      <c r="O159" s="4"/>
      <c r="P159" s="25"/>
      <c r="Q159" s="25"/>
      <c r="R159" s="126"/>
      <c r="S159" s="40"/>
      <c r="T159" s="42"/>
      <c r="U159" s="25"/>
      <c r="V159" s="26"/>
    </row>
    <row r="160" spans="1:35" s="5" customFormat="1" x14ac:dyDescent="0.2">
      <c r="A160" s="10"/>
      <c r="B160" s="10"/>
      <c r="C160" s="3"/>
      <c r="E160" s="53">
        <f>Tuning!E160</f>
        <v>0</v>
      </c>
      <c r="F160" s="7">
        <v>154</v>
      </c>
      <c r="G160" s="4" t="s">
        <v>156</v>
      </c>
      <c r="H160" s="2">
        <v>0</v>
      </c>
      <c r="I160" s="2">
        <f t="shared" si="6"/>
        <v>0</v>
      </c>
      <c r="J160" s="40">
        <f t="shared" si="7"/>
        <v>0</v>
      </c>
      <c r="K160" s="41" t="str">
        <f t="shared" si="8"/>
        <v/>
      </c>
      <c r="L160" s="39"/>
      <c r="M160" s="15"/>
      <c r="O160" s="4"/>
      <c r="P160" s="25"/>
      <c r="Q160" s="25"/>
      <c r="R160" s="126"/>
      <c r="S160" s="40"/>
      <c r="T160" s="42"/>
      <c r="U160" s="25"/>
      <c r="V160" s="26"/>
    </row>
    <row r="161" spans="1:35" s="5" customFormat="1" x14ac:dyDescent="0.2">
      <c r="A161" s="10"/>
      <c r="B161" s="10"/>
      <c r="C161" s="3"/>
      <c r="E161" s="53">
        <f>Tuning!E161</f>
        <v>41.60120296369282</v>
      </c>
      <c r="F161" s="7">
        <v>155</v>
      </c>
      <c r="G161" s="4" t="s">
        <v>157</v>
      </c>
      <c r="H161" s="2">
        <v>17.46323473847167</v>
      </c>
      <c r="I161" s="2">
        <f t="shared" si="6"/>
        <v>41.60120296369282</v>
      </c>
      <c r="J161" s="40">
        <f t="shared" si="7"/>
        <v>24.137968225221151</v>
      </c>
      <c r="K161" s="41">
        <f t="shared" si="8"/>
        <v>0.58022284226461929</v>
      </c>
      <c r="L161" s="39"/>
      <c r="M161" s="15"/>
      <c r="O161" s="4"/>
      <c r="P161" s="25"/>
      <c r="Q161" s="25"/>
      <c r="R161" s="126"/>
      <c r="S161" s="40"/>
      <c r="T161" s="42"/>
      <c r="U161" s="25"/>
      <c r="V161" s="26"/>
    </row>
    <row r="162" spans="1:35" s="5" customFormat="1" x14ac:dyDescent="0.2">
      <c r="A162" s="10"/>
      <c r="B162" s="10"/>
      <c r="C162" s="3"/>
      <c r="E162" s="53">
        <f>Tuning!E162</f>
        <v>1038.0617107526941</v>
      </c>
      <c r="F162" s="7">
        <v>156</v>
      </c>
      <c r="G162" s="4" t="s">
        <v>158</v>
      </c>
      <c r="H162" s="2">
        <v>1033.151763656366</v>
      </c>
      <c r="I162" s="2">
        <f t="shared" si="6"/>
        <v>1038.0617107526941</v>
      </c>
      <c r="J162" s="40">
        <f t="shared" si="7"/>
        <v>4.9099470963280964</v>
      </c>
      <c r="K162" s="41">
        <f t="shared" si="8"/>
        <v>4.7299183135922768E-3</v>
      </c>
      <c r="L162" s="39"/>
      <c r="M162" s="16"/>
      <c r="O162" s="4"/>
      <c r="P162" s="25"/>
      <c r="Q162" s="25"/>
      <c r="R162" s="126"/>
      <c r="S162" s="40"/>
      <c r="T162" s="42"/>
      <c r="U162" s="25"/>
      <c r="V162" s="26"/>
    </row>
    <row r="163" spans="1:35" s="5" customFormat="1" x14ac:dyDescent="0.2">
      <c r="A163" s="10"/>
      <c r="B163" s="10"/>
      <c r="C163" s="3"/>
      <c r="E163" s="53">
        <f>Tuning!E163</f>
        <v>81.711108429383046</v>
      </c>
      <c r="F163" s="7">
        <v>157</v>
      </c>
      <c r="G163" s="4" t="s">
        <v>159</v>
      </c>
      <c r="H163" s="2">
        <v>214.41670023984884</v>
      </c>
      <c r="I163" s="2">
        <f t="shared" si="6"/>
        <v>81.711108429383046</v>
      </c>
      <c r="J163" s="40">
        <f t="shared" si="7"/>
        <v>-132.70559181046579</v>
      </c>
      <c r="K163" s="41">
        <f t="shared" si="8"/>
        <v>-1.6240826291709598</v>
      </c>
      <c r="L163" s="39"/>
      <c r="M163" s="14"/>
      <c r="O163" s="4"/>
      <c r="P163" s="25"/>
      <c r="Q163" s="25"/>
      <c r="R163" s="126"/>
      <c r="S163" s="40"/>
      <c r="T163" s="42"/>
      <c r="U163" s="25"/>
      <c r="V163" s="26"/>
    </row>
    <row r="164" spans="1:35" s="5" customFormat="1" x14ac:dyDescent="0.2">
      <c r="A164" s="10"/>
      <c r="B164" s="10"/>
      <c r="C164" s="3"/>
      <c r="E164" s="53">
        <f>Tuning!E164</f>
        <v>144.02357811864226</v>
      </c>
      <c r="F164" s="7">
        <v>158</v>
      </c>
      <c r="G164" s="4" t="s">
        <v>160</v>
      </c>
      <c r="H164" s="2">
        <v>163.36610585624629</v>
      </c>
      <c r="I164" s="2">
        <f t="shared" si="6"/>
        <v>144.02357811864226</v>
      </c>
      <c r="J164" s="40">
        <f t="shared" si="7"/>
        <v>-19.34252773760403</v>
      </c>
      <c r="K164" s="41">
        <f t="shared" si="8"/>
        <v>-0.13430111923528412</v>
      </c>
      <c r="L164" s="39"/>
      <c r="M164" s="15"/>
      <c r="O164" s="4"/>
      <c r="P164" s="25"/>
      <c r="Q164" s="25"/>
      <c r="R164" s="126"/>
      <c r="S164" s="40"/>
      <c r="T164" s="42"/>
      <c r="U164" s="25"/>
      <c r="V164" s="26"/>
    </row>
    <row r="165" spans="1:35" s="5" customFormat="1" x14ac:dyDescent="0.2">
      <c r="A165" s="10"/>
      <c r="B165" s="10"/>
      <c r="C165" s="3"/>
      <c r="E165" s="53">
        <f>Tuning!E165</f>
        <v>0</v>
      </c>
      <c r="F165" s="7">
        <v>159</v>
      </c>
      <c r="G165" s="4" t="s">
        <v>161</v>
      </c>
      <c r="H165" s="2">
        <v>0</v>
      </c>
      <c r="I165" s="2">
        <f t="shared" si="6"/>
        <v>0</v>
      </c>
      <c r="J165" s="40">
        <f t="shared" si="7"/>
        <v>0</v>
      </c>
      <c r="K165" s="41" t="str">
        <f t="shared" si="8"/>
        <v/>
      </c>
      <c r="L165" s="39"/>
      <c r="M165" s="15"/>
      <c r="O165" s="4"/>
      <c r="P165" s="25"/>
      <c r="Q165" s="25"/>
      <c r="R165" s="126"/>
      <c r="S165" s="40"/>
      <c r="T165" s="42"/>
      <c r="U165" s="25"/>
      <c r="V165" s="26"/>
    </row>
    <row r="166" spans="1:35" s="5" customFormat="1" x14ac:dyDescent="0.2">
      <c r="A166" s="10"/>
      <c r="B166" s="10"/>
      <c r="C166" s="3"/>
      <c r="E166" s="53">
        <f>Tuning!E166</f>
        <v>1.3907456082884864</v>
      </c>
      <c r="F166" s="7">
        <v>160</v>
      </c>
      <c r="G166" s="4" t="s">
        <v>162</v>
      </c>
      <c r="H166" s="2">
        <v>0</v>
      </c>
      <c r="I166" s="2">
        <f t="shared" si="6"/>
        <v>1.3907456082884864</v>
      </c>
      <c r="J166" s="40">
        <f t="shared" si="7"/>
        <v>1.3907456082884864</v>
      </c>
      <c r="K166" s="41">
        <f t="shared" si="8"/>
        <v>1</v>
      </c>
      <c r="L166" s="39"/>
      <c r="M166" s="15"/>
      <c r="O166" s="4"/>
      <c r="P166" s="25"/>
      <c r="Q166" s="25"/>
      <c r="R166" s="126"/>
      <c r="S166" s="40"/>
      <c r="T166" s="42"/>
      <c r="U166" s="25"/>
      <c r="V166" s="26"/>
    </row>
    <row r="167" spans="1:35" s="5" customFormat="1" x14ac:dyDescent="0.2">
      <c r="A167" s="10"/>
      <c r="B167" s="10"/>
      <c r="C167" s="3"/>
      <c r="E167" s="53">
        <f>Tuning!E167</f>
        <v>4.3101530729792916</v>
      </c>
      <c r="F167" s="7">
        <v>161</v>
      </c>
      <c r="G167" s="4" t="s">
        <v>163</v>
      </c>
      <c r="H167" s="2">
        <v>0</v>
      </c>
      <c r="I167" s="2">
        <f t="shared" si="6"/>
        <v>4.3101530729792916</v>
      </c>
      <c r="J167" s="40">
        <f t="shared" si="7"/>
        <v>4.3101530729792916</v>
      </c>
      <c r="K167" s="41">
        <f t="shared" si="8"/>
        <v>1</v>
      </c>
      <c r="L167" s="39"/>
      <c r="M167" s="15"/>
      <c r="O167" s="4"/>
      <c r="P167" s="25"/>
      <c r="Q167" s="25"/>
      <c r="R167" s="126"/>
      <c r="S167" s="40"/>
      <c r="T167" s="42"/>
      <c r="U167" s="25"/>
      <c r="V167" s="26"/>
    </row>
    <row r="168" spans="1:35" s="5" customFormat="1" x14ac:dyDescent="0.2">
      <c r="A168" s="10"/>
      <c r="B168" s="10"/>
      <c r="C168" s="3"/>
      <c r="E168" s="53">
        <f>Tuning!E168</f>
        <v>119.32531519771223</v>
      </c>
      <c r="F168" s="7">
        <v>162</v>
      </c>
      <c r="G168" s="4" t="s">
        <v>164</v>
      </c>
      <c r="H168" s="2">
        <v>119.32531519771202</v>
      </c>
      <c r="I168" s="2">
        <f t="shared" si="6"/>
        <v>119.32531519771223</v>
      </c>
      <c r="J168" s="40">
        <f t="shared" si="7"/>
        <v>2.1316282072803006E-13</v>
      </c>
      <c r="K168" s="41">
        <f t="shared" si="8"/>
        <v>1.7864006508161057E-15</v>
      </c>
      <c r="L168" s="39"/>
      <c r="M168" s="15"/>
      <c r="O168" s="4"/>
      <c r="P168" s="25"/>
      <c r="Q168" s="25"/>
      <c r="R168" s="126"/>
      <c r="S168" s="40"/>
      <c r="T168" s="42"/>
      <c r="U168" s="25"/>
      <c r="V168" s="26"/>
    </row>
    <row r="169" spans="1:35" s="5" customFormat="1" x14ac:dyDescent="0.2">
      <c r="A169" s="10"/>
      <c r="B169" s="10"/>
      <c r="C169" s="3"/>
      <c r="E169" s="53">
        <f>Tuning!E169</f>
        <v>113.93074678187915</v>
      </c>
      <c r="F169" s="7">
        <v>163</v>
      </c>
      <c r="G169" s="4" t="s">
        <v>165</v>
      </c>
      <c r="H169" s="2">
        <v>118.36306992965889</v>
      </c>
      <c r="I169" s="2">
        <f t="shared" si="6"/>
        <v>113.93074678187915</v>
      </c>
      <c r="J169" s="40">
        <f t="shared" si="7"/>
        <v>-4.4323231477797407</v>
      </c>
      <c r="K169" s="41">
        <f t="shared" si="8"/>
        <v>-3.8903660978062755E-2</v>
      </c>
      <c r="L169" s="39"/>
      <c r="M169" s="16"/>
      <c r="O169" s="4"/>
      <c r="P169" s="25"/>
      <c r="Q169" s="25"/>
      <c r="R169" s="126"/>
      <c r="S169" s="40"/>
      <c r="T169" s="42"/>
      <c r="U169" s="25"/>
      <c r="V169" s="26"/>
    </row>
    <row r="170" spans="1:35" s="5" customFormat="1" x14ac:dyDescent="0.2">
      <c r="A170" s="10"/>
      <c r="B170" s="10"/>
      <c r="C170" s="3"/>
      <c r="E170" s="53">
        <f>Tuning!E170</f>
        <v>416.70356811978678</v>
      </c>
      <c r="F170" s="7">
        <v>164</v>
      </c>
      <c r="G170" s="4" t="s">
        <v>166</v>
      </c>
      <c r="H170" s="2">
        <v>382.33522972165849</v>
      </c>
      <c r="I170" s="2">
        <f t="shared" si="6"/>
        <v>416.70356811978678</v>
      </c>
      <c r="J170" s="40">
        <f t="shared" si="7"/>
        <v>34.368338398128287</v>
      </c>
      <c r="K170" s="41">
        <f t="shared" si="8"/>
        <v>8.2476707730634716E-2</v>
      </c>
      <c r="L170" s="39"/>
      <c r="O170" s="4"/>
      <c r="P170" s="25"/>
      <c r="Q170" s="25"/>
      <c r="R170" s="126"/>
      <c r="S170" s="40"/>
      <c r="T170" s="42"/>
      <c r="U170" s="25"/>
      <c r="V170" s="26"/>
    </row>
    <row r="171" spans="1:35" s="5" customFormat="1" x14ac:dyDescent="0.2">
      <c r="A171" s="10"/>
      <c r="B171" s="10"/>
      <c r="C171" s="3"/>
      <c r="E171" s="53">
        <f>Tuning!E171</f>
        <v>347.24593037007742</v>
      </c>
      <c r="F171" s="7">
        <v>165</v>
      </c>
      <c r="G171" s="4" t="s">
        <v>167</v>
      </c>
      <c r="H171" s="2">
        <v>344.38742903337766</v>
      </c>
      <c r="I171" s="2">
        <f t="shared" si="6"/>
        <v>347.24593037007742</v>
      </c>
      <c r="J171" s="40">
        <f t="shared" si="7"/>
        <v>2.85850133669976</v>
      </c>
      <c r="K171" s="41">
        <f t="shared" si="8"/>
        <v>8.2319217784735787E-3</v>
      </c>
      <c r="L171" s="39"/>
      <c r="O171" s="4"/>
      <c r="P171" s="25"/>
      <c r="Q171" s="25"/>
      <c r="R171" s="126"/>
      <c r="S171" s="40"/>
      <c r="T171" s="42"/>
      <c r="U171" s="25"/>
      <c r="V171" s="26"/>
    </row>
    <row r="172" spans="1:35" x14ac:dyDescent="0.2">
      <c r="A172" s="10"/>
      <c r="B172" s="10"/>
      <c r="C172" s="11"/>
      <c r="E172" s="53">
        <f>Tuning!E172</f>
        <v>561.84219455036964</v>
      </c>
      <c r="F172" s="7">
        <v>166</v>
      </c>
      <c r="G172" s="4" t="s">
        <v>168</v>
      </c>
      <c r="H172" s="25">
        <v>561.48678973233507</v>
      </c>
      <c r="I172" s="25">
        <f t="shared" si="6"/>
        <v>561.84219455036964</v>
      </c>
      <c r="J172" s="38">
        <f t="shared" si="7"/>
        <v>0.35540481803457169</v>
      </c>
      <c r="K172" s="26">
        <f t="shared" si="8"/>
        <v>6.3257053578717878E-4</v>
      </c>
      <c r="L172" s="39"/>
      <c r="M172" s="5"/>
      <c r="N172" s="5"/>
      <c r="O172" s="4"/>
      <c r="P172" s="25"/>
      <c r="Q172" s="25"/>
      <c r="R172" s="126"/>
      <c r="S172" s="38"/>
      <c r="T172" s="127"/>
      <c r="U172" s="25"/>
      <c r="V172" s="26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:35" x14ac:dyDescent="0.2">
      <c r="A173" s="10"/>
      <c r="B173" s="10"/>
      <c r="C173" s="11"/>
      <c r="E173" s="53">
        <f>Tuning!E173</f>
        <v>10.216743048537403</v>
      </c>
      <c r="F173" s="7">
        <v>167</v>
      </c>
      <c r="G173" s="4" t="s">
        <v>169</v>
      </c>
      <c r="H173" s="25">
        <v>6.445992281459632</v>
      </c>
      <c r="I173" s="25">
        <f t="shared" si="6"/>
        <v>10.216743048537403</v>
      </c>
      <c r="J173" s="38">
        <f t="shared" si="7"/>
        <v>3.7707507670777707</v>
      </c>
      <c r="K173" s="26">
        <f t="shared" si="8"/>
        <v>0.36907561922266213</v>
      </c>
      <c r="L173" s="39"/>
      <c r="M173" s="5"/>
      <c r="N173" s="5"/>
      <c r="O173" s="4"/>
      <c r="P173" s="25"/>
      <c r="Q173" s="25"/>
      <c r="R173" s="126"/>
      <c r="S173" s="38"/>
      <c r="T173" s="127"/>
      <c r="U173" s="25"/>
      <c r="V173" s="26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:35" x14ac:dyDescent="0.2">
      <c r="A174" s="10"/>
      <c r="B174" s="10"/>
      <c r="C174" s="11"/>
      <c r="E174" s="53">
        <f>Tuning!E174</f>
        <v>3040.9807623414977</v>
      </c>
      <c r="F174" s="7">
        <v>168</v>
      </c>
      <c r="G174" s="4" t="s">
        <v>170</v>
      </c>
      <c r="H174" s="25">
        <v>3055.7358536212801</v>
      </c>
      <c r="I174" s="25">
        <f t="shared" si="6"/>
        <v>3040.9807623414977</v>
      </c>
      <c r="J174" s="38">
        <f t="shared" si="7"/>
        <v>-14.755091279782391</v>
      </c>
      <c r="K174" s="26">
        <f t="shared" si="8"/>
        <v>-4.8520830721800589E-3</v>
      </c>
      <c r="L174" s="39"/>
      <c r="M174" s="5"/>
      <c r="N174" s="5"/>
      <c r="O174" s="4"/>
      <c r="P174" s="25"/>
      <c r="Q174" s="25"/>
      <c r="R174" s="126"/>
      <c r="S174" s="38"/>
      <c r="T174" s="127"/>
      <c r="U174" s="25"/>
      <c r="V174" s="26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:35" x14ac:dyDescent="0.2">
      <c r="A175" s="10"/>
      <c r="B175" s="10"/>
      <c r="C175" s="11"/>
      <c r="E175" s="53">
        <f>Tuning!E175</f>
        <v>53.348895276384148</v>
      </c>
      <c r="F175" s="7">
        <v>169</v>
      </c>
      <c r="G175" s="4" t="s">
        <v>171</v>
      </c>
      <c r="H175" s="25">
        <v>28.677386958756365</v>
      </c>
      <c r="I175" s="25">
        <f t="shared" si="6"/>
        <v>53.348895276384148</v>
      </c>
      <c r="J175" s="38">
        <f t="shared" si="7"/>
        <v>24.671508317627783</v>
      </c>
      <c r="K175" s="26">
        <f t="shared" si="8"/>
        <v>0.46245584261515293</v>
      </c>
      <c r="L175" s="39"/>
      <c r="M175" s="5"/>
      <c r="N175" s="5"/>
      <c r="O175" s="4"/>
      <c r="P175" s="25"/>
      <c r="Q175" s="25"/>
      <c r="R175" s="126"/>
      <c r="S175" s="38"/>
      <c r="T175" s="127"/>
      <c r="U175" s="25"/>
      <c r="V175" s="26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spans="1:35" x14ac:dyDescent="0.2">
      <c r="A176" s="10"/>
      <c r="B176" s="10"/>
      <c r="C176" s="11"/>
      <c r="E176" s="53">
        <f>Tuning!E176</f>
        <v>24.034020655020946</v>
      </c>
      <c r="F176" s="7">
        <v>170</v>
      </c>
      <c r="G176" s="4" t="s">
        <v>172</v>
      </c>
      <c r="H176" s="25">
        <v>5.513854553547672</v>
      </c>
      <c r="I176" s="25">
        <f t="shared" si="6"/>
        <v>24.034020655020946</v>
      </c>
      <c r="J176" s="38">
        <f t="shared" si="7"/>
        <v>18.520166101473272</v>
      </c>
      <c r="K176" s="26">
        <f t="shared" si="8"/>
        <v>0.77058126758346712</v>
      </c>
      <c r="L176" s="39"/>
      <c r="M176" s="5"/>
      <c r="N176" s="5"/>
      <c r="O176" s="4"/>
      <c r="P176" s="25"/>
      <c r="Q176" s="25"/>
      <c r="R176" s="126"/>
      <c r="S176" s="38"/>
      <c r="T176" s="127"/>
      <c r="U176" s="25"/>
      <c r="V176" s="26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spans="1:35" x14ac:dyDescent="0.2">
      <c r="A177" s="10"/>
      <c r="B177" s="10"/>
      <c r="C177" s="11"/>
      <c r="E177" s="53">
        <f>Tuning!E177</f>
        <v>0.3580850309473933</v>
      </c>
      <c r="F177" s="7">
        <v>171</v>
      </c>
      <c r="G177" s="4" t="s">
        <v>173</v>
      </c>
      <c r="H177" s="25">
        <v>0</v>
      </c>
      <c r="I177" s="25">
        <f t="shared" si="6"/>
        <v>0.3580850309473933</v>
      </c>
      <c r="J177" s="38">
        <f t="shared" si="7"/>
        <v>0.3580850309473933</v>
      </c>
      <c r="K177" s="26">
        <f t="shared" si="8"/>
        <v>1</v>
      </c>
      <c r="L177" s="39"/>
      <c r="M177" s="5"/>
      <c r="N177" s="5"/>
      <c r="O177" s="4"/>
      <c r="P177" s="25"/>
      <c r="Q177" s="25"/>
      <c r="R177" s="126"/>
      <c r="S177" s="38"/>
      <c r="T177" s="127"/>
      <c r="U177" s="25"/>
      <c r="V177" s="26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spans="1:35" x14ac:dyDescent="0.2">
      <c r="A178" s="10"/>
      <c r="B178" s="10"/>
      <c r="C178" s="11"/>
      <c r="E178" s="53">
        <f>Tuning!E178</f>
        <v>186.92020573859833</v>
      </c>
      <c r="F178" s="7">
        <v>172</v>
      </c>
      <c r="G178" s="4" t="s">
        <v>174</v>
      </c>
      <c r="H178" s="25">
        <v>186.92020573859844</v>
      </c>
      <c r="I178" s="25">
        <f t="shared" si="6"/>
        <v>186.92020573859833</v>
      </c>
      <c r="J178" s="38">
        <f t="shared" si="7"/>
        <v>0</v>
      </c>
      <c r="K178" s="26">
        <f t="shared" si="8"/>
        <v>0</v>
      </c>
      <c r="L178" s="39"/>
      <c r="M178" s="5"/>
      <c r="N178" s="5"/>
      <c r="O178" s="4"/>
      <c r="P178" s="25"/>
      <c r="Q178" s="25"/>
      <c r="R178" s="126"/>
      <c r="S178" s="38"/>
      <c r="T178" s="127"/>
      <c r="U178" s="25"/>
      <c r="V178" s="26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spans="1:35" x14ac:dyDescent="0.2">
      <c r="A179" s="10"/>
      <c r="B179" s="10"/>
      <c r="C179" s="11"/>
      <c r="E179" s="53">
        <f>Tuning!E179</f>
        <v>6.1862847816831978</v>
      </c>
      <c r="F179" s="7">
        <v>173</v>
      </c>
      <c r="G179" s="4" t="s">
        <v>175</v>
      </c>
      <c r="H179" s="25">
        <v>5.513854553547672</v>
      </c>
      <c r="I179" s="25">
        <f t="shared" si="6"/>
        <v>6.1862847816831978</v>
      </c>
      <c r="J179" s="38">
        <f t="shared" si="7"/>
        <v>0.67243022813552589</v>
      </c>
      <c r="K179" s="26">
        <f t="shared" si="8"/>
        <v>0.10869694038763075</v>
      </c>
      <c r="L179" s="39"/>
      <c r="M179" s="5"/>
      <c r="N179" s="5"/>
      <c r="O179" s="4"/>
      <c r="P179" s="25"/>
      <c r="Q179" s="25"/>
      <c r="R179" s="126"/>
      <c r="S179" s="38"/>
      <c r="T179" s="127"/>
      <c r="U179" s="25"/>
      <c r="V179" s="26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spans="1:35" x14ac:dyDescent="0.2">
      <c r="A180" s="10"/>
      <c r="B180" s="10"/>
      <c r="C180" s="11"/>
      <c r="E180" s="53">
        <f>Tuning!E180</f>
        <v>146.17441086416588</v>
      </c>
      <c r="F180" s="7">
        <v>174</v>
      </c>
      <c r="G180" s="4" t="s">
        <v>176</v>
      </c>
      <c r="H180" s="25">
        <v>146.17441086416576</v>
      </c>
      <c r="I180" s="25">
        <f t="shared" si="6"/>
        <v>146.17441086416588</v>
      </c>
      <c r="J180" s="38">
        <f t="shared" si="7"/>
        <v>0</v>
      </c>
      <c r="K180" s="26">
        <f t="shared" si="8"/>
        <v>0</v>
      </c>
      <c r="L180" s="39"/>
      <c r="M180" s="5"/>
      <c r="N180" s="5"/>
      <c r="O180" s="4"/>
      <c r="P180" s="25"/>
      <c r="Q180" s="25"/>
      <c r="R180" s="126"/>
      <c r="S180" s="38"/>
      <c r="T180" s="127"/>
      <c r="U180" s="25"/>
      <c r="V180" s="26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spans="1:35" x14ac:dyDescent="0.2">
      <c r="A181" s="10"/>
      <c r="B181" s="10"/>
      <c r="C181" s="11"/>
      <c r="E181" s="53">
        <f>Tuning!E181</f>
        <v>637.13852906260763</v>
      </c>
      <c r="F181" s="7">
        <v>175</v>
      </c>
      <c r="G181" s="4" t="s">
        <v>177</v>
      </c>
      <c r="H181" s="25">
        <v>637.1385290626074</v>
      </c>
      <c r="I181" s="25">
        <f t="shared" si="6"/>
        <v>637.13852906260763</v>
      </c>
      <c r="J181" s="38">
        <f t="shared" si="7"/>
        <v>0</v>
      </c>
      <c r="K181" s="26">
        <f t="shared" si="8"/>
        <v>0</v>
      </c>
      <c r="L181" s="39"/>
      <c r="M181" s="5"/>
      <c r="N181" s="5"/>
      <c r="O181" s="4"/>
      <c r="P181" s="25"/>
      <c r="Q181" s="25"/>
      <c r="R181" s="131"/>
      <c r="S181" s="38"/>
      <c r="T181" s="127"/>
      <c r="U181" s="25"/>
      <c r="V181" s="26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 x14ac:dyDescent="0.2">
      <c r="A182" s="10"/>
      <c r="B182" s="10"/>
      <c r="C182" s="11"/>
      <c r="E182" s="53">
        <f>Tuning!E182</f>
        <v>10.299465484150076</v>
      </c>
      <c r="F182" s="7">
        <v>176</v>
      </c>
      <c r="G182" s="4" t="s">
        <v>178</v>
      </c>
      <c r="H182" s="25">
        <v>9.2606540784676508</v>
      </c>
      <c r="I182" s="25">
        <f t="shared" si="6"/>
        <v>10.299465484150076</v>
      </c>
      <c r="J182" s="38">
        <f t="shared" si="7"/>
        <v>1.0388114056824254</v>
      </c>
      <c r="K182" s="26">
        <f t="shared" si="8"/>
        <v>0.10086071042046404</v>
      </c>
      <c r="L182" s="39"/>
      <c r="M182" s="5"/>
      <c r="N182" s="5"/>
      <c r="O182" s="4"/>
      <c r="P182" s="25"/>
      <c r="Q182" s="25"/>
      <c r="R182" s="126"/>
      <c r="S182" s="38"/>
      <c r="T182" s="127"/>
      <c r="U182" s="25"/>
      <c r="V182" s="26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spans="1:35" x14ac:dyDescent="0.2">
      <c r="A183" s="10"/>
      <c r="B183" s="10"/>
      <c r="C183" s="11"/>
      <c r="E183" s="53">
        <f>Tuning!E183</f>
        <v>10.756758578636919</v>
      </c>
      <c r="F183" s="7">
        <v>177</v>
      </c>
      <c r="G183" s="4" t="s">
        <v>179</v>
      </c>
      <c r="H183" s="25">
        <v>11.575817598084562</v>
      </c>
      <c r="I183" s="25">
        <f t="shared" si="6"/>
        <v>10.756758578636919</v>
      </c>
      <c r="J183" s="38">
        <f t="shared" si="7"/>
        <v>-0.81905901944764281</v>
      </c>
      <c r="K183" s="26">
        <f t="shared" si="8"/>
        <v>-7.6143664790832621E-2</v>
      </c>
      <c r="L183" s="39"/>
      <c r="M183" s="5"/>
      <c r="N183" s="5"/>
      <c r="O183" s="4"/>
      <c r="P183" s="25"/>
      <c r="Q183" s="25"/>
      <c r="R183" s="126"/>
      <c r="S183" s="38"/>
      <c r="T183" s="127"/>
      <c r="U183" s="25"/>
      <c r="V183" s="26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spans="1:35" x14ac:dyDescent="0.2">
      <c r="A184" s="10"/>
      <c r="B184" s="10"/>
      <c r="C184" s="11"/>
      <c r="E184" s="53">
        <f>Tuning!E184</f>
        <v>4.5317195721664811</v>
      </c>
      <c r="F184" s="7">
        <v>178</v>
      </c>
      <c r="G184" s="4" t="s">
        <v>180</v>
      </c>
      <c r="H184" s="25">
        <v>13.890981117701473</v>
      </c>
      <c r="I184" s="25">
        <f t="shared" si="6"/>
        <v>4.5317195721664811</v>
      </c>
      <c r="J184" s="38">
        <f t="shared" si="7"/>
        <v>-9.3592615455349915</v>
      </c>
      <c r="K184" s="26">
        <f t="shared" si="8"/>
        <v>-2.065278178954177</v>
      </c>
      <c r="L184" s="39"/>
      <c r="M184" s="5"/>
      <c r="N184" s="5"/>
      <c r="O184" s="4"/>
      <c r="P184" s="25"/>
      <c r="Q184" s="25"/>
      <c r="R184" s="126"/>
      <c r="S184" s="38"/>
      <c r="T184" s="127"/>
      <c r="U184" s="25"/>
      <c r="V184" s="26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spans="1:35" x14ac:dyDescent="0.2">
      <c r="A185" s="10"/>
      <c r="B185" s="10"/>
      <c r="C185" s="11"/>
      <c r="E185" s="53">
        <f>Tuning!E185</f>
        <v>12.812967509814738</v>
      </c>
      <c r="F185" s="7">
        <v>179</v>
      </c>
      <c r="G185" s="4" t="s">
        <v>181</v>
      </c>
      <c r="H185" s="25">
        <v>34.258299372240138</v>
      </c>
      <c r="I185" s="25">
        <f t="shared" si="6"/>
        <v>12.812967509814738</v>
      </c>
      <c r="J185" s="38">
        <f t="shared" si="7"/>
        <v>-21.445331862425398</v>
      </c>
      <c r="K185" s="26">
        <f t="shared" si="8"/>
        <v>-1.6737209273338332</v>
      </c>
      <c r="L185" s="39"/>
      <c r="M185" s="5"/>
      <c r="N185" s="5"/>
      <c r="O185" s="4"/>
      <c r="P185" s="25"/>
      <c r="Q185" s="25"/>
      <c r="R185" s="126"/>
      <c r="S185" s="38"/>
      <c r="T185" s="127"/>
      <c r="U185" s="25"/>
      <c r="V185" s="26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spans="1:35" x14ac:dyDescent="0.2">
      <c r="A186" s="10"/>
      <c r="B186" s="10"/>
      <c r="C186" s="11"/>
      <c r="E186" s="53">
        <f>Tuning!E186</f>
        <v>2.3274623905346976</v>
      </c>
      <c r="F186" s="7">
        <v>180</v>
      </c>
      <c r="G186" s="4" t="s">
        <v>182</v>
      </c>
      <c r="H186" s="25">
        <v>20.836471676552211</v>
      </c>
      <c r="I186" s="25">
        <f t="shared" si="6"/>
        <v>2.3274623905346976</v>
      </c>
      <c r="J186" s="38">
        <f t="shared" si="7"/>
        <v>-18.509009286017513</v>
      </c>
      <c r="K186" s="26">
        <f t="shared" si="8"/>
        <v>-7.9524418359195748</v>
      </c>
      <c r="L186" s="39"/>
      <c r="M186" s="5"/>
      <c r="N186" s="5"/>
      <c r="O186" s="4"/>
      <c r="P186" s="25"/>
      <c r="Q186" s="25"/>
      <c r="R186" s="126"/>
      <c r="S186" s="38"/>
      <c r="T186" s="127"/>
      <c r="U186" s="25"/>
      <c r="V186" s="26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spans="1:35" x14ac:dyDescent="0.2">
      <c r="A187" s="10"/>
      <c r="B187" s="10"/>
      <c r="C187" s="11"/>
      <c r="E187" s="53">
        <f>Tuning!E187</f>
        <v>3.1003424203682575</v>
      </c>
      <c r="F187" s="7">
        <v>181</v>
      </c>
      <c r="G187" s="4" t="s">
        <v>183</v>
      </c>
      <c r="H187" s="25">
        <v>20.836471676552211</v>
      </c>
      <c r="I187" s="25">
        <f t="shared" si="6"/>
        <v>3.1003424203682575</v>
      </c>
      <c r="J187" s="38">
        <f t="shared" si="7"/>
        <v>-17.736129256183954</v>
      </c>
      <c r="K187" s="26">
        <f t="shared" si="8"/>
        <v>-5.7207001199813483</v>
      </c>
      <c r="L187" s="39"/>
      <c r="M187" s="5"/>
      <c r="N187" s="5"/>
      <c r="O187" s="4"/>
      <c r="P187" s="25"/>
      <c r="Q187" s="25"/>
      <c r="R187" s="126"/>
      <c r="S187" s="38"/>
      <c r="T187" s="127"/>
      <c r="U187" s="25"/>
      <c r="V187" s="26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spans="1:35" x14ac:dyDescent="0.2">
      <c r="A188" s="10"/>
      <c r="B188" s="10"/>
      <c r="C188" s="11"/>
      <c r="E188" s="53">
        <f>Tuning!E188</f>
        <v>12.315014659732578</v>
      </c>
      <c r="F188" s="7">
        <v>182</v>
      </c>
      <c r="G188" s="4" t="s">
        <v>184</v>
      </c>
      <c r="H188" s="25">
        <v>11.575817598084562</v>
      </c>
      <c r="I188" s="25">
        <f t="shared" si="6"/>
        <v>12.315014659732578</v>
      </c>
      <c r="J188" s="38">
        <f t="shared" si="7"/>
        <v>0.73919706164801546</v>
      </c>
      <c r="K188" s="26">
        <f t="shared" si="8"/>
        <v>6.0024050484083408E-2</v>
      </c>
      <c r="L188" s="39"/>
      <c r="M188" s="5"/>
      <c r="N188" s="5"/>
      <c r="O188" s="4"/>
      <c r="P188" s="25"/>
      <c r="Q188" s="25"/>
      <c r="R188" s="126"/>
      <c r="S188" s="38"/>
      <c r="T188" s="127"/>
      <c r="U188" s="25"/>
      <c r="V188" s="26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spans="1:35" x14ac:dyDescent="0.2">
      <c r="A189" s="10"/>
      <c r="B189" s="10"/>
      <c r="C189" s="11"/>
      <c r="E189" s="53">
        <f>Tuning!E189</f>
        <v>1.1435643549245016</v>
      </c>
      <c r="F189" s="7">
        <v>183</v>
      </c>
      <c r="G189" s="4" t="s">
        <v>185</v>
      </c>
      <c r="H189" s="25">
        <v>0</v>
      </c>
      <c r="I189" s="25">
        <f t="shared" si="6"/>
        <v>1.1435643549245016</v>
      </c>
      <c r="J189" s="38">
        <f t="shared" si="7"/>
        <v>1.1435643549245016</v>
      </c>
      <c r="K189" s="26">
        <f t="shared" si="8"/>
        <v>1</v>
      </c>
      <c r="L189" s="39"/>
      <c r="M189" s="5"/>
      <c r="N189" s="5"/>
      <c r="O189" s="4"/>
      <c r="P189" s="25"/>
      <c r="Q189" s="25"/>
      <c r="R189" s="126"/>
      <c r="S189" s="38"/>
      <c r="T189" s="127"/>
      <c r="U189" s="25"/>
      <c r="V189" s="26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spans="1:35" x14ac:dyDescent="0.2">
      <c r="A190" s="10"/>
      <c r="B190" s="10"/>
      <c r="C190" s="11"/>
      <c r="E190" s="53">
        <f>Tuning!E190</f>
        <v>0.13681975227865834</v>
      </c>
      <c r="F190" s="7">
        <v>184</v>
      </c>
      <c r="G190" s="4" t="s">
        <v>186</v>
      </c>
      <c r="H190" s="25">
        <v>0</v>
      </c>
      <c r="I190" s="25">
        <f t="shared" si="6"/>
        <v>0.13681975227865834</v>
      </c>
      <c r="J190" s="38">
        <f t="shared" si="7"/>
        <v>0.13681975227865834</v>
      </c>
      <c r="K190" s="26">
        <f t="shared" si="8"/>
        <v>1</v>
      </c>
      <c r="L190" s="39"/>
      <c r="M190" s="5"/>
      <c r="N190" s="5"/>
      <c r="O190" s="4"/>
      <c r="P190" s="25"/>
      <c r="Q190" s="25"/>
      <c r="R190" s="126"/>
      <c r="S190" s="38"/>
      <c r="T190" s="127"/>
      <c r="U190" s="25"/>
      <c r="V190" s="26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spans="1:35" x14ac:dyDescent="0.2">
      <c r="A191" s="10"/>
      <c r="B191" s="10"/>
      <c r="C191" s="11"/>
      <c r="E191" s="53">
        <f>Tuning!E191</f>
        <v>10.427248740966432</v>
      </c>
      <c r="F191" s="7">
        <v>185</v>
      </c>
      <c r="G191" s="4" t="s">
        <v>187</v>
      </c>
      <c r="H191" s="25">
        <v>11.575817598084562</v>
      </c>
      <c r="I191" s="25">
        <f t="shared" si="6"/>
        <v>10.427248740966432</v>
      </c>
      <c r="J191" s="38">
        <f t="shared" si="7"/>
        <v>-1.1485688571181303</v>
      </c>
      <c r="K191" s="26">
        <f t="shared" si="8"/>
        <v>-0.11015071047510823</v>
      </c>
      <c r="L191" s="39"/>
      <c r="M191" s="5"/>
      <c r="N191" s="5"/>
      <c r="O191" s="4"/>
      <c r="P191" s="25"/>
      <c r="Q191" s="25"/>
      <c r="R191" s="126"/>
      <c r="S191" s="38"/>
      <c r="T191" s="127"/>
      <c r="U191" s="25"/>
      <c r="V191" s="26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spans="1:35" x14ac:dyDescent="0.2">
      <c r="A192" s="10"/>
      <c r="B192" s="10"/>
      <c r="C192" s="11"/>
      <c r="E192" s="53">
        <f>Tuning!E192</f>
        <v>6.5017961385459113</v>
      </c>
      <c r="F192" s="7">
        <v>186</v>
      </c>
      <c r="G192" s="4" t="s">
        <v>188</v>
      </c>
      <c r="H192" s="25">
        <v>9.2606540784676508</v>
      </c>
      <c r="I192" s="25">
        <f t="shared" si="6"/>
        <v>6.5017961385459113</v>
      </c>
      <c r="J192" s="38">
        <f t="shared" si="7"/>
        <v>-2.7588579399217394</v>
      </c>
      <c r="K192" s="26">
        <f t="shared" si="8"/>
        <v>-0.42432243046899681</v>
      </c>
      <c r="L192" s="39"/>
      <c r="M192" s="5"/>
      <c r="N192" s="5"/>
      <c r="O192" s="4"/>
      <c r="P192" s="25"/>
      <c r="Q192" s="25"/>
      <c r="R192" s="126"/>
      <c r="S192" s="38"/>
      <c r="T192" s="127"/>
      <c r="U192" s="25"/>
      <c r="V192" s="26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spans="1:35" x14ac:dyDescent="0.2">
      <c r="A193" s="10"/>
      <c r="B193" s="10"/>
      <c r="C193" s="11"/>
      <c r="E193" s="53">
        <f>Tuning!E193</f>
        <v>2.2049980861813989E-2</v>
      </c>
      <c r="F193" s="7">
        <v>187</v>
      </c>
      <c r="G193" s="4" t="s">
        <v>189</v>
      </c>
      <c r="H193" s="25">
        <v>0</v>
      </c>
      <c r="I193" s="25">
        <f t="shared" si="6"/>
        <v>2.2049980861813989E-2</v>
      </c>
      <c r="J193" s="38">
        <f t="shared" si="7"/>
        <v>2.2049980861813989E-2</v>
      </c>
      <c r="K193" s="26">
        <f t="shared" si="8"/>
        <v>1</v>
      </c>
      <c r="L193" s="39"/>
      <c r="M193" s="5"/>
      <c r="N193" s="5"/>
      <c r="O193" s="4"/>
      <c r="P193" s="25"/>
      <c r="Q193" s="25"/>
      <c r="R193" s="126"/>
      <c r="S193" s="38"/>
      <c r="T193" s="127"/>
      <c r="U193" s="25"/>
      <c r="V193" s="26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spans="1:35" x14ac:dyDescent="0.2">
      <c r="A194" s="10"/>
      <c r="B194" s="10"/>
      <c r="C194" s="11"/>
      <c r="E194" s="53">
        <f>Tuning!E194</f>
        <v>3.6150063557279664</v>
      </c>
      <c r="F194" s="7">
        <v>188</v>
      </c>
      <c r="G194" s="4" t="s">
        <v>190</v>
      </c>
      <c r="H194" s="25">
        <v>6.9454905588507367</v>
      </c>
      <c r="I194" s="25">
        <f t="shared" si="6"/>
        <v>3.6150063557279664</v>
      </c>
      <c r="J194" s="38">
        <f t="shared" si="7"/>
        <v>-3.3304842031227704</v>
      </c>
      <c r="K194" s="26">
        <f t="shared" si="8"/>
        <v>-0.92129414872137871</v>
      </c>
      <c r="L194" s="39"/>
      <c r="M194" s="5"/>
      <c r="N194" s="5"/>
      <c r="O194" s="4"/>
      <c r="P194" s="25"/>
      <c r="Q194" s="25"/>
      <c r="R194" s="126"/>
      <c r="S194" s="38"/>
      <c r="T194" s="127"/>
      <c r="U194" s="25"/>
      <c r="V194" s="26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spans="1:35" x14ac:dyDescent="0.2">
      <c r="A195" s="10"/>
      <c r="B195" s="10"/>
      <c r="C195" s="11"/>
      <c r="E195" s="53">
        <f>Tuning!E195</f>
        <v>6.3435362943012192</v>
      </c>
      <c r="F195" s="7">
        <v>189</v>
      </c>
      <c r="G195" s="4" t="s">
        <v>191</v>
      </c>
      <c r="H195" s="25">
        <v>0</v>
      </c>
      <c r="I195" s="25">
        <f t="shared" si="6"/>
        <v>6.3435362943012192</v>
      </c>
      <c r="J195" s="38">
        <f t="shared" si="7"/>
        <v>6.3435362943012192</v>
      </c>
      <c r="K195" s="26">
        <f t="shared" si="8"/>
        <v>1</v>
      </c>
      <c r="L195" s="39"/>
      <c r="M195" s="5"/>
      <c r="N195" s="5"/>
      <c r="O195" s="4"/>
      <c r="P195" s="25"/>
      <c r="Q195" s="25"/>
      <c r="R195" s="126"/>
      <c r="S195" s="38"/>
      <c r="T195" s="127"/>
      <c r="U195" s="25"/>
      <c r="V195" s="26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spans="1:35" x14ac:dyDescent="0.2">
      <c r="A196" s="17"/>
      <c r="B196" s="17"/>
      <c r="C196" s="11"/>
      <c r="E196" s="53">
        <f>Tuning!E196</f>
        <v>6.2065714139098915</v>
      </c>
      <c r="F196" s="7">
        <v>190</v>
      </c>
      <c r="G196" s="4" t="s">
        <v>192</v>
      </c>
      <c r="H196" s="25">
        <v>20.836471676552211</v>
      </c>
      <c r="I196" s="25">
        <f t="shared" si="6"/>
        <v>6.2065714139098915</v>
      </c>
      <c r="J196" s="38">
        <f t="shared" si="7"/>
        <v>-14.62990026264232</v>
      </c>
      <c r="K196" s="26">
        <f t="shared" si="8"/>
        <v>-2.3571629627678878</v>
      </c>
      <c r="L196" s="39"/>
      <c r="M196" s="5"/>
      <c r="N196" s="5"/>
      <c r="O196" s="4"/>
      <c r="P196" s="25"/>
      <c r="Q196" s="25"/>
      <c r="R196" s="126"/>
      <c r="S196" s="38"/>
      <c r="T196" s="127"/>
      <c r="U196" s="25"/>
      <c r="V196" s="26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 x14ac:dyDescent="0.2">
      <c r="A197" s="10"/>
      <c r="B197" s="10"/>
      <c r="C197" s="11"/>
      <c r="E197" s="53">
        <f>Tuning!E197</f>
        <v>4.3566325539287476</v>
      </c>
      <c r="F197" s="7">
        <v>191</v>
      </c>
      <c r="G197" s="4" t="s">
        <v>193</v>
      </c>
      <c r="H197" s="25">
        <v>11.575817598084562</v>
      </c>
      <c r="I197" s="25">
        <f t="shared" si="6"/>
        <v>4.3566325539287476</v>
      </c>
      <c r="J197" s="38">
        <f t="shared" si="7"/>
        <v>-7.2191850441558145</v>
      </c>
      <c r="K197" s="26">
        <f t="shared" si="8"/>
        <v>-1.6570562136679758</v>
      </c>
      <c r="L197" s="39"/>
      <c r="M197" s="5"/>
      <c r="N197" s="5"/>
      <c r="O197" s="4"/>
      <c r="P197" s="25"/>
      <c r="Q197" s="25"/>
      <c r="R197" s="126"/>
      <c r="S197" s="38"/>
      <c r="T197" s="127"/>
      <c r="U197" s="25"/>
      <c r="V197" s="26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 x14ac:dyDescent="0.2">
      <c r="A198" s="10"/>
      <c r="B198" s="10"/>
      <c r="C198" s="11"/>
      <c r="E198" s="53">
        <f>Tuning!E198</f>
        <v>1.3196934380096188</v>
      </c>
      <c r="F198" s="7">
        <v>192</v>
      </c>
      <c r="G198" s="4" t="s">
        <v>194</v>
      </c>
      <c r="H198" s="25">
        <v>1.3196934380096179</v>
      </c>
      <c r="I198" s="25">
        <f t="shared" ref="I198:I206" si="9">E198</f>
        <v>1.3196934380096188</v>
      </c>
      <c r="J198" s="38">
        <f t="shared" si="7"/>
        <v>0</v>
      </c>
      <c r="K198" s="26">
        <f t="shared" si="8"/>
        <v>0</v>
      </c>
      <c r="L198" s="39"/>
      <c r="M198" s="5"/>
      <c r="N198" s="5"/>
      <c r="O198" s="4"/>
      <c r="P198" s="25"/>
      <c r="Q198" s="25"/>
      <c r="R198" s="126"/>
      <c r="S198" s="38"/>
      <c r="T198" s="127"/>
      <c r="U198" s="25"/>
      <c r="V198" s="26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 x14ac:dyDescent="0.2">
      <c r="A199" s="10"/>
      <c r="B199" s="10"/>
      <c r="C199" s="11"/>
      <c r="E199" s="53">
        <f>Tuning!E199</f>
        <v>17.727307408792875</v>
      </c>
      <c r="F199" s="7">
        <v>193</v>
      </c>
      <c r="G199" s="4" t="s">
        <v>195</v>
      </c>
      <c r="H199" s="25">
        <v>31.254707514828318</v>
      </c>
      <c r="I199" s="25">
        <f t="shared" si="9"/>
        <v>17.727307408792875</v>
      </c>
      <c r="J199" s="38">
        <f t="shared" si="7"/>
        <v>-13.527400106035444</v>
      </c>
      <c r="K199" s="26">
        <f t="shared" si="8"/>
        <v>-0.76308261565576241</v>
      </c>
      <c r="L199" s="39"/>
      <c r="M199" s="5"/>
      <c r="N199" s="5"/>
      <c r="O199" s="4"/>
      <c r="P199" s="25"/>
      <c r="Q199" s="25"/>
      <c r="R199" s="126"/>
      <c r="S199" s="38"/>
      <c r="T199" s="127"/>
      <c r="U199" s="25"/>
      <c r="V199" s="26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 x14ac:dyDescent="0.2">
      <c r="A200" s="10"/>
      <c r="B200" s="10"/>
      <c r="C200" s="11"/>
      <c r="E200" s="53">
        <f>Tuning!E200</f>
        <v>0.87951695329864144</v>
      </c>
      <c r="F200" s="7">
        <v>194</v>
      </c>
      <c r="G200" s="4" t="s">
        <v>196</v>
      </c>
      <c r="H200" s="25">
        <v>2.3151635196169127</v>
      </c>
      <c r="I200" s="25">
        <f t="shared" si="9"/>
        <v>0.87951695329864144</v>
      </c>
      <c r="J200" s="38">
        <f t="shared" ref="J200:J206" si="10">I200-H200</f>
        <v>-1.4356465663182711</v>
      </c>
      <c r="K200" s="26">
        <f t="shared" si="8"/>
        <v>-1.6323125562660927</v>
      </c>
      <c r="L200" s="39"/>
      <c r="M200" s="5"/>
      <c r="N200" s="5"/>
      <c r="O200" s="4"/>
      <c r="P200" s="25"/>
      <c r="Q200" s="25"/>
      <c r="R200" s="126"/>
      <c r="S200" s="38"/>
      <c r="T200" s="127"/>
      <c r="U200" s="25"/>
      <c r="V200" s="26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 x14ac:dyDescent="0.2">
      <c r="A201" s="10"/>
      <c r="B201" s="10"/>
      <c r="C201" s="11"/>
      <c r="E201" s="53">
        <f>Tuning!E201</f>
        <v>2.6222052634294668</v>
      </c>
      <c r="F201" s="7">
        <v>195</v>
      </c>
      <c r="G201" s="4" t="s">
        <v>197</v>
      </c>
      <c r="H201" s="25">
        <v>2.6222052634294744</v>
      </c>
      <c r="I201" s="25">
        <f t="shared" si="9"/>
        <v>2.6222052634294668</v>
      </c>
      <c r="J201" s="38">
        <f t="shared" si="10"/>
        <v>-7.5495165674510645E-15</v>
      </c>
      <c r="K201" s="26">
        <f t="shared" ref="K201:K206" si="11">IF(I201&gt;0,J201/I201,"")</f>
        <v>-2.8790715481889408E-15</v>
      </c>
      <c r="L201" s="39"/>
      <c r="M201" s="5"/>
      <c r="N201" s="5"/>
      <c r="O201" s="4"/>
      <c r="P201" s="25"/>
      <c r="Q201" s="25"/>
      <c r="R201" s="126"/>
      <c r="S201" s="38"/>
      <c r="T201" s="127"/>
      <c r="U201" s="25"/>
      <c r="V201" s="26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 x14ac:dyDescent="0.2">
      <c r="A202" s="10"/>
      <c r="B202" s="10"/>
      <c r="C202" s="11"/>
      <c r="E202" s="53">
        <f>Tuning!E202</f>
        <v>0</v>
      </c>
      <c r="F202" s="7">
        <v>196</v>
      </c>
      <c r="G202" s="4" t="s">
        <v>198</v>
      </c>
      <c r="H202" s="25">
        <v>0</v>
      </c>
      <c r="I202" s="25">
        <f t="shared" si="9"/>
        <v>0</v>
      </c>
      <c r="J202" s="38">
        <f t="shared" si="10"/>
        <v>0</v>
      </c>
      <c r="K202" s="26" t="str">
        <f t="shared" si="11"/>
        <v/>
      </c>
      <c r="L202" s="39"/>
      <c r="M202" s="5"/>
      <c r="N202" s="5"/>
      <c r="O202" s="4"/>
      <c r="P202" s="25"/>
      <c r="Q202" s="25"/>
      <c r="R202" s="126"/>
      <c r="S202" s="38"/>
      <c r="T202" s="127"/>
      <c r="U202" s="25"/>
      <c r="V202" s="26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 x14ac:dyDescent="0.2">
      <c r="A203" s="10"/>
      <c r="B203" s="10"/>
      <c r="C203" s="11"/>
      <c r="E203" s="53">
        <f>Tuning!E203</f>
        <v>529.82812246198273</v>
      </c>
      <c r="F203" s="7">
        <v>197</v>
      </c>
      <c r="G203" s="4" t="s">
        <v>199</v>
      </c>
      <c r="H203" s="25">
        <v>529.82812246198296</v>
      </c>
      <c r="I203" s="25">
        <f t="shared" si="9"/>
        <v>529.82812246198273</v>
      </c>
      <c r="J203" s="38">
        <f t="shared" si="10"/>
        <v>0</v>
      </c>
      <c r="K203" s="26">
        <f t="shared" si="11"/>
        <v>0</v>
      </c>
      <c r="L203" s="39"/>
      <c r="M203" s="5"/>
      <c r="N203" s="5"/>
      <c r="O203" s="4"/>
      <c r="P203" s="25"/>
      <c r="Q203" s="25"/>
      <c r="R203" s="126"/>
      <c r="S203" s="38"/>
      <c r="T203" s="127"/>
      <c r="U203" s="25"/>
      <c r="V203" s="26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 x14ac:dyDescent="0.2">
      <c r="A204" s="10"/>
      <c r="B204" s="10"/>
      <c r="C204" s="11"/>
      <c r="E204" s="53">
        <f>Tuning!E204</f>
        <v>204.16150025126413</v>
      </c>
      <c r="F204" s="7">
        <v>198</v>
      </c>
      <c r="G204" s="4" t="s">
        <v>200</v>
      </c>
      <c r="H204" s="25">
        <v>252.35770331642632</v>
      </c>
      <c r="I204" s="25">
        <f t="shared" si="9"/>
        <v>204.16150025126413</v>
      </c>
      <c r="J204" s="38">
        <f t="shared" si="10"/>
        <v>-48.196203065162194</v>
      </c>
      <c r="K204" s="26">
        <f t="shared" si="11"/>
        <v>-0.23606900912192808</v>
      </c>
      <c r="L204" s="39"/>
      <c r="M204" s="5"/>
      <c r="N204" s="5"/>
      <c r="O204" s="4"/>
      <c r="P204" s="25"/>
      <c r="Q204" s="25"/>
      <c r="R204" s="126"/>
      <c r="S204" s="38"/>
      <c r="T204" s="127"/>
      <c r="U204" s="25"/>
      <c r="V204" s="26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 x14ac:dyDescent="0.2">
      <c r="A205" s="10"/>
      <c r="B205" s="10"/>
      <c r="C205" s="11"/>
      <c r="E205" s="53">
        <f>Tuning!E205</f>
        <v>137.45737321724863</v>
      </c>
      <c r="F205" s="7">
        <v>199</v>
      </c>
      <c r="G205" s="4" t="s">
        <v>201</v>
      </c>
      <c r="H205" s="25">
        <v>144.30205559602487</v>
      </c>
      <c r="I205" s="25">
        <f t="shared" si="9"/>
        <v>137.45737321724863</v>
      </c>
      <c r="J205" s="38">
        <f t="shared" si="10"/>
        <v>-6.8446823787762412</v>
      </c>
      <c r="K205" s="26">
        <f t="shared" si="11"/>
        <v>-4.9794945287935613E-2</v>
      </c>
      <c r="L205" s="39"/>
      <c r="M205" s="5"/>
      <c r="N205" s="5"/>
      <c r="O205" s="4"/>
      <c r="P205" s="25"/>
      <c r="Q205" s="25"/>
      <c r="R205" s="126"/>
      <c r="S205" s="38"/>
      <c r="T205" s="127"/>
      <c r="U205" s="25"/>
      <c r="V205" s="26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 x14ac:dyDescent="0.2">
      <c r="A206" s="10"/>
      <c r="B206" s="10"/>
      <c r="C206" s="11"/>
      <c r="E206" s="53">
        <f>Tuning!E206</f>
        <v>0</v>
      </c>
      <c r="F206" s="7">
        <v>200</v>
      </c>
      <c r="G206" s="4" t="s">
        <v>202</v>
      </c>
      <c r="H206" s="25">
        <v>0</v>
      </c>
      <c r="I206" s="25">
        <f t="shared" si="9"/>
        <v>0</v>
      </c>
      <c r="J206" s="38">
        <f t="shared" si="10"/>
        <v>0</v>
      </c>
      <c r="K206" s="26" t="str">
        <f t="shared" si="11"/>
        <v/>
      </c>
      <c r="L206" s="39"/>
      <c r="M206" s="5"/>
      <c r="N206" s="5"/>
      <c r="O206" s="4"/>
      <c r="P206" s="25"/>
      <c r="Q206" s="25"/>
      <c r="R206" s="126"/>
      <c r="S206" s="38"/>
      <c r="T206" s="127"/>
      <c r="U206" s="25"/>
      <c r="V206" s="26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 x14ac:dyDescent="0.2">
      <c r="A207" s="10"/>
      <c r="B207" s="10"/>
      <c r="C207" s="11"/>
      <c r="F207" s="8"/>
      <c r="G207" s="8"/>
      <c r="H207" s="8"/>
      <c r="I207" s="8"/>
      <c r="K207" s="4"/>
      <c r="M207" s="7"/>
      <c r="N207" s="7"/>
      <c r="O207" s="7"/>
      <c r="P207" s="4"/>
      <c r="Q207" s="5"/>
      <c r="R207" s="5"/>
      <c r="T207" s="7"/>
      <c r="Y207" s="7"/>
      <c r="Z207" s="7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 x14ac:dyDescent="0.2">
      <c r="A208" s="10"/>
      <c r="B208" s="10"/>
      <c r="C208" s="11"/>
      <c r="D208" s="7"/>
      <c r="E208" s="7"/>
      <c r="K208" s="8"/>
      <c r="L208" s="8"/>
      <c r="R208" s="7"/>
      <c r="S208" s="4"/>
      <c r="T208" s="7"/>
      <c r="X208" s="4"/>
      <c r="Y208" s="5"/>
      <c r="AA208" s="7"/>
      <c r="AI208" s="8"/>
    </row>
    <row r="209" spans="1:200" x14ac:dyDescent="0.2">
      <c r="A209" s="10"/>
      <c r="B209" s="10"/>
      <c r="C209" s="11"/>
      <c r="D209" s="11"/>
      <c r="E209" s="12"/>
      <c r="S209" s="8"/>
      <c r="T209" s="7"/>
      <c r="U209" s="4"/>
      <c r="Y209" s="7"/>
      <c r="Z209" s="4"/>
      <c r="AB209" s="5"/>
      <c r="AJ209" s="7"/>
    </row>
    <row r="210" spans="1:200" x14ac:dyDescent="0.2">
      <c r="A210" s="10"/>
      <c r="B210" s="10"/>
      <c r="C210" s="11"/>
      <c r="D210" s="11"/>
      <c r="E210" s="12"/>
      <c r="S210" s="8"/>
      <c r="T210" s="7"/>
      <c r="U210" s="4"/>
      <c r="Y210" s="7"/>
      <c r="Z210" s="4"/>
      <c r="AB210" s="5"/>
      <c r="AJ210" s="7"/>
    </row>
    <row r="211" spans="1:200" x14ac:dyDescent="0.2">
      <c r="A211" s="10"/>
      <c r="B211" s="10"/>
      <c r="C211" s="11"/>
      <c r="D211" s="11"/>
      <c r="E211" s="12"/>
      <c r="S211" s="8"/>
      <c r="T211" s="7"/>
      <c r="U211" s="4"/>
      <c r="Y211" s="7"/>
      <c r="Z211" s="4"/>
      <c r="AB211" s="5"/>
      <c r="AJ211" s="7"/>
    </row>
    <row r="212" spans="1:200" x14ac:dyDescent="0.2">
      <c r="A212" s="43" t="s">
        <v>212</v>
      </c>
      <c r="B212" s="43" t="s">
        <v>213</v>
      </c>
      <c r="C212" s="43" t="s">
        <v>214</v>
      </c>
      <c r="D212" s="43" t="s">
        <v>215</v>
      </c>
      <c r="E212" s="43" t="s">
        <v>216</v>
      </c>
      <c r="F212" s="43" t="s">
        <v>217</v>
      </c>
      <c r="G212" s="43" t="s">
        <v>218</v>
      </c>
      <c r="H212" s="43" t="s">
        <v>219</v>
      </c>
      <c r="I212" s="43" t="s">
        <v>220</v>
      </c>
      <c r="J212" s="43" t="s">
        <v>221</v>
      </c>
      <c r="K212" s="43" t="s">
        <v>222</v>
      </c>
      <c r="L212" s="43" t="s">
        <v>223</v>
      </c>
      <c r="M212" s="43" t="s">
        <v>224</v>
      </c>
      <c r="N212" s="43" t="s">
        <v>225</v>
      </c>
      <c r="O212" s="43" t="s">
        <v>0</v>
      </c>
      <c r="P212" s="43" t="s">
        <v>226</v>
      </c>
      <c r="Q212" s="43" t="s">
        <v>227</v>
      </c>
      <c r="R212" s="43" t="s">
        <v>228</v>
      </c>
      <c r="S212" s="43" t="s">
        <v>229</v>
      </c>
      <c r="T212" s="43" t="s">
        <v>230</v>
      </c>
      <c r="U212" s="43" t="s">
        <v>231</v>
      </c>
      <c r="V212" s="43" t="s">
        <v>232</v>
      </c>
      <c r="W212" s="43" t="s">
        <v>233</v>
      </c>
      <c r="X212" s="43" t="s">
        <v>234</v>
      </c>
      <c r="Y212" s="43" t="s">
        <v>235</v>
      </c>
      <c r="Z212" s="43" t="s">
        <v>236</v>
      </c>
      <c r="AA212" s="43" t="s">
        <v>237</v>
      </c>
      <c r="AB212" s="43" t="s">
        <v>238</v>
      </c>
      <c r="AC212" s="43" t="s">
        <v>239</v>
      </c>
      <c r="AD212" s="43" t="s">
        <v>240</v>
      </c>
      <c r="AE212" s="43" t="s">
        <v>241</v>
      </c>
      <c r="AF212" s="52" t="s">
        <v>242</v>
      </c>
      <c r="AG212" s="43" t="s">
        <v>243</v>
      </c>
      <c r="AH212" s="43" t="s">
        <v>244</v>
      </c>
      <c r="AI212" s="43" t="s">
        <v>245</v>
      </c>
      <c r="AJ212" s="43" t="s">
        <v>246</v>
      </c>
      <c r="AK212" s="43" t="s">
        <v>247</v>
      </c>
      <c r="AL212" s="43" t="s">
        <v>248</v>
      </c>
      <c r="AM212" s="43" t="s">
        <v>249</v>
      </c>
      <c r="AN212" s="43" t="s">
        <v>250</v>
      </c>
      <c r="AO212" s="43" t="s">
        <v>251</v>
      </c>
      <c r="AP212" s="43" t="s">
        <v>252</v>
      </c>
      <c r="AQ212" s="43" t="s">
        <v>253</v>
      </c>
      <c r="AR212" s="43" t="s">
        <v>1</v>
      </c>
      <c r="AS212" s="43" t="s">
        <v>254</v>
      </c>
      <c r="AT212" s="43" t="s">
        <v>255</v>
      </c>
      <c r="AU212" s="43" t="s">
        <v>256</v>
      </c>
      <c r="AV212" s="43" t="s">
        <v>257</v>
      </c>
      <c r="AW212" s="43" t="s">
        <v>258</v>
      </c>
      <c r="AX212" s="43" t="s">
        <v>259</v>
      </c>
      <c r="AY212" s="43" t="s">
        <v>260</v>
      </c>
      <c r="AZ212" s="43" t="s">
        <v>261</v>
      </c>
      <c r="BA212" s="43" t="s">
        <v>262</v>
      </c>
      <c r="BB212" s="43" t="s">
        <v>263</v>
      </c>
      <c r="BC212" s="43" t="s">
        <v>264</v>
      </c>
      <c r="BD212" s="43" t="s">
        <v>265</v>
      </c>
      <c r="BE212" s="43" t="s">
        <v>266</v>
      </c>
      <c r="BF212" s="43" t="s">
        <v>267</v>
      </c>
      <c r="BG212" s="43" t="s">
        <v>268</v>
      </c>
      <c r="BH212" s="43" t="s">
        <v>269</v>
      </c>
      <c r="BI212" s="43" t="s">
        <v>270</v>
      </c>
      <c r="BJ212" s="43" t="s">
        <v>271</v>
      </c>
      <c r="BK212" s="43" t="s">
        <v>272</v>
      </c>
      <c r="BL212" s="43" t="s">
        <v>273</v>
      </c>
      <c r="BM212" s="43" t="s">
        <v>274</v>
      </c>
      <c r="BN212" s="43" t="s">
        <v>275</v>
      </c>
      <c r="BO212" s="43" t="s">
        <v>276</v>
      </c>
      <c r="BP212" s="43" t="s">
        <v>277</v>
      </c>
      <c r="BQ212" s="43" t="s">
        <v>278</v>
      </c>
      <c r="BR212" s="43" t="s">
        <v>279</v>
      </c>
      <c r="BS212" s="43" t="s">
        <v>280</v>
      </c>
      <c r="BT212" s="43" t="s">
        <v>281</v>
      </c>
      <c r="BU212" s="43" t="s">
        <v>282</v>
      </c>
      <c r="BV212" s="43" t="s">
        <v>283</v>
      </c>
      <c r="BW212" s="43" t="s">
        <v>284</v>
      </c>
      <c r="BX212" s="43" t="s">
        <v>285</v>
      </c>
      <c r="BY212" s="43" t="s">
        <v>286</v>
      </c>
      <c r="BZ212" s="43" t="s">
        <v>287</v>
      </c>
      <c r="CA212" s="43" t="s">
        <v>288</v>
      </c>
      <c r="CB212" s="43" t="s">
        <v>289</v>
      </c>
      <c r="CC212" s="43" t="s">
        <v>290</v>
      </c>
      <c r="CD212" s="43" t="s">
        <v>291</v>
      </c>
      <c r="CE212" s="43" t="s">
        <v>292</v>
      </c>
      <c r="CF212" s="43" t="s">
        <v>293</v>
      </c>
      <c r="CG212" s="43" t="s">
        <v>294</v>
      </c>
      <c r="CH212" s="43" t="s">
        <v>295</v>
      </c>
      <c r="CI212" s="43" t="s">
        <v>296</v>
      </c>
      <c r="CJ212" s="43" t="s">
        <v>297</v>
      </c>
      <c r="CK212" s="43" t="s">
        <v>298</v>
      </c>
      <c r="CL212" s="43" t="s">
        <v>299</v>
      </c>
      <c r="CM212" s="43" t="s">
        <v>300</v>
      </c>
      <c r="CN212" s="43" t="s">
        <v>2</v>
      </c>
      <c r="CO212" s="43" t="s">
        <v>301</v>
      </c>
      <c r="CP212" s="43" t="s">
        <v>302</v>
      </c>
      <c r="CQ212" s="43" t="s">
        <v>303</v>
      </c>
      <c r="CR212" s="43" t="s">
        <v>304</v>
      </c>
      <c r="CS212" s="43" t="s">
        <v>305</v>
      </c>
      <c r="CT212" s="43" t="s">
        <v>306</v>
      </c>
      <c r="CU212" s="43" t="s">
        <v>307</v>
      </c>
      <c r="CV212" s="43" t="s">
        <v>308</v>
      </c>
      <c r="CW212" s="43" t="s">
        <v>309</v>
      </c>
      <c r="CX212" s="43" t="s">
        <v>310</v>
      </c>
      <c r="CY212" s="43" t="s">
        <v>311</v>
      </c>
      <c r="CZ212" s="43" t="s">
        <v>312</v>
      </c>
      <c r="DA212" s="43" t="s">
        <v>313</v>
      </c>
      <c r="DB212" s="43" t="s">
        <v>314</v>
      </c>
      <c r="DC212" s="43" t="s">
        <v>315</v>
      </c>
      <c r="DD212" s="43" t="s">
        <v>316</v>
      </c>
      <c r="DE212" s="130" t="s">
        <v>317</v>
      </c>
    </row>
    <row r="213" spans="1:200" x14ac:dyDescent="0.2">
      <c r="A213" s="123">
        <f t="array" ref="A213:DE213">TRANSPOSE(C7:C115)</f>
        <v>310.38694435614582</v>
      </c>
      <c r="B213" s="123">
        <v>403.44294003868481</v>
      </c>
      <c r="C213" s="123">
        <v>124.06931350727744</v>
      </c>
      <c r="D213" s="123">
        <v>235.46134603930912</v>
      </c>
      <c r="E213" s="123">
        <v>35.84988439632324</v>
      </c>
      <c r="F213" s="123">
        <v>108.78711940859542</v>
      </c>
      <c r="G213" s="123">
        <v>171.96553074813946</v>
      </c>
      <c r="H213" s="123">
        <v>108.9236379165914</v>
      </c>
      <c r="I213" s="123">
        <v>58.853821820054456</v>
      </c>
      <c r="J213" s="123">
        <v>43.662121189491145</v>
      </c>
      <c r="K213" s="123">
        <v>152.16843902401681</v>
      </c>
      <c r="L213" s="123">
        <v>42.018301530651435</v>
      </c>
      <c r="M213" s="123">
        <v>90.534018070893509</v>
      </c>
      <c r="N213" s="123">
        <v>18.416414406866735</v>
      </c>
      <c r="O213" s="123">
        <v>150.37569428777087</v>
      </c>
      <c r="P213" s="123">
        <v>2.0625178132012385</v>
      </c>
      <c r="Q213" s="123">
        <v>394.10742090583994</v>
      </c>
      <c r="R213" s="123">
        <v>16.779063705557299</v>
      </c>
      <c r="S213" s="123">
        <v>6.1071441245007332</v>
      </c>
      <c r="T213" s="123">
        <v>99.372819456062686</v>
      </c>
      <c r="U213" s="123">
        <v>50.928569971232122</v>
      </c>
      <c r="V213" s="123">
        <v>749.10956854992946</v>
      </c>
      <c r="W213" s="123">
        <v>10.516657009880218</v>
      </c>
      <c r="X213" s="123">
        <v>0</v>
      </c>
      <c r="Y213" s="123">
        <v>0</v>
      </c>
      <c r="Z213" s="123">
        <v>61.674813035193814</v>
      </c>
      <c r="AA213" s="123">
        <v>0</v>
      </c>
      <c r="AB213" s="123">
        <v>80.55049697143987</v>
      </c>
      <c r="AC213" s="123">
        <v>0</v>
      </c>
      <c r="AD213" s="123">
        <v>0</v>
      </c>
      <c r="AE213" s="123">
        <v>231.51635196169124</v>
      </c>
      <c r="AF213" s="123">
        <v>337.49847680389945</v>
      </c>
      <c r="AG213" s="123">
        <v>106.27776992900789</v>
      </c>
      <c r="AH213" s="123">
        <v>58.074418497056328</v>
      </c>
      <c r="AI213" s="123">
        <v>18.253275109170303</v>
      </c>
      <c r="AJ213" s="123">
        <v>24.330377329382543</v>
      </c>
      <c r="AK213" s="123">
        <v>163.22734499205089</v>
      </c>
      <c r="AL213" s="123">
        <v>4.5965658029984731</v>
      </c>
      <c r="AM213" s="123">
        <v>0</v>
      </c>
      <c r="AN213" s="123">
        <v>34.410067607168507</v>
      </c>
      <c r="AO213" s="123">
        <v>90.696175354257264</v>
      </c>
      <c r="AP213" s="123">
        <v>10.285133287596185</v>
      </c>
      <c r="AQ213" s="123">
        <v>0</v>
      </c>
      <c r="AR213" s="123">
        <v>38.725684070662375</v>
      </c>
      <c r="AS213" s="123">
        <v>28.206343315538557</v>
      </c>
      <c r="AT213" s="123">
        <v>46.457506637357618</v>
      </c>
      <c r="AU213" s="123">
        <v>103.3505635780342</v>
      </c>
      <c r="AV213" s="123">
        <v>130.30940722221399</v>
      </c>
      <c r="AW213" s="123">
        <v>95.173962971693101</v>
      </c>
      <c r="AX213" s="123">
        <v>0.01</v>
      </c>
      <c r="AY213" s="123">
        <v>0</v>
      </c>
      <c r="AZ213" s="123">
        <v>41.195154837426223</v>
      </c>
      <c r="BA213" s="123">
        <v>23.237641872603572</v>
      </c>
      <c r="BB213" s="123">
        <v>24.439588866014102</v>
      </c>
      <c r="BC213" s="123">
        <v>13.95041697028581</v>
      </c>
      <c r="BD213" s="123">
        <v>799.71084705581097</v>
      </c>
      <c r="BE213" s="123">
        <v>35.392202622610107</v>
      </c>
      <c r="BF213" s="123">
        <v>10.358693450520029</v>
      </c>
      <c r="BG213" s="123">
        <v>57.620166931749417</v>
      </c>
      <c r="BH213" s="123">
        <v>459.81074129396558</v>
      </c>
      <c r="BI213" s="123">
        <v>103.49797184442855</v>
      </c>
      <c r="BJ213" s="123">
        <v>44.886206472344732</v>
      </c>
      <c r="BK213" s="123">
        <v>0</v>
      </c>
      <c r="BL213" s="123">
        <v>209.44372545672601</v>
      </c>
      <c r="BM213" s="123">
        <v>0</v>
      </c>
      <c r="BN213" s="123">
        <v>0</v>
      </c>
      <c r="BO213" s="123">
        <v>0.01</v>
      </c>
      <c r="BP213" s="123">
        <v>140.52890369222408</v>
      </c>
      <c r="BQ213" s="123">
        <v>10.72500369165761</v>
      </c>
      <c r="BR213" s="123">
        <v>17.647347740667978</v>
      </c>
      <c r="BS213" s="123">
        <v>366.09637147645321</v>
      </c>
      <c r="BT213" s="123">
        <v>128.40825350036852</v>
      </c>
      <c r="BU213" s="123">
        <v>0</v>
      </c>
      <c r="BV213" s="123">
        <v>84.60314600263068</v>
      </c>
      <c r="BW213" s="123">
        <v>37.984756980812513</v>
      </c>
      <c r="BX213" s="123">
        <v>0</v>
      </c>
      <c r="BY213" s="123">
        <v>35.266328234697866</v>
      </c>
      <c r="BZ213" s="123">
        <v>0</v>
      </c>
      <c r="CA213" s="123">
        <v>0</v>
      </c>
      <c r="CB213" s="123">
        <v>65.652173913043484</v>
      </c>
      <c r="CC213" s="123">
        <v>0</v>
      </c>
      <c r="CD213" s="123">
        <v>65.946039843068135</v>
      </c>
      <c r="CE213" s="123">
        <v>51.832852861888519</v>
      </c>
      <c r="CF213" s="123">
        <v>0</v>
      </c>
      <c r="CG213" s="123">
        <v>98.546198063346324</v>
      </c>
      <c r="CH213" s="123">
        <v>159.97456118036121</v>
      </c>
      <c r="CI213" s="123">
        <v>19.320599176372127</v>
      </c>
      <c r="CJ213" s="123">
        <v>54.395107225467513</v>
      </c>
      <c r="CK213" s="123">
        <v>54.602673530590195</v>
      </c>
      <c r="CL213" s="123">
        <v>5.8661536712027607</v>
      </c>
      <c r="CM213" s="123">
        <v>26.984306887532696</v>
      </c>
      <c r="CN213" s="123">
        <v>236.72613985931778</v>
      </c>
      <c r="CO213" s="123">
        <v>68.393342970458519</v>
      </c>
      <c r="CP213" s="123">
        <v>339.75840238339083</v>
      </c>
      <c r="CQ213" s="123">
        <v>231.21203312330104</v>
      </c>
      <c r="CR213" s="123">
        <v>116.04400218816697</v>
      </c>
      <c r="CS213" s="123">
        <v>123.78523630431177</v>
      </c>
      <c r="CT213" s="123">
        <v>168.88511167776699</v>
      </c>
      <c r="CU213" s="123">
        <v>0.01</v>
      </c>
      <c r="CV213" s="123">
        <v>24.793408486937111</v>
      </c>
      <c r="CW213" s="123">
        <v>35.773062432101334</v>
      </c>
      <c r="CX213" s="123">
        <v>108.0572271151317</v>
      </c>
      <c r="CY213" s="123">
        <v>114.69349670531564</v>
      </c>
      <c r="CZ213" s="123">
        <v>376.26525293211711</v>
      </c>
      <c r="DA213" s="123">
        <v>247.50117928598544</v>
      </c>
      <c r="DB213" s="123">
        <v>62.897415627850414</v>
      </c>
      <c r="DC213" s="123">
        <v>54.782608695652179</v>
      </c>
      <c r="DD213" s="123">
        <v>255.95523477938124</v>
      </c>
      <c r="DE213" s="132">
        <v>5513.8545535476715</v>
      </c>
    </row>
    <row r="214" spans="1:200" x14ac:dyDescent="0.2">
      <c r="A214" s="1">
        <f t="array" ref="A214:GR214">MMULT(A213:DE213,Bridge_FR!C3:GT111)</f>
        <v>6.2077388871229164</v>
      </c>
      <c r="B214" s="1">
        <v>18.623216661368748</v>
      </c>
      <c r="C214" s="25">
        <v>0.77596736089036455</v>
      </c>
      <c r="D214" s="25">
        <v>280.75265015673489</v>
      </c>
      <c r="E214" s="29">
        <v>10.915603374054188</v>
      </c>
      <c r="F214" s="7">
        <v>0</v>
      </c>
      <c r="G214" s="7">
        <v>0</v>
      </c>
      <c r="H214" s="7">
        <v>6.0259041657005685</v>
      </c>
      <c r="I214" s="7">
        <v>0</v>
      </c>
      <c r="J214" s="7">
        <v>0</v>
      </c>
      <c r="K214" s="7">
        <v>44.945513025452989</v>
      </c>
      <c r="L214" s="7">
        <v>0</v>
      </c>
      <c r="M214" s="7">
        <v>7.6043375243619948</v>
      </c>
      <c r="N214" s="7">
        <v>0</v>
      </c>
      <c r="O214" s="7">
        <v>0</v>
      </c>
      <c r="P214" s="7">
        <v>0</v>
      </c>
      <c r="Q214" s="7">
        <v>0</v>
      </c>
      <c r="R214" s="7">
        <v>3.7004887821116474</v>
      </c>
      <c r="S214" s="7">
        <v>0</v>
      </c>
      <c r="T214" s="4">
        <v>0</v>
      </c>
      <c r="U214" s="7">
        <v>0</v>
      </c>
      <c r="V214" s="7">
        <v>0</v>
      </c>
      <c r="W214" s="7">
        <v>0</v>
      </c>
      <c r="X214" s="7">
        <v>0</v>
      </c>
      <c r="Y214" s="4">
        <v>0</v>
      </c>
      <c r="Z214" s="4">
        <v>0</v>
      </c>
      <c r="AA214" s="4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116.89370763020679</v>
      </c>
      <c r="AR214" s="7">
        <v>59.247220968494517</v>
      </c>
      <c r="AS214" s="7">
        <v>238.97007033480378</v>
      </c>
      <c r="AT214" s="7">
        <v>339.65957113369029</v>
      </c>
      <c r="AU214" s="7">
        <v>12.190725595559089</v>
      </c>
      <c r="AV214" s="7">
        <v>205.42185177217755</v>
      </c>
      <c r="AW214" s="7">
        <v>0</v>
      </c>
      <c r="AX214" s="7">
        <v>21.784727583318283</v>
      </c>
      <c r="AY214" s="7">
        <v>634.09471177902935</v>
      </c>
      <c r="AZ214" s="7">
        <v>346.79929422191964</v>
      </c>
      <c r="BA214" s="7">
        <v>220.67426559147526</v>
      </c>
      <c r="BB214" s="7">
        <v>245.31448008599875</v>
      </c>
      <c r="BC214" s="7">
        <v>140.31696660833822</v>
      </c>
      <c r="BD214" s="7">
        <v>465.13248347420148</v>
      </c>
      <c r="BE214" s="7">
        <v>163.1723435078919</v>
      </c>
      <c r="BF214" s="7">
        <v>18.253275109170303</v>
      </c>
      <c r="BG214" s="7">
        <v>0</v>
      </c>
      <c r="BH214" s="7">
        <v>0</v>
      </c>
      <c r="BI214" s="7">
        <v>0</v>
      </c>
      <c r="BJ214" s="7">
        <v>66.724167597088226</v>
      </c>
      <c r="BK214" s="7">
        <v>202.6532273124526</v>
      </c>
      <c r="BL214" s="7">
        <v>0</v>
      </c>
      <c r="BM214" s="7">
        <v>0</v>
      </c>
      <c r="BN214" s="7">
        <v>0</v>
      </c>
      <c r="BO214" s="7">
        <v>365.23204273142807</v>
      </c>
      <c r="BP214" s="7">
        <v>0</v>
      </c>
      <c r="BQ214" s="7">
        <v>0</v>
      </c>
      <c r="BR214" s="7">
        <v>0.55138545535476713</v>
      </c>
      <c r="BS214" s="7">
        <v>0.55138545535476713</v>
      </c>
      <c r="BT214" s="7">
        <v>245.88374160357199</v>
      </c>
      <c r="BU214" s="7">
        <v>0.55138545535476713</v>
      </c>
      <c r="BV214" s="7">
        <v>0</v>
      </c>
      <c r="BW214" s="7">
        <v>15.126958416461367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494.77703621938224</v>
      </c>
      <c r="CM214" s="7">
        <v>0</v>
      </c>
      <c r="CN214" s="7">
        <v>0</v>
      </c>
      <c r="CO214" s="7">
        <v>0.55138545535476713</v>
      </c>
      <c r="CP214" s="7">
        <v>0.55138545535476713</v>
      </c>
      <c r="CQ214" s="7">
        <v>0</v>
      </c>
      <c r="CR214" s="7">
        <v>108.19915471193838</v>
      </c>
      <c r="CS214" s="7">
        <v>0</v>
      </c>
      <c r="CT214" s="7">
        <v>0</v>
      </c>
      <c r="CU214" s="7">
        <v>17.071258081527166</v>
      </c>
      <c r="CV214" s="7">
        <v>0</v>
      </c>
      <c r="CW214" s="7">
        <v>0</v>
      </c>
      <c r="CX214" s="7">
        <v>0</v>
      </c>
      <c r="CY214" s="7">
        <v>40.353781235230834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81.041527745949338</v>
      </c>
      <c r="DN214" s="7">
        <v>169.43649713312175</v>
      </c>
      <c r="DO214" s="7">
        <v>85.154531457985442</v>
      </c>
      <c r="DP214" s="7">
        <v>77.055046143876979</v>
      </c>
      <c r="DQ214" s="7">
        <v>177.48152017546417</v>
      </c>
      <c r="DR214" s="7">
        <v>71.812300579649488</v>
      </c>
      <c r="DS214" s="7">
        <v>870.92076336847367</v>
      </c>
      <c r="DT214" s="7">
        <v>38.694716017547726</v>
      </c>
      <c r="DU214" s="7">
        <v>486.80649065409108</v>
      </c>
      <c r="DV214" s="7">
        <v>0</v>
      </c>
      <c r="DW214" s="7">
        <v>0</v>
      </c>
      <c r="DX214" s="7">
        <v>15.480609219139071</v>
      </c>
      <c r="DY214" s="7">
        <v>25.127382196438404</v>
      </c>
      <c r="DZ214" s="7">
        <v>130.33272292962118</v>
      </c>
      <c r="EA214" s="7">
        <v>15.866299577732644</v>
      </c>
      <c r="EB214" s="7">
        <v>2.590665979854982</v>
      </c>
      <c r="EC214" s="7">
        <v>3.3749847680389946</v>
      </c>
      <c r="ED214" s="7">
        <v>3.3749847680389946</v>
      </c>
      <c r="EE214" s="7">
        <v>0</v>
      </c>
      <c r="EF214" s="7">
        <v>0</v>
      </c>
      <c r="EG214" s="7">
        <v>0</v>
      </c>
      <c r="EH214" s="7">
        <v>0</v>
      </c>
      <c r="EI214" s="7">
        <v>3.3749847680389946</v>
      </c>
      <c r="EJ214" s="7">
        <v>29.797356129929014</v>
      </c>
      <c r="EK214" s="7">
        <v>108.17848646706706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106.82915538436265</v>
      </c>
      <c r="ER214" s="7">
        <v>0</v>
      </c>
      <c r="ES214" s="7">
        <v>64.368745237113913</v>
      </c>
      <c r="ET214" s="7">
        <v>177.98066292352706</v>
      </c>
      <c r="EU214" s="7">
        <v>0</v>
      </c>
      <c r="EV214" s="7">
        <v>290.11449513713234</v>
      </c>
      <c r="EW214" s="7">
        <v>0.55138545535476713</v>
      </c>
      <c r="EX214" s="7">
        <v>0</v>
      </c>
      <c r="EY214" s="7">
        <v>17.46323473847167</v>
      </c>
      <c r="EZ214" s="7">
        <v>1033.151763656366</v>
      </c>
      <c r="FA214" s="7">
        <v>214.41670023984884</v>
      </c>
      <c r="FB214" s="7">
        <v>163.36610585624629</v>
      </c>
      <c r="FC214" s="7">
        <v>0</v>
      </c>
      <c r="FD214" s="7">
        <v>0</v>
      </c>
      <c r="FE214" s="7">
        <v>0</v>
      </c>
      <c r="FF214" s="7">
        <v>119.32531519771202</v>
      </c>
      <c r="FG214" s="7">
        <v>118.36306992965889</v>
      </c>
      <c r="FH214" s="7">
        <v>382.33522972165849</v>
      </c>
      <c r="FI214" s="7">
        <v>344.38742903337766</v>
      </c>
      <c r="FJ214" s="7">
        <v>561.48678973233507</v>
      </c>
      <c r="FK214" s="7">
        <v>6.445992281459632</v>
      </c>
      <c r="FL214" s="7">
        <v>3055.7358536212801</v>
      </c>
      <c r="FM214" s="7">
        <v>28.677386958756365</v>
      </c>
      <c r="FN214" s="7">
        <v>5.513854553547672</v>
      </c>
      <c r="FO214" s="7">
        <v>0</v>
      </c>
      <c r="FP214" s="7">
        <v>186.92020573859844</v>
      </c>
      <c r="FQ214" s="7">
        <v>5.513854553547672</v>
      </c>
      <c r="FR214" s="7">
        <v>146.17441086416576</v>
      </c>
      <c r="FS214" s="7">
        <v>637.1385290626074</v>
      </c>
      <c r="FT214" s="7">
        <v>9.2606540784676508</v>
      </c>
      <c r="FU214" s="7">
        <v>11.575817598084562</v>
      </c>
      <c r="FV214" s="7">
        <v>13.890981117701473</v>
      </c>
      <c r="FW214" s="7">
        <v>34.258299372240138</v>
      </c>
      <c r="FX214" s="7">
        <v>20.836471676552211</v>
      </c>
      <c r="FY214" s="7">
        <v>20.836471676552211</v>
      </c>
      <c r="FZ214" s="7">
        <v>11.575817598084562</v>
      </c>
      <c r="GA214" s="7">
        <v>0</v>
      </c>
      <c r="GB214" s="7">
        <v>0</v>
      </c>
      <c r="GC214" s="7">
        <v>11.575817598084562</v>
      </c>
      <c r="GD214" s="7">
        <v>9.2606540784676508</v>
      </c>
      <c r="GE214" s="7">
        <v>0</v>
      </c>
      <c r="GF214" s="7">
        <v>6.9454905588507367</v>
      </c>
      <c r="GG214" s="7">
        <v>0</v>
      </c>
      <c r="GH214" s="7">
        <v>20.836471676552211</v>
      </c>
      <c r="GI214" s="7">
        <v>11.575817598084562</v>
      </c>
      <c r="GJ214" s="7">
        <v>1.3196934380096179</v>
      </c>
      <c r="GK214" s="7">
        <v>31.254707514828318</v>
      </c>
      <c r="GL214" s="7">
        <v>2.3151635196169127</v>
      </c>
      <c r="GM214" s="7">
        <v>2.6222052634294744</v>
      </c>
      <c r="GN214" s="7">
        <v>0</v>
      </c>
      <c r="GO214" s="7">
        <v>529.82812246198296</v>
      </c>
      <c r="GP214" s="7">
        <v>252.35770331642632</v>
      </c>
      <c r="GQ214" s="7">
        <v>144.30205559602487</v>
      </c>
      <c r="GR214" s="7">
        <v>0</v>
      </c>
    </row>
    <row r="215" spans="1:200" x14ac:dyDescent="0.2">
      <c r="A215" s="7" t="s">
        <v>4</v>
      </c>
      <c r="B215" s="7" t="s">
        <v>5</v>
      </c>
      <c r="C215" s="7" t="s">
        <v>6</v>
      </c>
      <c r="D215" s="7" t="s">
        <v>7</v>
      </c>
      <c r="E215" s="7" t="s">
        <v>8</v>
      </c>
      <c r="F215" s="7" t="s">
        <v>9</v>
      </c>
      <c r="G215" s="7" t="s">
        <v>10</v>
      </c>
      <c r="H215" s="7" t="s">
        <v>11</v>
      </c>
      <c r="I215" s="7" t="s">
        <v>12</v>
      </c>
      <c r="J215" s="7" t="s">
        <v>13</v>
      </c>
      <c r="K215" s="7" t="s">
        <v>14</v>
      </c>
      <c r="L215" s="7" t="s">
        <v>15</v>
      </c>
      <c r="M215" s="7" t="s">
        <v>16</v>
      </c>
      <c r="N215" s="7" t="s">
        <v>17</v>
      </c>
      <c r="O215" s="7" t="s">
        <v>18</v>
      </c>
      <c r="P215" s="7" t="s">
        <v>19</v>
      </c>
      <c r="Q215" s="7" t="s">
        <v>20</v>
      </c>
      <c r="R215" s="7" t="s">
        <v>21</v>
      </c>
      <c r="S215" s="7" t="s">
        <v>22</v>
      </c>
      <c r="T215" s="4" t="s">
        <v>23</v>
      </c>
      <c r="U215" s="7" t="s">
        <v>24</v>
      </c>
      <c r="V215" s="7" t="s">
        <v>25</v>
      </c>
      <c r="W215" s="7" t="s">
        <v>26</v>
      </c>
      <c r="X215" s="7" t="s">
        <v>27</v>
      </c>
      <c r="Y215" s="4" t="s">
        <v>28</v>
      </c>
      <c r="Z215" s="4" t="s">
        <v>29</v>
      </c>
      <c r="AA215" s="4" t="s">
        <v>30</v>
      </c>
      <c r="AB215" s="7" t="s">
        <v>31</v>
      </c>
      <c r="AC215" s="7" t="s">
        <v>32</v>
      </c>
      <c r="AD215" s="7" t="s">
        <v>33</v>
      </c>
      <c r="AE215" s="7" t="s">
        <v>34</v>
      </c>
      <c r="AF215" s="7" t="s">
        <v>35</v>
      </c>
      <c r="AG215" s="7" t="s">
        <v>36</v>
      </c>
      <c r="AH215" s="7" t="s">
        <v>37</v>
      </c>
      <c r="AI215" s="7" t="s">
        <v>38</v>
      </c>
      <c r="AJ215" s="7" t="s">
        <v>39</v>
      </c>
      <c r="AK215" s="7" t="s">
        <v>40</v>
      </c>
      <c r="AL215" s="7" t="s">
        <v>41</v>
      </c>
      <c r="AM215" s="7" t="s">
        <v>42</v>
      </c>
      <c r="AN215" s="7" t="s">
        <v>43</v>
      </c>
      <c r="AO215" s="7" t="s">
        <v>44</v>
      </c>
      <c r="AP215" s="7" t="s">
        <v>45</v>
      </c>
      <c r="AQ215" s="7" t="s">
        <v>46</v>
      </c>
      <c r="AR215" s="7" t="s">
        <v>47</v>
      </c>
      <c r="AS215" s="7" t="s">
        <v>48</v>
      </c>
      <c r="AT215" s="7" t="s">
        <v>49</v>
      </c>
      <c r="AU215" s="7" t="s">
        <v>50</v>
      </c>
      <c r="AV215" s="7" t="s">
        <v>51</v>
      </c>
      <c r="AW215" s="7" t="s">
        <v>52</v>
      </c>
      <c r="AX215" s="7" t="s">
        <v>3</v>
      </c>
      <c r="AY215" s="7" t="s">
        <v>53</v>
      </c>
      <c r="AZ215" s="7" t="s">
        <v>54</v>
      </c>
      <c r="BA215" s="7" t="s">
        <v>55</v>
      </c>
      <c r="BB215" s="7" t="s">
        <v>56</v>
      </c>
      <c r="BC215" s="7" t="s">
        <v>57</v>
      </c>
      <c r="BD215" s="7" t="s">
        <v>58</v>
      </c>
      <c r="BE215" s="7" t="s">
        <v>59</v>
      </c>
      <c r="BF215" s="7" t="s">
        <v>60</v>
      </c>
      <c r="BG215" s="7" t="s">
        <v>61</v>
      </c>
      <c r="BH215" s="7" t="s">
        <v>62</v>
      </c>
      <c r="BI215" s="7" t="s">
        <v>63</v>
      </c>
      <c r="BJ215" s="7" t="s">
        <v>64</v>
      </c>
      <c r="BK215" s="7" t="s">
        <v>65</v>
      </c>
      <c r="BL215" s="7" t="s">
        <v>66</v>
      </c>
      <c r="BM215" s="7" t="s">
        <v>67</v>
      </c>
      <c r="BN215" s="7" t="s">
        <v>68</v>
      </c>
      <c r="BO215" s="7" t="s">
        <v>69</v>
      </c>
      <c r="BP215" s="7" t="s">
        <v>70</v>
      </c>
      <c r="BQ215" s="7" t="s">
        <v>71</v>
      </c>
      <c r="BR215" s="7" t="s">
        <v>72</v>
      </c>
      <c r="BS215" s="7" t="s">
        <v>73</v>
      </c>
      <c r="BT215" s="7" t="s">
        <v>74</v>
      </c>
      <c r="BU215" s="7" t="s">
        <v>75</v>
      </c>
      <c r="BV215" s="7" t="s">
        <v>76</v>
      </c>
      <c r="BW215" s="7" t="s">
        <v>77</v>
      </c>
      <c r="BX215" s="7" t="s">
        <v>78</v>
      </c>
      <c r="BY215" s="7" t="s">
        <v>79</v>
      </c>
      <c r="BZ215" s="7" t="s">
        <v>80</v>
      </c>
      <c r="CA215" s="7" t="s">
        <v>81</v>
      </c>
      <c r="CB215" s="7" t="s">
        <v>82</v>
      </c>
      <c r="CC215" s="7" t="s">
        <v>83</v>
      </c>
      <c r="CD215" s="7" t="s">
        <v>84</v>
      </c>
      <c r="CE215" s="7" t="s">
        <v>85</v>
      </c>
      <c r="CF215" s="7" t="s">
        <v>86</v>
      </c>
      <c r="CG215" s="7" t="s">
        <v>87</v>
      </c>
      <c r="CH215" s="7" t="s">
        <v>88</v>
      </c>
      <c r="CI215" s="7" t="s">
        <v>89</v>
      </c>
      <c r="CJ215" s="7" t="s">
        <v>90</v>
      </c>
      <c r="CK215" s="7" t="s">
        <v>91</v>
      </c>
      <c r="CL215" s="7" t="s">
        <v>92</v>
      </c>
      <c r="CM215" s="7" t="s">
        <v>93</v>
      </c>
      <c r="CN215" s="7" t="s">
        <v>94</v>
      </c>
      <c r="CO215" s="7" t="s">
        <v>95</v>
      </c>
      <c r="CP215" s="7" t="s">
        <v>96</v>
      </c>
      <c r="CQ215" s="7" t="s">
        <v>97</v>
      </c>
      <c r="CR215" s="7" t="s">
        <v>98</v>
      </c>
      <c r="CS215" s="7" t="s">
        <v>99</v>
      </c>
      <c r="CT215" s="7" t="s">
        <v>100</v>
      </c>
      <c r="CU215" s="7" t="s">
        <v>101</v>
      </c>
      <c r="CV215" s="7" t="s">
        <v>102</v>
      </c>
      <c r="CW215" s="7" t="s">
        <v>103</v>
      </c>
      <c r="CX215" s="7" t="s">
        <v>104</v>
      </c>
      <c r="CY215" s="7" t="s">
        <v>105</v>
      </c>
      <c r="CZ215" s="7" t="s">
        <v>106</v>
      </c>
      <c r="DA215" s="7" t="s">
        <v>107</v>
      </c>
      <c r="DB215" s="7" t="s">
        <v>108</v>
      </c>
      <c r="DC215" s="7" t="s">
        <v>109</v>
      </c>
      <c r="DD215" s="7" t="s">
        <v>110</v>
      </c>
      <c r="DE215" s="7" t="s">
        <v>111</v>
      </c>
      <c r="DF215" s="7" t="s">
        <v>112</v>
      </c>
      <c r="DG215" s="7" t="s">
        <v>113</v>
      </c>
      <c r="DH215" s="7" t="s">
        <v>114</v>
      </c>
      <c r="DI215" s="7" t="s">
        <v>115</v>
      </c>
      <c r="DJ215" s="7" t="s">
        <v>116</v>
      </c>
      <c r="DK215" s="7" t="s">
        <v>117</v>
      </c>
      <c r="DL215" s="7" t="s">
        <v>118</v>
      </c>
      <c r="DM215" s="7" t="s">
        <v>119</v>
      </c>
      <c r="DN215" s="7" t="s">
        <v>120</v>
      </c>
      <c r="DO215" s="7" t="s">
        <v>121</v>
      </c>
      <c r="DP215" s="7" t="s">
        <v>122</v>
      </c>
      <c r="DQ215" s="7" t="s">
        <v>123</v>
      </c>
      <c r="DR215" s="7" t="s">
        <v>124</v>
      </c>
      <c r="DS215" s="7" t="s">
        <v>125</v>
      </c>
      <c r="DT215" s="7" t="s">
        <v>126</v>
      </c>
      <c r="DU215" s="7" t="s">
        <v>127</v>
      </c>
      <c r="DV215" s="7" t="s">
        <v>128</v>
      </c>
      <c r="DW215" s="7" t="s">
        <v>129</v>
      </c>
      <c r="DX215" s="7" t="s">
        <v>130</v>
      </c>
      <c r="DY215" s="7" t="s">
        <v>131</v>
      </c>
      <c r="DZ215" s="7" t="s">
        <v>132</v>
      </c>
      <c r="EA215" s="7" t="s">
        <v>133</v>
      </c>
      <c r="EB215" s="7" t="s">
        <v>134</v>
      </c>
      <c r="EC215" s="7" t="s">
        <v>135</v>
      </c>
      <c r="ED215" s="7" t="s">
        <v>136</v>
      </c>
      <c r="EE215" s="7" t="s">
        <v>137</v>
      </c>
      <c r="EF215" s="7" t="s">
        <v>138</v>
      </c>
      <c r="EG215" s="7" t="s">
        <v>139</v>
      </c>
      <c r="EH215" s="7" t="s">
        <v>140</v>
      </c>
      <c r="EI215" s="7" t="s">
        <v>141</v>
      </c>
      <c r="EJ215" s="7" t="s">
        <v>142</v>
      </c>
      <c r="EK215" s="7" t="s">
        <v>143</v>
      </c>
      <c r="EL215" s="7" t="s">
        <v>144</v>
      </c>
      <c r="EM215" s="7" t="s">
        <v>145</v>
      </c>
      <c r="EN215" s="7" t="s">
        <v>146</v>
      </c>
      <c r="EO215" s="7" t="s">
        <v>147</v>
      </c>
      <c r="EP215" s="7" t="s">
        <v>148</v>
      </c>
      <c r="EQ215" s="7" t="s">
        <v>149</v>
      </c>
      <c r="ER215" s="7" t="s">
        <v>150</v>
      </c>
      <c r="ES215" s="7" t="s">
        <v>151</v>
      </c>
      <c r="ET215" s="7" t="s">
        <v>152</v>
      </c>
      <c r="EU215" s="7" t="s">
        <v>153</v>
      </c>
      <c r="EV215" s="7" t="s">
        <v>154</v>
      </c>
      <c r="EW215" s="7" t="s">
        <v>155</v>
      </c>
      <c r="EX215" s="7" t="s">
        <v>156</v>
      </c>
      <c r="EY215" s="7" t="s">
        <v>157</v>
      </c>
      <c r="EZ215" s="7" t="s">
        <v>158</v>
      </c>
      <c r="FA215" s="7" t="s">
        <v>159</v>
      </c>
      <c r="FB215" s="7" t="s">
        <v>160</v>
      </c>
      <c r="FC215" s="7" t="s">
        <v>161</v>
      </c>
      <c r="FD215" s="7" t="s">
        <v>162</v>
      </c>
      <c r="FE215" s="7" t="s">
        <v>163</v>
      </c>
      <c r="FF215" s="7" t="s">
        <v>164</v>
      </c>
      <c r="FG215" s="7" t="s">
        <v>165</v>
      </c>
      <c r="FH215" s="7" t="s">
        <v>166</v>
      </c>
      <c r="FI215" s="7" t="s">
        <v>167</v>
      </c>
      <c r="FJ215" s="7" t="s">
        <v>168</v>
      </c>
      <c r="FK215" s="7" t="s">
        <v>169</v>
      </c>
      <c r="FL215" s="7" t="s">
        <v>170</v>
      </c>
      <c r="FM215" s="7" t="s">
        <v>171</v>
      </c>
      <c r="FN215" s="7" t="s">
        <v>172</v>
      </c>
      <c r="FO215" s="7" t="s">
        <v>173</v>
      </c>
      <c r="FP215" s="7" t="s">
        <v>174</v>
      </c>
      <c r="FQ215" s="7" t="s">
        <v>175</v>
      </c>
      <c r="FR215" s="7" t="s">
        <v>176</v>
      </c>
      <c r="FS215" s="7" t="s">
        <v>177</v>
      </c>
      <c r="FT215" s="7" t="s">
        <v>178</v>
      </c>
      <c r="FU215" s="7" t="s">
        <v>179</v>
      </c>
      <c r="FV215" s="7" t="s">
        <v>180</v>
      </c>
      <c r="FW215" s="7" t="s">
        <v>181</v>
      </c>
      <c r="FX215" s="7" t="s">
        <v>182</v>
      </c>
      <c r="FY215" s="7" t="s">
        <v>183</v>
      </c>
      <c r="FZ215" s="7" t="s">
        <v>184</v>
      </c>
      <c r="GA215" s="7" t="s">
        <v>185</v>
      </c>
      <c r="GB215" s="7" t="s">
        <v>186</v>
      </c>
      <c r="GC215" s="7" t="s">
        <v>187</v>
      </c>
      <c r="GD215" s="7" t="s">
        <v>188</v>
      </c>
      <c r="GE215" s="7" t="s">
        <v>189</v>
      </c>
      <c r="GF215" s="7" t="s">
        <v>190</v>
      </c>
      <c r="GG215" s="7" t="s">
        <v>191</v>
      </c>
      <c r="GH215" s="7" t="s">
        <v>192</v>
      </c>
      <c r="GI215" s="7" t="s">
        <v>193</v>
      </c>
      <c r="GJ215" s="7" t="s">
        <v>194</v>
      </c>
      <c r="GK215" s="7" t="s">
        <v>195</v>
      </c>
      <c r="GL215" s="7" t="s">
        <v>196</v>
      </c>
      <c r="GM215" s="7" t="s">
        <v>197</v>
      </c>
      <c r="GN215" s="7" t="s">
        <v>198</v>
      </c>
      <c r="GO215" s="7" t="s">
        <v>199</v>
      </c>
      <c r="GP215" s="7" t="s">
        <v>200</v>
      </c>
      <c r="GQ215" s="7" t="s">
        <v>201</v>
      </c>
      <c r="GR215" s="7" t="s">
        <v>202</v>
      </c>
    </row>
    <row r="216" spans="1:200" x14ac:dyDescent="0.2">
      <c r="A216" s="7">
        <v>1</v>
      </c>
      <c r="B216" s="7">
        <v>2</v>
      </c>
      <c r="C216" s="7">
        <v>3</v>
      </c>
      <c r="D216" s="7">
        <v>4</v>
      </c>
      <c r="E216" s="7">
        <v>5</v>
      </c>
      <c r="F216" s="7">
        <v>6</v>
      </c>
      <c r="G216" s="7">
        <v>7</v>
      </c>
      <c r="H216" s="7">
        <v>8</v>
      </c>
      <c r="I216" s="7">
        <v>9</v>
      </c>
      <c r="J216" s="7">
        <v>10</v>
      </c>
      <c r="K216" s="7">
        <v>11</v>
      </c>
      <c r="L216" s="7">
        <v>12</v>
      </c>
      <c r="M216" s="7">
        <v>13</v>
      </c>
      <c r="N216" s="7">
        <v>14</v>
      </c>
      <c r="O216" s="7">
        <v>15</v>
      </c>
      <c r="P216" s="7">
        <v>16</v>
      </c>
      <c r="Q216" s="7">
        <v>17</v>
      </c>
      <c r="R216" s="7">
        <v>18</v>
      </c>
      <c r="S216" s="7">
        <v>19</v>
      </c>
      <c r="T216" s="7">
        <v>20</v>
      </c>
      <c r="U216" s="7">
        <v>21</v>
      </c>
      <c r="V216" s="7">
        <v>22</v>
      </c>
      <c r="W216" s="7">
        <v>23</v>
      </c>
      <c r="X216" s="7">
        <v>24</v>
      </c>
      <c r="Y216" s="4">
        <v>25</v>
      </c>
      <c r="Z216" s="4">
        <v>26</v>
      </c>
      <c r="AA216" s="4">
        <v>27</v>
      </c>
      <c r="AB216" s="7">
        <v>28</v>
      </c>
      <c r="AC216" s="7">
        <v>29</v>
      </c>
      <c r="AD216" s="7">
        <v>30</v>
      </c>
      <c r="AE216" s="7">
        <v>31</v>
      </c>
      <c r="AF216" s="7">
        <v>32</v>
      </c>
      <c r="AG216" s="7">
        <v>33</v>
      </c>
      <c r="AH216" s="7">
        <v>34</v>
      </c>
      <c r="AI216" s="7">
        <v>35</v>
      </c>
      <c r="AJ216" s="7">
        <v>36</v>
      </c>
      <c r="AK216" s="7">
        <v>37</v>
      </c>
      <c r="AL216" s="7">
        <v>38</v>
      </c>
      <c r="AM216" s="7">
        <v>39</v>
      </c>
      <c r="AN216" s="7">
        <v>40</v>
      </c>
      <c r="AO216" s="7">
        <v>41</v>
      </c>
      <c r="AP216" s="7">
        <v>42</v>
      </c>
      <c r="AQ216" s="7">
        <v>43</v>
      </c>
      <c r="AR216" s="7">
        <v>44</v>
      </c>
      <c r="AS216" s="7">
        <v>45</v>
      </c>
      <c r="AT216" s="7">
        <v>46</v>
      </c>
      <c r="AU216" s="7">
        <v>47</v>
      </c>
      <c r="AV216" s="7">
        <v>48</v>
      </c>
      <c r="AW216" s="7">
        <v>49</v>
      </c>
      <c r="AX216" s="7">
        <v>50</v>
      </c>
      <c r="AY216" s="7">
        <v>51</v>
      </c>
      <c r="AZ216" s="7">
        <v>52</v>
      </c>
      <c r="BA216" s="7">
        <v>53</v>
      </c>
      <c r="BB216" s="7">
        <v>54</v>
      </c>
      <c r="BC216" s="7">
        <v>55</v>
      </c>
      <c r="BD216" s="7">
        <v>56</v>
      </c>
      <c r="BE216" s="7">
        <v>57</v>
      </c>
      <c r="BF216" s="7">
        <v>58</v>
      </c>
      <c r="BG216" s="7">
        <v>59</v>
      </c>
      <c r="BH216" s="7">
        <v>60</v>
      </c>
      <c r="BI216" s="7">
        <v>61</v>
      </c>
      <c r="BJ216" s="7">
        <v>62</v>
      </c>
      <c r="BK216" s="7">
        <v>63</v>
      </c>
      <c r="BL216" s="7">
        <v>64</v>
      </c>
      <c r="BM216" s="7">
        <v>65</v>
      </c>
      <c r="BN216" s="7">
        <v>66</v>
      </c>
      <c r="BO216" s="7">
        <v>67</v>
      </c>
      <c r="BP216" s="7">
        <v>68</v>
      </c>
      <c r="BQ216" s="7">
        <v>69</v>
      </c>
      <c r="BR216" s="7">
        <v>70</v>
      </c>
      <c r="BS216" s="7">
        <v>71</v>
      </c>
      <c r="BT216" s="7">
        <v>72</v>
      </c>
      <c r="BU216" s="7">
        <v>73</v>
      </c>
      <c r="BV216" s="7">
        <v>74</v>
      </c>
      <c r="BW216" s="7">
        <v>75</v>
      </c>
      <c r="BX216" s="7">
        <v>76</v>
      </c>
      <c r="BY216" s="7">
        <v>77</v>
      </c>
      <c r="BZ216" s="7">
        <v>78</v>
      </c>
      <c r="CA216" s="7">
        <v>79</v>
      </c>
      <c r="CB216" s="7">
        <v>80</v>
      </c>
      <c r="CC216" s="7">
        <v>81</v>
      </c>
      <c r="CD216" s="7">
        <v>82</v>
      </c>
      <c r="CE216" s="7">
        <v>83</v>
      </c>
      <c r="CF216" s="7">
        <v>84</v>
      </c>
      <c r="CG216" s="7">
        <v>85</v>
      </c>
      <c r="CH216" s="7">
        <v>86</v>
      </c>
      <c r="CI216" s="7">
        <v>87</v>
      </c>
      <c r="CJ216" s="7">
        <v>88</v>
      </c>
      <c r="CK216" s="7">
        <v>89</v>
      </c>
      <c r="CL216" s="7">
        <v>90</v>
      </c>
      <c r="CM216" s="7">
        <v>91</v>
      </c>
      <c r="CN216" s="7">
        <v>92</v>
      </c>
      <c r="CO216" s="7">
        <v>93</v>
      </c>
      <c r="CP216" s="7">
        <v>94</v>
      </c>
      <c r="CQ216" s="7">
        <v>95</v>
      </c>
      <c r="CR216" s="7">
        <v>96</v>
      </c>
      <c r="CS216" s="7">
        <v>97</v>
      </c>
      <c r="CT216" s="7">
        <v>98</v>
      </c>
      <c r="CU216" s="7">
        <v>99</v>
      </c>
      <c r="CV216" s="7">
        <v>100</v>
      </c>
      <c r="CW216" s="7">
        <v>101</v>
      </c>
      <c r="CX216" s="7">
        <v>102</v>
      </c>
      <c r="CY216" s="7">
        <v>103</v>
      </c>
      <c r="CZ216" s="7">
        <v>104</v>
      </c>
      <c r="DA216" s="7">
        <v>105</v>
      </c>
      <c r="DB216" s="7">
        <v>106</v>
      </c>
      <c r="DC216" s="7">
        <v>107</v>
      </c>
      <c r="DD216" s="7">
        <v>108</v>
      </c>
      <c r="DE216" s="7">
        <v>109</v>
      </c>
      <c r="DF216" s="7">
        <v>110</v>
      </c>
      <c r="DG216" s="7">
        <v>111</v>
      </c>
      <c r="DH216" s="7">
        <v>112</v>
      </c>
      <c r="DI216" s="7">
        <v>113</v>
      </c>
      <c r="DJ216" s="7">
        <v>114</v>
      </c>
      <c r="DK216" s="7">
        <v>115</v>
      </c>
      <c r="DL216" s="7">
        <v>116</v>
      </c>
      <c r="DM216" s="7">
        <v>117</v>
      </c>
      <c r="DN216" s="7">
        <v>118</v>
      </c>
      <c r="DO216" s="7">
        <v>119</v>
      </c>
      <c r="DP216" s="7">
        <v>120</v>
      </c>
      <c r="DQ216" s="7">
        <v>121</v>
      </c>
      <c r="DR216" s="7">
        <v>122</v>
      </c>
      <c r="DS216" s="7">
        <v>123</v>
      </c>
      <c r="DT216" s="7">
        <v>124</v>
      </c>
      <c r="DU216" s="7">
        <v>125</v>
      </c>
      <c r="DV216" s="7">
        <v>126</v>
      </c>
      <c r="DW216" s="7">
        <v>127</v>
      </c>
      <c r="DX216" s="7">
        <v>128</v>
      </c>
      <c r="DY216" s="7">
        <v>129</v>
      </c>
      <c r="DZ216" s="7">
        <v>130</v>
      </c>
      <c r="EA216" s="7">
        <v>131</v>
      </c>
      <c r="EB216" s="7">
        <v>132</v>
      </c>
      <c r="EC216" s="7">
        <v>133</v>
      </c>
      <c r="ED216" s="7">
        <v>134</v>
      </c>
      <c r="EE216" s="7">
        <v>135</v>
      </c>
      <c r="EF216" s="7">
        <v>136</v>
      </c>
      <c r="EG216" s="7">
        <v>137</v>
      </c>
      <c r="EH216" s="7">
        <v>138</v>
      </c>
      <c r="EI216" s="7">
        <v>139</v>
      </c>
      <c r="EJ216" s="7">
        <v>140</v>
      </c>
      <c r="EK216" s="7">
        <v>141</v>
      </c>
      <c r="EL216" s="7">
        <v>142</v>
      </c>
      <c r="EM216" s="7">
        <v>143</v>
      </c>
      <c r="EN216" s="7">
        <v>144</v>
      </c>
      <c r="EO216" s="7">
        <v>145</v>
      </c>
      <c r="EP216" s="7">
        <v>146</v>
      </c>
      <c r="EQ216" s="7">
        <v>147</v>
      </c>
      <c r="ER216" s="7">
        <v>148</v>
      </c>
      <c r="ES216" s="7">
        <v>149</v>
      </c>
      <c r="ET216" s="7">
        <v>150</v>
      </c>
      <c r="EU216" s="7">
        <v>151</v>
      </c>
      <c r="EV216" s="7">
        <v>152</v>
      </c>
      <c r="EW216" s="7">
        <v>153</v>
      </c>
      <c r="EX216" s="7">
        <v>154</v>
      </c>
      <c r="EY216" s="7">
        <v>155</v>
      </c>
      <c r="EZ216" s="7">
        <v>156</v>
      </c>
      <c r="FA216" s="7">
        <v>157</v>
      </c>
      <c r="FB216" s="7">
        <v>158</v>
      </c>
      <c r="FC216" s="7">
        <v>159</v>
      </c>
      <c r="FD216" s="7">
        <v>160</v>
      </c>
      <c r="FE216" s="7">
        <v>161</v>
      </c>
      <c r="FF216" s="7">
        <v>162</v>
      </c>
      <c r="FG216" s="7">
        <v>163</v>
      </c>
      <c r="FH216" s="7">
        <v>164</v>
      </c>
      <c r="FI216" s="7">
        <v>165</v>
      </c>
      <c r="FJ216" s="7">
        <v>166</v>
      </c>
      <c r="FK216" s="7">
        <v>167</v>
      </c>
      <c r="FL216" s="7">
        <v>168</v>
      </c>
      <c r="FM216" s="7">
        <v>169</v>
      </c>
      <c r="FN216" s="7">
        <v>170</v>
      </c>
      <c r="FO216" s="7">
        <v>171</v>
      </c>
      <c r="FP216" s="7">
        <v>172</v>
      </c>
      <c r="FQ216" s="7">
        <v>173</v>
      </c>
      <c r="FR216" s="7">
        <v>174</v>
      </c>
      <c r="FS216" s="7">
        <v>175</v>
      </c>
      <c r="FT216" s="7">
        <v>176</v>
      </c>
      <c r="FU216" s="7">
        <v>177</v>
      </c>
      <c r="FV216" s="7">
        <v>178</v>
      </c>
      <c r="FW216" s="7">
        <v>179</v>
      </c>
      <c r="FX216" s="7">
        <v>180</v>
      </c>
      <c r="FY216" s="7">
        <v>181</v>
      </c>
      <c r="FZ216" s="7">
        <v>182</v>
      </c>
      <c r="GA216" s="7">
        <v>183</v>
      </c>
      <c r="GB216" s="7">
        <v>184</v>
      </c>
      <c r="GC216" s="7">
        <v>185</v>
      </c>
      <c r="GD216" s="7">
        <v>186</v>
      </c>
      <c r="GE216" s="7">
        <v>187</v>
      </c>
      <c r="GF216" s="7">
        <v>188</v>
      </c>
      <c r="GG216" s="7">
        <v>189</v>
      </c>
      <c r="GH216" s="7">
        <v>190</v>
      </c>
      <c r="GI216" s="7">
        <v>191</v>
      </c>
      <c r="GJ216" s="7">
        <v>192</v>
      </c>
      <c r="GK216" s="7">
        <v>193</v>
      </c>
      <c r="GL216" s="7">
        <v>194</v>
      </c>
      <c r="GM216" s="7">
        <v>195</v>
      </c>
      <c r="GN216" s="7">
        <v>196</v>
      </c>
      <c r="GO216" s="7">
        <v>197</v>
      </c>
      <c r="GP216" s="7">
        <v>198</v>
      </c>
      <c r="GQ216" s="7">
        <v>199</v>
      </c>
      <c r="GR216" s="7">
        <v>200</v>
      </c>
    </row>
    <row r="217" spans="1:200" x14ac:dyDescent="0.2">
      <c r="A217" s="10"/>
      <c r="B217" s="10"/>
      <c r="C217" s="11"/>
      <c r="D217" s="11"/>
      <c r="E217" s="12"/>
    </row>
    <row r="218" spans="1:200" x14ac:dyDescent="0.2">
      <c r="A218" s="10"/>
      <c r="B218" s="10"/>
      <c r="C218" s="11"/>
      <c r="D218" s="11"/>
      <c r="E218" s="12"/>
    </row>
    <row r="219" spans="1:200" x14ac:dyDescent="0.2">
      <c r="A219" s="10"/>
      <c r="B219" s="10"/>
      <c r="C219" s="11"/>
      <c r="D219" s="11"/>
      <c r="E219" s="12"/>
    </row>
    <row r="220" spans="1:200" x14ac:dyDescent="0.2">
      <c r="A220" s="10"/>
      <c r="B220" s="10"/>
      <c r="C220" s="11"/>
      <c r="D220" s="11"/>
      <c r="E220" s="12"/>
    </row>
    <row r="221" spans="1:200" x14ac:dyDescent="0.2">
      <c r="A221" s="10"/>
      <c r="B221" s="10"/>
      <c r="C221" s="11"/>
      <c r="D221" s="11"/>
      <c r="E221" s="12"/>
    </row>
    <row r="222" spans="1:200" x14ac:dyDescent="0.2">
      <c r="A222" s="10"/>
      <c r="B222" s="10"/>
      <c r="C222" s="11"/>
      <c r="D222" s="11"/>
      <c r="E222" s="12"/>
    </row>
    <row r="223" spans="1:200" x14ac:dyDescent="0.2">
      <c r="E223" s="12"/>
    </row>
    <row r="227" spans="6:35" s="18" customFormat="1" x14ac:dyDescent="0.2">
      <c r="F227" s="30"/>
      <c r="G227" s="30"/>
      <c r="H227" s="30"/>
      <c r="I227" s="30"/>
      <c r="J227" s="30"/>
      <c r="K227" s="30"/>
      <c r="L227" s="30"/>
      <c r="S227" s="30"/>
      <c r="T227" s="32"/>
      <c r="U227" s="30"/>
      <c r="V227" s="30"/>
      <c r="W227" s="30"/>
      <c r="X227" s="30"/>
      <c r="Y227" s="32"/>
      <c r="Z227" s="19"/>
      <c r="AA227" s="19"/>
      <c r="AB227" s="30"/>
      <c r="AC227" s="30"/>
      <c r="AD227" s="30"/>
      <c r="AE227" s="30"/>
      <c r="AF227" s="30"/>
      <c r="AG227" s="30"/>
      <c r="AH227" s="30"/>
      <c r="AI227" s="30"/>
    </row>
  </sheetData>
  <mergeCells count="4">
    <mergeCell ref="L2:O2"/>
    <mergeCell ref="T2:Z2"/>
    <mergeCell ref="S5:T5"/>
    <mergeCell ref="U5:V5"/>
  </mergeCells>
  <conditionalFormatting sqref="S7:S20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{6AF4520D-7C5C-4E49-8ACE-4DFF113DE3FB}</x14:id>
        </ext>
      </extLst>
    </cfRule>
  </conditionalFormatting>
  <conditionalFormatting sqref="U7:U20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{894C6933-2367-4ED5-9427-CBF66B425455}</x14:id>
        </ext>
      </extLst>
    </cfRule>
  </conditionalFormatting>
  <conditionalFormatting sqref="J7:J20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{F6D8F29D-C151-4110-AAE7-833230331C60}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F4520D-7C5C-4E49-8ACE-4DFF113DE3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S7:S206</xm:sqref>
        </x14:conditionalFormatting>
        <x14:conditionalFormatting xmlns:xm="http://schemas.microsoft.com/office/excel/2006/main">
          <x14:cfRule type="dataBar" id="{894C6933-2367-4ED5-9427-CBF66B4254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U7:U206</xm:sqref>
        </x14:conditionalFormatting>
        <x14:conditionalFormatting xmlns:xm="http://schemas.microsoft.com/office/excel/2006/main">
          <x14:cfRule type="dataBar" id="{F6D8F29D-C151-4110-AAE7-833230331C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J7:J206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07"/>
  <sheetViews>
    <sheetView topLeftCell="A109" workbookViewId="0">
      <selection activeCell="F6" sqref="F6"/>
    </sheetView>
  </sheetViews>
  <sheetFormatPr defaultRowHeight="11.4" x14ac:dyDescent="0.2"/>
  <cols>
    <col min="1" max="1" width="33.44140625" style="202" customWidth="1"/>
    <col min="2" max="2" width="42" style="203" customWidth="1"/>
    <col min="3" max="3" width="17.6640625" style="220" customWidth="1"/>
    <col min="4" max="11" width="17.6640625" style="204" customWidth="1"/>
    <col min="12" max="12" width="29.88671875" style="205" customWidth="1"/>
    <col min="13" max="35" width="8.88671875" style="205"/>
    <col min="36" max="255" width="8.88671875" style="214"/>
    <col min="256" max="256" width="154.5546875" style="214" customWidth="1"/>
    <col min="257" max="257" width="12.109375" style="214" bestFit="1" customWidth="1"/>
    <col min="258" max="259" width="15.6640625" style="214" customWidth="1"/>
    <col min="260" max="261" width="8.5546875" style="214" customWidth="1"/>
    <col min="262" max="262" width="9.33203125" style="214" customWidth="1"/>
    <col min="263" max="263" width="13.6640625" style="214" customWidth="1"/>
    <col min="264" max="264" width="14.5546875" style="214" customWidth="1"/>
    <col min="265" max="265" width="15.6640625" style="214" customWidth="1"/>
    <col min="266" max="511" width="8.88671875" style="214"/>
    <col min="512" max="512" width="154.5546875" style="214" customWidth="1"/>
    <col min="513" max="513" width="12.109375" style="214" bestFit="1" customWidth="1"/>
    <col min="514" max="515" width="15.6640625" style="214" customWidth="1"/>
    <col min="516" max="517" width="8.5546875" style="214" customWidth="1"/>
    <col min="518" max="518" width="9.33203125" style="214" customWidth="1"/>
    <col min="519" max="519" width="13.6640625" style="214" customWidth="1"/>
    <col min="520" max="520" width="14.5546875" style="214" customWidth="1"/>
    <col min="521" max="521" width="15.6640625" style="214" customWidth="1"/>
    <col min="522" max="767" width="8.88671875" style="214"/>
    <col min="768" max="768" width="154.5546875" style="214" customWidth="1"/>
    <col min="769" max="769" width="12.109375" style="214" bestFit="1" customWidth="1"/>
    <col min="770" max="771" width="15.6640625" style="214" customWidth="1"/>
    <col min="772" max="773" width="8.5546875" style="214" customWidth="1"/>
    <col min="774" max="774" width="9.33203125" style="214" customWidth="1"/>
    <col min="775" max="775" width="13.6640625" style="214" customWidth="1"/>
    <col min="776" max="776" width="14.5546875" style="214" customWidth="1"/>
    <col min="777" max="777" width="15.6640625" style="214" customWidth="1"/>
    <col min="778" max="1023" width="8.88671875" style="214"/>
    <col min="1024" max="1024" width="154.5546875" style="214" customWidth="1"/>
    <col min="1025" max="1025" width="12.109375" style="214" bestFit="1" customWidth="1"/>
    <col min="1026" max="1027" width="15.6640625" style="214" customWidth="1"/>
    <col min="1028" max="1029" width="8.5546875" style="214" customWidth="1"/>
    <col min="1030" max="1030" width="9.33203125" style="214" customWidth="1"/>
    <col min="1031" max="1031" width="13.6640625" style="214" customWidth="1"/>
    <col min="1032" max="1032" width="14.5546875" style="214" customWidth="1"/>
    <col min="1033" max="1033" width="15.6640625" style="214" customWidth="1"/>
    <col min="1034" max="1279" width="8.88671875" style="214"/>
    <col min="1280" max="1280" width="154.5546875" style="214" customWidth="1"/>
    <col min="1281" max="1281" width="12.109375" style="214" bestFit="1" customWidth="1"/>
    <col min="1282" max="1283" width="15.6640625" style="214" customWidth="1"/>
    <col min="1284" max="1285" width="8.5546875" style="214" customWidth="1"/>
    <col min="1286" max="1286" width="9.33203125" style="214" customWidth="1"/>
    <col min="1287" max="1287" width="13.6640625" style="214" customWidth="1"/>
    <col min="1288" max="1288" width="14.5546875" style="214" customWidth="1"/>
    <col min="1289" max="1289" width="15.6640625" style="214" customWidth="1"/>
    <col min="1290" max="1535" width="8.88671875" style="214"/>
    <col min="1536" max="1536" width="154.5546875" style="214" customWidth="1"/>
    <col min="1537" max="1537" width="12.109375" style="214" bestFit="1" customWidth="1"/>
    <col min="1538" max="1539" width="15.6640625" style="214" customWidth="1"/>
    <col min="1540" max="1541" width="8.5546875" style="214" customWidth="1"/>
    <col min="1542" max="1542" width="9.33203125" style="214" customWidth="1"/>
    <col min="1543" max="1543" width="13.6640625" style="214" customWidth="1"/>
    <col min="1544" max="1544" width="14.5546875" style="214" customWidth="1"/>
    <col min="1545" max="1545" width="15.6640625" style="214" customWidth="1"/>
    <col min="1546" max="1791" width="8.88671875" style="214"/>
    <col min="1792" max="1792" width="154.5546875" style="214" customWidth="1"/>
    <col min="1793" max="1793" width="12.109375" style="214" bestFit="1" customWidth="1"/>
    <col min="1794" max="1795" width="15.6640625" style="214" customWidth="1"/>
    <col min="1796" max="1797" width="8.5546875" style="214" customWidth="1"/>
    <col min="1798" max="1798" width="9.33203125" style="214" customWidth="1"/>
    <col min="1799" max="1799" width="13.6640625" style="214" customWidth="1"/>
    <col min="1800" max="1800" width="14.5546875" style="214" customWidth="1"/>
    <col min="1801" max="1801" width="15.6640625" style="214" customWidth="1"/>
    <col min="1802" max="2047" width="8.88671875" style="214"/>
    <col min="2048" max="2048" width="154.5546875" style="214" customWidth="1"/>
    <col min="2049" max="2049" width="12.109375" style="214" bestFit="1" customWidth="1"/>
    <col min="2050" max="2051" width="15.6640625" style="214" customWidth="1"/>
    <col min="2052" max="2053" width="8.5546875" style="214" customWidth="1"/>
    <col min="2054" max="2054" width="9.33203125" style="214" customWidth="1"/>
    <col min="2055" max="2055" width="13.6640625" style="214" customWidth="1"/>
    <col min="2056" max="2056" width="14.5546875" style="214" customWidth="1"/>
    <col min="2057" max="2057" width="15.6640625" style="214" customWidth="1"/>
    <col min="2058" max="2303" width="8.88671875" style="214"/>
    <col min="2304" max="2304" width="154.5546875" style="214" customWidth="1"/>
    <col min="2305" max="2305" width="12.109375" style="214" bestFit="1" customWidth="1"/>
    <col min="2306" max="2307" width="15.6640625" style="214" customWidth="1"/>
    <col min="2308" max="2309" width="8.5546875" style="214" customWidth="1"/>
    <col min="2310" max="2310" width="9.33203125" style="214" customWidth="1"/>
    <col min="2311" max="2311" width="13.6640625" style="214" customWidth="1"/>
    <col min="2312" max="2312" width="14.5546875" style="214" customWidth="1"/>
    <col min="2313" max="2313" width="15.6640625" style="214" customWidth="1"/>
    <col min="2314" max="2559" width="8.88671875" style="214"/>
    <col min="2560" max="2560" width="154.5546875" style="214" customWidth="1"/>
    <col min="2561" max="2561" width="12.109375" style="214" bestFit="1" customWidth="1"/>
    <col min="2562" max="2563" width="15.6640625" style="214" customWidth="1"/>
    <col min="2564" max="2565" width="8.5546875" style="214" customWidth="1"/>
    <col min="2566" max="2566" width="9.33203125" style="214" customWidth="1"/>
    <col min="2567" max="2567" width="13.6640625" style="214" customWidth="1"/>
    <col min="2568" max="2568" width="14.5546875" style="214" customWidth="1"/>
    <col min="2569" max="2569" width="15.6640625" style="214" customWidth="1"/>
    <col min="2570" max="2815" width="8.88671875" style="214"/>
    <col min="2816" max="2816" width="154.5546875" style="214" customWidth="1"/>
    <col min="2817" max="2817" width="12.109375" style="214" bestFit="1" customWidth="1"/>
    <col min="2818" max="2819" width="15.6640625" style="214" customWidth="1"/>
    <col min="2820" max="2821" width="8.5546875" style="214" customWidth="1"/>
    <col min="2822" max="2822" width="9.33203125" style="214" customWidth="1"/>
    <col min="2823" max="2823" width="13.6640625" style="214" customWidth="1"/>
    <col min="2824" max="2824" width="14.5546875" style="214" customWidth="1"/>
    <col min="2825" max="2825" width="15.6640625" style="214" customWidth="1"/>
    <col min="2826" max="3071" width="8.88671875" style="214"/>
    <col min="3072" max="3072" width="154.5546875" style="214" customWidth="1"/>
    <col min="3073" max="3073" width="12.109375" style="214" bestFit="1" customWidth="1"/>
    <col min="3074" max="3075" width="15.6640625" style="214" customWidth="1"/>
    <col min="3076" max="3077" width="8.5546875" style="214" customWidth="1"/>
    <col min="3078" max="3078" width="9.33203125" style="214" customWidth="1"/>
    <col min="3079" max="3079" width="13.6640625" style="214" customWidth="1"/>
    <col min="3080" max="3080" width="14.5546875" style="214" customWidth="1"/>
    <col min="3081" max="3081" width="15.6640625" style="214" customWidth="1"/>
    <col min="3082" max="3327" width="8.88671875" style="214"/>
    <col min="3328" max="3328" width="154.5546875" style="214" customWidth="1"/>
    <col min="3329" max="3329" width="12.109375" style="214" bestFit="1" customWidth="1"/>
    <col min="3330" max="3331" width="15.6640625" style="214" customWidth="1"/>
    <col min="3332" max="3333" width="8.5546875" style="214" customWidth="1"/>
    <col min="3334" max="3334" width="9.33203125" style="214" customWidth="1"/>
    <col min="3335" max="3335" width="13.6640625" style="214" customWidth="1"/>
    <col min="3336" max="3336" width="14.5546875" style="214" customWidth="1"/>
    <col min="3337" max="3337" width="15.6640625" style="214" customWidth="1"/>
    <col min="3338" max="3583" width="8.88671875" style="214"/>
    <col min="3584" max="3584" width="154.5546875" style="214" customWidth="1"/>
    <col min="3585" max="3585" width="12.109375" style="214" bestFit="1" customWidth="1"/>
    <col min="3586" max="3587" width="15.6640625" style="214" customWidth="1"/>
    <col min="3588" max="3589" width="8.5546875" style="214" customWidth="1"/>
    <col min="3590" max="3590" width="9.33203125" style="214" customWidth="1"/>
    <col min="3591" max="3591" width="13.6640625" style="214" customWidth="1"/>
    <col min="3592" max="3592" width="14.5546875" style="214" customWidth="1"/>
    <col min="3593" max="3593" width="15.6640625" style="214" customWidth="1"/>
    <col min="3594" max="3839" width="8.88671875" style="214"/>
    <col min="3840" max="3840" width="154.5546875" style="214" customWidth="1"/>
    <col min="3841" max="3841" width="12.109375" style="214" bestFit="1" customWidth="1"/>
    <col min="3842" max="3843" width="15.6640625" style="214" customWidth="1"/>
    <col min="3844" max="3845" width="8.5546875" style="214" customWidth="1"/>
    <col min="3846" max="3846" width="9.33203125" style="214" customWidth="1"/>
    <col min="3847" max="3847" width="13.6640625" style="214" customWidth="1"/>
    <col min="3848" max="3848" width="14.5546875" style="214" customWidth="1"/>
    <col min="3849" max="3849" width="15.6640625" style="214" customWidth="1"/>
    <col min="3850" max="4095" width="8.88671875" style="214"/>
    <col min="4096" max="4096" width="154.5546875" style="214" customWidth="1"/>
    <col min="4097" max="4097" width="12.109375" style="214" bestFit="1" customWidth="1"/>
    <col min="4098" max="4099" width="15.6640625" style="214" customWidth="1"/>
    <col min="4100" max="4101" width="8.5546875" style="214" customWidth="1"/>
    <col min="4102" max="4102" width="9.33203125" style="214" customWidth="1"/>
    <col min="4103" max="4103" width="13.6640625" style="214" customWidth="1"/>
    <col min="4104" max="4104" width="14.5546875" style="214" customWidth="1"/>
    <col min="4105" max="4105" width="15.6640625" style="214" customWidth="1"/>
    <col min="4106" max="4351" width="8.88671875" style="214"/>
    <col min="4352" max="4352" width="154.5546875" style="214" customWidth="1"/>
    <col min="4353" max="4353" width="12.109375" style="214" bestFit="1" customWidth="1"/>
    <col min="4354" max="4355" width="15.6640625" style="214" customWidth="1"/>
    <col min="4356" max="4357" width="8.5546875" style="214" customWidth="1"/>
    <col min="4358" max="4358" width="9.33203125" style="214" customWidth="1"/>
    <col min="4359" max="4359" width="13.6640625" style="214" customWidth="1"/>
    <col min="4360" max="4360" width="14.5546875" style="214" customWidth="1"/>
    <col min="4361" max="4361" width="15.6640625" style="214" customWidth="1"/>
    <col min="4362" max="4607" width="8.88671875" style="214"/>
    <col min="4608" max="4608" width="154.5546875" style="214" customWidth="1"/>
    <col min="4609" max="4609" width="12.109375" style="214" bestFit="1" customWidth="1"/>
    <col min="4610" max="4611" width="15.6640625" style="214" customWidth="1"/>
    <col min="4612" max="4613" width="8.5546875" style="214" customWidth="1"/>
    <col min="4614" max="4614" width="9.33203125" style="214" customWidth="1"/>
    <col min="4615" max="4615" width="13.6640625" style="214" customWidth="1"/>
    <col min="4616" max="4616" width="14.5546875" style="214" customWidth="1"/>
    <col min="4617" max="4617" width="15.6640625" style="214" customWidth="1"/>
    <col min="4618" max="4863" width="8.88671875" style="214"/>
    <col min="4864" max="4864" width="154.5546875" style="214" customWidth="1"/>
    <col min="4865" max="4865" width="12.109375" style="214" bestFit="1" customWidth="1"/>
    <col min="4866" max="4867" width="15.6640625" style="214" customWidth="1"/>
    <col min="4868" max="4869" width="8.5546875" style="214" customWidth="1"/>
    <col min="4870" max="4870" width="9.33203125" style="214" customWidth="1"/>
    <col min="4871" max="4871" width="13.6640625" style="214" customWidth="1"/>
    <col min="4872" max="4872" width="14.5546875" style="214" customWidth="1"/>
    <col min="4873" max="4873" width="15.6640625" style="214" customWidth="1"/>
    <col min="4874" max="5119" width="8.88671875" style="214"/>
    <col min="5120" max="5120" width="154.5546875" style="214" customWidth="1"/>
    <col min="5121" max="5121" width="12.109375" style="214" bestFit="1" customWidth="1"/>
    <col min="5122" max="5123" width="15.6640625" style="214" customWidth="1"/>
    <col min="5124" max="5125" width="8.5546875" style="214" customWidth="1"/>
    <col min="5126" max="5126" width="9.33203125" style="214" customWidth="1"/>
    <col min="5127" max="5127" width="13.6640625" style="214" customWidth="1"/>
    <col min="5128" max="5128" width="14.5546875" style="214" customWidth="1"/>
    <col min="5129" max="5129" width="15.6640625" style="214" customWidth="1"/>
    <col min="5130" max="5375" width="8.88671875" style="214"/>
    <col min="5376" max="5376" width="154.5546875" style="214" customWidth="1"/>
    <col min="5377" max="5377" width="12.109375" style="214" bestFit="1" customWidth="1"/>
    <col min="5378" max="5379" width="15.6640625" style="214" customWidth="1"/>
    <col min="5380" max="5381" width="8.5546875" style="214" customWidth="1"/>
    <col min="5382" max="5382" width="9.33203125" style="214" customWidth="1"/>
    <col min="5383" max="5383" width="13.6640625" style="214" customWidth="1"/>
    <col min="5384" max="5384" width="14.5546875" style="214" customWidth="1"/>
    <col min="5385" max="5385" width="15.6640625" style="214" customWidth="1"/>
    <col min="5386" max="5631" width="8.88671875" style="214"/>
    <col min="5632" max="5632" width="154.5546875" style="214" customWidth="1"/>
    <col min="5633" max="5633" width="12.109375" style="214" bestFit="1" customWidth="1"/>
    <col min="5634" max="5635" width="15.6640625" style="214" customWidth="1"/>
    <col min="5636" max="5637" width="8.5546875" style="214" customWidth="1"/>
    <col min="5638" max="5638" width="9.33203125" style="214" customWidth="1"/>
    <col min="5639" max="5639" width="13.6640625" style="214" customWidth="1"/>
    <col min="5640" max="5640" width="14.5546875" style="214" customWidth="1"/>
    <col min="5641" max="5641" width="15.6640625" style="214" customWidth="1"/>
    <col min="5642" max="5887" width="8.88671875" style="214"/>
    <col min="5888" max="5888" width="154.5546875" style="214" customWidth="1"/>
    <col min="5889" max="5889" width="12.109375" style="214" bestFit="1" customWidth="1"/>
    <col min="5890" max="5891" width="15.6640625" style="214" customWidth="1"/>
    <col min="5892" max="5893" width="8.5546875" style="214" customWidth="1"/>
    <col min="5894" max="5894" width="9.33203125" style="214" customWidth="1"/>
    <col min="5895" max="5895" width="13.6640625" style="214" customWidth="1"/>
    <col min="5896" max="5896" width="14.5546875" style="214" customWidth="1"/>
    <col min="5897" max="5897" width="15.6640625" style="214" customWidth="1"/>
    <col min="5898" max="6143" width="8.88671875" style="214"/>
    <col min="6144" max="6144" width="154.5546875" style="214" customWidth="1"/>
    <col min="6145" max="6145" width="12.109375" style="214" bestFit="1" customWidth="1"/>
    <col min="6146" max="6147" width="15.6640625" style="214" customWidth="1"/>
    <col min="6148" max="6149" width="8.5546875" style="214" customWidth="1"/>
    <col min="6150" max="6150" width="9.33203125" style="214" customWidth="1"/>
    <col min="6151" max="6151" width="13.6640625" style="214" customWidth="1"/>
    <col min="6152" max="6152" width="14.5546875" style="214" customWidth="1"/>
    <col min="6153" max="6153" width="15.6640625" style="214" customWidth="1"/>
    <col min="6154" max="6399" width="8.88671875" style="214"/>
    <col min="6400" max="6400" width="154.5546875" style="214" customWidth="1"/>
    <col min="6401" max="6401" width="12.109375" style="214" bestFit="1" customWidth="1"/>
    <col min="6402" max="6403" width="15.6640625" style="214" customWidth="1"/>
    <col min="6404" max="6405" width="8.5546875" style="214" customWidth="1"/>
    <col min="6406" max="6406" width="9.33203125" style="214" customWidth="1"/>
    <col min="6407" max="6407" width="13.6640625" style="214" customWidth="1"/>
    <col min="6408" max="6408" width="14.5546875" style="214" customWidth="1"/>
    <col min="6409" max="6409" width="15.6640625" style="214" customWidth="1"/>
    <col min="6410" max="6655" width="8.88671875" style="214"/>
    <col min="6656" max="6656" width="154.5546875" style="214" customWidth="1"/>
    <col min="6657" max="6657" width="12.109375" style="214" bestFit="1" customWidth="1"/>
    <col min="6658" max="6659" width="15.6640625" style="214" customWidth="1"/>
    <col min="6660" max="6661" width="8.5546875" style="214" customWidth="1"/>
    <col min="6662" max="6662" width="9.33203125" style="214" customWidth="1"/>
    <col min="6663" max="6663" width="13.6640625" style="214" customWidth="1"/>
    <col min="6664" max="6664" width="14.5546875" style="214" customWidth="1"/>
    <col min="6665" max="6665" width="15.6640625" style="214" customWidth="1"/>
    <col min="6666" max="6911" width="8.88671875" style="214"/>
    <col min="6912" max="6912" width="154.5546875" style="214" customWidth="1"/>
    <col min="6913" max="6913" width="12.109375" style="214" bestFit="1" customWidth="1"/>
    <col min="6914" max="6915" width="15.6640625" style="214" customWidth="1"/>
    <col min="6916" max="6917" width="8.5546875" style="214" customWidth="1"/>
    <col min="6918" max="6918" width="9.33203125" style="214" customWidth="1"/>
    <col min="6919" max="6919" width="13.6640625" style="214" customWidth="1"/>
    <col min="6920" max="6920" width="14.5546875" style="214" customWidth="1"/>
    <col min="6921" max="6921" width="15.6640625" style="214" customWidth="1"/>
    <col min="6922" max="7167" width="8.88671875" style="214"/>
    <col min="7168" max="7168" width="154.5546875" style="214" customWidth="1"/>
    <col min="7169" max="7169" width="12.109375" style="214" bestFit="1" customWidth="1"/>
    <col min="7170" max="7171" width="15.6640625" style="214" customWidth="1"/>
    <col min="7172" max="7173" width="8.5546875" style="214" customWidth="1"/>
    <col min="7174" max="7174" width="9.33203125" style="214" customWidth="1"/>
    <col min="7175" max="7175" width="13.6640625" style="214" customWidth="1"/>
    <col min="7176" max="7176" width="14.5546875" style="214" customWidth="1"/>
    <col min="7177" max="7177" width="15.6640625" style="214" customWidth="1"/>
    <col min="7178" max="7423" width="8.88671875" style="214"/>
    <col min="7424" max="7424" width="154.5546875" style="214" customWidth="1"/>
    <col min="7425" max="7425" width="12.109375" style="214" bestFit="1" customWidth="1"/>
    <col min="7426" max="7427" width="15.6640625" style="214" customWidth="1"/>
    <col min="7428" max="7429" width="8.5546875" style="214" customWidth="1"/>
    <col min="7430" max="7430" width="9.33203125" style="214" customWidth="1"/>
    <col min="7431" max="7431" width="13.6640625" style="214" customWidth="1"/>
    <col min="7432" max="7432" width="14.5546875" style="214" customWidth="1"/>
    <col min="7433" max="7433" width="15.6640625" style="214" customWidth="1"/>
    <col min="7434" max="7679" width="8.88671875" style="214"/>
    <col min="7680" max="7680" width="154.5546875" style="214" customWidth="1"/>
    <col min="7681" max="7681" width="12.109375" style="214" bestFit="1" customWidth="1"/>
    <col min="7682" max="7683" width="15.6640625" style="214" customWidth="1"/>
    <col min="7684" max="7685" width="8.5546875" style="214" customWidth="1"/>
    <col min="7686" max="7686" width="9.33203125" style="214" customWidth="1"/>
    <col min="7687" max="7687" width="13.6640625" style="214" customWidth="1"/>
    <col min="7688" max="7688" width="14.5546875" style="214" customWidth="1"/>
    <col min="7689" max="7689" width="15.6640625" style="214" customWidth="1"/>
    <col min="7690" max="7935" width="8.88671875" style="214"/>
    <col min="7936" max="7936" width="154.5546875" style="214" customWidth="1"/>
    <col min="7937" max="7937" width="12.109375" style="214" bestFit="1" customWidth="1"/>
    <col min="7938" max="7939" width="15.6640625" style="214" customWidth="1"/>
    <col min="7940" max="7941" width="8.5546875" style="214" customWidth="1"/>
    <col min="7942" max="7942" width="9.33203125" style="214" customWidth="1"/>
    <col min="7943" max="7943" width="13.6640625" style="214" customWidth="1"/>
    <col min="7944" max="7944" width="14.5546875" style="214" customWidth="1"/>
    <col min="7945" max="7945" width="15.6640625" style="214" customWidth="1"/>
    <col min="7946" max="8191" width="8.88671875" style="214"/>
    <col min="8192" max="8192" width="154.5546875" style="214" customWidth="1"/>
    <col min="8193" max="8193" width="12.109375" style="214" bestFit="1" customWidth="1"/>
    <col min="8194" max="8195" width="15.6640625" style="214" customWidth="1"/>
    <col min="8196" max="8197" width="8.5546875" style="214" customWidth="1"/>
    <col min="8198" max="8198" width="9.33203125" style="214" customWidth="1"/>
    <col min="8199" max="8199" width="13.6640625" style="214" customWidth="1"/>
    <col min="8200" max="8200" width="14.5546875" style="214" customWidth="1"/>
    <col min="8201" max="8201" width="15.6640625" style="214" customWidth="1"/>
    <col min="8202" max="8447" width="8.88671875" style="214"/>
    <col min="8448" max="8448" width="154.5546875" style="214" customWidth="1"/>
    <col min="8449" max="8449" width="12.109375" style="214" bestFit="1" customWidth="1"/>
    <col min="8450" max="8451" width="15.6640625" style="214" customWidth="1"/>
    <col min="8452" max="8453" width="8.5546875" style="214" customWidth="1"/>
    <col min="8454" max="8454" width="9.33203125" style="214" customWidth="1"/>
    <col min="8455" max="8455" width="13.6640625" style="214" customWidth="1"/>
    <col min="8456" max="8456" width="14.5546875" style="214" customWidth="1"/>
    <col min="8457" max="8457" width="15.6640625" style="214" customWidth="1"/>
    <col min="8458" max="8703" width="8.88671875" style="214"/>
    <col min="8704" max="8704" width="154.5546875" style="214" customWidth="1"/>
    <col min="8705" max="8705" width="12.109375" style="214" bestFit="1" customWidth="1"/>
    <col min="8706" max="8707" width="15.6640625" style="214" customWidth="1"/>
    <col min="8708" max="8709" width="8.5546875" style="214" customWidth="1"/>
    <col min="8710" max="8710" width="9.33203125" style="214" customWidth="1"/>
    <col min="8711" max="8711" width="13.6640625" style="214" customWidth="1"/>
    <col min="8712" max="8712" width="14.5546875" style="214" customWidth="1"/>
    <col min="8713" max="8713" width="15.6640625" style="214" customWidth="1"/>
    <col min="8714" max="8959" width="8.88671875" style="214"/>
    <col min="8960" max="8960" width="154.5546875" style="214" customWidth="1"/>
    <col min="8961" max="8961" width="12.109375" style="214" bestFit="1" customWidth="1"/>
    <col min="8962" max="8963" width="15.6640625" style="214" customWidth="1"/>
    <col min="8964" max="8965" width="8.5546875" style="214" customWidth="1"/>
    <col min="8966" max="8966" width="9.33203125" style="214" customWidth="1"/>
    <col min="8967" max="8967" width="13.6640625" style="214" customWidth="1"/>
    <col min="8968" max="8968" width="14.5546875" style="214" customWidth="1"/>
    <col min="8969" max="8969" width="15.6640625" style="214" customWidth="1"/>
    <col min="8970" max="9215" width="8.88671875" style="214"/>
    <col min="9216" max="9216" width="154.5546875" style="214" customWidth="1"/>
    <col min="9217" max="9217" width="12.109375" style="214" bestFit="1" customWidth="1"/>
    <col min="9218" max="9219" width="15.6640625" style="214" customWidth="1"/>
    <col min="9220" max="9221" width="8.5546875" style="214" customWidth="1"/>
    <col min="9222" max="9222" width="9.33203125" style="214" customWidth="1"/>
    <col min="9223" max="9223" width="13.6640625" style="214" customWidth="1"/>
    <col min="9224" max="9224" width="14.5546875" style="214" customWidth="1"/>
    <col min="9225" max="9225" width="15.6640625" style="214" customWidth="1"/>
    <col min="9226" max="9471" width="8.88671875" style="214"/>
    <col min="9472" max="9472" width="154.5546875" style="214" customWidth="1"/>
    <col min="9473" max="9473" width="12.109375" style="214" bestFit="1" customWidth="1"/>
    <col min="9474" max="9475" width="15.6640625" style="214" customWidth="1"/>
    <col min="9476" max="9477" width="8.5546875" style="214" customWidth="1"/>
    <col min="9478" max="9478" width="9.33203125" style="214" customWidth="1"/>
    <col min="9479" max="9479" width="13.6640625" style="214" customWidth="1"/>
    <col min="9480" max="9480" width="14.5546875" style="214" customWidth="1"/>
    <col min="9481" max="9481" width="15.6640625" style="214" customWidth="1"/>
    <col min="9482" max="9727" width="8.88671875" style="214"/>
    <col min="9728" max="9728" width="154.5546875" style="214" customWidth="1"/>
    <col min="9729" max="9729" width="12.109375" style="214" bestFit="1" customWidth="1"/>
    <col min="9730" max="9731" width="15.6640625" style="214" customWidth="1"/>
    <col min="9732" max="9733" width="8.5546875" style="214" customWidth="1"/>
    <col min="9734" max="9734" width="9.33203125" style="214" customWidth="1"/>
    <col min="9735" max="9735" width="13.6640625" style="214" customWidth="1"/>
    <col min="9736" max="9736" width="14.5546875" style="214" customWidth="1"/>
    <col min="9737" max="9737" width="15.6640625" style="214" customWidth="1"/>
    <col min="9738" max="9983" width="8.88671875" style="214"/>
    <col min="9984" max="9984" width="154.5546875" style="214" customWidth="1"/>
    <col min="9985" max="9985" width="12.109375" style="214" bestFit="1" customWidth="1"/>
    <col min="9986" max="9987" width="15.6640625" style="214" customWidth="1"/>
    <col min="9988" max="9989" width="8.5546875" style="214" customWidth="1"/>
    <col min="9990" max="9990" width="9.33203125" style="214" customWidth="1"/>
    <col min="9991" max="9991" width="13.6640625" style="214" customWidth="1"/>
    <col min="9992" max="9992" width="14.5546875" style="214" customWidth="1"/>
    <col min="9993" max="9993" width="15.6640625" style="214" customWidth="1"/>
    <col min="9994" max="10239" width="8.88671875" style="214"/>
    <col min="10240" max="10240" width="154.5546875" style="214" customWidth="1"/>
    <col min="10241" max="10241" width="12.109375" style="214" bestFit="1" customWidth="1"/>
    <col min="10242" max="10243" width="15.6640625" style="214" customWidth="1"/>
    <col min="10244" max="10245" width="8.5546875" style="214" customWidth="1"/>
    <col min="10246" max="10246" width="9.33203125" style="214" customWidth="1"/>
    <col min="10247" max="10247" width="13.6640625" style="214" customWidth="1"/>
    <col min="10248" max="10248" width="14.5546875" style="214" customWidth="1"/>
    <col min="10249" max="10249" width="15.6640625" style="214" customWidth="1"/>
    <col min="10250" max="10495" width="8.88671875" style="214"/>
    <col min="10496" max="10496" width="154.5546875" style="214" customWidth="1"/>
    <col min="10497" max="10497" width="12.109375" style="214" bestFit="1" customWidth="1"/>
    <col min="10498" max="10499" width="15.6640625" style="214" customWidth="1"/>
    <col min="10500" max="10501" width="8.5546875" style="214" customWidth="1"/>
    <col min="10502" max="10502" width="9.33203125" style="214" customWidth="1"/>
    <col min="10503" max="10503" width="13.6640625" style="214" customWidth="1"/>
    <col min="10504" max="10504" width="14.5546875" style="214" customWidth="1"/>
    <col min="10505" max="10505" width="15.6640625" style="214" customWidth="1"/>
    <col min="10506" max="10751" width="8.88671875" style="214"/>
    <col min="10752" max="10752" width="154.5546875" style="214" customWidth="1"/>
    <col min="10753" max="10753" width="12.109375" style="214" bestFit="1" customWidth="1"/>
    <col min="10754" max="10755" width="15.6640625" style="214" customWidth="1"/>
    <col min="10756" max="10757" width="8.5546875" style="214" customWidth="1"/>
    <col min="10758" max="10758" width="9.33203125" style="214" customWidth="1"/>
    <col min="10759" max="10759" width="13.6640625" style="214" customWidth="1"/>
    <col min="10760" max="10760" width="14.5546875" style="214" customWidth="1"/>
    <col min="10761" max="10761" width="15.6640625" style="214" customWidth="1"/>
    <col min="10762" max="11007" width="8.88671875" style="214"/>
    <col min="11008" max="11008" width="154.5546875" style="214" customWidth="1"/>
    <col min="11009" max="11009" width="12.109375" style="214" bestFit="1" customWidth="1"/>
    <col min="11010" max="11011" width="15.6640625" style="214" customWidth="1"/>
    <col min="11012" max="11013" width="8.5546875" style="214" customWidth="1"/>
    <col min="11014" max="11014" width="9.33203125" style="214" customWidth="1"/>
    <col min="11015" max="11015" width="13.6640625" style="214" customWidth="1"/>
    <col min="11016" max="11016" width="14.5546875" style="214" customWidth="1"/>
    <col min="11017" max="11017" width="15.6640625" style="214" customWidth="1"/>
    <col min="11018" max="11263" width="8.88671875" style="214"/>
    <col min="11264" max="11264" width="154.5546875" style="214" customWidth="1"/>
    <col min="11265" max="11265" width="12.109375" style="214" bestFit="1" customWidth="1"/>
    <col min="11266" max="11267" width="15.6640625" style="214" customWidth="1"/>
    <col min="11268" max="11269" width="8.5546875" style="214" customWidth="1"/>
    <col min="11270" max="11270" width="9.33203125" style="214" customWidth="1"/>
    <col min="11271" max="11271" width="13.6640625" style="214" customWidth="1"/>
    <col min="11272" max="11272" width="14.5546875" style="214" customWidth="1"/>
    <col min="11273" max="11273" width="15.6640625" style="214" customWidth="1"/>
    <col min="11274" max="11519" width="8.88671875" style="214"/>
    <col min="11520" max="11520" width="154.5546875" style="214" customWidth="1"/>
    <col min="11521" max="11521" width="12.109375" style="214" bestFit="1" customWidth="1"/>
    <col min="11522" max="11523" width="15.6640625" style="214" customWidth="1"/>
    <col min="11524" max="11525" width="8.5546875" style="214" customWidth="1"/>
    <col min="11526" max="11526" width="9.33203125" style="214" customWidth="1"/>
    <col min="11527" max="11527" width="13.6640625" style="214" customWidth="1"/>
    <col min="11528" max="11528" width="14.5546875" style="214" customWidth="1"/>
    <col min="11529" max="11529" width="15.6640625" style="214" customWidth="1"/>
    <col min="11530" max="11775" width="8.88671875" style="214"/>
    <col min="11776" max="11776" width="154.5546875" style="214" customWidth="1"/>
    <col min="11777" max="11777" width="12.109375" style="214" bestFit="1" customWidth="1"/>
    <col min="11778" max="11779" width="15.6640625" style="214" customWidth="1"/>
    <col min="11780" max="11781" width="8.5546875" style="214" customWidth="1"/>
    <col min="11782" max="11782" width="9.33203125" style="214" customWidth="1"/>
    <col min="11783" max="11783" width="13.6640625" style="214" customWidth="1"/>
    <col min="11784" max="11784" width="14.5546875" style="214" customWidth="1"/>
    <col min="11785" max="11785" width="15.6640625" style="214" customWidth="1"/>
    <col min="11786" max="12031" width="8.88671875" style="214"/>
    <col min="12032" max="12032" width="154.5546875" style="214" customWidth="1"/>
    <col min="12033" max="12033" width="12.109375" style="214" bestFit="1" customWidth="1"/>
    <col min="12034" max="12035" width="15.6640625" style="214" customWidth="1"/>
    <col min="12036" max="12037" width="8.5546875" style="214" customWidth="1"/>
    <col min="12038" max="12038" width="9.33203125" style="214" customWidth="1"/>
    <col min="12039" max="12039" width="13.6640625" style="214" customWidth="1"/>
    <col min="12040" max="12040" width="14.5546875" style="214" customWidth="1"/>
    <col min="12041" max="12041" width="15.6640625" style="214" customWidth="1"/>
    <col min="12042" max="12287" width="8.88671875" style="214"/>
    <col min="12288" max="12288" width="154.5546875" style="214" customWidth="1"/>
    <col min="12289" max="12289" width="12.109375" style="214" bestFit="1" customWidth="1"/>
    <col min="12290" max="12291" width="15.6640625" style="214" customWidth="1"/>
    <col min="12292" max="12293" width="8.5546875" style="214" customWidth="1"/>
    <col min="12294" max="12294" width="9.33203125" style="214" customWidth="1"/>
    <col min="12295" max="12295" width="13.6640625" style="214" customWidth="1"/>
    <col min="12296" max="12296" width="14.5546875" style="214" customWidth="1"/>
    <col min="12297" max="12297" width="15.6640625" style="214" customWidth="1"/>
    <col min="12298" max="12543" width="8.88671875" style="214"/>
    <col min="12544" max="12544" width="154.5546875" style="214" customWidth="1"/>
    <col min="12545" max="12545" width="12.109375" style="214" bestFit="1" customWidth="1"/>
    <col min="12546" max="12547" width="15.6640625" style="214" customWidth="1"/>
    <col min="12548" max="12549" width="8.5546875" style="214" customWidth="1"/>
    <col min="12550" max="12550" width="9.33203125" style="214" customWidth="1"/>
    <col min="12551" max="12551" width="13.6640625" style="214" customWidth="1"/>
    <col min="12552" max="12552" width="14.5546875" style="214" customWidth="1"/>
    <col min="12553" max="12553" width="15.6640625" style="214" customWidth="1"/>
    <col min="12554" max="12799" width="8.88671875" style="214"/>
    <col min="12800" max="12800" width="154.5546875" style="214" customWidth="1"/>
    <col min="12801" max="12801" width="12.109375" style="214" bestFit="1" customWidth="1"/>
    <col min="12802" max="12803" width="15.6640625" style="214" customWidth="1"/>
    <col min="12804" max="12805" width="8.5546875" style="214" customWidth="1"/>
    <col min="12806" max="12806" width="9.33203125" style="214" customWidth="1"/>
    <col min="12807" max="12807" width="13.6640625" style="214" customWidth="1"/>
    <col min="12808" max="12808" width="14.5546875" style="214" customWidth="1"/>
    <col min="12809" max="12809" width="15.6640625" style="214" customWidth="1"/>
    <col min="12810" max="13055" width="8.88671875" style="214"/>
    <col min="13056" max="13056" width="154.5546875" style="214" customWidth="1"/>
    <col min="13057" max="13057" width="12.109375" style="214" bestFit="1" customWidth="1"/>
    <col min="13058" max="13059" width="15.6640625" style="214" customWidth="1"/>
    <col min="13060" max="13061" width="8.5546875" style="214" customWidth="1"/>
    <col min="13062" max="13062" width="9.33203125" style="214" customWidth="1"/>
    <col min="13063" max="13063" width="13.6640625" style="214" customWidth="1"/>
    <col min="13064" max="13064" width="14.5546875" style="214" customWidth="1"/>
    <col min="13065" max="13065" width="15.6640625" style="214" customWidth="1"/>
    <col min="13066" max="13311" width="8.88671875" style="214"/>
    <col min="13312" max="13312" width="154.5546875" style="214" customWidth="1"/>
    <col min="13313" max="13313" width="12.109375" style="214" bestFit="1" customWidth="1"/>
    <col min="13314" max="13315" width="15.6640625" style="214" customWidth="1"/>
    <col min="13316" max="13317" width="8.5546875" style="214" customWidth="1"/>
    <col min="13318" max="13318" width="9.33203125" style="214" customWidth="1"/>
    <col min="13319" max="13319" width="13.6640625" style="214" customWidth="1"/>
    <col min="13320" max="13320" width="14.5546875" style="214" customWidth="1"/>
    <col min="13321" max="13321" width="15.6640625" style="214" customWidth="1"/>
    <col min="13322" max="13567" width="8.88671875" style="214"/>
    <col min="13568" max="13568" width="154.5546875" style="214" customWidth="1"/>
    <col min="13569" max="13569" width="12.109375" style="214" bestFit="1" customWidth="1"/>
    <col min="13570" max="13571" width="15.6640625" style="214" customWidth="1"/>
    <col min="13572" max="13573" width="8.5546875" style="214" customWidth="1"/>
    <col min="13574" max="13574" width="9.33203125" style="214" customWidth="1"/>
    <col min="13575" max="13575" width="13.6640625" style="214" customWidth="1"/>
    <col min="13576" max="13576" width="14.5546875" style="214" customWidth="1"/>
    <col min="13577" max="13577" width="15.6640625" style="214" customWidth="1"/>
    <col min="13578" max="13823" width="8.88671875" style="214"/>
    <col min="13824" max="13824" width="154.5546875" style="214" customWidth="1"/>
    <col min="13825" max="13825" width="12.109375" style="214" bestFit="1" customWidth="1"/>
    <col min="13826" max="13827" width="15.6640625" style="214" customWidth="1"/>
    <col min="13828" max="13829" width="8.5546875" style="214" customWidth="1"/>
    <col min="13830" max="13830" width="9.33203125" style="214" customWidth="1"/>
    <col min="13831" max="13831" width="13.6640625" style="214" customWidth="1"/>
    <col min="13832" max="13832" width="14.5546875" style="214" customWidth="1"/>
    <col min="13833" max="13833" width="15.6640625" style="214" customWidth="1"/>
    <col min="13834" max="14079" width="8.88671875" style="214"/>
    <col min="14080" max="14080" width="154.5546875" style="214" customWidth="1"/>
    <col min="14081" max="14081" width="12.109375" style="214" bestFit="1" customWidth="1"/>
    <col min="14082" max="14083" width="15.6640625" style="214" customWidth="1"/>
    <col min="14084" max="14085" width="8.5546875" style="214" customWidth="1"/>
    <col min="14086" max="14086" width="9.33203125" style="214" customWidth="1"/>
    <col min="14087" max="14087" width="13.6640625" style="214" customWidth="1"/>
    <col min="14088" max="14088" width="14.5546875" style="214" customWidth="1"/>
    <col min="14089" max="14089" width="15.6640625" style="214" customWidth="1"/>
    <col min="14090" max="14335" width="8.88671875" style="214"/>
    <col min="14336" max="14336" width="154.5546875" style="214" customWidth="1"/>
    <col min="14337" max="14337" width="12.109375" style="214" bestFit="1" customWidth="1"/>
    <col min="14338" max="14339" width="15.6640625" style="214" customWidth="1"/>
    <col min="14340" max="14341" width="8.5546875" style="214" customWidth="1"/>
    <col min="14342" max="14342" width="9.33203125" style="214" customWidth="1"/>
    <col min="14343" max="14343" width="13.6640625" style="214" customWidth="1"/>
    <col min="14344" max="14344" width="14.5546875" style="214" customWidth="1"/>
    <col min="14345" max="14345" width="15.6640625" style="214" customWidth="1"/>
    <col min="14346" max="14591" width="8.88671875" style="214"/>
    <col min="14592" max="14592" width="154.5546875" style="214" customWidth="1"/>
    <col min="14593" max="14593" width="12.109375" style="214" bestFit="1" customWidth="1"/>
    <col min="14594" max="14595" width="15.6640625" style="214" customWidth="1"/>
    <col min="14596" max="14597" width="8.5546875" style="214" customWidth="1"/>
    <col min="14598" max="14598" width="9.33203125" style="214" customWidth="1"/>
    <col min="14599" max="14599" width="13.6640625" style="214" customWidth="1"/>
    <col min="14600" max="14600" width="14.5546875" style="214" customWidth="1"/>
    <col min="14601" max="14601" width="15.6640625" style="214" customWidth="1"/>
    <col min="14602" max="14847" width="8.88671875" style="214"/>
    <col min="14848" max="14848" width="154.5546875" style="214" customWidth="1"/>
    <col min="14849" max="14849" width="12.109375" style="214" bestFit="1" customWidth="1"/>
    <col min="14850" max="14851" width="15.6640625" style="214" customWidth="1"/>
    <col min="14852" max="14853" width="8.5546875" style="214" customWidth="1"/>
    <col min="14854" max="14854" width="9.33203125" style="214" customWidth="1"/>
    <col min="14855" max="14855" width="13.6640625" style="214" customWidth="1"/>
    <col min="14856" max="14856" width="14.5546875" style="214" customWidth="1"/>
    <col min="14857" max="14857" width="15.6640625" style="214" customWidth="1"/>
    <col min="14858" max="15103" width="8.88671875" style="214"/>
    <col min="15104" max="15104" width="154.5546875" style="214" customWidth="1"/>
    <col min="15105" max="15105" width="12.109375" style="214" bestFit="1" customWidth="1"/>
    <col min="15106" max="15107" width="15.6640625" style="214" customWidth="1"/>
    <col min="15108" max="15109" width="8.5546875" style="214" customWidth="1"/>
    <col min="15110" max="15110" width="9.33203125" style="214" customWidth="1"/>
    <col min="15111" max="15111" width="13.6640625" style="214" customWidth="1"/>
    <col min="15112" max="15112" width="14.5546875" style="214" customWidth="1"/>
    <col min="15113" max="15113" width="15.6640625" style="214" customWidth="1"/>
    <col min="15114" max="15359" width="8.88671875" style="214"/>
    <col min="15360" max="15360" width="154.5546875" style="214" customWidth="1"/>
    <col min="15361" max="15361" width="12.109375" style="214" bestFit="1" customWidth="1"/>
    <col min="15362" max="15363" width="15.6640625" style="214" customWidth="1"/>
    <col min="15364" max="15365" width="8.5546875" style="214" customWidth="1"/>
    <col min="15366" max="15366" width="9.33203125" style="214" customWidth="1"/>
    <col min="15367" max="15367" width="13.6640625" style="214" customWidth="1"/>
    <col min="15368" max="15368" width="14.5546875" style="214" customWidth="1"/>
    <col min="15369" max="15369" width="15.6640625" style="214" customWidth="1"/>
    <col min="15370" max="15615" width="8.88671875" style="214"/>
    <col min="15616" max="15616" width="154.5546875" style="214" customWidth="1"/>
    <col min="15617" max="15617" width="12.109375" style="214" bestFit="1" customWidth="1"/>
    <col min="15618" max="15619" width="15.6640625" style="214" customWidth="1"/>
    <col min="15620" max="15621" width="8.5546875" style="214" customWidth="1"/>
    <col min="15622" max="15622" width="9.33203125" style="214" customWidth="1"/>
    <col min="15623" max="15623" width="13.6640625" style="214" customWidth="1"/>
    <col min="15624" max="15624" width="14.5546875" style="214" customWidth="1"/>
    <col min="15625" max="15625" width="15.6640625" style="214" customWidth="1"/>
    <col min="15626" max="15871" width="8.88671875" style="214"/>
    <col min="15872" max="15872" width="154.5546875" style="214" customWidth="1"/>
    <col min="15873" max="15873" width="12.109375" style="214" bestFit="1" customWidth="1"/>
    <col min="15874" max="15875" width="15.6640625" style="214" customWidth="1"/>
    <col min="15876" max="15877" width="8.5546875" style="214" customWidth="1"/>
    <col min="15878" max="15878" width="9.33203125" style="214" customWidth="1"/>
    <col min="15879" max="15879" width="13.6640625" style="214" customWidth="1"/>
    <col min="15880" max="15880" width="14.5546875" style="214" customWidth="1"/>
    <col min="15881" max="15881" width="15.6640625" style="214" customWidth="1"/>
    <col min="15882" max="16127" width="8.88671875" style="214"/>
    <col min="16128" max="16128" width="154.5546875" style="214" customWidth="1"/>
    <col min="16129" max="16129" width="12.109375" style="214" bestFit="1" customWidth="1"/>
    <col min="16130" max="16131" width="15.6640625" style="214" customWidth="1"/>
    <col min="16132" max="16133" width="8.5546875" style="214" customWidth="1"/>
    <col min="16134" max="16134" width="9.33203125" style="214" customWidth="1"/>
    <col min="16135" max="16135" width="13.6640625" style="214" customWidth="1"/>
    <col min="16136" max="16136" width="14.5546875" style="214" customWidth="1"/>
    <col min="16137" max="16137" width="15.6640625" style="214" customWidth="1"/>
    <col min="16138" max="16384" width="8.88671875" style="214"/>
  </cols>
  <sheetData>
    <row r="1" spans="1:12" s="205" customFormat="1" ht="12" thickBot="1" x14ac:dyDescent="0.25">
      <c r="A1" s="202"/>
      <c r="B1" s="203"/>
      <c r="C1" s="220"/>
      <c r="D1" s="204"/>
      <c r="E1" s="204"/>
      <c r="F1" s="204"/>
      <c r="G1" s="204"/>
      <c r="H1" s="204"/>
      <c r="I1" s="204"/>
      <c r="J1" s="204"/>
      <c r="K1" s="204"/>
    </row>
    <row r="2" spans="1:12" s="205" customFormat="1" ht="27.75" customHeight="1" x14ac:dyDescent="0.2">
      <c r="A2" s="202"/>
      <c r="B2" s="473" t="s">
        <v>1438</v>
      </c>
      <c r="C2" s="473"/>
      <c r="D2" s="473"/>
      <c r="E2" s="473"/>
      <c r="F2" s="473"/>
      <c r="G2" s="473"/>
      <c r="H2" s="473"/>
      <c r="I2" s="473"/>
      <c r="J2" s="473"/>
      <c r="K2" s="473"/>
      <c r="L2" s="473"/>
    </row>
    <row r="3" spans="1:12" s="205" customFormat="1" ht="15" customHeight="1" x14ac:dyDescent="0.2">
      <c r="A3" s="202"/>
      <c r="B3" s="159" t="s">
        <v>1573</v>
      </c>
      <c r="C3" s="221"/>
      <c r="D3" s="136"/>
      <c r="E3" s="136"/>
      <c r="F3" s="136"/>
      <c r="G3" s="136"/>
      <c r="H3" s="136"/>
      <c r="I3" s="136"/>
      <c r="J3" s="136"/>
      <c r="K3" s="136"/>
    </row>
    <row r="4" spans="1:12" s="205" customFormat="1" ht="15" customHeight="1" x14ac:dyDescent="0.2">
      <c r="A4" s="202"/>
      <c r="B4" s="160" t="s">
        <v>1440</v>
      </c>
      <c r="C4" s="221"/>
      <c r="D4" s="136"/>
      <c r="E4" s="136"/>
      <c r="F4" s="136"/>
      <c r="G4" s="136"/>
      <c r="H4" s="136"/>
      <c r="I4" s="136"/>
      <c r="J4" s="136"/>
      <c r="K4" s="136"/>
    </row>
    <row r="5" spans="1:12" s="205" customFormat="1" ht="15" customHeight="1" x14ac:dyDescent="0.2">
      <c r="A5" s="202"/>
      <c r="B5" s="161">
        <v>2011</v>
      </c>
      <c r="C5" s="222"/>
      <c r="D5" s="137"/>
      <c r="E5" s="137"/>
      <c r="F5" s="137"/>
      <c r="G5" s="137"/>
      <c r="H5" s="137"/>
      <c r="I5" s="137"/>
      <c r="J5" s="137"/>
      <c r="K5" s="137"/>
    </row>
    <row r="6" spans="1:12" s="205" customFormat="1" ht="15" customHeight="1" x14ac:dyDescent="0.2">
      <c r="A6" s="202"/>
      <c r="B6" s="206" t="s">
        <v>1441</v>
      </c>
      <c r="C6" s="223" t="s">
        <v>1442</v>
      </c>
      <c r="D6" s="197" t="s">
        <v>1443</v>
      </c>
      <c r="E6" s="197" t="s">
        <v>1444</v>
      </c>
      <c r="F6" s="197" t="s">
        <v>1445</v>
      </c>
      <c r="G6" s="197" t="s">
        <v>1446</v>
      </c>
      <c r="H6" s="197" t="s">
        <v>1447</v>
      </c>
      <c r="I6" s="197" t="s">
        <v>1448</v>
      </c>
      <c r="J6" s="197" t="s">
        <v>1449</v>
      </c>
      <c r="K6" s="197" t="s">
        <v>1450</v>
      </c>
      <c r="L6" s="198" t="s">
        <v>1451</v>
      </c>
    </row>
    <row r="7" spans="1:12" s="205" customFormat="1" ht="15" customHeight="1" x14ac:dyDescent="0.25">
      <c r="A7" s="207" t="s">
        <v>212</v>
      </c>
      <c r="B7" s="164" t="s">
        <v>1458</v>
      </c>
      <c r="C7" s="221">
        <f>Regional!C8/Regional!$C$7</f>
        <v>338.69565217391306</v>
      </c>
      <c r="D7" s="208">
        <f>Regional!D8/Regional!$D$7</f>
        <v>375.21739130434787</v>
      </c>
      <c r="E7" s="208">
        <f>Regional!E8/Regional!$E$7</f>
        <v>338.74219170651321</v>
      </c>
      <c r="F7" s="208">
        <f>Regional!F8/Regional!$F$7</f>
        <v>314.16666666666669</v>
      </c>
      <c r="G7" s="208">
        <f>Regional!G8/Regional!$G$7</f>
        <v>363.48364243425573</v>
      </c>
      <c r="H7" s="208">
        <f>Regional!H8/Regional!$H$7</f>
        <v>331.10564050172945</v>
      </c>
      <c r="I7" s="208">
        <f>Regional!I8/Regional!$I$7</f>
        <v>336.68551153109541</v>
      </c>
      <c r="J7" s="208">
        <f>Regional!J8/Regional!$J$7</f>
        <v>339.82853589857751</v>
      </c>
      <c r="K7" s="208">
        <f>Regional!K8/Regional!$K$7</f>
        <v>351.20458114341614</v>
      </c>
      <c r="L7" s="208">
        <f>Regional!L8/Regional!$L$7</f>
        <v>293.92582612702472</v>
      </c>
    </row>
    <row r="8" spans="1:12" s="205" customFormat="1" ht="15" customHeight="1" x14ac:dyDescent="0.25">
      <c r="A8" s="224">
        <v>0.2172529427323272</v>
      </c>
      <c r="B8" s="164" t="s">
        <v>1459</v>
      </c>
      <c r="C8" s="221">
        <f>Regional!C9/Regional!$C$7</f>
        <v>440.00000000000006</v>
      </c>
      <c r="D8" s="208">
        <f>Regional!D9/Regional!$D$7</f>
        <v>467.39130434782612</v>
      </c>
      <c r="E8" s="208">
        <f>Regional!E9/Regional!$E$7</f>
        <v>472.09116545623704</v>
      </c>
      <c r="F8" s="208">
        <f>Regional!F9/Regional!$F$7</f>
        <v>430.41666666666669</v>
      </c>
      <c r="G8" s="208">
        <f>Regional!G9/Regional!$G$7</f>
        <v>449.87815350545196</v>
      </c>
      <c r="H8" s="208">
        <f>Regional!H9/Regional!$H$7</f>
        <v>434.71692936621622</v>
      </c>
      <c r="I8" s="208">
        <f>Regional!I9/Regional!$I$7</f>
        <v>440.38647641245046</v>
      </c>
      <c r="J8" s="208">
        <f>Regional!J9/Regional!$J$7</f>
        <v>428.2104698123818</v>
      </c>
      <c r="K8" s="208">
        <f>Regional!K9/Regional!$K$7</f>
        <v>451.48392537170417</v>
      </c>
      <c r="L8" s="208">
        <f>Regional!L9/Regional!$L$7</f>
        <v>332.19741807064776</v>
      </c>
    </row>
    <row r="9" spans="1:12" s="205" customFormat="1" ht="15" customHeight="1" x14ac:dyDescent="0.25">
      <c r="A9" s="207" t="s">
        <v>214</v>
      </c>
      <c r="B9" s="164" t="s">
        <v>1460</v>
      </c>
      <c r="C9" s="221">
        <f>Regional!C10/Regional!$C$7</f>
        <v>133.47826086956522</v>
      </c>
      <c r="D9" s="208">
        <f>Regional!D10/Regional!$D$7</f>
        <v>162.60869565217394</v>
      </c>
      <c r="E9" s="208">
        <f>Regional!E10/Regional!$E$7</f>
        <v>129.3216557505711</v>
      </c>
      <c r="F9" s="208">
        <f>Regional!F10/Regional!$F$7</f>
        <v>97.083333333333343</v>
      </c>
      <c r="G9" s="208">
        <f>Regional!G10/Regional!$G$7</f>
        <v>118.17694778650679</v>
      </c>
      <c r="H9" s="208">
        <f>Regional!H10/Regional!$H$7</f>
        <v>149.11015919193531</v>
      </c>
      <c r="I9" s="208">
        <f>Regional!I10/Regional!$I$7</f>
        <v>128.8267493239741</v>
      </c>
      <c r="J9" s="208">
        <f>Regional!J10/Regional!$J$7</f>
        <v>125.94425582717112</v>
      </c>
      <c r="K9" s="208">
        <f>Regional!K10/Regional!$K$7</f>
        <v>144.74710773223481</v>
      </c>
      <c r="L9" s="208">
        <f>Regional!L10/Regional!$L$7</f>
        <v>137.77773099704285</v>
      </c>
    </row>
    <row r="10" spans="1:12" s="205" customFormat="1" ht="15" customHeight="1" x14ac:dyDescent="0.25">
      <c r="A10" s="207" t="s">
        <v>215</v>
      </c>
      <c r="B10" s="164" t="s">
        <v>1461</v>
      </c>
      <c r="C10" s="221">
        <f>Regional!C11/Regional!$C$7</f>
        <v>256.95652173913044</v>
      </c>
      <c r="D10" s="208">
        <f>Regional!D11/Regional!$D$7</f>
        <v>279.56521739130437</v>
      </c>
      <c r="E10" s="208">
        <f>Regional!E11/Regional!$E$7</f>
        <v>263.5655890556622</v>
      </c>
      <c r="F10" s="208">
        <f>Regional!F11/Regional!$F$7</f>
        <v>233.33333333333334</v>
      </c>
      <c r="G10" s="208">
        <f>Regional!G11/Regional!$G$7</f>
        <v>279.32733113174328</v>
      </c>
      <c r="H10" s="208">
        <f>Regional!H11/Regional!$H$7</f>
        <v>236.95451279443495</v>
      </c>
      <c r="I10" s="208">
        <f>Regional!I11/Regional!$I$7</f>
        <v>251.71467687060186</v>
      </c>
      <c r="J10" s="208">
        <f>Regional!J11/Regional!$J$7</f>
        <v>278.40309182848353</v>
      </c>
      <c r="K10" s="208">
        <f>Regional!K11/Regional!$K$7</f>
        <v>263.17655951315419</v>
      </c>
      <c r="L10" s="208">
        <f>Regional!L11/Regional!$L$7</f>
        <v>170.69130006855863</v>
      </c>
    </row>
    <row r="11" spans="1:12" s="205" customFormat="1" ht="15" customHeight="1" x14ac:dyDescent="0.25">
      <c r="A11" s="207" t="s">
        <v>216</v>
      </c>
      <c r="B11" s="164" t="s">
        <v>1462</v>
      </c>
      <c r="C11" s="221">
        <f>Regional!C12/Regional!$C$7</f>
        <v>39.565217391304351</v>
      </c>
      <c r="D11" s="208">
        <f>Regional!D12/Regional!$D$7</f>
        <v>38.260869565217398</v>
      </c>
      <c r="E11" s="208">
        <f>Regional!E12/Regional!$E$7</f>
        <v>41.168139546894601</v>
      </c>
      <c r="F11" s="208">
        <f>Regional!F12/Regional!$F$7</f>
        <v>46.666666666666671</v>
      </c>
      <c r="G11" s="208">
        <f>Regional!G12/Regional!$G$7</f>
        <v>38.497036021362057</v>
      </c>
      <c r="H11" s="208">
        <f>Regional!H12/Regional!$H$7</f>
        <v>48.652257379845963</v>
      </c>
      <c r="I11" s="208">
        <f>Regional!I12/Regional!$I$7</f>
        <v>36.089763108489194</v>
      </c>
      <c r="J11" s="208">
        <f>Regional!J12/Regional!$J$7</f>
        <v>38.446141252504866</v>
      </c>
      <c r="K11" s="208">
        <f>Regional!K12/Regional!$K$7</f>
        <v>38.568978549341566</v>
      </c>
      <c r="L11" s="208">
        <f>Regional!L12/Regional!$L$7</f>
        <v>35.209864588133172</v>
      </c>
    </row>
    <row r="12" spans="1:12" s="205" customFormat="1" ht="15" customHeight="1" x14ac:dyDescent="0.25">
      <c r="A12" s="207" t="s">
        <v>217</v>
      </c>
      <c r="B12" s="164" t="s">
        <v>1453</v>
      </c>
      <c r="C12" s="221">
        <f>Regional!C13/Regional!$C$7</f>
        <v>114.78260869565219</v>
      </c>
      <c r="D12" s="208">
        <f>Regional!D13/Regional!$D$7</f>
        <v>148.69565217391306</v>
      </c>
      <c r="E12" s="208">
        <f>Regional!E13/Regional!$E$7</f>
        <v>100.23547020113469</v>
      </c>
      <c r="F12" s="208">
        <f>Regional!F13/Regional!$F$7</f>
        <v>94.166666666666671</v>
      </c>
      <c r="G12" s="208">
        <f>Regional!G13/Regional!$G$7</f>
        <v>111.46234848045526</v>
      </c>
      <c r="H12" s="208">
        <f>Regional!H13/Regional!$H$7</f>
        <v>101.80935340597395</v>
      </c>
      <c r="I12" s="208">
        <f>Regional!I13/Regional!$I$7</f>
        <v>114.20811110281392</v>
      </c>
      <c r="J12" s="208">
        <f>Regional!J13/Regional!$J$7</f>
        <v>118.87370111406678</v>
      </c>
      <c r="K12" s="208">
        <f>Regional!K13/Regional!$K$7</f>
        <v>127.05075286841927</v>
      </c>
      <c r="L12" s="208">
        <f>Regional!L13/Regional!$L$7</f>
        <v>77.308615726118489</v>
      </c>
    </row>
    <row r="13" spans="1:12" s="205" customFormat="1" ht="15" customHeight="1" x14ac:dyDescent="0.25">
      <c r="A13" s="207" t="s">
        <v>218</v>
      </c>
      <c r="B13" s="164" t="s">
        <v>1463</v>
      </c>
      <c r="C13" s="221">
        <f>Regional!C14/Regional!$C$7</f>
        <v>178.2608695652174</v>
      </c>
      <c r="D13" s="208">
        <f>Regional!D14/Regional!$D$7</f>
        <v>217.39130434782609</v>
      </c>
      <c r="E13" s="208">
        <f>Regional!E14/Regional!$E$7</f>
        <v>164.6725581875784</v>
      </c>
      <c r="F13" s="208">
        <f>Regional!F14/Regional!$F$7</f>
        <v>169.58333333333334</v>
      </c>
      <c r="G13" s="208">
        <f>Regional!G14/Regional!$G$7</f>
        <v>173.68430204986603</v>
      </c>
      <c r="H13" s="208">
        <f>Regional!H14/Regional!$H$7</f>
        <v>152.71403010896094</v>
      </c>
      <c r="I13" s="208">
        <f>Regional!I14/Regional!$I$7</f>
        <v>169.02800443216458</v>
      </c>
      <c r="J13" s="208">
        <f>Regional!J14/Regional!$J$7</f>
        <v>177.20577749717762</v>
      </c>
      <c r="K13" s="208">
        <f>Regional!K14/Regional!$K$7</f>
        <v>213.71751643223382</v>
      </c>
      <c r="L13" s="208">
        <f>Regional!L14/Regional!$L$7</f>
        <v>173.75302742404847</v>
      </c>
    </row>
    <row r="14" spans="1:12" s="205" customFormat="1" ht="15" customHeight="1" x14ac:dyDescent="0.25">
      <c r="A14" s="207" t="s">
        <v>219</v>
      </c>
      <c r="B14" s="164" t="s">
        <v>1464</v>
      </c>
      <c r="C14" s="221">
        <f>Regional!C15/Regional!$C$7</f>
        <v>115.65217391304348</v>
      </c>
      <c r="D14" s="208">
        <f>Regional!D15/Regional!$D$7</f>
        <v>118.69565217391305</v>
      </c>
      <c r="E14" s="208">
        <f>Regional!E15/Regional!$E$7</f>
        <v>119.92458041921472</v>
      </c>
      <c r="F14" s="208">
        <f>Regional!F15/Regional!$F$7</f>
        <v>111.66666666666667</v>
      </c>
      <c r="G14" s="208">
        <f>Regional!G15/Regional!$G$7</f>
        <v>119.96750760145386</v>
      </c>
      <c r="H14" s="208">
        <f>Regional!H15/Regional!$H$7</f>
        <v>114.42290161556365</v>
      </c>
      <c r="I14" s="208">
        <f>Regional!I15/Regional!$I$7</f>
        <v>112.83761376958014</v>
      </c>
      <c r="J14" s="208">
        <f>Regional!J15/Regional!$J$7</f>
        <v>117.98988177492873</v>
      </c>
      <c r="K14" s="208">
        <f>Regional!K15/Regional!$K$7</f>
        <v>126.1432474907877</v>
      </c>
      <c r="L14" s="208">
        <f>Regional!L15/Regional!$L$7</f>
        <v>78.839479403863407</v>
      </c>
    </row>
    <row r="15" spans="1:12" s="205" customFormat="1" ht="15" customHeight="1" x14ac:dyDescent="0.25">
      <c r="A15" s="207" t="s">
        <v>220</v>
      </c>
      <c r="B15" s="164" t="s">
        <v>1465</v>
      </c>
      <c r="C15" s="221">
        <f>Regional!C16/Regional!$C$7</f>
        <v>62.608695652173921</v>
      </c>
      <c r="D15" s="208">
        <f>Regional!D16/Regional!$D$7</f>
        <v>67.391304347826093</v>
      </c>
      <c r="E15" s="208">
        <f>Regional!E16/Regional!$E$7</f>
        <v>59.067330654240081</v>
      </c>
      <c r="F15" s="208">
        <f>Regional!F16/Regional!$F$7</f>
        <v>57.083333333333336</v>
      </c>
      <c r="G15" s="208">
        <f>Regional!G16/Regional!$G$7</f>
        <v>72.965312459093198</v>
      </c>
      <c r="H15" s="208">
        <f>Regional!H16/Regional!$H$7</f>
        <v>68.924031288115117</v>
      </c>
      <c r="I15" s="208">
        <f>Regional!I16/Regional!$I$7</f>
        <v>57.560887995818213</v>
      </c>
      <c r="J15" s="208">
        <f>Regional!J16/Regional!$J$7</f>
        <v>64.518811757077131</v>
      </c>
      <c r="K15" s="208">
        <f>Regional!K16/Regional!$K$7</f>
        <v>64.432881811841199</v>
      </c>
      <c r="L15" s="208">
        <f>Regional!L16/Regional!$L$7</f>
        <v>57.407387915434519</v>
      </c>
    </row>
    <row r="16" spans="1:12" s="205" customFormat="1" ht="15" customHeight="1" x14ac:dyDescent="0.25">
      <c r="A16" s="207" t="s">
        <v>221</v>
      </c>
      <c r="B16" s="164" t="s">
        <v>1466</v>
      </c>
      <c r="C16" s="221">
        <f>Regional!C17/Regional!$C$7</f>
        <v>49.130434782608702</v>
      </c>
      <c r="D16" s="208">
        <f>Regional!D17/Regional!$D$7</f>
        <v>46.521739130434788</v>
      </c>
      <c r="E16" s="208">
        <f>Regional!E17/Regional!$E$7</f>
        <v>52.802613766669168</v>
      </c>
      <c r="F16" s="208">
        <f>Regional!F17/Regional!$F$7</f>
        <v>40.833333333333336</v>
      </c>
      <c r="G16" s="208">
        <f>Regional!G17/Regional!$G$7</f>
        <v>53.716794448412173</v>
      </c>
      <c r="H16" s="208">
        <f>Regional!H17/Regional!$H$7</f>
        <v>50.003708973730575</v>
      </c>
      <c r="I16" s="208">
        <f>Regional!I17/Regional!$I$7</f>
        <v>52.535731107294396</v>
      </c>
      <c r="J16" s="208">
        <f>Regional!J17/Regional!$J$7</f>
        <v>50.377702330868452</v>
      </c>
      <c r="K16" s="208">
        <f>Regional!K17/Regional!$K$7</f>
        <v>52.635311902630839</v>
      </c>
      <c r="L16" s="208">
        <f>Regional!L17/Regional!$L$7</f>
        <v>25.641966602227416</v>
      </c>
    </row>
    <row r="17" spans="1:12" s="205" customFormat="1" ht="15" customHeight="1" x14ac:dyDescent="0.25">
      <c r="A17" s="207" t="s">
        <v>222</v>
      </c>
      <c r="B17" s="164" t="s">
        <v>1467</v>
      </c>
      <c r="C17" s="221">
        <f>Regional!C18/Regional!$C$7</f>
        <v>166.52173913043478</v>
      </c>
      <c r="D17" s="208">
        <f>Regional!D18/Regional!$D$7</f>
        <v>204.78260869565219</v>
      </c>
      <c r="E17" s="208">
        <f>Regional!E18/Regional!$E$7</f>
        <v>160.64524018842567</v>
      </c>
      <c r="F17" s="208">
        <f>Regional!F18/Regional!$F$7</f>
        <v>180</v>
      </c>
      <c r="G17" s="208">
        <f>Regional!G18/Regional!$G$7</f>
        <v>180.84654130965433</v>
      </c>
      <c r="H17" s="208">
        <f>Regional!H18/Regional!$H$7</f>
        <v>161.72370740152499</v>
      </c>
      <c r="I17" s="208">
        <f>Regional!I18/Regional!$I$7</f>
        <v>151.21153910012561</v>
      </c>
      <c r="J17" s="208">
        <f>Regional!J18/Regional!$J$7</f>
        <v>159.97130038398578</v>
      </c>
      <c r="K17" s="208">
        <f>Regional!K18/Regional!$K$7</f>
        <v>155.18341957499783</v>
      </c>
      <c r="L17" s="208">
        <f>Regional!L18/Regional!$L$7</f>
        <v>179.87648213502817</v>
      </c>
    </row>
    <row r="18" spans="1:12" s="205" customFormat="1" ht="15" customHeight="1" x14ac:dyDescent="0.25">
      <c r="A18" s="207" t="s">
        <v>223</v>
      </c>
      <c r="B18" s="164" t="s">
        <v>1468</v>
      </c>
      <c r="C18" s="221">
        <f>Regional!C19/Regional!$C$7</f>
        <v>44.782608695652179</v>
      </c>
      <c r="D18" s="208">
        <f>Regional!D19/Regional!$D$7</f>
        <v>40.434782608695656</v>
      </c>
      <c r="E18" s="208">
        <f>Regional!E19/Regional!$E$7</f>
        <v>59.96229020960736</v>
      </c>
      <c r="F18" s="208">
        <f>Regional!F19/Regional!$F$7</f>
        <v>60.833333333333336</v>
      </c>
      <c r="G18" s="208">
        <f>Regional!G19/Regional!$G$7</f>
        <v>26.858397224206087</v>
      </c>
      <c r="H18" s="208">
        <f>Regional!H19/Regional!$H$7</f>
        <v>58.562902401666435</v>
      </c>
      <c r="I18" s="208">
        <f>Regional!I19/Regional!$I$7</f>
        <v>34.262433330844175</v>
      </c>
      <c r="J18" s="208">
        <f>Regional!J19/Regional!$J$7</f>
        <v>37.562321913366823</v>
      </c>
      <c r="K18" s="208">
        <f>Regional!K19/Regional!$K$7</f>
        <v>44.014010815130959</v>
      </c>
      <c r="L18" s="208">
        <f>Regional!L19/Regional!$L$7</f>
        <v>37.888876024186779</v>
      </c>
    </row>
    <row r="19" spans="1:12" s="205" customFormat="1" ht="15" customHeight="1" x14ac:dyDescent="0.25">
      <c r="A19" s="207" t="s">
        <v>224</v>
      </c>
      <c r="B19" s="164" t="s">
        <v>1469</v>
      </c>
      <c r="C19" s="221">
        <f>Regional!C20/Regional!$C$7</f>
        <v>100.43478260869566</v>
      </c>
      <c r="D19" s="208">
        <f>Regional!D20/Regional!$D$7</f>
        <v>117.39130434782609</v>
      </c>
      <c r="E19" s="208">
        <f>Regional!E20/Regional!$E$7</f>
        <v>91.733354425145578</v>
      </c>
      <c r="F19" s="208">
        <f>Regional!F20/Regional!$F$7</f>
        <v>122.5</v>
      </c>
      <c r="G19" s="208">
        <f>Regional!G20/Regional!$G$7</f>
        <v>108.32886880429788</v>
      </c>
      <c r="H19" s="208">
        <f>Regional!H20/Regional!$H$7</f>
        <v>116.22483707407646</v>
      </c>
      <c r="I19" s="208">
        <f>Regional!I20/Regional!$I$7</f>
        <v>80.859342660792251</v>
      </c>
      <c r="J19" s="208">
        <f>Regional!J20/Regional!$J$7</f>
        <v>98.103946644322775</v>
      </c>
      <c r="K19" s="208">
        <f>Regional!K20/Regional!$K$7</f>
        <v>92.565548518419746</v>
      </c>
      <c r="L19" s="208">
        <f>Regional!L20/Regional!$L$7</f>
        <v>55.493808318253365</v>
      </c>
    </row>
    <row r="20" spans="1:12" s="205" customFormat="1" ht="15" customHeight="1" x14ac:dyDescent="0.25">
      <c r="A20" s="207" t="s">
        <v>225</v>
      </c>
      <c r="B20" s="164" t="s">
        <v>1470</v>
      </c>
      <c r="C20" s="221">
        <f>Regional!C21/Regional!$C$7</f>
        <v>19.565217391304348</v>
      </c>
      <c r="D20" s="208">
        <f>Regional!D21/Regional!$D$7</f>
        <v>15.217391304347828</v>
      </c>
      <c r="E20" s="208">
        <f>Regional!E21/Regional!$E$7</f>
        <v>20.5840697734473</v>
      </c>
      <c r="F20" s="208">
        <f>Regional!F21/Regional!$F$7</f>
        <v>31.25</v>
      </c>
      <c r="G20" s="208">
        <f>Regional!G21/Regional!$G$7</f>
        <v>27.753677131679623</v>
      </c>
      <c r="H20" s="208">
        <f>Regional!H21/Regional!$H$7</f>
        <v>22.97467709603837</v>
      </c>
      <c r="I20" s="208">
        <f>Regional!I21/Regional!$I$7</f>
        <v>18.730130220861483</v>
      </c>
      <c r="J20" s="208">
        <f>Regional!J21/Regional!$J$7</f>
        <v>15.024928765346731</v>
      </c>
      <c r="K20" s="208">
        <f>Regional!K21/Regional!$K$7</f>
        <v>19.057612930262888</v>
      </c>
      <c r="L20" s="208">
        <f>Regional!L21/Regional!$L$7</f>
        <v>22.580239246737577</v>
      </c>
    </row>
    <row r="21" spans="1:12" s="205" customFormat="1" ht="15" customHeight="1" x14ac:dyDescent="0.25">
      <c r="A21" s="207" t="s">
        <v>0</v>
      </c>
      <c r="B21" s="164" t="s">
        <v>1471</v>
      </c>
      <c r="C21" s="221">
        <f>Regional!C22/Regional!$C$7</f>
        <v>177.39130434782609</v>
      </c>
      <c r="D21" s="208">
        <f>Regional!D22/Regional!$D$7</f>
        <v>175.6521739130435</v>
      </c>
      <c r="E21" s="208">
        <f>Regional!E22/Regional!$E$7</f>
        <v>183.9141886279748</v>
      </c>
      <c r="F21" s="208">
        <f>Regional!F22/Regional!$F$7</f>
        <v>165</v>
      </c>
      <c r="G21" s="208">
        <f>Regional!G22/Regional!$G$7</f>
        <v>184.87530089328524</v>
      </c>
      <c r="H21" s="208">
        <f>Regional!H22/Regional!$H$7</f>
        <v>172.08483628797367</v>
      </c>
      <c r="I21" s="208">
        <f>Regional!I22/Regional!$I$7</f>
        <v>167.65750709893081</v>
      </c>
      <c r="J21" s="208">
        <f>Regional!J22/Regional!$J$7</f>
        <v>175.43813881890154</v>
      </c>
      <c r="K21" s="208">
        <f>Regional!K22/Regional!$K$7</f>
        <v>218.25504332039168</v>
      </c>
      <c r="L21" s="208">
        <f>Regional!L22/Regional!$L$7</f>
        <v>84.580218195406857</v>
      </c>
    </row>
    <row r="22" spans="1:12" s="205" customFormat="1" ht="15" customHeight="1" x14ac:dyDescent="0.25">
      <c r="A22" s="207" t="s">
        <v>226</v>
      </c>
      <c r="B22" s="164" t="s">
        <v>1472</v>
      </c>
      <c r="C22" s="221">
        <f>Regional!C23/Regional!$C$7</f>
        <v>2.1739130434782612</v>
      </c>
      <c r="D22" s="208">
        <f>Regional!D23/Regional!$D$7</f>
        <v>2.6086956521739131</v>
      </c>
      <c r="E22" s="208">
        <f>Regional!E23/Regional!$E$7</f>
        <v>0.447479777683637</v>
      </c>
      <c r="F22" s="208">
        <f>Regional!F23/Regional!$F$7</f>
        <v>0.83333333333333337</v>
      </c>
      <c r="G22" s="208">
        <f>Regional!G23/Regional!$G$7</f>
        <v>0.44763995373676813</v>
      </c>
      <c r="H22" s="208">
        <f>Regional!H23/Regional!$H$7</f>
        <v>2.2524193231410168</v>
      </c>
      <c r="I22" s="208">
        <f>Regional!I23/Regional!$I$7</f>
        <v>2.2841622220562781</v>
      </c>
      <c r="J22" s="208">
        <f>Regional!J23/Regional!$J$7</f>
        <v>2.6514580174141287</v>
      </c>
      <c r="K22" s="208">
        <f>Regional!K23/Regional!$K$7</f>
        <v>3.1762688217104817</v>
      </c>
      <c r="L22" s="208">
        <f>Regional!L23/Regional!$L$7</f>
        <v>7.2716024692883723</v>
      </c>
    </row>
    <row r="23" spans="1:12" s="205" customFormat="1" ht="15" customHeight="1" x14ac:dyDescent="0.25">
      <c r="A23" s="207" t="s">
        <v>227</v>
      </c>
      <c r="B23" s="164" t="s">
        <v>1473</v>
      </c>
      <c r="C23" s="221">
        <f>Regional!C24/Regional!$C$7</f>
        <v>398.26086956521743</v>
      </c>
      <c r="D23" s="208">
        <f>Regional!D24/Regional!$D$7</f>
        <v>476.95652173913049</v>
      </c>
      <c r="E23" s="208">
        <f>Regional!E24/Regional!$E$7</f>
        <v>374.09309414352055</v>
      </c>
      <c r="F23" s="208">
        <f>Regional!F24/Regional!$F$7</f>
        <v>482.91666666666669</v>
      </c>
      <c r="G23" s="208">
        <f>Regional!G24/Regional!$G$7</f>
        <v>455.24983295029318</v>
      </c>
      <c r="H23" s="208">
        <f>Regional!H24/Regional!$H$7</f>
        <v>362.63951102570371</v>
      </c>
      <c r="I23" s="208">
        <f>Regional!I24/Regional!$I$7</f>
        <v>353.13147952990062</v>
      </c>
      <c r="J23" s="208">
        <f>Regional!J24/Regional!$J$7</f>
        <v>389.32241889030792</v>
      </c>
      <c r="K23" s="208">
        <f>Regional!K24/Regional!$K$7</f>
        <v>387.95854893749453</v>
      </c>
      <c r="L23" s="208">
        <f>Regional!L24/Regional!$L$7</f>
        <v>298.5184171602595</v>
      </c>
    </row>
    <row r="24" spans="1:12" s="205" customFormat="1" ht="15" customHeight="1" x14ac:dyDescent="0.25">
      <c r="A24" s="207" t="s">
        <v>228</v>
      </c>
      <c r="B24" s="164" t="s">
        <v>1474</v>
      </c>
      <c r="C24" s="221">
        <f>Regional!C25/Regional!$C$7</f>
        <v>17.39130434782609</v>
      </c>
      <c r="D24" s="208">
        <f>Regional!D25/Regional!$D$7</f>
        <v>22.608695652173914</v>
      </c>
      <c r="E24" s="208">
        <f>Regional!E25/Regional!$E$7</f>
        <v>12.529433775141836</v>
      </c>
      <c r="F24" s="208">
        <f>Regional!F25/Regional!$F$7</f>
        <v>16.666666666666668</v>
      </c>
      <c r="G24" s="208">
        <f>Regional!G25/Regional!$G$7</f>
        <v>21.48671777936487</v>
      </c>
      <c r="H24" s="208">
        <f>Regional!H25/Regional!$H$7</f>
        <v>14.415483668102507</v>
      </c>
      <c r="I24" s="208">
        <f>Regional!I25/Regional!$I$7</f>
        <v>19.643795109683992</v>
      </c>
      <c r="J24" s="208">
        <f>Regional!J25/Regional!$J$7</f>
        <v>16.350657774053794</v>
      </c>
      <c r="K24" s="208">
        <f>Regional!K25/Regional!$K$7</f>
        <v>19.511365619078674</v>
      </c>
      <c r="L24" s="208">
        <f>Regional!L25/Regional!$L$7</f>
        <v>8.0370343081608322</v>
      </c>
    </row>
    <row r="25" spans="1:12" s="205" customFormat="1" ht="15" customHeight="1" x14ac:dyDescent="0.25">
      <c r="A25" s="207" t="s">
        <v>229</v>
      </c>
      <c r="B25" s="164" t="s">
        <v>1475</v>
      </c>
      <c r="C25" s="221">
        <f>Regional!C26/Regional!$C$7</f>
        <v>6.5217391304347831</v>
      </c>
      <c r="D25" s="208">
        <f>Regional!D26/Regional!$D$7</f>
        <v>16.086956521739133</v>
      </c>
      <c r="E25" s="208">
        <f>Regional!E26/Regional!$E$7</f>
        <v>3.132358443785459</v>
      </c>
      <c r="F25" s="208">
        <f>Regional!F26/Regional!$F$7</f>
        <v>4.166666666666667</v>
      </c>
      <c r="G25" s="208">
        <f>Regional!G26/Regional!$G$7</f>
        <v>4.0287595836309134</v>
      </c>
      <c r="H25" s="208">
        <f>Regional!H26/Regional!$H$7</f>
        <v>4.9553225109102366</v>
      </c>
      <c r="I25" s="208">
        <f>Regional!I26/Regional!$I$7</f>
        <v>4.5683244441125561</v>
      </c>
      <c r="J25" s="208">
        <f>Regional!J26/Regional!$J$7</f>
        <v>7.9543740522423869</v>
      </c>
      <c r="K25" s="208">
        <f>Regional!K26/Regional!$K$7</f>
        <v>4.5375268881578306</v>
      </c>
      <c r="L25" s="208">
        <v>0</v>
      </c>
    </row>
    <row r="26" spans="1:12" s="205" customFormat="1" ht="15" customHeight="1" x14ac:dyDescent="0.25">
      <c r="A26" s="207" t="s">
        <v>230</v>
      </c>
      <c r="B26" s="164" t="s">
        <v>1476</v>
      </c>
      <c r="C26" s="221">
        <f>Regional!C27/Regional!$C$7</f>
        <v>104.34782608695653</v>
      </c>
      <c r="D26" s="208">
        <f>Regional!D27/Regional!$D$7</f>
        <v>114.78260869565219</v>
      </c>
      <c r="E26" s="208">
        <f>Regional!E27/Regional!$E$7</f>
        <v>99.787990423451049</v>
      </c>
      <c r="F26" s="208">
        <f>Regional!F27/Regional!$F$7</f>
        <v>103.75</v>
      </c>
      <c r="G26" s="208">
        <f>Regional!G27/Regional!$G$7</f>
        <v>111.01470852671849</v>
      </c>
      <c r="H26" s="208">
        <f>Regional!H27/Regional!$H$7</f>
        <v>104.51225659374317</v>
      </c>
      <c r="I26" s="208">
        <f>Regional!I27/Regional!$I$7</f>
        <v>103.24413243694377</v>
      </c>
      <c r="J26" s="208">
        <f>Regional!J27/Regional!$J$7</f>
        <v>103.84877234872005</v>
      </c>
      <c r="K26" s="208">
        <f>Regional!K27/Regional!$K$7</f>
        <v>109.80815069341951</v>
      </c>
      <c r="L26" s="208">
        <f>Regional!L27/Regional!$L$7</f>
        <v>96.061695778493757</v>
      </c>
    </row>
    <row r="27" spans="1:12" s="205" customFormat="1" ht="15" customHeight="1" x14ac:dyDescent="0.25">
      <c r="A27" s="207" t="s">
        <v>231</v>
      </c>
      <c r="B27" s="164" t="s">
        <v>1477</v>
      </c>
      <c r="C27" s="221">
        <f>Regional!C28/Regional!$C$7</f>
        <v>53.478260869565219</v>
      </c>
      <c r="D27" s="208">
        <f>Regional!D28/Regional!$D$7</f>
        <v>59.130434782608702</v>
      </c>
      <c r="E27" s="208">
        <f>Regional!E28/Regional!$E$7</f>
        <v>48.327815989832793</v>
      </c>
      <c r="F27" s="208">
        <f>Regional!F28/Regional!$F$7</f>
        <v>42.5</v>
      </c>
      <c r="G27" s="208">
        <f>Regional!G28/Regional!$G$7</f>
        <v>63.56487343062107</v>
      </c>
      <c r="H27" s="208">
        <f>Regional!H28/Regional!$H$7</f>
        <v>42.79596713967932</v>
      </c>
      <c r="I27" s="208">
        <f>Regional!I28/Regional!$I$7</f>
        <v>60.758715106697004</v>
      </c>
      <c r="J27" s="208">
        <f>Regional!J28/Regional!$J$7</f>
        <v>62.751173078801052</v>
      </c>
      <c r="K27" s="208">
        <f>Regional!K28/Regional!$K$7</f>
        <v>57.172838790788667</v>
      </c>
      <c r="L27" s="208">
        <f>Regional!L28/Regional!$L$7</f>
        <v>35.592580507569402</v>
      </c>
    </row>
    <row r="28" spans="1:12" s="205" customFormat="1" ht="15" customHeight="1" x14ac:dyDescent="0.25">
      <c r="A28" s="207" t="s">
        <v>232</v>
      </c>
      <c r="B28" s="164" t="s">
        <v>1479</v>
      </c>
      <c r="C28" s="221">
        <f>Regional!C29/Regional!$C$7</f>
        <v>805.21739130434787</v>
      </c>
      <c r="D28" s="208">
        <f>Regional!D29/Regional!$D$7</f>
        <v>1301.7391304347827</v>
      </c>
      <c r="E28" s="208">
        <f>Regional!E29/Regional!$E$7</f>
        <v>644.81835964212087</v>
      </c>
      <c r="F28" s="208">
        <f>Regional!F29/Regional!$F$7</f>
        <v>732.91666666666674</v>
      </c>
      <c r="G28" s="208">
        <f>Regional!G29/Regional!$G$7</f>
        <v>725.17672505356438</v>
      </c>
      <c r="H28" s="208">
        <f>Regional!H29/Regional!$H$7</f>
        <v>600.49499154939508</v>
      </c>
      <c r="I28" s="208">
        <f>Regional!I29/Regional!$I$7</f>
        <v>694.84214794951981</v>
      </c>
      <c r="J28" s="208">
        <f>Regional!J29/Regional!$J$7</f>
        <v>725.61567743233331</v>
      </c>
      <c r="K28" s="208">
        <f>Regional!K29/Regional!$K$7</f>
        <v>915.2191733414345</v>
      </c>
      <c r="L28" s="208">
        <f>Regional!L29/Regional!$L$7</f>
        <v>638.75286953906812</v>
      </c>
    </row>
    <row r="29" spans="1:12" s="205" customFormat="1" ht="15" customHeight="1" x14ac:dyDescent="0.25">
      <c r="A29" s="207" t="s">
        <v>233</v>
      </c>
      <c r="B29" s="164" t="s">
        <v>1478</v>
      </c>
      <c r="C29" s="221">
        <f>Regional!C30/Regional!$C$7</f>
        <v>11.304347826086957</v>
      </c>
      <c r="D29" s="208">
        <f>Regional!D30/Regional!$D$7</f>
        <v>3.4782608695652177</v>
      </c>
      <c r="E29" s="208">
        <f>Regional!E30/Regional!$E$7</f>
        <v>8.5021157759891022</v>
      </c>
      <c r="F29" s="208">
        <f>Regional!F30/Regional!$F$7</f>
        <v>11.666666666666668</v>
      </c>
      <c r="G29" s="208">
        <f>Regional!G30/Regional!$G$7</f>
        <v>4.4763995373676808</v>
      </c>
      <c r="H29" s="208">
        <f>Regional!H30/Regional!$H$7</f>
        <v>21.623225502153762</v>
      </c>
      <c r="I29" s="208">
        <f>Regional!I30/Regional!$I$7</f>
        <v>16.90280044321646</v>
      </c>
      <c r="J29" s="208">
        <f>Regional!J30/Regional!$J$7</f>
        <v>22.095483478451076</v>
      </c>
      <c r="K29" s="208">
        <f>Regional!K30/Regional!$K$7</f>
        <v>8.6213010874998783</v>
      </c>
      <c r="L29" s="208">
        <f>Regional!L30/Regional!$L$7</f>
        <v>0</v>
      </c>
    </row>
    <row r="30" spans="1:12" s="205" customFormat="1" ht="15" customHeight="1" x14ac:dyDescent="0.25">
      <c r="A30" s="207" t="s">
        <v>234</v>
      </c>
      <c r="B30" s="209" t="s">
        <v>234</v>
      </c>
      <c r="C30" s="221">
        <f>Regional!C31/Regional!$C$7</f>
        <v>0</v>
      </c>
      <c r="D30" s="208">
        <f>Regional!D31/Regional!$D$7</f>
        <v>0</v>
      </c>
      <c r="E30" s="208">
        <f>Regional!E31/Regional!$E$7</f>
        <v>0</v>
      </c>
      <c r="F30" s="208">
        <f>Regional!F31/Regional!$F$7</f>
        <v>0</v>
      </c>
      <c r="G30" s="208">
        <f>Regional!G31/Regional!$G$7</f>
        <v>0</v>
      </c>
      <c r="H30" s="208">
        <f>Regional!H31/Regional!$H$7</f>
        <v>0</v>
      </c>
      <c r="I30" s="208">
        <f>Regional!I31/Regional!$I$7</f>
        <v>0</v>
      </c>
      <c r="J30" s="208">
        <f>Regional!J31/Regional!$J$7</f>
        <v>0</v>
      </c>
      <c r="K30" s="208">
        <f>Regional!K31/Regional!$K$7</f>
        <v>0</v>
      </c>
      <c r="L30" s="208">
        <f>Regional!L31/Regional!$L$7</f>
        <v>0</v>
      </c>
    </row>
    <row r="31" spans="1:12" s="205" customFormat="1" ht="15" customHeight="1" x14ac:dyDescent="0.25">
      <c r="A31" s="207" t="s">
        <v>235</v>
      </c>
      <c r="B31" s="209" t="s">
        <v>235</v>
      </c>
      <c r="C31" s="221">
        <f>Regional!C32/Regional!$C$7</f>
        <v>0</v>
      </c>
      <c r="D31" s="208">
        <f>Regional!D32/Regional!$D$7</f>
        <v>0</v>
      </c>
      <c r="E31" s="208">
        <f>Regional!E32/Regional!$E$7</f>
        <v>0</v>
      </c>
      <c r="F31" s="208">
        <f>Regional!F32/Regional!$F$7</f>
        <v>0</v>
      </c>
      <c r="G31" s="208">
        <f>Regional!G32/Regional!$G$7</f>
        <v>0</v>
      </c>
      <c r="H31" s="208">
        <f>Regional!H32/Regional!$H$7</f>
        <v>0</v>
      </c>
      <c r="I31" s="208">
        <f>Regional!I32/Regional!$I$7</f>
        <v>0</v>
      </c>
      <c r="J31" s="208">
        <f>Regional!J32/Regional!$J$7</f>
        <v>0</v>
      </c>
      <c r="K31" s="208">
        <f>Regional!K32/Regional!$K$7</f>
        <v>0</v>
      </c>
      <c r="L31" s="208">
        <f>Regional!L32/Regional!$L$7</f>
        <v>0</v>
      </c>
    </row>
    <row r="32" spans="1:12" s="205" customFormat="1" ht="15" customHeight="1" x14ac:dyDescent="0.25">
      <c r="A32" s="207" t="s">
        <v>236</v>
      </c>
      <c r="B32" s="164" t="s">
        <v>1480</v>
      </c>
      <c r="C32" s="221">
        <f>Regional!C33/Regional!$C$7</f>
        <v>68.260869565217391</v>
      </c>
      <c r="D32" s="208">
        <f>Regional!D33/Regional!$D$7</f>
        <v>56.521739130434788</v>
      </c>
      <c r="E32" s="208">
        <f>Regional!E33/Regional!$E$7</f>
        <v>72.939203762432825</v>
      </c>
      <c r="F32" s="208">
        <f>Regional!F33/Regional!$F$7</f>
        <v>44.583333333333336</v>
      </c>
      <c r="G32" s="208">
        <f>Regional!G33/Regional!$G$7</f>
        <v>82.813391441302102</v>
      </c>
      <c r="H32" s="208">
        <f>Regional!H33/Regional!$H$7</f>
        <v>92.349192248781691</v>
      </c>
      <c r="I32" s="208">
        <f>Regional!I33/Regional!$I$7</f>
        <v>89.5391591046061</v>
      </c>
      <c r="J32" s="208">
        <f>Regional!J33/Regional!$J$7</f>
        <v>49.935792661299431</v>
      </c>
      <c r="K32" s="208">
        <f>Regional!K33/Regional!$K$7</f>
        <v>69.877914077630592</v>
      </c>
      <c r="L32" s="208">
        <f>Regional!L33/Regional!$L$7</f>
        <v>55.493808318253365</v>
      </c>
    </row>
    <row r="33" spans="1:13" s="205" customFormat="1" ht="15" customHeight="1" x14ac:dyDescent="0.25">
      <c r="A33" s="207" t="s">
        <v>237</v>
      </c>
      <c r="B33" s="209" t="s">
        <v>1454</v>
      </c>
      <c r="C33" s="221">
        <f>Regional!C34/Regional!$C$7</f>
        <v>0</v>
      </c>
      <c r="D33" s="208">
        <f>Regional!D34/Regional!$D$7</f>
        <v>0</v>
      </c>
      <c r="E33" s="208">
        <f>Regional!E34/Regional!$E$7</f>
        <v>0</v>
      </c>
      <c r="F33" s="208">
        <f>Regional!F34/Regional!$F$7</f>
        <v>0</v>
      </c>
      <c r="G33" s="208">
        <f>Regional!G34/Regional!$G$7</f>
        <v>0</v>
      </c>
      <c r="H33" s="208">
        <f>Regional!H34/Regional!$H$7</f>
        <v>0</v>
      </c>
      <c r="I33" s="208">
        <f>Regional!I34/Regional!$I$7</f>
        <v>0</v>
      </c>
      <c r="J33" s="208">
        <f>Regional!J34/Regional!$J$7</f>
        <v>0</v>
      </c>
      <c r="K33" s="208">
        <f>Regional!K34/Regional!$K$7</f>
        <v>0</v>
      </c>
      <c r="L33" s="208">
        <f>Regional!L34/Regional!$L$7</f>
        <v>0</v>
      </c>
    </row>
    <row r="34" spans="1:13" s="205" customFormat="1" ht="15" customHeight="1" x14ac:dyDescent="0.25">
      <c r="A34" s="207" t="s">
        <v>238</v>
      </c>
      <c r="B34" s="164" t="s">
        <v>1481</v>
      </c>
      <c r="C34" s="221">
        <f>Regional!C35/Regional!$C$7</f>
        <v>93.043478260869577</v>
      </c>
      <c r="D34" s="208">
        <f>Regional!D35/Regional!$D$7</f>
        <v>63.04347826086957</v>
      </c>
      <c r="E34" s="208">
        <f>Regional!E35/Regional!$E$7</f>
        <v>97.998071312716505</v>
      </c>
      <c r="F34" s="208">
        <f>Regional!F35/Regional!$F$7</f>
        <v>107.08333333333334</v>
      </c>
      <c r="G34" s="208">
        <f>Regional!G35/Regional!$G$7</f>
        <v>102.06190945198313</v>
      </c>
      <c r="H34" s="208">
        <f>Regional!H35/Regional!$H$7</f>
        <v>107.2151597815124</v>
      </c>
      <c r="I34" s="208">
        <f>Regional!I35/Regional!$I$7</f>
        <v>99.132640437242472</v>
      </c>
      <c r="J34" s="208">
        <f>Regional!J35/Regional!$J$7</f>
        <v>101.63922400087495</v>
      </c>
      <c r="K34" s="208">
        <f>Regional!K35/Regional!$K$7</f>
        <v>103.90936573881433</v>
      </c>
      <c r="L34" s="208">
        <f>Regional!L35/Regional!$L$7</f>
        <v>130.50612852775447</v>
      </c>
    </row>
    <row r="35" spans="1:13" s="205" customFormat="1" ht="15" customHeight="1" x14ac:dyDescent="0.25">
      <c r="A35" s="207" t="s">
        <v>239</v>
      </c>
      <c r="B35" s="209" t="s">
        <v>239</v>
      </c>
      <c r="C35" s="221">
        <f>Regional!C36/Regional!$C$7</f>
        <v>0</v>
      </c>
      <c r="D35" s="208">
        <f>Regional!D36/Regional!$D$7</f>
        <v>0</v>
      </c>
      <c r="E35" s="208">
        <f>Regional!E36/Regional!$E$7</f>
        <v>0</v>
      </c>
      <c r="F35" s="208">
        <f>Regional!F36/Regional!$F$7</f>
        <v>0</v>
      </c>
      <c r="G35" s="208">
        <f>Regional!G36/Regional!$G$7</f>
        <v>0</v>
      </c>
      <c r="H35" s="208">
        <f>Regional!H36/Regional!$H$7</f>
        <v>0</v>
      </c>
      <c r="I35" s="208">
        <f>Regional!I36/Regional!$I$7</f>
        <v>0</v>
      </c>
      <c r="J35" s="208">
        <f>Regional!J36/Regional!$J$7</f>
        <v>0</v>
      </c>
      <c r="K35" s="208">
        <f>Regional!K36/Regional!$K$7</f>
        <v>0</v>
      </c>
      <c r="L35" s="208">
        <f>Regional!L36/Regional!$L$7</f>
        <v>0</v>
      </c>
    </row>
    <row r="36" spans="1:13" s="205" customFormat="1" ht="15" customHeight="1" x14ac:dyDescent="0.25">
      <c r="A36" s="207" t="s">
        <v>240</v>
      </c>
      <c r="B36" s="210" t="s">
        <v>240</v>
      </c>
      <c r="C36" s="221">
        <f>Regional!C37/Regional!$C$7</f>
        <v>0</v>
      </c>
      <c r="D36" s="208">
        <f>Regional!D37/Regional!$D$7</f>
        <v>0</v>
      </c>
      <c r="E36" s="208">
        <f>Regional!E37/Regional!$E$7</f>
        <v>0</v>
      </c>
      <c r="F36" s="208">
        <f>Regional!F37/Regional!$F$7</f>
        <v>0</v>
      </c>
      <c r="G36" s="208">
        <f>Regional!G37/Regional!$G$7</f>
        <v>0</v>
      </c>
      <c r="H36" s="208">
        <f>Regional!H37/Regional!$H$7</f>
        <v>0</v>
      </c>
      <c r="I36" s="208">
        <f>Regional!I37/Regional!$I$7</f>
        <v>0</v>
      </c>
      <c r="J36" s="208">
        <f>Regional!J37/Regional!$J$7</f>
        <v>0</v>
      </c>
      <c r="K36" s="208">
        <f>Regional!K37/Regional!$K$7</f>
        <v>0</v>
      </c>
      <c r="L36" s="208">
        <f>Regional!L37/Regional!$L$7</f>
        <v>0</v>
      </c>
    </row>
    <row r="37" spans="1:13" s="205" customFormat="1" ht="15" customHeight="1" x14ac:dyDescent="0.25">
      <c r="A37" s="207" t="s">
        <v>241</v>
      </c>
      <c r="B37" s="164" t="s">
        <v>1482</v>
      </c>
      <c r="C37" s="221">
        <f>Regional!C38/Regional!$C$7</f>
        <v>255.21739130434784</v>
      </c>
      <c r="D37" s="208">
        <f>Regional!D38/Regional!$D$7</f>
        <v>593.04347826086962</v>
      </c>
      <c r="E37" s="208">
        <f>Regional!E38/Regional!$E$7</f>
        <v>165.56751774294568</v>
      </c>
      <c r="F37" s="208">
        <f>Regional!F38/Regional!$F$7</f>
        <v>157.08333333333334</v>
      </c>
      <c r="G37" s="208">
        <f>Regional!G38/Regional!$G$7</f>
        <v>222.02941705343699</v>
      </c>
      <c r="H37" s="208">
        <f>Regional!H38/Regional!$H$7</f>
        <v>118.92774026184568</v>
      </c>
      <c r="I37" s="208">
        <f>Regional!I38/Regional!$I$7</f>
        <v>130.19724665720787</v>
      </c>
      <c r="J37" s="208">
        <f>Regional!J38/Regional!$J$7</f>
        <v>272.21635645451721</v>
      </c>
      <c r="K37" s="208">
        <f>Regional!K38/Regional!$K$7</f>
        <v>231.86762398486516</v>
      </c>
      <c r="L37" s="208">
        <f>Regional!L38/Regional!$L$7</f>
        <v>55.111092398817135</v>
      </c>
    </row>
    <row r="38" spans="1:13" s="205" customFormat="1" ht="15" customHeight="1" x14ac:dyDescent="0.25">
      <c r="A38" s="211" t="s">
        <v>242</v>
      </c>
      <c r="B38" s="164" t="s">
        <v>1483</v>
      </c>
      <c r="C38" s="221">
        <f>Regional!C39/Regional!$C$7</f>
        <v>380.00000000000006</v>
      </c>
      <c r="D38" s="208">
        <f>Regional!D39/Regional!$D$7</f>
        <v>383.04347826086962</v>
      </c>
      <c r="E38" s="208">
        <f>Regional!E39/Regional!$E$7</f>
        <v>378.12041214267327</v>
      </c>
      <c r="F38" s="208">
        <f>Regional!F39/Regional!$F$7</f>
        <v>325.41666666666669</v>
      </c>
      <c r="G38" s="208">
        <f>Regional!G39/Regional!$G$7</f>
        <v>337.52052511752316</v>
      </c>
      <c r="H38" s="208">
        <f>Regional!H39/Regional!$H$7</f>
        <v>424.35580047976754</v>
      </c>
      <c r="I38" s="208">
        <f>Regional!I39/Regional!$I$7</f>
        <v>428.05200041334655</v>
      </c>
      <c r="J38" s="208">
        <f>Regional!J39/Regional!$J$7</f>
        <v>388.88050922073893</v>
      </c>
      <c r="K38" s="208">
        <f>Regional!K39/Regional!$K$7</f>
        <v>407.92366724538897</v>
      </c>
      <c r="L38" s="208">
        <f>Regional!L39/Regional!$L$7</f>
        <v>207.43202833443672</v>
      </c>
    </row>
    <row r="39" spans="1:13" s="205" customFormat="1" ht="15" customHeight="1" x14ac:dyDescent="0.25">
      <c r="A39" s="207" t="s">
        <v>243</v>
      </c>
      <c r="B39" s="164" t="s">
        <v>1484</v>
      </c>
      <c r="C39" s="221">
        <f>Regional!C40/Regional!$C$7</f>
        <v>131.73913043478262</v>
      </c>
      <c r="D39" s="208">
        <f>Regional!D40/Regional!$D$7</f>
        <v>130.86956521739131</v>
      </c>
      <c r="E39" s="208">
        <f>Regional!E40/Regional!$E$7</f>
        <v>131.11157486130563</v>
      </c>
      <c r="F39" s="208">
        <f>Regional!F40/Regional!$F$7</f>
        <v>192.91666666666669</v>
      </c>
      <c r="G39" s="208">
        <f>Regional!G40/Regional!$G$7</f>
        <v>175.47486186481311</v>
      </c>
      <c r="H39" s="208">
        <f>Regional!H40/Regional!$H$7</f>
        <v>113.07145002167904</v>
      </c>
      <c r="I39" s="208">
        <f>Regional!I40/Regional!$I$7</f>
        <v>152.12520398894813</v>
      </c>
      <c r="J39" s="208">
        <f>Regional!J40/Regional!$J$7</f>
        <v>130.36335252286133</v>
      </c>
      <c r="K39" s="208">
        <f>Regional!K40/Regional!$K$7</f>
        <v>99.371838850656502</v>
      </c>
      <c r="L39" s="208">
        <f>Regional!L40/Regional!$L$7</f>
        <v>42.09875113798531</v>
      </c>
    </row>
    <row r="40" spans="1:13" s="205" customFormat="1" ht="15" customHeight="1" x14ac:dyDescent="0.25">
      <c r="A40" s="207" t="s">
        <v>244</v>
      </c>
      <c r="B40" s="164" t="s">
        <v>1485</v>
      </c>
      <c r="C40" s="221">
        <f>Regional!C41/Regional!$C$7</f>
        <v>78.695652173913047</v>
      </c>
      <c r="D40" s="208">
        <f>Regional!D41/Regional!$D$7</f>
        <v>33.04347826086957</v>
      </c>
      <c r="E40" s="208">
        <f>Regional!E41/Regional!$E$7</f>
        <v>119.92458041921472</v>
      </c>
      <c r="F40" s="208">
        <f>Regional!F41/Regional!$F$7</f>
        <v>60.833333333333336</v>
      </c>
      <c r="G40" s="208">
        <f>Regional!G41/Regional!$G$7</f>
        <v>124.8915470925583</v>
      </c>
      <c r="H40" s="208">
        <f>Regional!H41/Regional!$H$7</f>
        <v>90.997740654897072</v>
      </c>
      <c r="I40" s="208">
        <f>Regional!I41/Regional!$I$7</f>
        <v>91.366488882251133</v>
      </c>
      <c r="J40" s="208">
        <f>Regional!J41/Regional!$J$7</f>
        <v>87.056204905097232</v>
      </c>
      <c r="K40" s="208">
        <f>Regional!K41/Regional!$K$7</f>
        <v>49.45904308092036</v>
      </c>
      <c r="L40" s="208">
        <v>0</v>
      </c>
    </row>
    <row r="41" spans="1:13" s="205" customFormat="1" ht="15" customHeight="1" x14ac:dyDescent="0.25">
      <c r="A41" s="207" t="s">
        <v>245</v>
      </c>
      <c r="B41" s="164" t="s">
        <v>1486</v>
      </c>
      <c r="C41" s="221">
        <f>Regional!C42/Regional!$C$7</f>
        <v>20</v>
      </c>
      <c r="D41" s="208">
        <f>Regional!D42/Regional!$D$7</f>
        <v>4.7826086956521747</v>
      </c>
      <c r="E41" s="208">
        <f>Regional!E42/Regional!$E$7</f>
        <v>30.428624882487316</v>
      </c>
      <c r="F41" s="208">
        <f>Regional!F42/Regional!$F$7</f>
        <v>20.416666666666668</v>
      </c>
      <c r="G41" s="208">
        <f>Regional!G42/Regional!$G$7</f>
        <v>29.096596992889928</v>
      </c>
      <c r="H41" s="208">
        <f>Regional!H42/Regional!$H$7</f>
        <v>19.821290043640946</v>
      </c>
      <c r="I41" s="208">
        <f>Regional!I42/Regional!$I$7</f>
        <v>26.953114220264084</v>
      </c>
      <c r="J41" s="208">
        <f>Regional!J42/Regional!$J$7</f>
        <v>26.072670504572269</v>
      </c>
      <c r="K41" s="208">
        <f>Regional!K42/Regional!$K$7</f>
        <v>12.251322598026142</v>
      </c>
      <c r="L41" s="208">
        <v>0</v>
      </c>
    </row>
    <row r="42" spans="1:13" s="205" customFormat="1" ht="15" customHeight="1" x14ac:dyDescent="0.25">
      <c r="A42" s="207" t="s">
        <v>246</v>
      </c>
      <c r="B42" s="170" t="s">
        <v>1487</v>
      </c>
      <c r="C42" s="221">
        <f>Regional!C43/Regional!$C$7</f>
        <v>34.782608695652179</v>
      </c>
      <c r="D42" s="208">
        <f>Regional!D43/Regional!$D$7</f>
        <v>26.956521739130437</v>
      </c>
      <c r="E42" s="208">
        <f>Regional!E43/Regional!$E$7</f>
        <v>29.086185549436404</v>
      </c>
      <c r="F42" s="208">
        <f>Regional!F43/Regional!$F$7</f>
        <v>11.666666666666668</v>
      </c>
      <c r="G42" s="208">
        <f>Regional!G43/Regional!$G$7</f>
        <v>27.753677131679623</v>
      </c>
      <c r="H42" s="208">
        <f>Regional!H43/Regional!$H$7</f>
        <v>42.345483275051116</v>
      </c>
      <c r="I42" s="208">
        <f>Regional!I43/Regional!$I$7</f>
        <v>50.708401329649377</v>
      </c>
      <c r="J42" s="208">
        <f>Regional!J43/Regional!$J$7</f>
        <v>51.703431339575516</v>
      </c>
      <c r="K42" s="208">
        <f>Regional!K43/Regional!$K$7</f>
        <v>40.383989304604697</v>
      </c>
      <c r="L42" s="208">
        <f>Regional!L43/Regional!$L$7</f>
        <v>32.913569071515788</v>
      </c>
      <c r="M42" s="212"/>
    </row>
    <row r="43" spans="1:13" s="205" customFormat="1" ht="15" customHeight="1" x14ac:dyDescent="0.25">
      <c r="A43" s="207" t="s">
        <v>247</v>
      </c>
      <c r="B43" s="164" t="s">
        <v>1488</v>
      </c>
      <c r="C43" s="221">
        <f>Regional!C44/Regional!$C$7</f>
        <v>170</v>
      </c>
      <c r="D43" s="208">
        <f>Regional!D44/Regional!$D$7</f>
        <v>175.21739130434784</v>
      </c>
      <c r="E43" s="208">
        <f>Regional!E44/Regional!$E$7</f>
        <v>169.1473559644148</v>
      </c>
      <c r="F43" s="208">
        <f>Regional!F44/Regional!$F$7</f>
        <v>138.33333333333334</v>
      </c>
      <c r="G43" s="208">
        <f>Regional!G44/Regional!$G$7</f>
        <v>206.80965862638686</v>
      </c>
      <c r="H43" s="208">
        <f>Regional!H44/Regional!$H$7</f>
        <v>166.67902991243523</v>
      </c>
      <c r="I43" s="208">
        <f>Regional!I44/Regional!$I$7</f>
        <v>175.42365865392216</v>
      </c>
      <c r="J43" s="208">
        <f>Regional!J44/Regional!$J$7</f>
        <v>185.16015154941999</v>
      </c>
      <c r="K43" s="208">
        <f>Regional!K44/Regional!$K$7</f>
        <v>171.06476368355021</v>
      </c>
      <c r="L43" s="208">
        <f>Regional!L44/Regional!$L$7</f>
        <v>113.66662807256034</v>
      </c>
    </row>
    <row r="44" spans="1:13" s="205" customFormat="1" ht="15" customHeight="1" x14ac:dyDescent="0.25">
      <c r="A44" s="207" t="s">
        <v>248</v>
      </c>
      <c r="B44" s="164" t="s">
        <v>1489</v>
      </c>
      <c r="C44" s="221">
        <f>Regional!C45/Regional!$C$7</f>
        <v>4.7826086956521747</v>
      </c>
      <c r="D44" s="208">
        <f>Regional!D45/Regional!$D$7</f>
        <v>2.6086956521739131</v>
      </c>
      <c r="E44" s="208">
        <f>Regional!E45/Regional!$E$7</f>
        <v>7.1596764429381921</v>
      </c>
      <c r="F44" s="208">
        <f>Regional!F45/Regional!$F$7</f>
        <v>1.6666666666666667</v>
      </c>
      <c r="G44" s="208">
        <f>Regional!G45/Regional!$G$7</f>
        <v>7.16223925978829</v>
      </c>
      <c r="H44" s="208">
        <f>Regional!H45/Regional!$H$7</f>
        <v>6.3067741047948465</v>
      </c>
      <c r="I44" s="208">
        <f>Regional!I45/Regional!$I$7</f>
        <v>6.8524866661688346</v>
      </c>
      <c r="J44" s="208">
        <f>Regional!J45/Regional!$J$7</f>
        <v>5.3029160348282574</v>
      </c>
      <c r="K44" s="208">
        <f>Regional!K45/Regional!$K$7</f>
        <v>3.1762688217104817</v>
      </c>
      <c r="L44" s="208">
        <f>Regional!L45/Regional!$L$7</f>
        <v>6.5061706304159124</v>
      </c>
    </row>
    <row r="45" spans="1:13" s="205" customFormat="1" ht="15" customHeight="1" x14ac:dyDescent="0.25">
      <c r="A45" s="207" t="s">
        <v>249</v>
      </c>
      <c r="B45" s="213" t="s">
        <v>249</v>
      </c>
      <c r="C45" s="221">
        <f>Regional!C46/Regional!$C$7</f>
        <v>0</v>
      </c>
      <c r="D45" s="208">
        <f>Regional!D46/Regional!$D$7</f>
        <v>0</v>
      </c>
      <c r="E45" s="208">
        <f>Regional!E46/Regional!$E$7</f>
        <v>0</v>
      </c>
      <c r="F45" s="208">
        <f>Regional!F46/Regional!$F$7</f>
        <v>0</v>
      </c>
      <c r="G45" s="208">
        <f>Regional!G46/Regional!$G$7</f>
        <v>0</v>
      </c>
      <c r="H45" s="208">
        <f>Regional!H46/Regional!$H$7</f>
        <v>0</v>
      </c>
      <c r="I45" s="208">
        <f>Regional!I46/Regional!$I$7</f>
        <v>0</v>
      </c>
      <c r="J45" s="208">
        <f>Regional!J46/Regional!$J$7</f>
        <v>0</v>
      </c>
      <c r="K45" s="208">
        <f>Regional!K46/Regional!$K$7</f>
        <v>0</v>
      </c>
      <c r="L45" s="208">
        <f>Regional!L46/Regional!$L$7</f>
        <v>0</v>
      </c>
    </row>
    <row r="46" spans="1:13" s="205" customFormat="1" ht="15" customHeight="1" x14ac:dyDescent="0.25">
      <c r="A46" s="207" t="s">
        <v>250</v>
      </c>
      <c r="B46" s="164" t="s">
        <v>1490</v>
      </c>
      <c r="C46" s="221">
        <f>Regional!C47/Regional!$C$7</f>
        <v>35.652173913043484</v>
      </c>
      <c r="D46" s="208">
        <f>Regional!D47/Regional!$D$7</f>
        <v>44.347826086956523</v>
      </c>
      <c r="E46" s="208">
        <f>Regional!E47/Regional!$E$7</f>
        <v>23.268948439549124</v>
      </c>
      <c r="F46" s="208">
        <f>Regional!F47/Regional!$F$7</f>
        <v>26.666666666666668</v>
      </c>
      <c r="G46" s="208">
        <f>Regional!G47/Regional!$G$7</f>
        <v>63.117233476884302</v>
      </c>
      <c r="H46" s="208">
        <f>Regional!H47/Regional!$H$7</f>
        <v>29.731935065461421</v>
      </c>
      <c r="I46" s="208">
        <f>Regional!I47/Regional!$I$7</f>
        <v>38.373925330545475</v>
      </c>
      <c r="J46" s="208">
        <f>Regional!J47/Regional!$J$7</f>
        <v>39.329960591642909</v>
      </c>
      <c r="K46" s="208">
        <f>Regional!K47/Regional!$K$7</f>
        <v>33.123946283552165</v>
      </c>
      <c r="L46" s="208">
        <f>Regional!L47/Regional!$L$7</f>
        <v>27.555546199408568</v>
      </c>
    </row>
    <row r="47" spans="1:13" s="205" customFormat="1" ht="15" customHeight="1" x14ac:dyDescent="0.25">
      <c r="A47" s="207" t="s">
        <v>251</v>
      </c>
      <c r="B47" s="164" t="s">
        <v>1491</v>
      </c>
      <c r="C47" s="221">
        <f>Regional!C48/Regional!$C$7</f>
        <v>84.34782608695653</v>
      </c>
      <c r="D47" s="208">
        <f>Regional!D48/Regional!$D$7</f>
        <v>93.913043478260875</v>
      </c>
      <c r="E47" s="208">
        <f>Regional!E48/Regional!$E$7</f>
        <v>84.5736779822074</v>
      </c>
      <c r="F47" s="208">
        <f>Regional!F48/Regional!$F$7</f>
        <v>97.5</v>
      </c>
      <c r="G47" s="208">
        <f>Regional!G48/Regional!$G$7</f>
        <v>105.1953891281405</v>
      </c>
      <c r="H47" s="208">
        <f>Regional!H48/Regional!$H$7</f>
        <v>68.924031288115117</v>
      </c>
      <c r="I47" s="208">
        <f>Regional!I48/Regional!$I$7</f>
        <v>89.082326660194852</v>
      </c>
      <c r="J47" s="208">
        <f>Regional!J48/Regional!$J$7</f>
        <v>75.566553496302674</v>
      </c>
      <c r="K47" s="208">
        <f>Regional!K48/Regional!$K$7</f>
        <v>83.49049474210409</v>
      </c>
      <c r="L47" s="208">
        <f>Regional!L48/Regional!$L$7</f>
        <v>64.296274465286658</v>
      </c>
    </row>
    <row r="48" spans="1:13" ht="15" customHeight="1" x14ac:dyDescent="0.25">
      <c r="A48" s="207" t="s">
        <v>252</v>
      </c>
      <c r="B48" s="164" t="s">
        <v>1492</v>
      </c>
      <c r="C48" s="221">
        <f>Regional!C49/Regional!$C$7</f>
        <v>9.5652173913043494</v>
      </c>
      <c r="D48" s="208">
        <f>Regional!D49/Regional!$D$7</f>
        <v>12.608695652173914</v>
      </c>
      <c r="E48" s="208">
        <f>Regional!E49/Regional!$E$7</f>
        <v>6.264716887570918</v>
      </c>
      <c r="F48" s="208">
        <f>Regional!F49/Regional!$F$7</f>
        <v>8.3333333333333339</v>
      </c>
      <c r="G48" s="208">
        <f>Regional!G49/Regional!$G$7</f>
        <v>13.429198612103043</v>
      </c>
      <c r="H48" s="208">
        <f>Regional!H49/Regional!$H$7</f>
        <v>10.811612751076881</v>
      </c>
      <c r="I48" s="208">
        <f>Regional!I49/Regional!$I$7</f>
        <v>8.2229839994026008</v>
      </c>
      <c r="J48" s="208">
        <f>Regional!J49/Regional!$J$7</f>
        <v>9.2801030609494504</v>
      </c>
      <c r="K48" s="208">
        <f>Regional!K49/Regional!$K$7</f>
        <v>10.890064531578794</v>
      </c>
      <c r="L48" s="208">
        <f>Regional!L49/Regional!$L$7</f>
        <v>11.098761663650674</v>
      </c>
    </row>
    <row r="49" spans="1:35" s="215" customFormat="1" ht="15" customHeight="1" x14ac:dyDescent="0.25">
      <c r="A49" s="207" t="s">
        <v>253</v>
      </c>
      <c r="B49" s="209" t="s">
        <v>253</v>
      </c>
      <c r="C49" s="221">
        <f>Regional!C50/Regional!$C$7</f>
        <v>0</v>
      </c>
      <c r="D49" s="208">
        <f>Regional!D50/Regional!$D$7</f>
        <v>0</v>
      </c>
      <c r="E49" s="208">
        <f>Regional!E50/Regional!$E$7</f>
        <v>0</v>
      </c>
      <c r="F49" s="208">
        <f>Regional!F50/Regional!$F$7</f>
        <v>0</v>
      </c>
      <c r="G49" s="208">
        <f>Regional!G50/Regional!$G$7</f>
        <v>0</v>
      </c>
      <c r="H49" s="208">
        <f>Regional!H50/Regional!$H$7</f>
        <v>0</v>
      </c>
      <c r="I49" s="208">
        <f>Regional!I50/Regional!$I$7</f>
        <v>0</v>
      </c>
      <c r="J49" s="208">
        <f>Regional!J50/Regional!$J$7</f>
        <v>0</v>
      </c>
      <c r="K49" s="208">
        <f>Regional!K50/Regional!$K$7</f>
        <v>0</v>
      </c>
      <c r="L49" s="208">
        <f>Regional!L50/Regional!$L$7</f>
        <v>0</v>
      </c>
      <c r="M49" s="205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</row>
    <row r="50" spans="1:35" ht="15" customHeight="1" x14ac:dyDescent="0.25">
      <c r="A50" s="207" t="s">
        <v>1</v>
      </c>
      <c r="B50" s="164" t="s">
        <v>1493</v>
      </c>
      <c r="C50" s="221">
        <f>Regional!C51/Regional!$C$7</f>
        <v>42.173913043478265</v>
      </c>
      <c r="D50" s="208">
        <f>Regional!D51/Regional!$D$7</f>
        <v>38.695652173913047</v>
      </c>
      <c r="E50" s="208">
        <f>Regional!E51/Regional!$E$7</f>
        <v>32.218543993221864</v>
      </c>
      <c r="F50" s="208">
        <f>Regional!F51/Regional!$F$7</f>
        <v>37.5</v>
      </c>
      <c r="G50" s="208">
        <f>Regional!G51/Regional!$G$7</f>
        <v>47.002195142360655</v>
      </c>
      <c r="H50" s="208">
        <f>Regional!H51/Regional!$H$7</f>
        <v>41.444515545794708</v>
      </c>
      <c r="I50" s="208">
        <f>Regional!I51/Regional!$I$7</f>
        <v>42.485417330246776</v>
      </c>
      <c r="J50" s="208">
        <f>Regional!J51/Regional!$J$7</f>
        <v>55.680618365696709</v>
      </c>
      <c r="K50" s="208">
        <f>Regional!K51/Regional!$K$7</f>
        <v>54.904075346709753</v>
      </c>
      <c r="L50" s="208">
        <f>Regional!L51/Regional!$L$7</f>
        <v>28.32097803828103</v>
      </c>
      <c r="M50" s="212"/>
    </row>
    <row r="51" spans="1:35" ht="15" customHeight="1" x14ac:dyDescent="0.25">
      <c r="A51" s="207" t="s">
        <v>254</v>
      </c>
      <c r="B51" s="164" t="s">
        <v>1494</v>
      </c>
      <c r="C51" s="221">
        <f>Regional!C52/Regional!$C$7</f>
        <v>29.565217391304351</v>
      </c>
      <c r="D51" s="208">
        <f>Regional!D52/Regional!$D$7</f>
        <v>16.956521739130437</v>
      </c>
      <c r="E51" s="208">
        <f>Regional!E52/Regional!$E$7</f>
        <v>32.666023770905504</v>
      </c>
      <c r="F51" s="208">
        <f>Regional!F52/Regional!$F$7</f>
        <v>18.75</v>
      </c>
      <c r="G51" s="208">
        <f>Regional!G52/Regional!$G$7</f>
        <v>29.544236946626697</v>
      </c>
      <c r="H51" s="208">
        <f>Regional!H52/Regional!$H$7</f>
        <v>33.335805982487045</v>
      </c>
      <c r="I51" s="208">
        <f>Regional!I52/Regional!$I$7</f>
        <v>47.053741774359331</v>
      </c>
      <c r="J51" s="208">
        <f>Regional!J52/Regional!$J$7</f>
        <v>32.259405878538566</v>
      </c>
      <c r="K51" s="208">
        <f>Regional!K52/Regional!$K$7</f>
        <v>34.485204349999513</v>
      </c>
      <c r="L51" s="208">
        <f>Regional!L52/Regional!$L$7</f>
        <v>10.716045744214444</v>
      </c>
    </row>
    <row r="52" spans="1:35" ht="15" customHeight="1" x14ac:dyDescent="0.25">
      <c r="A52" s="207" t="s">
        <v>255</v>
      </c>
      <c r="B52" s="164" t="s">
        <v>1495</v>
      </c>
      <c r="C52" s="221">
        <f>Regional!C53/Regional!$C$7</f>
        <v>48.695652173913047</v>
      </c>
      <c r="D52" s="208">
        <f>Regional!D53/Regional!$D$7</f>
        <v>36.521739130434788</v>
      </c>
      <c r="E52" s="208">
        <f>Regional!E53/Regional!$E$7</f>
        <v>55.934972210454625</v>
      </c>
      <c r="F52" s="208">
        <f>Regional!F53/Regional!$F$7</f>
        <v>28.333333333333336</v>
      </c>
      <c r="G52" s="208">
        <f>Regional!G53/Regional!$G$7</f>
        <v>43.421075512466508</v>
      </c>
      <c r="H52" s="208">
        <f>Regional!H53/Regional!$H$7</f>
        <v>53.607579890756199</v>
      </c>
      <c r="I52" s="208">
        <f>Regional!I53/Regional!$I$7</f>
        <v>63.956542217575787</v>
      </c>
      <c r="J52" s="208">
        <f>Regional!J53/Regional!$J$7</f>
        <v>55.238708696127688</v>
      </c>
      <c r="K52" s="208">
        <f>Regional!K53/Regional!$K$7</f>
        <v>54.45032265789397</v>
      </c>
      <c r="L52" s="208">
        <f>Regional!L53/Regional!$L$7</f>
        <v>34.444432749260713</v>
      </c>
    </row>
    <row r="53" spans="1:35" ht="15" customHeight="1" x14ac:dyDescent="0.25">
      <c r="A53" s="207" t="s">
        <v>256</v>
      </c>
      <c r="B53" s="164" t="s">
        <v>1496</v>
      </c>
      <c r="C53" s="221">
        <f>Regional!C54/Regional!$C$7</f>
        <v>112.17391304347827</v>
      </c>
      <c r="D53" s="208">
        <f>Regional!D54/Regional!$D$7</f>
        <v>135.6521739130435</v>
      </c>
      <c r="E53" s="208">
        <f>Regional!E54/Regional!$E$7</f>
        <v>109.63254553249106</v>
      </c>
      <c r="F53" s="208">
        <f>Regional!F54/Regional!$F$7</f>
        <v>101.25</v>
      </c>
      <c r="G53" s="208">
        <f>Regional!G54/Regional!$G$7</f>
        <v>117.28166787903325</v>
      </c>
      <c r="H53" s="208">
        <f>Regional!H54/Regional!$H$7</f>
        <v>106.31419205225599</v>
      </c>
      <c r="I53" s="208">
        <f>Regional!I54/Regional!$I$7</f>
        <v>112.83761376958014</v>
      </c>
      <c r="J53" s="208">
        <f>Regional!J54/Regional!$J$7</f>
        <v>103.84877234872005</v>
      </c>
      <c r="K53" s="208">
        <f>Regional!K54/Regional!$K$7</f>
        <v>118.88320446973516</v>
      </c>
      <c r="L53" s="208">
        <f>Regional!L54/Regional!$L$7</f>
        <v>119.02465094466757</v>
      </c>
    </row>
    <row r="54" spans="1:35" ht="15" customHeight="1" x14ac:dyDescent="0.25">
      <c r="A54" s="207" t="s">
        <v>257</v>
      </c>
      <c r="B54" s="164" t="s">
        <v>1497</v>
      </c>
      <c r="C54" s="221">
        <f>Regional!C55/Regional!$C$7</f>
        <v>143.47826086956522</v>
      </c>
      <c r="D54" s="208">
        <f>Regional!D55/Regional!$D$7</f>
        <v>228.69565217391306</v>
      </c>
      <c r="E54" s="208">
        <f>Regional!E55/Regional!$E$7</f>
        <v>123.95189841836745</v>
      </c>
      <c r="F54" s="208">
        <f>Regional!F55/Regional!$F$7</f>
        <v>83.333333333333343</v>
      </c>
      <c r="G54" s="208">
        <f>Regional!G55/Regional!$G$7</f>
        <v>122.65334732387447</v>
      </c>
      <c r="H54" s="208">
        <f>Regional!H55/Regional!$H$7</f>
        <v>125.23451436664052</v>
      </c>
      <c r="I54" s="208">
        <f>Regional!I55/Regional!$I$7</f>
        <v>143.44538754513428</v>
      </c>
      <c r="J54" s="208">
        <f>Regional!J55/Regional!$J$7</f>
        <v>123.29279780975699</v>
      </c>
      <c r="K54" s="208">
        <f>Regional!K55/Regional!$K$7</f>
        <v>155.6371722638136</v>
      </c>
      <c r="L54" s="208">
        <f>Regional!L55/Regional!$L$7</f>
        <v>99.123423133983607</v>
      </c>
      <c r="M54" s="212"/>
    </row>
    <row r="55" spans="1:35" ht="15" customHeight="1" x14ac:dyDescent="0.25">
      <c r="A55" s="207" t="s">
        <v>258</v>
      </c>
      <c r="B55" s="213" t="s">
        <v>1455</v>
      </c>
      <c r="C55" s="221">
        <f>Regional!C56/Regional!$C$7</f>
        <v>97.826086956521749</v>
      </c>
      <c r="D55" s="208">
        <f>Regional!D56/Regional!$D$7</f>
        <v>104.78260869565219</v>
      </c>
      <c r="E55" s="208">
        <f>Regional!E56/Regional!$E$7</f>
        <v>91.285874647461952</v>
      </c>
      <c r="F55" s="208">
        <f>Regional!F56/Regional!$F$7</f>
        <v>80.833333333333343</v>
      </c>
      <c r="G55" s="208">
        <f>Regional!G56/Regional!$G$7</f>
        <v>89.975630701090395</v>
      </c>
      <c r="H55" s="208">
        <f>Regional!H56/Regional!$H$7</f>
        <v>93.700643842666295</v>
      </c>
      <c r="I55" s="208">
        <f>Regional!I56/Regional!$I$7</f>
        <v>113.29444621399141</v>
      </c>
      <c r="J55" s="208">
        <f>Regional!J56/Regional!$J$7</f>
        <v>103.84877234872005</v>
      </c>
      <c r="K55" s="208">
        <f>Regional!K56/Regional!$K$7</f>
        <v>112.5306668263142</v>
      </c>
      <c r="L55" s="208">
        <f>Regional!L56/Regional!$L$7</f>
        <v>72.333308773447499</v>
      </c>
    </row>
    <row r="56" spans="1:35" ht="15" customHeight="1" x14ac:dyDescent="0.25">
      <c r="A56" s="207" t="s">
        <v>259</v>
      </c>
      <c r="B56" s="213" t="s">
        <v>259</v>
      </c>
      <c r="C56" s="221">
        <f>Regional!C57/Regional!$C$7</f>
        <v>0</v>
      </c>
      <c r="D56" s="208">
        <f>Regional!D57/Regional!$D$7</f>
        <v>0</v>
      </c>
      <c r="E56" s="208">
        <f>Regional!E57/Regional!$E$7</f>
        <v>0</v>
      </c>
      <c r="F56" s="208">
        <f>Regional!F57/Regional!$F$7</f>
        <v>0</v>
      </c>
      <c r="G56" s="208">
        <f>Regional!G57/Regional!$G$7</f>
        <v>0</v>
      </c>
      <c r="H56" s="208">
        <f>Regional!H57/Regional!$H$7</f>
        <v>0</v>
      </c>
      <c r="I56" s="208">
        <f>Regional!I57/Regional!$I$7</f>
        <v>0</v>
      </c>
      <c r="J56" s="208">
        <f>Regional!J57/Regional!$J$7</f>
        <v>0</v>
      </c>
      <c r="K56" s="208">
        <f>Regional!K57/Regional!$K$7</f>
        <v>0</v>
      </c>
      <c r="L56" s="208">
        <f>Regional!L57/Regional!$L$7</f>
        <v>0</v>
      </c>
    </row>
    <row r="57" spans="1:35" s="215" customFormat="1" ht="15" customHeight="1" x14ac:dyDescent="0.25">
      <c r="A57" s="207" t="s">
        <v>260</v>
      </c>
      <c r="B57" s="213" t="s">
        <v>260</v>
      </c>
      <c r="C57" s="221">
        <f>Regional!C58/Regional!$C$7</f>
        <v>0</v>
      </c>
      <c r="D57" s="208">
        <f>Regional!D58/Regional!$D$7</f>
        <v>0</v>
      </c>
      <c r="E57" s="208">
        <f>Regional!E58/Regional!$E$7</f>
        <v>0</v>
      </c>
      <c r="F57" s="208">
        <f>Regional!F58/Regional!$F$7</f>
        <v>0</v>
      </c>
      <c r="G57" s="208">
        <f>Regional!G58/Regional!$G$7</f>
        <v>0</v>
      </c>
      <c r="H57" s="208">
        <f>Regional!H58/Regional!$H$7</f>
        <v>0</v>
      </c>
      <c r="I57" s="208">
        <f>Regional!I58/Regional!$I$7</f>
        <v>0</v>
      </c>
      <c r="J57" s="208">
        <f>Regional!J58/Regional!$J$7</f>
        <v>0</v>
      </c>
      <c r="K57" s="208">
        <f>Regional!K58/Regional!$K$7</f>
        <v>0</v>
      </c>
      <c r="L57" s="208">
        <f>Regional!L58/Regional!$L$7</f>
        <v>0</v>
      </c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</row>
    <row r="58" spans="1:35" ht="15" customHeight="1" x14ac:dyDescent="0.25">
      <c r="A58" s="207" t="s">
        <v>261</v>
      </c>
      <c r="B58" s="164" t="s">
        <v>1498</v>
      </c>
      <c r="C58" s="221">
        <f>Regional!C59/Regional!$C$7</f>
        <v>44.347826086956523</v>
      </c>
      <c r="D58" s="208">
        <f>Regional!D59/Regional!$D$7</f>
        <v>50.434782608695656</v>
      </c>
      <c r="E58" s="208">
        <f>Regional!E59/Regional!$E$7</f>
        <v>40.720659769210968</v>
      </c>
      <c r="F58" s="208">
        <f>Regional!F59/Regional!$F$7</f>
        <v>41.25</v>
      </c>
      <c r="G58" s="208">
        <f>Regional!G59/Regional!$G$7</f>
        <v>51.9262346334651</v>
      </c>
      <c r="H58" s="208">
        <f>Regional!H59/Regional!$H$7</f>
        <v>41.444515545794708</v>
      </c>
      <c r="I58" s="208">
        <f>Regional!I59/Regional!$I$7</f>
        <v>49.337903996415612</v>
      </c>
      <c r="J58" s="208">
        <f>Regional!J59/Regional!$J$7</f>
        <v>38.888050922073887</v>
      </c>
      <c r="K58" s="208">
        <f>Regional!K59/Regional!$K$7</f>
        <v>49.00529039210457</v>
      </c>
      <c r="L58" s="208">
        <f>Regional!L59/Regional!$L$7</f>
        <v>22.197523327301347</v>
      </c>
    </row>
    <row r="59" spans="1:35" ht="15" customHeight="1" x14ac:dyDescent="0.25">
      <c r="A59" s="207" t="s">
        <v>262</v>
      </c>
      <c r="B59" s="164" t="s">
        <v>1499</v>
      </c>
      <c r="C59" s="221">
        <f>Regional!C60/Regional!$C$7</f>
        <v>25.217391304347828</v>
      </c>
      <c r="D59" s="208">
        <f>Regional!D60/Regional!$D$7</f>
        <v>30.869565217391308</v>
      </c>
      <c r="E59" s="208">
        <f>Regional!E60/Regional!$E$7</f>
        <v>24.163907994916396</v>
      </c>
      <c r="F59" s="208">
        <f>Regional!F60/Regional!$F$7</f>
        <v>24.583333333333336</v>
      </c>
      <c r="G59" s="208">
        <f>Regional!G60/Regional!$G$7</f>
        <v>21.48671777936487</v>
      </c>
      <c r="H59" s="208">
        <f>Regional!H60/Regional!$H$7</f>
        <v>24.776612554551185</v>
      </c>
      <c r="I59" s="208">
        <f>Regional!I60/Regional!$I$7</f>
        <v>22.841622220562783</v>
      </c>
      <c r="J59" s="208">
        <f>Regional!J60/Regional!$J$7</f>
        <v>26.956489843710312</v>
      </c>
      <c r="K59" s="208">
        <f>Regional!K60/Regional!$K$7</f>
        <v>25.410150573683854</v>
      </c>
      <c r="L59" s="208">
        <f>Regional!L60/Regional!$L$7</f>
        <v>7.6543183887246027</v>
      </c>
    </row>
    <row r="60" spans="1:35" ht="15" customHeight="1" x14ac:dyDescent="0.25">
      <c r="A60" s="207" t="s">
        <v>263</v>
      </c>
      <c r="B60" s="164" t="s">
        <v>1500</v>
      </c>
      <c r="C60" s="221">
        <f>Regional!C61/Regional!$C$7</f>
        <v>26.521739130434785</v>
      </c>
      <c r="D60" s="208">
        <f>Regional!D61/Regional!$D$7</f>
        <v>40.869565217391305</v>
      </c>
      <c r="E60" s="208">
        <f>Regional!E61/Regional!$E$7</f>
        <v>15.661792218927294</v>
      </c>
      <c r="F60" s="208">
        <f>Regional!F61/Regional!$F$7</f>
        <v>14.166666666666668</v>
      </c>
      <c r="G60" s="208">
        <f>Regional!G61/Regional!$G$7</f>
        <v>25.067837409259013</v>
      </c>
      <c r="H60" s="208">
        <f>Regional!H61/Regional!$H$7</f>
        <v>27.929999606948609</v>
      </c>
      <c r="I60" s="208">
        <f>Regional!I61/Regional!$I$7</f>
        <v>15.532303109982692</v>
      </c>
      <c r="J60" s="208">
        <f>Regional!J61/Regional!$J$7</f>
        <v>32.259405878538566</v>
      </c>
      <c r="K60" s="208">
        <f>Regional!K61/Regional!$K$7</f>
        <v>34.485204349999513</v>
      </c>
      <c r="L60" s="208">
        <f>Regional!L61/Regional!$L$7</f>
        <v>8.4197502275970635</v>
      </c>
    </row>
    <row r="61" spans="1:35" s="215" customFormat="1" ht="15" customHeight="1" x14ac:dyDescent="0.25">
      <c r="A61" s="207" t="s">
        <v>264</v>
      </c>
      <c r="B61" s="164" t="s">
        <v>1501</v>
      </c>
      <c r="C61" s="221">
        <f>Regional!C62/Regional!$C$7</f>
        <v>16.086956521739133</v>
      </c>
      <c r="D61" s="208">
        <f>Regional!D62/Regional!$D$7</f>
        <v>27.826086956521742</v>
      </c>
      <c r="E61" s="208">
        <f>Regional!E62/Regional!$E$7</f>
        <v>8.9495955536727401</v>
      </c>
      <c r="F61" s="208">
        <f>Regional!F62/Regional!$F$7</f>
        <v>19.583333333333336</v>
      </c>
      <c r="G61" s="208">
        <f>Regional!G62/Regional!$G$7</f>
        <v>11.190998843419203</v>
      </c>
      <c r="H61" s="208">
        <f>Regional!H62/Regional!$H$7</f>
        <v>10.361128886448677</v>
      </c>
      <c r="I61" s="208">
        <f>Regional!I62/Regional!$I$7</f>
        <v>15.989135554393947</v>
      </c>
      <c r="J61" s="208">
        <f>Regional!J62/Regional!$J$7</f>
        <v>23.42121248715814</v>
      </c>
      <c r="K61" s="208">
        <f>Regional!K62/Regional!$K$7</f>
        <v>14.520086042105058</v>
      </c>
      <c r="L61" s="208">
        <f>Regional!L62/Regional!$L$7</f>
        <v>7.6543183887246027</v>
      </c>
      <c r="M61" s="205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212"/>
      <c r="AB61" s="212"/>
      <c r="AC61" s="212"/>
      <c r="AD61" s="212"/>
      <c r="AE61" s="212"/>
      <c r="AF61" s="212"/>
      <c r="AG61" s="212"/>
      <c r="AH61" s="212"/>
      <c r="AI61" s="212"/>
    </row>
    <row r="62" spans="1:35" ht="15" customHeight="1" x14ac:dyDescent="0.25">
      <c r="A62" s="207" t="s">
        <v>265</v>
      </c>
      <c r="B62" s="165" t="s">
        <v>1502</v>
      </c>
      <c r="C62" s="221">
        <f>Regional!C63/Regional!$C$7</f>
        <v>824.78260869565224</v>
      </c>
      <c r="D62" s="208">
        <f>Regional!D63/Regional!$D$7</f>
        <v>536.95652173913049</v>
      </c>
      <c r="E62" s="208">
        <f>Regional!E63/Regional!$E$7</f>
        <v>943.28737135710685</v>
      </c>
      <c r="F62" s="208">
        <f>Regional!F63/Regional!$F$7</f>
        <v>783.75</v>
      </c>
      <c r="G62" s="208">
        <f>Regional!G63/Regional!$G$7</f>
        <v>924.37650446642613</v>
      </c>
      <c r="H62" s="208">
        <f>Regional!H63/Regional!$H$7</f>
        <v>818.0786981648173</v>
      </c>
      <c r="I62" s="208">
        <f>Regional!I63/Regional!$I$7</f>
        <v>975.33726881803079</v>
      </c>
      <c r="J62" s="208">
        <f>Regional!J63/Regional!$J$7</f>
        <v>970.87554404314017</v>
      </c>
      <c r="K62" s="208">
        <f>Regional!K63/Regional!$K$7</f>
        <v>922.93296905130285</v>
      </c>
      <c r="L62" s="208">
        <f>Regional!L63/Regional!$L$7</f>
        <v>474.95045602036157</v>
      </c>
    </row>
    <row r="63" spans="1:35" ht="15" customHeight="1" x14ac:dyDescent="0.25">
      <c r="A63" s="207" t="s">
        <v>266</v>
      </c>
      <c r="B63" s="164" t="s">
        <v>1503</v>
      </c>
      <c r="C63" s="221">
        <f>Regional!C64/Regional!$C$7</f>
        <v>35.652173913043484</v>
      </c>
      <c r="D63" s="208">
        <f>Regional!D64/Regional!$D$7</f>
        <v>37.391304347826093</v>
      </c>
      <c r="E63" s="208">
        <f>Regional!E64/Regional!$E$7</f>
        <v>35.79838221469096</v>
      </c>
      <c r="F63" s="208">
        <f>Regional!F64/Regional!$F$7</f>
        <v>30</v>
      </c>
      <c r="G63" s="208">
        <f>Regional!G64/Regional!$G$7</f>
        <v>23.277277594311943</v>
      </c>
      <c r="H63" s="208">
        <f>Regional!H64/Regional!$H$7</f>
        <v>30.182418930089625</v>
      </c>
      <c r="I63" s="208">
        <f>Regional!I64/Regional!$I$7</f>
        <v>32.435103553199149</v>
      </c>
      <c r="J63" s="208">
        <f>Regional!J64/Regional!$J$7</f>
        <v>40.213779930780952</v>
      </c>
      <c r="K63" s="208">
        <f>Regional!K64/Regional!$K$7</f>
        <v>54.904075346709753</v>
      </c>
      <c r="L63" s="208">
        <f>Regional!L64/Regional!$L$7</f>
        <v>16.074068616321664</v>
      </c>
    </row>
    <row r="64" spans="1:35" s="215" customFormat="1" ht="15" customHeight="1" x14ac:dyDescent="0.25">
      <c r="A64" s="207" t="s">
        <v>267</v>
      </c>
      <c r="B64" s="164" t="s">
        <v>1504</v>
      </c>
      <c r="C64" s="221">
        <f>Regional!C65/Regional!$C$7</f>
        <v>10.434782608695652</v>
      </c>
      <c r="D64" s="208">
        <f>Regional!D65/Regional!$D$7</f>
        <v>4.7826086956521747</v>
      </c>
      <c r="E64" s="208">
        <f>Regional!E65/Regional!$E$7</f>
        <v>9.3970753313563762</v>
      </c>
      <c r="F64" s="208">
        <f>Regional!F65/Regional!$F$7</f>
        <v>9.1666666666666679</v>
      </c>
      <c r="G64" s="208">
        <f>Regional!G65/Regional!$G$7</f>
        <v>12.533918704629507</v>
      </c>
      <c r="H64" s="208">
        <f>Regional!H65/Regional!$H$7</f>
        <v>10.811612751076881</v>
      </c>
      <c r="I64" s="208">
        <f>Regional!I65/Regional!$I$7</f>
        <v>14.161805776748926</v>
      </c>
      <c r="J64" s="208">
        <f>Regional!J65/Regional!$J$7</f>
        <v>12.815380417501624</v>
      </c>
      <c r="K64" s="208">
        <f>Regional!K65/Regional!$K$7</f>
        <v>13.612580664473493</v>
      </c>
      <c r="L64" s="208">
        <f>Regional!L65/Regional!$L$7</f>
        <v>7.2716024692883723</v>
      </c>
      <c r="M64" s="205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  <c r="AB64" s="212"/>
      <c r="AC64" s="212"/>
      <c r="AD64" s="212"/>
      <c r="AE64" s="212"/>
      <c r="AF64" s="212"/>
      <c r="AG64" s="212"/>
      <c r="AH64" s="212"/>
      <c r="AI64" s="212"/>
    </row>
    <row r="65" spans="1:12" ht="15" customHeight="1" x14ac:dyDescent="0.25">
      <c r="A65" s="207" t="s">
        <v>268</v>
      </c>
      <c r="B65" s="164" t="s">
        <v>1505</v>
      </c>
      <c r="C65" s="221">
        <f>Regional!C66/Regional!$C$7</f>
        <v>66.08695652173914</v>
      </c>
      <c r="D65" s="208">
        <f>Regional!D66/Regional!$D$7</f>
        <v>40</v>
      </c>
      <c r="E65" s="208">
        <f>Regional!E66/Regional!$E$7</f>
        <v>95.313192646614681</v>
      </c>
      <c r="F65" s="208">
        <f>Regional!F66/Regional!$F$7</f>
        <v>31.25</v>
      </c>
      <c r="G65" s="208">
        <f>Regional!G66/Regional!$G$7</f>
        <v>59.088473893253393</v>
      </c>
      <c r="H65" s="208">
        <f>Regional!H66/Regional!$H$7</f>
        <v>57.661934672410027</v>
      </c>
      <c r="I65" s="208">
        <f>Regional!I66/Regional!$I$7</f>
        <v>69.895363994922107</v>
      </c>
      <c r="J65" s="208">
        <f>Regional!J66/Regional!$J$7</f>
        <v>120.19943012277385</v>
      </c>
      <c r="K65" s="208">
        <f>Regional!K66/Regional!$K$7</f>
        <v>53.542817280262405</v>
      </c>
      <c r="L65" s="208">
        <f>Regional!L66/Regional!$L$7</f>
        <v>85.345650034279316</v>
      </c>
    </row>
    <row r="66" spans="1:12" ht="15" customHeight="1" x14ac:dyDescent="0.25">
      <c r="A66" s="207" t="s">
        <v>269</v>
      </c>
      <c r="B66" s="164" t="s">
        <v>1506</v>
      </c>
      <c r="C66" s="221">
        <f>Regional!C67/Regional!$C$7</f>
        <v>553.47826086956525</v>
      </c>
      <c r="D66" s="208">
        <f>Regional!D67/Regional!$D$7</f>
        <v>397.82608695652175</v>
      </c>
      <c r="E66" s="208">
        <f>Regional!E67/Regional!$E$7</f>
        <v>592.01574587545178</v>
      </c>
      <c r="F66" s="208">
        <f>Regional!F67/Regional!$F$7</f>
        <v>492.5</v>
      </c>
      <c r="G66" s="208">
        <f>Regional!G67/Regional!$G$7</f>
        <v>645.04917333468291</v>
      </c>
      <c r="H66" s="208">
        <f>Regional!H67/Regional!$H$7</f>
        <v>602.29692700790793</v>
      </c>
      <c r="I66" s="208">
        <f>Regional!I67/Regional!$I$7</f>
        <v>691.18748839422983</v>
      </c>
      <c r="J66" s="208">
        <f>Regional!J67/Regional!$J$7</f>
        <v>609.39343433568058</v>
      </c>
      <c r="K66" s="208">
        <f>Regional!K67/Regional!$K$7</f>
        <v>573.54339866314979</v>
      </c>
      <c r="L66" s="208">
        <f>Regional!L67/Regional!$L$7</f>
        <v>505.95044549469623</v>
      </c>
    </row>
    <row r="67" spans="1:12" ht="15" customHeight="1" x14ac:dyDescent="0.25">
      <c r="A67" s="207" t="s">
        <v>270</v>
      </c>
      <c r="B67" s="164" t="s">
        <v>1507</v>
      </c>
      <c r="C67" s="221">
        <f>Regional!C68/Regional!$C$7</f>
        <v>120.00000000000001</v>
      </c>
      <c r="D67" s="208">
        <f>Regional!D68/Regional!$D$7</f>
        <v>98.260869565217405</v>
      </c>
      <c r="E67" s="208">
        <f>Regional!E68/Regional!$E$7</f>
        <v>125.74181752910199</v>
      </c>
      <c r="F67" s="208">
        <f>Regional!F68/Regional!$F$7</f>
        <v>107.5</v>
      </c>
      <c r="G67" s="208">
        <f>Regional!G68/Regional!$G$7</f>
        <v>145.48298496444963</v>
      </c>
      <c r="H67" s="208">
        <f>Regional!H68/Regional!$H$7</f>
        <v>113.07145002167904</v>
      </c>
      <c r="I67" s="208">
        <f>Regional!I68/Regional!$I$7</f>
        <v>141.61805776748926</v>
      </c>
      <c r="J67" s="208">
        <f>Regional!J68/Regional!$J$7</f>
        <v>134.34053954898252</v>
      </c>
      <c r="K67" s="208">
        <f>Regional!K68/Regional!$K$7</f>
        <v>127.95825824605083</v>
      </c>
      <c r="L67" s="208">
        <f>Regional!L68/Regional!$L$7</f>
        <v>143.90118570802252</v>
      </c>
    </row>
    <row r="68" spans="1:12" ht="15" customHeight="1" x14ac:dyDescent="0.25">
      <c r="A68" s="207" t="s">
        <v>271</v>
      </c>
      <c r="B68" s="164" t="s">
        <v>1508</v>
      </c>
      <c r="C68" s="221">
        <f>Regional!C69/Regional!$C$7</f>
        <v>49.565217391304351</v>
      </c>
      <c r="D68" s="208">
        <f>Regional!D69/Regional!$D$7</f>
        <v>52.608695652173914</v>
      </c>
      <c r="E68" s="208">
        <f>Regional!E69/Regional!$E$7</f>
        <v>45.642937323730976</v>
      </c>
      <c r="F68" s="208">
        <f>Regional!F69/Regional!$F$7</f>
        <v>34.166666666666671</v>
      </c>
      <c r="G68" s="208">
        <f>Regional!G69/Regional!$G$7</f>
        <v>40.735235790045898</v>
      </c>
      <c r="H68" s="208">
        <f>Regional!H69/Regional!$H$7</f>
        <v>46.850321921333148</v>
      </c>
      <c r="I68" s="208">
        <f>Regional!I69/Regional!$I$7</f>
        <v>57.104055551406958</v>
      </c>
      <c r="J68" s="208">
        <f>Regional!J69/Regional!$J$7</f>
        <v>60.541624730955945</v>
      </c>
      <c r="K68" s="208">
        <f>Regional!K69/Regional!$K$7</f>
        <v>58.534096857236015</v>
      </c>
      <c r="L68" s="208">
        <f>Regional!L69/Regional!$L$7</f>
        <v>20.666659649556426</v>
      </c>
    </row>
    <row r="69" spans="1:12" ht="15" customHeight="1" x14ac:dyDescent="0.25">
      <c r="A69" s="207" t="s">
        <v>272</v>
      </c>
      <c r="B69" s="209" t="s">
        <v>272</v>
      </c>
      <c r="C69" s="221">
        <f>Regional!C70/Regional!$C$7</f>
        <v>0</v>
      </c>
      <c r="D69" s="208">
        <f>Regional!D70/Regional!$D$7</f>
        <v>0</v>
      </c>
      <c r="E69" s="208">
        <f>Regional!E70/Regional!$E$7</f>
        <v>0</v>
      </c>
      <c r="F69" s="208">
        <f>Regional!F70/Regional!$F$7</f>
        <v>0</v>
      </c>
      <c r="G69" s="208">
        <f>Regional!G70/Regional!$G$7</f>
        <v>0</v>
      </c>
      <c r="H69" s="208">
        <f>Regional!H70/Regional!$H$7</f>
        <v>0</v>
      </c>
      <c r="I69" s="208">
        <f>Regional!I70/Regional!$I$7</f>
        <v>0</v>
      </c>
      <c r="J69" s="208">
        <f>Regional!J70/Regional!$J$7</f>
        <v>0</v>
      </c>
      <c r="K69" s="208">
        <f>Regional!K70/Regional!$K$7</f>
        <v>0</v>
      </c>
      <c r="L69" s="208">
        <f>Regional!L70/Regional!$L$7</f>
        <v>0</v>
      </c>
    </row>
    <row r="70" spans="1:12" ht="15" customHeight="1" x14ac:dyDescent="0.25">
      <c r="A70" s="207" t="s">
        <v>273</v>
      </c>
      <c r="B70" s="209" t="s">
        <v>273</v>
      </c>
      <c r="C70" s="221">
        <f>Regional!C71/Regional!$C$7</f>
        <v>202.60869565217394</v>
      </c>
      <c r="D70" s="208">
        <f>Regional!D71/Regional!$D$7</f>
        <v>509.13043478260875</v>
      </c>
      <c r="E70" s="208">
        <f>Regional!E71/Regional!$E$7</f>
        <v>107.39514664407288</v>
      </c>
      <c r="F70" s="208">
        <f>Regional!F71/Regional!$F$7</f>
        <v>118.33333333333334</v>
      </c>
      <c r="G70" s="208">
        <f>Regional!G71/Regional!$G$7</f>
        <v>118.62458774024356</v>
      </c>
      <c r="H70" s="208">
        <f>Regional!H71/Regional!$H$7</f>
        <v>108.566611375397</v>
      </c>
      <c r="I70" s="208">
        <f>Regional!I71/Regional!$I$7</f>
        <v>163.08918265481827</v>
      </c>
      <c r="J70" s="208">
        <f>Regional!J71/Regional!$J$7</f>
        <v>183.39251287114391</v>
      </c>
      <c r="K70" s="208">
        <f>Regional!K71/Regional!$K$7</f>
        <v>167.88849486183975</v>
      </c>
      <c r="L70" s="208">
        <f>Regional!L71/Regional!$L$7</f>
        <v>145.04933346633121</v>
      </c>
    </row>
    <row r="71" spans="1:12" ht="15" customHeight="1" x14ac:dyDescent="0.25">
      <c r="A71" s="207" t="s">
        <v>274</v>
      </c>
      <c r="B71" s="209" t="s">
        <v>274</v>
      </c>
      <c r="C71" s="221">
        <f>Regional!C72/Regional!$C$7</f>
        <v>0</v>
      </c>
      <c r="D71" s="208">
        <f>Regional!D72/Regional!$D$7</f>
        <v>0</v>
      </c>
      <c r="E71" s="208">
        <f>Regional!E72/Regional!$E$7</f>
        <v>0</v>
      </c>
      <c r="F71" s="208">
        <f>Regional!F72/Regional!$F$7</f>
        <v>0</v>
      </c>
      <c r="G71" s="208">
        <f>Regional!G72/Regional!$G$7</f>
        <v>0</v>
      </c>
      <c r="H71" s="208">
        <f>Regional!H72/Regional!$H$7</f>
        <v>0</v>
      </c>
      <c r="I71" s="208">
        <f>Regional!I72/Regional!$I$7</f>
        <v>0</v>
      </c>
      <c r="J71" s="208">
        <f>Regional!J72/Regional!$J$7</f>
        <v>0</v>
      </c>
      <c r="K71" s="208">
        <f>Regional!K72/Regional!$K$7</f>
        <v>0</v>
      </c>
      <c r="L71" s="208">
        <f>Regional!L72/Regional!$L$7</f>
        <v>0</v>
      </c>
    </row>
    <row r="72" spans="1:12" ht="15" customHeight="1" x14ac:dyDescent="0.25">
      <c r="A72" s="207" t="s">
        <v>275</v>
      </c>
      <c r="B72" s="209" t="s">
        <v>275</v>
      </c>
      <c r="C72" s="221">
        <f>Regional!C73/Regional!$C$7</f>
        <v>0</v>
      </c>
      <c r="D72" s="208">
        <f>Regional!D73/Regional!$D$7</f>
        <v>0</v>
      </c>
      <c r="E72" s="208">
        <f>Regional!E73/Regional!$E$7</f>
        <v>0</v>
      </c>
      <c r="F72" s="208">
        <f>Regional!F73/Regional!$F$7</f>
        <v>0</v>
      </c>
      <c r="G72" s="208">
        <f>Regional!G73/Regional!$G$7</f>
        <v>0</v>
      </c>
      <c r="H72" s="208">
        <f>Regional!H73/Regional!$H$7</f>
        <v>0</v>
      </c>
      <c r="I72" s="208">
        <f>Regional!I73/Regional!$I$7</f>
        <v>0</v>
      </c>
      <c r="J72" s="208">
        <f>Regional!J73/Regional!$J$7</f>
        <v>0</v>
      </c>
      <c r="K72" s="208">
        <f>Regional!K73/Regional!$K$7</f>
        <v>0</v>
      </c>
      <c r="L72" s="208">
        <f>Regional!L73/Regional!$L$7</f>
        <v>0</v>
      </c>
    </row>
    <row r="73" spans="1:12" ht="15" customHeight="1" x14ac:dyDescent="0.25">
      <c r="A73" s="207" t="s">
        <v>276</v>
      </c>
      <c r="B73" s="209" t="s">
        <v>276</v>
      </c>
      <c r="C73" s="221">
        <f>Regional!C74/Regional!$C$7</f>
        <v>0</v>
      </c>
      <c r="D73" s="208">
        <f>Regional!D74/Regional!$D$7</f>
        <v>0</v>
      </c>
      <c r="E73" s="208">
        <f>Regional!E74/Regional!$E$7</f>
        <v>0</v>
      </c>
      <c r="F73" s="208">
        <f>Regional!F74/Regional!$F$7</f>
        <v>0</v>
      </c>
      <c r="G73" s="208">
        <f>Regional!G74/Regional!$G$7</f>
        <v>0</v>
      </c>
      <c r="H73" s="208">
        <f>Regional!H74/Regional!$H$7</f>
        <v>0</v>
      </c>
      <c r="I73" s="208">
        <f>Regional!I74/Regional!$I$7</f>
        <v>0</v>
      </c>
      <c r="J73" s="208">
        <f>Regional!J74/Regional!$J$7</f>
        <v>0</v>
      </c>
      <c r="K73" s="208">
        <f>Regional!K74/Regional!$K$7</f>
        <v>0</v>
      </c>
      <c r="L73" s="208">
        <f>Regional!L74/Regional!$L$7</f>
        <v>0</v>
      </c>
    </row>
    <row r="74" spans="1:12" ht="15" customHeight="1" x14ac:dyDescent="0.25">
      <c r="A74" s="207" t="s">
        <v>277</v>
      </c>
      <c r="B74" s="213" t="s">
        <v>277</v>
      </c>
      <c r="C74" s="221">
        <f>Regional!C75/Regional!$C$7</f>
        <v>142.17391304347828</v>
      </c>
      <c r="D74" s="208">
        <f>Regional!D75/Regional!$D$7</f>
        <v>230.00000000000003</v>
      </c>
      <c r="E74" s="208">
        <f>Regional!E75/Regional!$E$7</f>
        <v>109.63254553249106</v>
      </c>
      <c r="F74" s="208">
        <f>Regional!F75/Regional!$F$7</f>
        <v>111.25</v>
      </c>
      <c r="G74" s="208">
        <f>Regional!G75/Regional!$G$7</f>
        <v>135.18726602850398</v>
      </c>
      <c r="H74" s="208">
        <f>Regional!H75/Regional!$H$7</f>
        <v>118.02677253258928</v>
      </c>
      <c r="I74" s="208">
        <f>Regional!I75/Regional!$I$7</f>
        <v>125.62892221309531</v>
      </c>
      <c r="J74" s="208">
        <f>Regional!J75/Regional!$J$7</f>
        <v>146.71401029691512</v>
      </c>
      <c r="K74" s="208">
        <f>Regional!K75/Regional!$K$7</f>
        <v>139.75582815526118</v>
      </c>
      <c r="L74" s="208">
        <f>Regional!L75/Regional!$L$7</f>
        <v>163.03698167983404</v>
      </c>
    </row>
    <row r="75" spans="1:12" ht="15" customHeight="1" x14ac:dyDescent="0.25">
      <c r="A75" s="207" t="s">
        <v>278</v>
      </c>
      <c r="B75" s="164" t="s">
        <v>1509</v>
      </c>
      <c r="C75" s="221">
        <f>Regional!C76/Regional!$C$7</f>
        <v>11.739130434782609</v>
      </c>
      <c r="D75" s="208">
        <f>Regional!D76/Regional!$D$7</f>
        <v>16.956521739130437</v>
      </c>
      <c r="E75" s="208">
        <f>Regional!E76/Regional!$E$7</f>
        <v>9.8445551090400141</v>
      </c>
      <c r="F75" s="208">
        <f>Regional!F76/Regional!$F$7</f>
        <v>7.5</v>
      </c>
      <c r="G75" s="208">
        <f>Regional!G76/Regional!$G$7</f>
        <v>8.9527990747353616</v>
      </c>
      <c r="H75" s="208">
        <f>Regional!H76/Regional!$H$7</f>
        <v>13.514515938846101</v>
      </c>
      <c r="I75" s="208">
        <f>Regional!I76/Regional!$I$7</f>
        <v>8.6798164438138574</v>
      </c>
      <c r="J75" s="208">
        <f>Regional!J76/Regional!$J$7</f>
        <v>13.257290087070645</v>
      </c>
      <c r="K75" s="208">
        <f>Regional!K76/Regional!$K$7</f>
        <v>10.436311842763011</v>
      </c>
      <c r="L75" s="208">
        <f>Regional!L76/Regional!$L$7</f>
        <v>8.4197502275970635</v>
      </c>
    </row>
    <row r="76" spans="1:12" ht="15" customHeight="1" x14ac:dyDescent="0.25">
      <c r="A76" s="207" t="s">
        <v>279</v>
      </c>
      <c r="B76" s="164" t="s">
        <v>1510</v>
      </c>
      <c r="C76" s="221">
        <f>Regional!C77/Regional!$C$7</f>
        <v>10</v>
      </c>
      <c r="D76" s="208">
        <f>Regional!D77/Regional!$D$7</f>
        <v>12.608695652173914</v>
      </c>
      <c r="E76" s="208">
        <f>Regional!E77/Regional!$E$7</f>
        <v>7.1596764429381921</v>
      </c>
      <c r="F76" s="208">
        <f>Regional!F77/Regional!$F$7</f>
        <v>11.25</v>
      </c>
      <c r="G76" s="208">
        <f>Regional!G77/Regional!$G$7</f>
        <v>14.32447851957658</v>
      </c>
      <c r="H76" s="208">
        <f>Regional!H77/Regional!$H$7</f>
        <v>8.5591934279358632</v>
      </c>
      <c r="I76" s="208">
        <f>Regional!I77/Regional!$I$7</f>
        <v>11.420811110281392</v>
      </c>
      <c r="J76" s="208">
        <f>Regional!J77/Regional!$J$7</f>
        <v>7.070554713104344</v>
      </c>
      <c r="K76" s="208">
        <f>Regional!K77/Regional!$K$7</f>
        <v>10.890064531578794</v>
      </c>
      <c r="L76" s="208">
        <f>Regional!L77/Regional!$L$7</f>
        <v>14.543204938576745</v>
      </c>
    </row>
    <row r="77" spans="1:12" ht="15" customHeight="1" x14ac:dyDescent="0.25">
      <c r="A77" s="207" t="s">
        <v>280</v>
      </c>
      <c r="B77" s="164" t="s">
        <v>1511</v>
      </c>
      <c r="C77" s="221">
        <f>Regional!C78/Regional!$C$7</f>
        <v>358.26086956521743</v>
      </c>
      <c r="D77" s="208">
        <f>Regional!D78/Regional!$D$7</f>
        <v>403.47826086956525</v>
      </c>
      <c r="E77" s="208">
        <f>Regional!E78/Regional!$E$7</f>
        <v>351.71910525933868</v>
      </c>
      <c r="F77" s="208">
        <f>Regional!F78/Regional!$F$7</f>
        <v>314.16666666666669</v>
      </c>
      <c r="G77" s="208">
        <f>Regional!G78/Regional!$G$7</f>
        <v>371.09352164778079</v>
      </c>
      <c r="H77" s="208">
        <f>Regional!H78/Regional!$H$7</f>
        <v>343.71918871131913</v>
      </c>
      <c r="I77" s="208">
        <f>Regional!I78/Regional!$I$7</f>
        <v>372.31844219517336</v>
      </c>
      <c r="J77" s="208">
        <f>Regional!J78/Regional!$J$7</f>
        <v>366.78502574228781</v>
      </c>
      <c r="K77" s="208">
        <f>Regional!K78/Regional!$K$7</f>
        <v>375.25347365065261</v>
      </c>
      <c r="L77" s="208">
        <f>Regional!L78/Regional!$L$7</f>
        <v>394.58011293875325</v>
      </c>
    </row>
    <row r="78" spans="1:12" ht="15" customHeight="1" x14ac:dyDescent="0.25">
      <c r="A78" s="207" t="s">
        <v>281</v>
      </c>
      <c r="B78" s="164" t="s">
        <v>1512</v>
      </c>
      <c r="C78" s="221">
        <f>Regional!C79/Regional!$C$7</f>
        <v>71.304347826086968</v>
      </c>
      <c r="D78" s="208">
        <f>Regional!D79/Regional!$D$7</f>
        <v>73.478260869565219</v>
      </c>
      <c r="E78" s="208">
        <f>Regional!E79/Regional!$E$7</f>
        <v>85.021157759891025</v>
      </c>
      <c r="F78" s="208">
        <f>Regional!F79/Regional!$F$7</f>
        <v>60</v>
      </c>
      <c r="G78" s="208">
        <f>Regional!G79/Regional!$G$7</f>
        <v>79.232271811407955</v>
      </c>
      <c r="H78" s="208">
        <f>Regional!H79/Regional!$H$7</f>
        <v>74.329837663653549</v>
      </c>
      <c r="I78" s="208">
        <f>Regional!I79/Regional!$I$7</f>
        <v>62.129212439930768</v>
      </c>
      <c r="J78" s="208">
        <f>Regional!J79/Regional!$J$7</f>
        <v>71.589366470181474</v>
      </c>
      <c r="K78" s="208">
        <f>Regional!K79/Regional!$K$7</f>
        <v>66.24789256710433</v>
      </c>
      <c r="L78" s="208">
        <f>Regional!L79/Regional!$L$7</f>
        <v>44.395046654602695</v>
      </c>
    </row>
    <row r="79" spans="1:12" ht="15" customHeight="1" x14ac:dyDescent="0.25">
      <c r="A79" s="207" t="s">
        <v>282</v>
      </c>
      <c r="B79" s="209" t="s">
        <v>282</v>
      </c>
      <c r="C79" s="221">
        <f>Regional!C80/Regional!$C$7</f>
        <v>0</v>
      </c>
      <c r="D79" s="208">
        <f>Regional!D80/Regional!$D$7</f>
        <v>0</v>
      </c>
      <c r="E79" s="208">
        <f>Regional!E80/Regional!$E$7</f>
        <v>0</v>
      </c>
      <c r="F79" s="208">
        <f>Regional!F80/Regional!$F$7</f>
        <v>0</v>
      </c>
      <c r="G79" s="208">
        <f>Regional!G80/Regional!$G$7</f>
        <v>0</v>
      </c>
      <c r="H79" s="208">
        <f>Regional!H80/Regional!$H$7</f>
        <v>0</v>
      </c>
      <c r="I79" s="208">
        <f>Regional!I80/Regional!$I$7</f>
        <v>0</v>
      </c>
      <c r="J79" s="208">
        <f>Regional!J80/Regional!$J$7</f>
        <v>0</v>
      </c>
      <c r="K79" s="208">
        <f>Regional!K80/Regional!$K$7</f>
        <v>0</v>
      </c>
      <c r="L79" s="208">
        <f>Regional!L80/Regional!$L$7</f>
        <v>0</v>
      </c>
    </row>
    <row r="80" spans="1:12" s="205" customFormat="1" ht="15" customHeight="1" x14ac:dyDescent="0.25">
      <c r="A80" s="207" t="s">
        <v>283</v>
      </c>
      <c r="B80" s="164" t="s">
        <v>1513</v>
      </c>
      <c r="C80" s="221">
        <f>Regional!C81/Regional!$C$7</f>
        <v>54.782608695652179</v>
      </c>
      <c r="D80" s="208">
        <f>Regional!D81/Regional!$D$7</f>
        <v>82.608695652173921</v>
      </c>
      <c r="E80" s="208">
        <f>Regional!E81/Regional!$E$7</f>
        <v>43.405538435312792</v>
      </c>
      <c r="F80" s="208">
        <f>Regional!F81/Regional!$F$7</f>
        <v>47.083333333333336</v>
      </c>
      <c r="G80" s="208">
        <f>Regional!G81/Regional!$G$7</f>
        <v>56.402634170832783</v>
      </c>
      <c r="H80" s="208">
        <f>Regional!H81/Regional!$H$7</f>
        <v>45.498870327448536</v>
      </c>
      <c r="I80" s="208">
        <f>Regional!I81/Regional!$I$7</f>
        <v>47.510574218770586</v>
      </c>
      <c r="J80" s="208">
        <f>Regional!J81/Regional!$J$7</f>
        <v>61.425444070093988</v>
      </c>
      <c r="K80" s="208">
        <f>Regional!K81/Regional!$K$7</f>
        <v>51.727806524999274</v>
      </c>
      <c r="L80" s="208">
        <f>Regional!L81/Regional!$L$7</f>
        <v>35.975296427005631</v>
      </c>
    </row>
    <row r="81" spans="1:13" s="205" customFormat="1" ht="15" customHeight="1" x14ac:dyDescent="0.25">
      <c r="A81" s="207" t="s">
        <v>284</v>
      </c>
      <c r="B81" s="164" t="s">
        <v>1514</v>
      </c>
      <c r="C81" s="221">
        <f>Regional!C82/Regional!$C$7</f>
        <v>33.04347826086957</v>
      </c>
      <c r="D81" s="208">
        <f>Regional!D82/Regional!$D$7</f>
        <v>47.391304347826093</v>
      </c>
      <c r="E81" s="208">
        <f>Regional!E82/Regional!$E$7</f>
        <v>33.113503548589136</v>
      </c>
      <c r="F81" s="208">
        <f>Regional!F82/Regional!$F$7</f>
        <v>28.75</v>
      </c>
      <c r="G81" s="208">
        <f>Regional!G82/Regional!$G$7</f>
        <v>32.677716622784075</v>
      </c>
      <c r="H81" s="208">
        <f>Regional!H82/Regional!$H$7</f>
        <v>31.083386659346029</v>
      </c>
      <c r="I81" s="208">
        <f>Regional!I82/Regional!$I$7</f>
        <v>28.323611553497852</v>
      </c>
      <c r="J81" s="208">
        <f>Regional!J82/Regional!$J$7</f>
        <v>31.817496208969548</v>
      </c>
      <c r="K81" s="208">
        <f>Regional!K82/Regional!$K$7</f>
        <v>25.863903262499637</v>
      </c>
      <c r="L81" s="208">
        <f>Regional!L82/Regional!$L$7</f>
        <v>16.456784535757894</v>
      </c>
    </row>
    <row r="82" spans="1:13" s="205" customFormat="1" ht="15" customHeight="1" x14ac:dyDescent="0.25">
      <c r="A82" s="207" t="s">
        <v>285</v>
      </c>
      <c r="B82" s="209" t="s">
        <v>285</v>
      </c>
      <c r="C82" s="221">
        <f>Regional!C83/Regional!$C$7</f>
        <v>0</v>
      </c>
      <c r="D82" s="208">
        <f>Regional!D83/Regional!$D$7</f>
        <v>0</v>
      </c>
      <c r="E82" s="208">
        <f>Regional!E83/Regional!$E$7</f>
        <v>0</v>
      </c>
      <c r="F82" s="208">
        <f>Regional!F83/Regional!$F$7</f>
        <v>0</v>
      </c>
      <c r="G82" s="208">
        <f>Regional!G83/Regional!$G$7</f>
        <v>0</v>
      </c>
      <c r="H82" s="208">
        <f>Regional!H83/Regional!$H$7</f>
        <v>0</v>
      </c>
      <c r="I82" s="208">
        <f>Regional!I83/Regional!$I$7</f>
        <v>0</v>
      </c>
      <c r="J82" s="208">
        <f>Regional!J83/Regional!$J$7</f>
        <v>0</v>
      </c>
      <c r="K82" s="208">
        <f>Regional!K83/Regional!$K$7</f>
        <v>0</v>
      </c>
      <c r="L82" s="208">
        <f>Regional!L83/Regional!$L$7</f>
        <v>0</v>
      </c>
    </row>
    <row r="83" spans="1:13" s="205" customFormat="1" ht="15" customHeight="1" x14ac:dyDescent="0.25">
      <c r="A83" s="207" t="s">
        <v>286</v>
      </c>
      <c r="B83" s="164" t="s">
        <v>1515</v>
      </c>
      <c r="C83" s="221">
        <f>Regional!C84/Regional!$C$7</f>
        <v>36.086956521739133</v>
      </c>
      <c r="D83" s="208">
        <f>Regional!D84/Regional!$D$7</f>
        <v>17.826086956521742</v>
      </c>
      <c r="E83" s="208">
        <f>Regional!E84/Regional!$E$7</f>
        <v>48.327815989832793</v>
      </c>
      <c r="F83" s="208">
        <f>Regional!F84/Regional!$F$7</f>
        <v>4.166666666666667</v>
      </c>
      <c r="G83" s="208">
        <f>Regional!G84/Regional!$G$7</f>
        <v>12.981558658366275</v>
      </c>
      <c r="H83" s="208">
        <f>Regional!H84/Regional!$H$7</f>
        <v>48.201773515217759</v>
      </c>
      <c r="I83" s="208">
        <f>Regional!I84/Regional!$I$7</f>
        <v>46.596909329948076</v>
      </c>
      <c r="J83" s="208">
        <f>Regional!J84/Regional!$J$7</f>
        <v>66.286450435353217</v>
      </c>
      <c r="K83" s="208">
        <f>Regional!K84/Regional!$K$7</f>
        <v>34.031451661183731</v>
      </c>
      <c r="L83" s="208">
        <f>Regional!L84/Regional!$L$7</f>
        <v>9.1851820664695225</v>
      </c>
    </row>
    <row r="84" spans="1:13" s="205" customFormat="1" ht="15" customHeight="1" x14ac:dyDescent="0.25">
      <c r="A84" s="207" t="s">
        <v>287</v>
      </c>
      <c r="B84" s="209" t="s">
        <v>287</v>
      </c>
      <c r="C84" s="221">
        <f>Regional!C85/Regional!$C$7</f>
        <v>0</v>
      </c>
      <c r="D84" s="208">
        <f>Regional!D85/Regional!$D$7</f>
        <v>0</v>
      </c>
      <c r="E84" s="208">
        <f>Regional!E85/Regional!$E$7</f>
        <v>0</v>
      </c>
      <c r="F84" s="208">
        <f>Regional!F85/Regional!$F$7</f>
        <v>0</v>
      </c>
      <c r="G84" s="208">
        <f>Regional!G85/Regional!$G$7</f>
        <v>0</v>
      </c>
      <c r="H84" s="208">
        <f>Regional!H85/Regional!$H$7</f>
        <v>0</v>
      </c>
      <c r="I84" s="208">
        <f>Regional!I85/Regional!$I$7</f>
        <v>0</v>
      </c>
      <c r="J84" s="208">
        <f>Regional!J85/Regional!$J$7</f>
        <v>0</v>
      </c>
      <c r="K84" s="208">
        <f>Regional!K85/Regional!$K$7</f>
        <v>0</v>
      </c>
      <c r="L84" s="208">
        <f>Regional!L85/Regional!$L$7</f>
        <v>0</v>
      </c>
    </row>
    <row r="85" spans="1:13" s="205" customFormat="1" ht="15" customHeight="1" x14ac:dyDescent="0.25">
      <c r="A85" s="207" t="s">
        <v>288</v>
      </c>
      <c r="B85" s="209" t="s">
        <v>288</v>
      </c>
      <c r="C85" s="221">
        <f>Regional!C86/Regional!$C$7</f>
        <v>0</v>
      </c>
      <c r="D85" s="208">
        <f>Regional!D86/Regional!$D$7</f>
        <v>0</v>
      </c>
      <c r="E85" s="208">
        <f>Regional!E86/Regional!$E$7</f>
        <v>0</v>
      </c>
      <c r="F85" s="208">
        <f>Regional!F86/Regional!$F$7</f>
        <v>0</v>
      </c>
      <c r="G85" s="208">
        <f>Regional!G86/Regional!$G$7</f>
        <v>0</v>
      </c>
      <c r="H85" s="208">
        <f>Regional!H86/Regional!$H$7</f>
        <v>0</v>
      </c>
      <c r="I85" s="208">
        <f>Regional!I86/Regional!$I$7</f>
        <v>0</v>
      </c>
      <c r="J85" s="208">
        <f>Regional!J86/Regional!$J$7</f>
        <v>0</v>
      </c>
      <c r="K85" s="208">
        <f>Regional!K86/Regional!$K$7</f>
        <v>0</v>
      </c>
      <c r="L85" s="208">
        <f>Regional!L86/Regional!$L$7</f>
        <v>0</v>
      </c>
    </row>
    <row r="86" spans="1:13" s="205" customFormat="1" ht="15" customHeight="1" x14ac:dyDescent="0.25">
      <c r="A86" s="207" t="s">
        <v>289</v>
      </c>
      <c r="B86" s="164" t="s">
        <v>1516</v>
      </c>
      <c r="C86" s="221">
        <f>Regional!C87/Regional!$C$7</f>
        <v>65.652173913043484</v>
      </c>
      <c r="D86" s="208">
        <f>Regional!D87/Regional!$D$7</f>
        <v>59.565217391304351</v>
      </c>
      <c r="E86" s="208">
        <f>Regional!E87/Regional!$E$7</f>
        <v>64.884567764127368</v>
      </c>
      <c r="F86" s="208">
        <f>Regional!F87/Regional!$F$7</f>
        <v>87.5</v>
      </c>
      <c r="G86" s="208">
        <f>Regional!G87/Regional!$G$7</f>
        <v>81.470471580091797</v>
      </c>
      <c r="H86" s="208">
        <f>Regional!H87/Regional!$H$7</f>
        <v>59.463870130922842</v>
      </c>
      <c r="I86" s="208">
        <f>Regional!I87/Regional!$I$7</f>
        <v>63.042877328753278</v>
      </c>
      <c r="J86" s="208">
        <f>Regional!J87/Regional!$J$7</f>
        <v>76.892282505009732</v>
      </c>
      <c r="K86" s="208">
        <f>Regional!K87/Regional!$K$7</f>
        <v>63.979129123025416</v>
      </c>
      <c r="L86" s="208">
        <f>Regional!L87/Regional!$L$7</f>
        <v>45.160478493475154</v>
      </c>
    </row>
    <row r="87" spans="1:13" s="205" customFormat="1" ht="15" customHeight="1" x14ac:dyDescent="0.25">
      <c r="A87" s="207" t="s">
        <v>290</v>
      </c>
      <c r="B87" s="165" t="s">
        <v>290</v>
      </c>
      <c r="C87" s="221">
        <f>Regional!C88/Regional!$C$7</f>
        <v>0</v>
      </c>
      <c r="D87" s="208">
        <f>Regional!D88/Regional!$D$7</f>
        <v>0</v>
      </c>
      <c r="E87" s="208">
        <f>Regional!E88/Regional!$E$7</f>
        <v>0</v>
      </c>
      <c r="F87" s="208">
        <f>Regional!F88/Regional!$F$7</f>
        <v>0</v>
      </c>
      <c r="G87" s="208">
        <f>Regional!G88/Regional!$G$7</f>
        <v>0</v>
      </c>
      <c r="H87" s="208">
        <f>Regional!H88/Regional!$H$7</f>
        <v>0</v>
      </c>
      <c r="I87" s="208">
        <f>Regional!I88/Regional!$I$7</f>
        <v>0</v>
      </c>
      <c r="J87" s="208">
        <f>Regional!J88/Regional!$J$7</f>
        <v>0</v>
      </c>
      <c r="K87" s="208">
        <f>Regional!K88/Regional!$K$7</f>
        <v>0</v>
      </c>
      <c r="L87" s="208">
        <f>Regional!L88/Regional!$L$7</f>
        <v>0</v>
      </c>
    </row>
    <row r="88" spans="1:13" s="205" customFormat="1" ht="15" customHeight="1" x14ac:dyDescent="0.25">
      <c r="A88" s="207" t="s">
        <v>291</v>
      </c>
      <c r="B88" s="164" t="s">
        <v>1517</v>
      </c>
      <c r="C88" s="221">
        <f>Regional!C89/Regional!$C$7</f>
        <v>68.260869565217391</v>
      </c>
      <c r="D88" s="208">
        <f>Regional!D89/Regional!$D$7</f>
        <v>68.260869565217391</v>
      </c>
      <c r="E88" s="208">
        <f>Regional!E89/Regional!$E$7</f>
        <v>73.386683540116465</v>
      </c>
      <c r="F88" s="208">
        <f>Regional!F89/Regional!$F$7</f>
        <v>72.916666666666671</v>
      </c>
      <c r="G88" s="208">
        <f>Regional!G89/Regional!$G$7</f>
        <v>59.536113846990162</v>
      </c>
      <c r="H88" s="208">
        <f>Regional!H89/Regional!$H$7</f>
        <v>56.760966943153619</v>
      </c>
      <c r="I88" s="208">
        <f>Regional!I89/Regional!$I$7</f>
        <v>90.909656437839871</v>
      </c>
      <c r="J88" s="208">
        <f>Regional!J89/Regional!$J$7</f>
        <v>79.54374052242386</v>
      </c>
      <c r="K88" s="208">
        <f>Regional!K89/Regional!$K$7</f>
        <v>57.62659147960445</v>
      </c>
      <c r="L88" s="208">
        <f>Regional!L89/Regional!$L$7</f>
        <v>24.493818843918728</v>
      </c>
    </row>
    <row r="89" spans="1:13" s="205" customFormat="1" ht="15" customHeight="1" x14ac:dyDescent="0.25">
      <c r="A89" s="207" t="s">
        <v>292</v>
      </c>
      <c r="B89" s="164" t="s">
        <v>1518</v>
      </c>
      <c r="C89" s="221">
        <f>Regional!C90/Regional!$C$7</f>
        <v>53.478260869565219</v>
      </c>
      <c r="D89" s="208">
        <f>Regional!D90/Regional!$D$7</f>
        <v>45.652173913043484</v>
      </c>
      <c r="E89" s="208">
        <f>Regional!E90/Regional!$E$7</f>
        <v>63.542128431076456</v>
      </c>
      <c r="F89" s="208">
        <f>Regional!F90/Regional!$F$7</f>
        <v>56.25</v>
      </c>
      <c r="G89" s="208">
        <f>Regional!G90/Regional!$G$7</f>
        <v>44.763995373676813</v>
      </c>
      <c r="H89" s="208">
        <f>Regional!H90/Regional!$H$7</f>
        <v>56.310483078525415</v>
      </c>
      <c r="I89" s="208">
        <f>Regional!I90/Regional!$I$7</f>
        <v>59.845050217874487</v>
      </c>
      <c r="J89" s="208">
        <f>Regional!J90/Regional!$J$7</f>
        <v>54.354889356989645</v>
      </c>
      <c r="K89" s="208">
        <f>Regional!K90/Regional!$K$7</f>
        <v>54.45032265789397</v>
      </c>
      <c r="L89" s="208">
        <f>Regional!L90/Regional!$L$7</f>
        <v>34.444432749260713</v>
      </c>
    </row>
    <row r="90" spans="1:13" s="205" customFormat="1" ht="15" customHeight="1" x14ac:dyDescent="0.25">
      <c r="A90" s="207" t="s">
        <v>293</v>
      </c>
      <c r="B90" s="209" t="s">
        <v>293</v>
      </c>
      <c r="C90" s="221">
        <f>Regional!C91/Regional!$C$7</f>
        <v>0</v>
      </c>
      <c r="D90" s="208">
        <f>Regional!D91/Regional!$D$7</f>
        <v>0</v>
      </c>
      <c r="E90" s="208">
        <f>Regional!E91/Regional!$E$7</f>
        <v>0</v>
      </c>
      <c r="F90" s="208">
        <f>Regional!F91/Regional!$F$7</f>
        <v>0</v>
      </c>
      <c r="G90" s="208">
        <f>Regional!G91/Regional!$G$7</f>
        <v>0</v>
      </c>
      <c r="H90" s="208">
        <f>Regional!H91/Regional!$H$7</f>
        <v>0</v>
      </c>
      <c r="I90" s="208">
        <f>Regional!I91/Regional!$I$7</f>
        <v>0</v>
      </c>
      <c r="J90" s="208">
        <f>Regional!J91/Regional!$J$7</f>
        <v>0</v>
      </c>
      <c r="K90" s="208">
        <f>Regional!K91/Regional!$K$7</f>
        <v>0</v>
      </c>
      <c r="L90" s="208">
        <f>Regional!L91/Regional!$L$7</f>
        <v>0</v>
      </c>
      <c r="M90" s="212"/>
    </row>
    <row r="91" spans="1:13" s="205" customFormat="1" ht="15" customHeight="1" x14ac:dyDescent="0.25">
      <c r="A91" s="207" t="s">
        <v>294</v>
      </c>
      <c r="B91" s="164" t="s">
        <v>1519</v>
      </c>
      <c r="C91" s="221">
        <f>Regional!C92/Regional!$C$7</f>
        <v>105.65217391304348</v>
      </c>
      <c r="D91" s="208">
        <f>Regional!D92/Regional!$D$7</f>
        <v>141.30434782608697</v>
      </c>
      <c r="E91" s="208">
        <f>Regional!E92/Regional!$E$7</f>
        <v>82.783758871472841</v>
      </c>
      <c r="F91" s="208">
        <f>Regional!F92/Regional!$F$7</f>
        <v>77.5</v>
      </c>
      <c r="G91" s="208">
        <f>Regional!G92/Regional!$G$7</f>
        <v>99.823709683299285</v>
      </c>
      <c r="H91" s="208">
        <f>Regional!H92/Regional!$H$7</f>
        <v>98.205482488948334</v>
      </c>
      <c r="I91" s="208">
        <f>Regional!I92/Regional!$I$7</f>
        <v>119.23326799133773</v>
      </c>
      <c r="J91" s="208">
        <f>Regional!J92/Regional!$J$7</f>
        <v>112.24505607053146</v>
      </c>
      <c r="K91" s="208">
        <f>Regional!K92/Regional!$K$7</f>
        <v>110.26190338223529</v>
      </c>
      <c r="L91" s="208">
        <f>Regional!L92/Regional!$L$7</f>
        <v>51.666649123891069</v>
      </c>
    </row>
    <row r="92" spans="1:13" s="205" customFormat="1" ht="15" customHeight="1" x14ac:dyDescent="0.25">
      <c r="A92" s="207" t="s">
        <v>295</v>
      </c>
      <c r="B92" s="164" t="s">
        <v>1520</v>
      </c>
      <c r="C92" s="221">
        <f>Regional!C93/Regional!$C$7</f>
        <v>180</v>
      </c>
      <c r="D92" s="208">
        <f>Regional!D93/Regional!$D$7</f>
        <v>231.73913043478262</v>
      </c>
      <c r="E92" s="208">
        <f>Regional!E93/Regional!$E$7</f>
        <v>154.38052330085478</v>
      </c>
      <c r="F92" s="208">
        <f>Regional!F93/Regional!$F$7</f>
        <v>150.83333333333334</v>
      </c>
      <c r="G92" s="208">
        <f>Regional!G93/Regional!$G$7</f>
        <v>179.95126140218079</v>
      </c>
      <c r="H92" s="208">
        <f>Regional!H93/Regional!$H$7</f>
        <v>154.96644943210194</v>
      </c>
      <c r="I92" s="208">
        <f>Regional!I93/Regional!$I$7</f>
        <v>185.47397243096978</v>
      </c>
      <c r="J92" s="208">
        <f>Regional!J93/Regional!$J$7</f>
        <v>205.04608668002598</v>
      </c>
      <c r="K92" s="208">
        <f>Regional!K93/Regional!$K$7</f>
        <v>184.67734434802372</v>
      </c>
      <c r="L92" s="208">
        <f>Regional!L93/Regional!$L$7</f>
        <v>147.72834490238483</v>
      </c>
    </row>
    <row r="93" spans="1:13" s="205" customFormat="1" ht="15" customHeight="1" x14ac:dyDescent="0.25">
      <c r="A93" s="207" t="s">
        <v>296</v>
      </c>
      <c r="B93" s="164" t="s">
        <v>1521</v>
      </c>
      <c r="C93" s="221">
        <f>Regional!C94/Regional!$C$7</f>
        <v>21.739130434782609</v>
      </c>
      <c r="D93" s="208">
        <f>Regional!D94/Regional!$D$7</f>
        <v>20.869565217391305</v>
      </c>
      <c r="E93" s="208">
        <f>Regional!E94/Regional!$E$7</f>
        <v>23.268948439549124</v>
      </c>
      <c r="F93" s="208">
        <f>Regional!F94/Regional!$F$7</f>
        <v>21.25</v>
      </c>
      <c r="G93" s="208">
        <f>Regional!G94/Regional!$G$7</f>
        <v>34.02063648399438</v>
      </c>
      <c r="H93" s="208">
        <f>Regional!H94/Regional!$H$7</f>
        <v>13.514515938846101</v>
      </c>
      <c r="I93" s="208">
        <f>Regional!I94/Regional!$I$7</f>
        <v>14.161805776748926</v>
      </c>
      <c r="J93" s="208">
        <f>Regional!J94/Regional!$J$7</f>
        <v>28.282218852417376</v>
      </c>
      <c r="K93" s="208">
        <f>Regional!K94/Regional!$K$7</f>
        <v>24.502645196052285</v>
      </c>
      <c r="L93" s="208">
        <f>Regional!L94/Regional!$L$7</f>
        <v>10.716045744214444</v>
      </c>
      <c r="M93" s="212"/>
    </row>
    <row r="94" spans="1:13" s="205" customFormat="1" ht="15" customHeight="1" x14ac:dyDescent="0.25">
      <c r="A94" s="207" t="s">
        <v>297</v>
      </c>
      <c r="B94" s="164" t="s">
        <v>1522</v>
      </c>
      <c r="C94" s="221">
        <f>Regional!C95/Regional!$C$7</f>
        <v>57.826086956521742</v>
      </c>
      <c r="D94" s="208">
        <f>Regional!D95/Regional!$D$7</f>
        <v>89.565217391304358</v>
      </c>
      <c r="E94" s="208">
        <f>Regional!E95/Regional!$E$7</f>
        <v>44.747977768363697</v>
      </c>
      <c r="F94" s="208">
        <f>Regional!F95/Regional!$F$7</f>
        <v>47.5</v>
      </c>
      <c r="G94" s="208">
        <f>Regional!G95/Regional!$G$7</f>
        <v>48.34511500357096</v>
      </c>
      <c r="H94" s="208">
        <f>Regional!H95/Regional!$H$7</f>
        <v>45.048386462820332</v>
      </c>
      <c r="I94" s="208">
        <f>Regional!I95/Regional!$I$7</f>
        <v>63.956542217575787</v>
      </c>
      <c r="J94" s="208">
        <f>Regional!J95/Regional!$J$7</f>
        <v>65.402631096215174</v>
      </c>
      <c r="K94" s="208">
        <f>Regional!K95/Regional!$K$7</f>
        <v>50.366548458551925</v>
      </c>
      <c r="L94" s="208">
        <f>Regional!L95/Regional!$L$7</f>
        <v>26.790114360536109</v>
      </c>
    </row>
    <row r="95" spans="1:13" s="205" customFormat="1" ht="15" customHeight="1" x14ac:dyDescent="0.25">
      <c r="A95" s="207" t="s">
        <v>298</v>
      </c>
      <c r="B95" s="164" t="s">
        <v>1523</v>
      </c>
      <c r="C95" s="221">
        <f>Regional!C96/Regional!$C$7</f>
        <v>57.391304347826093</v>
      </c>
      <c r="D95" s="208">
        <f>Regional!D96/Regional!$D$7</f>
        <v>56.086956521739133</v>
      </c>
      <c r="E95" s="208">
        <f>Regional!E96/Regional!$E$7</f>
        <v>59.96229020960736</v>
      </c>
      <c r="F95" s="208">
        <f>Regional!F96/Regional!$F$7</f>
        <v>43.75</v>
      </c>
      <c r="G95" s="208">
        <f>Regional!G96/Regional!$G$7</f>
        <v>64.012513384357845</v>
      </c>
      <c r="H95" s="208">
        <f>Regional!H96/Regional!$H$7</f>
        <v>61.716289454063862</v>
      </c>
      <c r="I95" s="208">
        <f>Regional!I96/Regional!$I$7</f>
        <v>59.388217773463232</v>
      </c>
      <c r="J95" s="208">
        <f>Regional!J96/Regional!$J$7</f>
        <v>63.634992417939095</v>
      </c>
      <c r="K95" s="208">
        <f>Regional!K96/Regional!$K$7</f>
        <v>56.265333413157101</v>
      </c>
      <c r="L95" s="208">
        <f>Regional!L96/Regional!$L$7</f>
        <v>20.283943730120196</v>
      </c>
    </row>
    <row r="96" spans="1:13" ht="15" customHeight="1" x14ac:dyDescent="0.25">
      <c r="A96" s="207" t="s">
        <v>299</v>
      </c>
      <c r="B96" s="164" t="s">
        <v>1524</v>
      </c>
      <c r="C96" s="221">
        <f>Regional!C97/Regional!$C$7</f>
        <v>6.5217391304347831</v>
      </c>
      <c r="D96" s="208">
        <f>Regional!D97/Regional!$D$7</f>
        <v>8.6956521739130448</v>
      </c>
      <c r="E96" s="208">
        <f>Regional!E97/Regional!$E$7</f>
        <v>8.9495955536727401</v>
      </c>
      <c r="F96" s="208">
        <f>Regional!F97/Regional!$F$7</f>
        <v>2.916666666666667</v>
      </c>
      <c r="G96" s="208">
        <f>Regional!G97/Regional!$G$7</f>
        <v>5.3716794448412175</v>
      </c>
      <c r="H96" s="208">
        <f>Regional!H97/Regional!$H$7</f>
        <v>5.4058063755384405</v>
      </c>
      <c r="I96" s="208">
        <f>Regional!I97/Regional!$I$7</f>
        <v>6.3956542217575789</v>
      </c>
      <c r="J96" s="208">
        <f>Regional!J97/Regional!$J$7</f>
        <v>6.6286450435353226</v>
      </c>
      <c r="K96" s="208">
        <f>Regional!K97/Regional!$K$7</f>
        <v>6.3525376434209635</v>
      </c>
      <c r="L96" s="208">
        <f>Regional!L97/Regional!$L$7</f>
        <v>1.9135795971811507</v>
      </c>
    </row>
    <row r="97" spans="1:35" s="215" customFormat="1" ht="15" customHeight="1" x14ac:dyDescent="0.25">
      <c r="A97" s="207" t="s">
        <v>300</v>
      </c>
      <c r="B97" s="164" t="s">
        <v>1525</v>
      </c>
      <c r="C97" s="221">
        <f>Regional!C98/Regional!$C$7</f>
        <v>30.000000000000004</v>
      </c>
      <c r="D97" s="208">
        <f>Regional!D98/Regional!$D$7</f>
        <v>31.304347826086961</v>
      </c>
      <c r="E97" s="208">
        <f>Regional!E98/Regional!$E$7</f>
        <v>29.086185549436404</v>
      </c>
      <c r="F97" s="208">
        <f>Regional!F98/Regional!$F$7</f>
        <v>22.083333333333336</v>
      </c>
      <c r="G97" s="208">
        <f>Regional!G98/Regional!$G$7</f>
        <v>37.154116160151752</v>
      </c>
      <c r="H97" s="208">
        <f>Regional!H98/Regional!$H$7</f>
        <v>27.029031877692201</v>
      </c>
      <c r="I97" s="208">
        <f>Regional!I98/Regional!$I$7</f>
        <v>40.658087552601749</v>
      </c>
      <c r="J97" s="208">
        <f>Regional!J98/Regional!$J$7</f>
        <v>32.259405878538566</v>
      </c>
      <c r="K97" s="208">
        <f>Regional!K98/Regional!$K$7</f>
        <v>27.225161328946985</v>
      </c>
      <c r="L97" s="208">
        <f>Regional!L98/Regional!$L$7</f>
        <v>29.851841716025948</v>
      </c>
      <c r="M97" s="205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  <c r="AA97" s="212"/>
      <c r="AB97" s="212"/>
      <c r="AC97" s="212"/>
      <c r="AD97" s="212"/>
      <c r="AE97" s="212"/>
      <c r="AF97" s="212"/>
      <c r="AG97" s="212"/>
      <c r="AH97" s="212"/>
      <c r="AI97" s="212"/>
    </row>
    <row r="98" spans="1:35" ht="15" customHeight="1" x14ac:dyDescent="0.25">
      <c r="A98" s="207" t="s">
        <v>2</v>
      </c>
      <c r="B98" s="164" t="s">
        <v>1526</v>
      </c>
      <c r="C98" s="221">
        <f>Regional!C99/Regional!$C$7</f>
        <v>253.9130434782609</v>
      </c>
      <c r="D98" s="208">
        <f>Regional!D99/Regional!$D$7</f>
        <v>367.82608695652175</v>
      </c>
      <c r="E98" s="208">
        <f>Regional!E99/Regional!$E$7</f>
        <v>233.58444395085851</v>
      </c>
      <c r="F98" s="208">
        <f>Regional!F99/Regional!$F$7</f>
        <v>207.5</v>
      </c>
      <c r="G98" s="208">
        <f>Regional!G99/Regional!$G$7</f>
        <v>281.11789094669035</v>
      </c>
      <c r="H98" s="208">
        <f>Regional!H99/Regional!$H$7</f>
        <v>207.67306159360174</v>
      </c>
      <c r="I98" s="208">
        <f>Regional!I99/Regional!$I$7</f>
        <v>216.08174620652392</v>
      </c>
      <c r="J98" s="208">
        <f>Regional!J99/Regional!$J$7</f>
        <v>276.19354348063843</v>
      </c>
      <c r="K98" s="208">
        <f>Regional!K99/Regional!$K$7</f>
        <v>227.33009709670733</v>
      </c>
      <c r="L98" s="208">
        <f>Regional!L99/Regional!$L$7</f>
        <v>137.01229915817038</v>
      </c>
    </row>
    <row r="99" spans="1:35" ht="15" customHeight="1" x14ac:dyDescent="0.25">
      <c r="A99" s="207" t="s">
        <v>301</v>
      </c>
      <c r="B99" s="164" t="s">
        <v>1527</v>
      </c>
      <c r="C99" s="221">
        <f>Regional!C100/Regional!$C$7</f>
        <v>76.521739130434796</v>
      </c>
      <c r="D99" s="208">
        <f>Regional!D100/Regional!$D$7</f>
        <v>149.56521739130437</v>
      </c>
      <c r="E99" s="208">
        <f>Regional!E100/Regional!$E$7</f>
        <v>55.487492432770985</v>
      </c>
      <c r="F99" s="208">
        <f>Regional!F100/Regional!$F$7</f>
        <v>47.5</v>
      </c>
      <c r="G99" s="208">
        <f>Regional!G100/Regional!$G$7</f>
        <v>46.554555188623887</v>
      </c>
      <c r="H99" s="208">
        <f>Regional!H100/Regional!$H$7</f>
        <v>52.256128296871587</v>
      </c>
      <c r="I99" s="208">
        <f>Regional!I100/Regional!$I$7</f>
        <v>73.55002355021216</v>
      </c>
      <c r="J99" s="208">
        <f>Regional!J100/Regional!$J$7</f>
        <v>89.707662922511361</v>
      </c>
      <c r="K99" s="208">
        <f>Regional!K100/Regional!$K$7</f>
        <v>60.802860301314936</v>
      </c>
      <c r="L99" s="208">
        <f>Regional!L100/Regional!$L$7</f>
        <v>63.148126706977969</v>
      </c>
    </row>
    <row r="100" spans="1:35" s="215" customFormat="1" ht="15" customHeight="1" x14ac:dyDescent="0.25">
      <c r="A100" s="207" t="s">
        <v>302</v>
      </c>
      <c r="B100" s="164" t="s">
        <v>1528</v>
      </c>
      <c r="C100" s="221">
        <f>Regional!C101/Regional!$C$7</f>
        <v>386.52173913043481</v>
      </c>
      <c r="D100" s="208">
        <f>Regional!D101/Regional!$D$7</f>
        <v>590.86956521739137</v>
      </c>
      <c r="E100" s="208">
        <f>Regional!E101/Regional!$E$7</f>
        <v>277.88494194153856</v>
      </c>
      <c r="F100" s="208">
        <f>Regional!F101/Regional!$F$7</f>
        <v>288.75</v>
      </c>
      <c r="G100" s="208">
        <f>Regional!G101/Regional!$G$7</f>
        <v>408.69527776166927</v>
      </c>
      <c r="H100" s="208">
        <f>Regional!H101/Regional!$H$7</f>
        <v>307.68047954106288</v>
      </c>
      <c r="I100" s="208">
        <f>Regional!I101/Regional!$I$7</f>
        <v>345.82216041932054</v>
      </c>
      <c r="J100" s="208">
        <f>Regional!J101/Regional!$J$7</f>
        <v>432.18765683850302</v>
      </c>
      <c r="K100" s="208">
        <f>Regional!K101/Regional!$K$7</f>
        <v>411.55368875591523</v>
      </c>
      <c r="L100" s="208">
        <f>Regional!L101/Regional!$L$7</f>
        <v>272.11101871915963</v>
      </c>
      <c r="M100" s="216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</row>
    <row r="101" spans="1:35" ht="15" customHeight="1" x14ac:dyDescent="0.25">
      <c r="A101" s="207" t="s">
        <v>303</v>
      </c>
      <c r="B101" s="164" t="s">
        <v>1529</v>
      </c>
      <c r="C101" s="221">
        <f>Regional!C102/Regional!$C$7</f>
        <v>244.34782608695653</v>
      </c>
      <c r="D101" s="208">
        <f>Regional!D102/Regional!$D$7</f>
        <v>222.60869565217394</v>
      </c>
      <c r="E101" s="208">
        <f>Regional!E102/Regional!$E$7</f>
        <v>130.21661530593838</v>
      </c>
      <c r="F101" s="208">
        <f>Regional!F102/Regional!$F$7</f>
        <v>127.5</v>
      </c>
      <c r="G101" s="208">
        <f>Regional!G102/Regional!$G$7</f>
        <v>117.28166787903325</v>
      </c>
      <c r="H101" s="208">
        <f>Regional!H102/Regional!$H$7</f>
        <v>145.05580441028147</v>
      </c>
      <c r="I101" s="208">
        <f>Regional!I102/Regional!$I$7</f>
        <v>153.03886887777065</v>
      </c>
      <c r="J101" s="208">
        <f>Regional!J102/Regional!$J$7</f>
        <v>155.55220368829555</v>
      </c>
      <c r="K101" s="208">
        <f>Regional!K102/Regional!$K$7</f>
        <v>121.15196791381409</v>
      </c>
      <c r="L101" s="208">
        <f>Regional!L102/Regional!$L$7</f>
        <v>89.555525148077848</v>
      </c>
      <c r="M101" s="217"/>
    </row>
    <row r="102" spans="1:35" ht="15" customHeight="1" x14ac:dyDescent="0.25">
      <c r="A102" s="207" t="s">
        <v>304</v>
      </c>
      <c r="B102" s="164" t="s">
        <v>1530</v>
      </c>
      <c r="C102" s="221">
        <f>Regional!C103/Regional!$C$7</f>
        <v>125.65217391304348</v>
      </c>
      <c r="D102" s="208">
        <f>Regional!D103/Regional!$D$7</f>
        <v>174.78260869565219</v>
      </c>
      <c r="E102" s="208">
        <f>Regional!E103/Regional!$E$7</f>
        <v>114.10734330932743</v>
      </c>
      <c r="F102" s="208">
        <f>Regional!F103/Regional!$F$7</f>
        <v>130.83333333333334</v>
      </c>
      <c r="G102" s="208">
        <f>Regional!G103/Regional!$G$7</f>
        <v>115.49110806408618</v>
      </c>
      <c r="H102" s="208">
        <f>Regional!H103/Regional!$H$7</f>
        <v>94.601611571922703</v>
      </c>
      <c r="I102" s="208">
        <f>Regional!I103/Regional!$I$7</f>
        <v>108.72612176987884</v>
      </c>
      <c r="J102" s="208">
        <f>Regional!J103/Regional!$J$7</f>
        <v>172.78668080148739</v>
      </c>
      <c r="K102" s="208">
        <f>Regional!K103/Regional!$K$7</f>
        <v>98.918086161840719</v>
      </c>
      <c r="L102" s="208">
        <f>Regional!L103/Regional!$L$7</f>
        <v>46.308626251783842</v>
      </c>
      <c r="M102" s="216"/>
    </row>
    <row r="103" spans="1:35" ht="15" customHeight="1" x14ac:dyDescent="0.25">
      <c r="A103" s="207" t="s">
        <v>305</v>
      </c>
      <c r="B103" s="164" t="s">
        <v>1531</v>
      </c>
      <c r="C103" s="221">
        <f>Regional!C104/Regional!$C$7</f>
        <v>138.69565217391306</v>
      </c>
      <c r="D103" s="208">
        <f>Regional!D104/Regional!$D$7</f>
        <v>153.04347826086959</v>
      </c>
      <c r="E103" s="208">
        <f>Regional!E104/Regional!$E$7</f>
        <v>127.08425686215291</v>
      </c>
      <c r="F103" s="208">
        <f>Regional!F104/Regional!$F$7</f>
        <v>112.91666666666667</v>
      </c>
      <c r="G103" s="208">
        <f>Regional!G104/Regional!$G$7</f>
        <v>146.37826487192316</v>
      </c>
      <c r="H103" s="208">
        <f>Regional!H104/Regional!$H$7</f>
        <v>127.48693368978155</v>
      </c>
      <c r="I103" s="208">
        <f>Regional!I104/Regional!$I$7</f>
        <v>148.92737687806934</v>
      </c>
      <c r="J103" s="208">
        <f>Regional!J104/Regional!$J$7</f>
        <v>154.22647467958851</v>
      </c>
      <c r="K103" s="208">
        <f>Regional!K104/Regional!$K$7</f>
        <v>153.3684088197347</v>
      </c>
      <c r="L103" s="208">
        <f>Regional!L104/Regional!$L$7</f>
        <v>96.444411697929993</v>
      </c>
      <c r="M103" s="216"/>
    </row>
    <row r="104" spans="1:35" ht="15" customHeight="1" x14ac:dyDescent="0.25">
      <c r="A104" s="207" t="s">
        <v>306</v>
      </c>
      <c r="B104" s="164" t="s">
        <v>1532</v>
      </c>
      <c r="C104" s="221">
        <f>Regional!C105/Regional!$C$7</f>
        <v>180.86956521739131</v>
      </c>
      <c r="D104" s="208">
        <f>Regional!D105/Regional!$D$7</f>
        <v>213.47826086956525</v>
      </c>
      <c r="E104" s="208">
        <f>Regional!E105/Regional!$E$7</f>
        <v>171.38475485283297</v>
      </c>
      <c r="F104" s="208">
        <f>Regional!F105/Regional!$F$7</f>
        <v>157.5</v>
      </c>
      <c r="G104" s="208">
        <f>Regional!G105/Regional!$G$7</f>
        <v>209.49549834880747</v>
      </c>
      <c r="H104" s="208">
        <f>Regional!H105/Regional!$H$7</f>
        <v>172.08483628797367</v>
      </c>
      <c r="I104" s="208">
        <f>Regional!I105/Regional!$I$7</f>
        <v>150.75470665571436</v>
      </c>
      <c r="J104" s="208">
        <f>Regional!J105/Regional!$J$7</f>
        <v>184.27633221028196</v>
      </c>
      <c r="K104" s="208">
        <f>Regional!K105/Regional!$K$7</f>
        <v>201.91994652302347</v>
      </c>
      <c r="L104" s="208">
        <f>Regional!L105/Regional!$L$7</f>
        <v>161.88883392152533</v>
      </c>
      <c r="M104" s="216"/>
    </row>
    <row r="105" spans="1:35" ht="15" customHeight="1" x14ac:dyDescent="0.25">
      <c r="A105" s="207" t="s">
        <v>307</v>
      </c>
      <c r="B105" s="209" t="s">
        <v>1456</v>
      </c>
      <c r="C105" s="221">
        <f>Regional!C106/Regional!$C$7</f>
        <v>0</v>
      </c>
      <c r="D105" s="208">
        <f>Regional!D106/Regional!$D$7</f>
        <v>0</v>
      </c>
      <c r="E105" s="208">
        <f>Regional!E106/Regional!$E$7</f>
        <v>0</v>
      </c>
      <c r="F105" s="208">
        <f>Regional!F106/Regional!$F$7</f>
        <v>0</v>
      </c>
      <c r="G105" s="208">
        <f>Regional!G106/Regional!$G$7</f>
        <v>0</v>
      </c>
      <c r="H105" s="208">
        <f>Regional!H106/Regional!$H$7</f>
        <v>0</v>
      </c>
      <c r="I105" s="208">
        <f>Regional!I106/Regional!$I$7</f>
        <v>0</v>
      </c>
      <c r="J105" s="208">
        <f>Regional!J106/Regional!$J$7</f>
        <v>0</v>
      </c>
      <c r="K105" s="208">
        <f>Regional!K106/Regional!$K$7</f>
        <v>0</v>
      </c>
      <c r="L105" s="208">
        <f>Regional!L106/Regional!$L$7</f>
        <v>0</v>
      </c>
      <c r="M105" s="216"/>
    </row>
    <row r="106" spans="1:35" ht="15" customHeight="1" x14ac:dyDescent="0.25">
      <c r="A106" s="207" t="s">
        <v>308</v>
      </c>
      <c r="B106" s="164" t="s">
        <v>1533</v>
      </c>
      <c r="C106" s="221">
        <f>Regional!C107/Regional!$C$7</f>
        <v>26.086956521739133</v>
      </c>
      <c r="D106" s="208">
        <f>Regional!D107/Regional!$D$7</f>
        <v>29.565217391304351</v>
      </c>
      <c r="E106" s="208">
        <f>Regional!E107/Regional!$E$7</f>
        <v>24.163907994916396</v>
      </c>
      <c r="F106" s="208">
        <f>Regional!F107/Regional!$F$7</f>
        <v>22.083333333333336</v>
      </c>
      <c r="G106" s="208">
        <f>Regional!G107/Regional!$G$7</f>
        <v>26.858397224206087</v>
      </c>
      <c r="H106" s="208">
        <f>Regional!H107/Regional!$H$7</f>
        <v>16.667902991243523</v>
      </c>
      <c r="I106" s="208">
        <f>Regional!I107/Regional!$I$7</f>
        <v>23.298454664974038</v>
      </c>
      <c r="J106" s="208">
        <f>Regional!J107/Regional!$J$7</f>
        <v>24.746941495865205</v>
      </c>
      <c r="K106" s="208">
        <f>Regional!K107/Regional!$K$7</f>
        <v>41.745247371052045</v>
      </c>
      <c r="L106" s="208">
        <f>Regional!L107/Regional!$L$7</f>
        <v>23.345671085610036</v>
      </c>
      <c r="M106" s="216"/>
    </row>
    <row r="107" spans="1:35" ht="15" customHeight="1" x14ac:dyDescent="0.25">
      <c r="A107" s="207" t="s">
        <v>309</v>
      </c>
      <c r="B107" s="164" t="s">
        <v>309</v>
      </c>
      <c r="C107" s="221">
        <f>Regional!C108/Regional!$C$7</f>
        <v>50.869565217391312</v>
      </c>
      <c r="D107" s="208">
        <f>Regional!D108/Regional!$D$7</f>
        <v>51.304347826086961</v>
      </c>
      <c r="E107" s="208">
        <f>Regional!E108/Regional!$E$7</f>
        <v>47.88033621214916</v>
      </c>
      <c r="F107" s="208">
        <f>Regional!F108/Regional!$F$7</f>
        <v>53.75</v>
      </c>
      <c r="G107" s="208">
        <f>Regional!G108/Regional!$G$7</f>
        <v>62.669593523147533</v>
      </c>
      <c r="H107" s="208">
        <f>Regional!H108/Regional!$H$7</f>
        <v>54.959031484640811</v>
      </c>
      <c r="I107" s="208">
        <f>Regional!I108/Regional!$I$7</f>
        <v>53.449395996116912</v>
      </c>
      <c r="J107" s="208">
        <f>Regional!J108/Regional!$J$7</f>
        <v>50.377702330868452</v>
      </c>
      <c r="K107" s="208">
        <f>Regional!K108/Regional!$K$7</f>
        <v>50.820301147367708</v>
      </c>
      <c r="L107" s="208">
        <f>Regional!L108/Regional!$L$7</f>
        <v>42.48146705742154</v>
      </c>
    </row>
    <row r="108" spans="1:35" ht="15" customHeight="1" x14ac:dyDescent="0.25">
      <c r="A108" s="207" t="s">
        <v>310</v>
      </c>
      <c r="B108" s="164" t="s">
        <v>1534</v>
      </c>
      <c r="C108" s="221">
        <f>Regional!C109/Regional!$C$7</f>
        <v>115.21739130434783</v>
      </c>
      <c r="D108" s="208">
        <f>Regional!D109/Regional!$D$7</f>
        <v>154.78260869565219</v>
      </c>
      <c r="E108" s="208">
        <f>Regional!E109/Regional!$E$7</f>
        <v>113.65986353164379</v>
      </c>
      <c r="F108" s="208">
        <f>Regional!F109/Regional!$F$7</f>
        <v>77.083333333333343</v>
      </c>
      <c r="G108" s="208">
        <f>Regional!G109/Regional!$G$7</f>
        <v>104.74774917440374</v>
      </c>
      <c r="H108" s="208">
        <f>Regional!H109/Regional!$H$7</f>
        <v>132.89274006532</v>
      </c>
      <c r="I108" s="208">
        <f>Regional!I109/Regional!$I$7</f>
        <v>121.97426265780526</v>
      </c>
      <c r="J108" s="208">
        <f>Regional!J109/Regional!$J$7</f>
        <v>95.894398296477661</v>
      </c>
      <c r="K108" s="208">
        <f>Regional!K109/Regional!$K$7</f>
        <v>101.18684960591963</v>
      </c>
      <c r="L108" s="208">
        <f>Regional!L109/Regional!$L$7</f>
        <v>53.197512801635988</v>
      </c>
    </row>
    <row r="109" spans="1:35" ht="15" customHeight="1" x14ac:dyDescent="0.25">
      <c r="A109" s="207" t="s">
        <v>311</v>
      </c>
      <c r="B109" s="164" t="s">
        <v>1535</v>
      </c>
      <c r="C109" s="221">
        <f>Regional!C110/Regional!$C$7</f>
        <v>128.69565217391306</v>
      </c>
      <c r="D109" s="208">
        <f>Regional!D110/Regional!$D$7</f>
        <v>136.52173913043478</v>
      </c>
      <c r="E109" s="208">
        <f>Regional!E110/Regional!$E$7</f>
        <v>123.50441864068381</v>
      </c>
      <c r="F109" s="208">
        <f>Regional!F110/Regional!$F$7</f>
        <v>113.75</v>
      </c>
      <c r="G109" s="208">
        <f>Regional!G110/Regional!$G$7</f>
        <v>132.94906625982014</v>
      </c>
      <c r="H109" s="208">
        <f>Regional!H110/Regional!$H$7</f>
        <v>120.7296757203585</v>
      </c>
      <c r="I109" s="208">
        <f>Regional!I110/Regional!$I$7</f>
        <v>140.70439287866674</v>
      </c>
      <c r="J109" s="208">
        <f>Regional!J110/Regional!$J$7</f>
        <v>140.52727492294883</v>
      </c>
      <c r="K109" s="208">
        <f>Regional!K110/Regional!$K$7</f>
        <v>140.20958084407698</v>
      </c>
      <c r="L109" s="208">
        <f>Regional!L110/Regional!$L$7</f>
        <v>61.99997894866928</v>
      </c>
    </row>
    <row r="110" spans="1:35" ht="15" customHeight="1" x14ac:dyDescent="0.25">
      <c r="A110" s="207" t="s">
        <v>312</v>
      </c>
      <c r="B110" s="164" t="s">
        <v>1536</v>
      </c>
      <c r="C110" s="221">
        <f>Regional!C111/Regional!$C$7</f>
        <v>425.21739130434787</v>
      </c>
      <c r="D110" s="208">
        <f>Regional!D111/Regional!$D$7</f>
        <v>416.52173913043481</v>
      </c>
      <c r="E110" s="208">
        <f>Regional!E111/Regional!$E$7</f>
        <v>449.71717657205517</v>
      </c>
      <c r="F110" s="208">
        <f>Regional!F111/Regional!$F$7</f>
        <v>385.41666666666669</v>
      </c>
      <c r="G110" s="208">
        <f>Regional!G111/Regional!$G$7</f>
        <v>393.02787938088238</v>
      </c>
      <c r="H110" s="208">
        <f>Regional!H111/Regional!$H$7</f>
        <v>429.76160685530601</v>
      </c>
      <c r="I110" s="208">
        <f>Regional!I111/Regional!$I$7</f>
        <v>468.25325552153703</v>
      </c>
      <c r="J110" s="208">
        <f>Regional!J111/Regional!$J$7</f>
        <v>464.88897238661059</v>
      </c>
      <c r="K110" s="208">
        <f>Regional!K111/Regional!$K$7</f>
        <v>441.50136621775692</v>
      </c>
      <c r="L110" s="208">
        <f>Regional!L111/Regional!$L$7</f>
        <v>267.13571176648861</v>
      </c>
    </row>
    <row r="111" spans="1:35" ht="15" customHeight="1" x14ac:dyDescent="0.25">
      <c r="A111" s="207" t="s">
        <v>313</v>
      </c>
      <c r="B111" s="164" t="s">
        <v>1537</v>
      </c>
      <c r="C111" s="221">
        <f>Regional!C112/Regional!$C$7</f>
        <v>254.78260869565219</v>
      </c>
      <c r="D111" s="208">
        <f>Regional!D112/Regional!$D$7</f>
        <v>209.13043478260872</v>
      </c>
      <c r="E111" s="208">
        <f>Regional!E112/Regional!$E$7</f>
        <v>262.67062950029492</v>
      </c>
      <c r="F111" s="208">
        <f>Regional!F112/Regional!$F$7</f>
        <v>237.91666666666669</v>
      </c>
      <c r="G111" s="208">
        <f>Regional!G112/Regional!$G$7</f>
        <v>275.74621150184919</v>
      </c>
      <c r="H111" s="208">
        <f>Regional!H112/Regional!$H$7</f>
        <v>260.37967375510152</v>
      </c>
      <c r="I111" s="208">
        <f>Regional!I112/Regional!$I$7</f>
        <v>292.37276442320359</v>
      </c>
      <c r="J111" s="208">
        <f>Regional!J112/Regional!$J$7</f>
        <v>281.49645951546671</v>
      </c>
      <c r="K111" s="208">
        <f>Regional!K112/Regional!$K$7</f>
        <v>287.67920470920649</v>
      </c>
      <c r="L111" s="208">
        <f>Regional!L112/Regional!$L$7</f>
        <v>239.58016556708006</v>
      </c>
      <c r="N111" s="216"/>
    </row>
    <row r="112" spans="1:35" ht="15" customHeight="1" x14ac:dyDescent="0.25">
      <c r="A112" s="207" t="s">
        <v>314</v>
      </c>
      <c r="B112" s="164" t="s">
        <v>314</v>
      </c>
      <c r="C112" s="221">
        <f>Regional!C113/Regional!$C$7</f>
        <v>69.130434782608702</v>
      </c>
      <c r="D112" s="208">
        <f>Regional!D113/Regional!$D$7</f>
        <v>50.434782608695656</v>
      </c>
      <c r="E112" s="208">
        <f>Regional!E113/Regional!$E$7</f>
        <v>60.857249764974632</v>
      </c>
      <c r="F112" s="208">
        <f>Regional!F113/Regional!$F$7</f>
        <v>58.75</v>
      </c>
      <c r="G112" s="208">
        <f>Regional!G113/Regional!$G$7</f>
        <v>87.737430932406554</v>
      </c>
      <c r="H112" s="208">
        <f>Regional!H113/Regional!$H$7</f>
        <v>75.681289257538168</v>
      </c>
      <c r="I112" s="208">
        <f>Regional!I113/Regional!$I$7</f>
        <v>87.71182932696108</v>
      </c>
      <c r="J112" s="208">
        <f>Regional!J113/Regional!$J$7</f>
        <v>91.033391931218432</v>
      </c>
      <c r="K112" s="208">
        <f>Regional!K113/Regional!$K$7</f>
        <v>70.331666766446375</v>
      </c>
      <c r="L112" s="208">
        <f>Regional!L113/Regional!$L$7</f>
        <v>35.209864588133172</v>
      </c>
      <c r="N112" s="216"/>
    </row>
    <row r="113" spans="1:35" ht="15" customHeight="1" x14ac:dyDescent="0.25">
      <c r="A113" s="207" t="s">
        <v>315</v>
      </c>
      <c r="B113" s="164" t="s">
        <v>1538</v>
      </c>
      <c r="C113" s="221">
        <f>Regional!C114/Regional!$C$7</f>
        <v>54.782608695652179</v>
      </c>
      <c r="D113" s="208">
        <f>Regional!D114/Regional!$D$7</f>
        <v>56.521739130434788</v>
      </c>
      <c r="E113" s="208">
        <f>Regional!E114/Regional!$E$7</f>
        <v>52.355133988985529</v>
      </c>
      <c r="F113" s="208">
        <f>Regional!F114/Regional!$F$7</f>
        <v>50.416666666666671</v>
      </c>
      <c r="G113" s="208">
        <f>Regional!G114/Regional!$G$7</f>
        <v>59.98375380072693</v>
      </c>
      <c r="H113" s="208">
        <f>Regional!H114/Regional!$H$7</f>
        <v>53.157096026127995</v>
      </c>
      <c r="I113" s="208">
        <f>Regional!I114/Regional!$I$7</f>
        <v>58.017720440229468</v>
      </c>
      <c r="J113" s="208">
        <f>Regional!J114/Regional!$J$7</f>
        <v>58.332076383110838</v>
      </c>
      <c r="K113" s="208">
        <f>Regional!K114/Regional!$K$7</f>
        <v>58.534096857236015</v>
      </c>
      <c r="L113" s="208">
        <f>Regional!L114/Regional!$L$7</f>
        <v>63.148126706977969</v>
      </c>
      <c r="N113" s="216"/>
    </row>
    <row r="114" spans="1:35" ht="15" customHeight="1" x14ac:dyDescent="0.25">
      <c r="A114" s="207" t="s">
        <v>316</v>
      </c>
      <c r="B114" s="209" t="s">
        <v>1539</v>
      </c>
      <c r="C114" s="221">
        <f>Regional!C115/Regional!$C$7</f>
        <v>268.69565217391306</v>
      </c>
      <c r="D114" s="208">
        <f>Regional!D115/Regional!$D$7</f>
        <v>381.73913043478262</v>
      </c>
      <c r="E114" s="208">
        <f>Regional!E115/Regional!$E$7</f>
        <v>192.41630440396392</v>
      </c>
      <c r="F114" s="208">
        <f>Regional!F115/Regional!$F$7</f>
        <v>197.5</v>
      </c>
      <c r="G114" s="208">
        <f>Regional!G115/Regional!$G$7</f>
        <v>219.34357733101638</v>
      </c>
      <c r="H114" s="208">
        <f>Regional!H115/Regional!$H$7</f>
        <v>264.43402853675536</v>
      </c>
      <c r="I114" s="208">
        <f>Regional!I115/Regional!$I$7</f>
        <v>283.69294797938977</v>
      </c>
      <c r="J114" s="208">
        <f>Regional!J115/Regional!$J$7</f>
        <v>273.98399513279332</v>
      </c>
      <c r="K114" s="208">
        <f>Regional!K115/Regional!$K$7</f>
        <v>307.64432301710093</v>
      </c>
      <c r="L114" s="208">
        <f>Regional!L115/Regional!$L$7</f>
        <v>149.25920858012975</v>
      </c>
      <c r="N114" s="216"/>
    </row>
    <row r="115" spans="1:35" s="232" customFormat="1" ht="15" customHeight="1" x14ac:dyDescent="0.25">
      <c r="A115" s="233" t="s">
        <v>317</v>
      </c>
      <c r="B115" s="230"/>
      <c r="C115" s="234"/>
      <c r="D115" s="234"/>
      <c r="E115" s="234"/>
      <c r="F115" s="234"/>
      <c r="G115" s="234"/>
      <c r="H115" s="234"/>
      <c r="I115" s="234"/>
      <c r="J115" s="234"/>
      <c r="K115" s="234"/>
      <c r="L115" s="234"/>
      <c r="M115" s="231"/>
      <c r="N115" s="231"/>
      <c r="O115" s="231"/>
      <c r="P115" s="231"/>
      <c r="Q115" s="231"/>
      <c r="R115" s="231"/>
      <c r="S115" s="231"/>
      <c r="T115" s="231"/>
      <c r="U115" s="231"/>
      <c r="V115" s="231"/>
      <c r="W115" s="231"/>
      <c r="X115" s="231"/>
      <c r="Y115" s="231"/>
      <c r="Z115" s="231"/>
      <c r="AA115" s="231"/>
      <c r="AB115" s="231"/>
      <c r="AC115" s="231"/>
      <c r="AD115" s="231"/>
      <c r="AE115" s="231"/>
      <c r="AF115" s="231"/>
      <c r="AG115" s="231"/>
      <c r="AH115" s="231"/>
      <c r="AI115" s="231"/>
    </row>
    <row r="116" spans="1:35" s="228" customFormat="1" ht="15" customHeight="1" x14ac:dyDescent="0.2">
      <c r="A116" s="225"/>
      <c r="B116" s="226"/>
      <c r="C116" s="227">
        <f>SUM(C7:C114)/(1-$A$8)</f>
        <v>14839.043192125782</v>
      </c>
      <c r="D116" s="227">
        <f t="shared" ref="D116:L116" si="0">SUM(D7:D114)/(1-$A$8)</f>
        <v>17217.511578750622</v>
      </c>
      <c r="E116" s="227">
        <f t="shared" si="0"/>
        <v>14034.710753791545</v>
      </c>
      <c r="F116" s="227">
        <f t="shared" si="0"/>
        <v>13075.211510930607</v>
      </c>
      <c r="G116" s="227">
        <f t="shared" si="0"/>
        <v>15042.817770780066</v>
      </c>
      <c r="H116" s="227">
        <f t="shared" si="0"/>
        <v>13781.894171417553</v>
      </c>
      <c r="I116" s="227">
        <f t="shared" si="0"/>
        <v>14944.357136809285</v>
      </c>
      <c r="J116" s="227">
        <f t="shared" si="0"/>
        <v>15511.920445235619</v>
      </c>
      <c r="K116" s="227">
        <f t="shared" si="0"/>
        <v>15249.973633046569</v>
      </c>
      <c r="L116" s="227">
        <f t="shared" si="0"/>
        <v>10584.072378317489</v>
      </c>
      <c r="N116" s="229"/>
    </row>
    <row r="117" spans="1:35" ht="15" customHeight="1" x14ac:dyDescent="0.2">
      <c r="B117" s="218"/>
      <c r="N117" s="216"/>
    </row>
    <row r="118" spans="1:35" ht="15" customHeight="1" x14ac:dyDescent="0.2">
      <c r="N118" s="216"/>
    </row>
    <row r="119" spans="1:35" s="215" customFormat="1" ht="15" customHeight="1" x14ac:dyDescent="0.25">
      <c r="A119" s="219"/>
      <c r="B119" s="203"/>
      <c r="C119" s="220"/>
      <c r="D119" s="204"/>
      <c r="E119" s="204"/>
      <c r="F119" s="204"/>
      <c r="G119" s="204"/>
      <c r="H119" s="204"/>
      <c r="I119" s="204"/>
      <c r="J119" s="204"/>
      <c r="K119" s="204"/>
      <c r="L119" s="205"/>
      <c r="M119" s="205"/>
      <c r="N119" s="216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212"/>
      <c r="AD119" s="212"/>
      <c r="AE119" s="212"/>
      <c r="AF119" s="212"/>
      <c r="AG119" s="212"/>
      <c r="AH119" s="212"/>
      <c r="AI119" s="212"/>
    </row>
    <row r="120" spans="1:35" ht="15" customHeight="1" x14ac:dyDescent="0.2">
      <c r="N120" s="216"/>
    </row>
    <row r="121" spans="1:35" ht="15" customHeight="1" x14ac:dyDescent="0.2"/>
    <row r="122" spans="1:35" ht="15" customHeight="1" x14ac:dyDescent="0.2"/>
    <row r="123" spans="1:35" ht="15" customHeight="1" x14ac:dyDescent="0.2"/>
    <row r="124" spans="1:35" ht="15" customHeight="1" x14ac:dyDescent="0.2"/>
    <row r="125" spans="1:35" ht="15" customHeight="1" x14ac:dyDescent="0.2">
      <c r="M125" s="212"/>
    </row>
    <row r="126" spans="1:35" ht="15" customHeight="1" x14ac:dyDescent="0.2"/>
    <row r="127" spans="1:35" ht="15" customHeight="1" x14ac:dyDescent="0.2"/>
    <row r="128" spans="1:35" s="205" customFormat="1" ht="15" customHeight="1" x14ac:dyDescent="0.2">
      <c r="A128" s="202"/>
      <c r="B128" s="203"/>
      <c r="C128" s="220"/>
      <c r="D128" s="204"/>
      <c r="E128" s="204"/>
      <c r="F128" s="204"/>
      <c r="G128" s="204"/>
      <c r="H128" s="204"/>
      <c r="I128" s="204"/>
      <c r="J128" s="204"/>
      <c r="K128" s="204"/>
      <c r="M128" s="212"/>
    </row>
    <row r="129" spans="1:14" s="205" customFormat="1" ht="15" customHeight="1" x14ac:dyDescent="0.2">
      <c r="A129" s="202"/>
      <c r="B129" s="203"/>
      <c r="C129" s="220"/>
      <c r="D129" s="204"/>
      <c r="E129" s="204"/>
      <c r="F129" s="204"/>
      <c r="G129" s="204"/>
      <c r="H129" s="204"/>
      <c r="I129" s="204"/>
      <c r="J129" s="204"/>
      <c r="K129" s="204"/>
    </row>
    <row r="130" spans="1:14" s="205" customFormat="1" ht="15" customHeight="1" x14ac:dyDescent="0.2">
      <c r="A130" s="202"/>
      <c r="B130" s="203"/>
      <c r="C130" s="220"/>
      <c r="D130" s="204"/>
      <c r="E130" s="204"/>
      <c r="F130" s="204"/>
      <c r="G130" s="204"/>
      <c r="H130" s="204"/>
      <c r="I130" s="204"/>
      <c r="J130" s="204"/>
      <c r="K130" s="204"/>
    </row>
    <row r="131" spans="1:14" s="205" customFormat="1" ht="15" customHeight="1" x14ac:dyDescent="0.2">
      <c r="A131" s="202"/>
      <c r="B131" s="203"/>
      <c r="C131" s="220"/>
      <c r="D131" s="204"/>
      <c r="E131" s="204"/>
      <c r="F131" s="204"/>
      <c r="G131" s="204"/>
      <c r="H131" s="204"/>
      <c r="I131" s="204"/>
      <c r="J131" s="204"/>
      <c r="K131" s="204"/>
      <c r="M131" s="212"/>
    </row>
    <row r="132" spans="1:14" s="205" customFormat="1" ht="15" customHeight="1" x14ac:dyDescent="0.2">
      <c r="A132" s="202"/>
      <c r="B132" s="203"/>
      <c r="C132" s="220"/>
      <c r="D132" s="204"/>
      <c r="E132" s="204"/>
      <c r="F132" s="204"/>
      <c r="G132" s="204"/>
      <c r="H132" s="204"/>
      <c r="I132" s="204"/>
      <c r="J132" s="204"/>
      <c r="K132" s="204"/>
    </row>
    <row r="133" spans="1:14" s="205" customFormat="1" ht="15" customHeight="1" x14ac:dyDescent="0.2">
      <c r="A133" s="202"/>
      <c r="B133" s="203"/>
      <c r="C133" s="220"/>
      <c r="D133" s="204"/>
      <c r="E133" s="204"/>
      <c r="F133" s="204"/>
      <c r="G133" s="204"/>
      <c r="H133" s="204"/>
      <c r="I133" s="204"/>
      <c r="J133" s="204"/>
      <c r="K133" s="204"/>
    </row>
    <row r="134" spans="1:14" s="205" customFormat="1" ht="15" customHeight="1" x14ac:dyDescent="0.2">
      <c r="A134" s="202"/>
      <c r="B134" s="203"/>
      <c r="C134" s="220"/>
      <c r="D134" s="204"/>
      <c r="E134" s="204"/>
      <c r="F134" s="204"/>
      <c r="G134" s="204"/>
      <c r="H134" s="204"/>
      <c r="I134" s="204"/>
      <c r="J134" s="204"/>
      <c r="K134" s="204"/>
    </row>
    <row r="135" spans="1:14" s="205" customFormat="1" ht="15" customHeight="1" x14ac:dyDescent="0.2">
      <c r="A135" s="202"/>
      <c r="B135" s="203"/>
      <c r="C135" s="220"/>
      <c r="D135" s="204"/>
      <c r="E135" s="204"/>
      <c r="F135" s="204"/>
      <c r="G135" s="204"/>
      <c r="H135" s="204"/>
      <c r="I135" s="204"/>
      <c r="J135" s="204"/>
      <c r="K135" s="204"/>
    </row>
    <row r="136" spans="1:14" s="205" customFormat="1" ht="15" customHeight="1" x14ac:dyDescent="0.2">
      <c r="A136" s="202"/>
      <c r="B136" s="203"/>
      <c r="C136" s="220"/>
      <c r="D136" s="204"/>
      <c r="E136" s="204"/>
      <c r="F136" s="204"/>
      <c r="G136" s="204"/>
      <c r="H136" s="204"/>
      <c r="I136" s="204"/>
      <c r="J136" s="204"/>
      <c r="K136" s="204"/>
    </row>
    <row r="137" spans="1:14" s="205" customFormat="1" ht="15" customHeight="1" x14ac:dyDescent="0.2">
      <c r="A137" s="202"/>
      <c r="B137" s="203"/>
      <c r="C137" s="220"/>
      <c r="D137" s="204"/>
      <c r="E137" s="204"/>
      <c r="F137" s="204"/>
      <c r="G137" s="204"/>
      <c r="H137" s="204"/>
      <c r="I137" s="204"/>
      <c r="J137" s="204"/>
      <c r="K137" s="204"/>
    </row>
    <row r="138" spans="1:14" s="205" customFormat="1" ht="15" customHeight="1" x14ac:dyDescent="0.2">
      <c r="A138" s="202"/>
      <c r="B138" s="203"/>
      <c r="C138" s="220"/>
      <c r="D138" s="204"/>
      <c r="E138" s="204"/>
      <c r="F138" s="204"/>
      <c r="G138" s="204"/>
      <c r="H138" s="204"/>
      <c r="I138" s="204"/>
      <c r="J138" s="204"/>
      <c r="K138" s="204"/>
    </row>
    <row r="139" spans="1:14" s="205" customFormat="1" ht="15" customHeight="1" x14ac:dyDescent="0.2">
      <c r="A139" s="202"/>
      <c r="B139" s="203"/>
      <c r="C139" s="220"/>
      <c r="D139" s="204"/>
      <c r="E139" s="204"/>
      <c r="F139" s="204"/>
      <c r="G139" s="204"/>
      <c r="H139" s="204"/>
      <c r="I139" s="204"/>
      <c r="J139" s="204"/>
      <c r="K139" s="204"/>
    </row>
    <row r="140" spans="1:14" s="205" customFormat="1" ht="15" customHeight="1" x14ac:dyDescent="0.2">
      <c r="A140" s="202"/>
      <c r="B140" s="203"/>
      <c r="C140" s="220"/>
      <c r="D140" s="204"/>
      <c r="E140" s="204"/>
      <c r="F140" s="204"/>
      <c r="G140" s="204"/>
      <c r="H140" s="204"/>
      <c r="I140" s="204"/>
      <c r="J140" s="204"/>
      <c r="K140" s="204"/>
    </row>
    <row r="141" spans="1:14" s="205" customFormat="1" ht="15" customHeight="1" x14ac:dyDescent="0.2">
      <c r="A141" s="202"/>
      <c r="B141" s="203"/>
      <c r="C141" s="220"/>
      <c r="D141" s="204"/>
      <c r="E141" s="204"/>
      <c r="F141" s="204"/>
      <c r="G141" s="204"/>
      <c r="H141" s="204"/>
      <c r="I141" s="204"/>
      <c r="J141" s="204"/>
      <c r="K141" s="204"/>
    </row>
    <row r="142" spans="1:14" s="205" customFormat="1" ht="15" customHeight="1" x14ac:dyDescent="0.2">
      <c r="A142" s="202"/>
      <c r="B142" s="203"/>
      <c r="C142" s="220"/>
      <c r="D142" s="204"/>
      <c r="E142" s="204"/>
      <c r="F142" s="204"/>
      <c r="G142" s="204"/>
      <c r="H142" s="204"/>
      <c r="I142" s="204"/>
      <c r="J142" s="204"/>
      <c r="K142" s="204"/>
    </row>
    <row r="143" spans="1:14" s="205" customFormat="1" ht="15" customHeight="1" x14ac:dyDescent="0.2">
      <c r="A143" s="202"/>
      <c r="B143" s="203"/>
      <c r="C143" s="220"/>
      <c r="D143" s="204"/>
      <c r="E143" s="204"/>
      <c r="F143" s="204"/>
      <c r="G143" s="204"/>
      <c r="H143" s="204"/>
      <c r="I143" s="204"/>
      <c r="J143" s="204"/>
      <c r="K143" s="204"/>
    </row>
    <row r="144" spans="1:14" ht="15" customHeight="1" x14ac:dyDescent="0.2">
      <c r="N144" s="212"/>
    </row>
    <row r="145" spans="1:35" s="215" customFormat="1" ht="15" customHeight="1" x14ac:dyDescent="0.25">
      <c r="A145" s="219"/>
      <c r="B145" s="203"/>
      <c r="C145" s="220"/>
      <c r="D145" s="204"/>
      <c r="E145" s="204"/>
      <c r="F145" s="204"/>
      <c r="G145" s="204"/>
      <c r="H145" s="204"/>
      <c r="I145" s="204"/>
      <c r="J145" s="204"/>
      <c r="K145" s="204"/>
      <c r="L145" s="205"/>
      <c r="M145" s="205"/>
      <c r="N145" s="205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212"/>
      <c r="Z145" s="212"/>
      <c r="AA145" s="212"/>
      <c r="AB145" s="212"/>
      <c r="AC145" s="212"/>
      <c r="AD145" s="212"/>
      <c r="AE145" s="212"/>
      <c r="AF145" s="212"/>
      <c r="AG145" s="212"/>
      <c r="AH145" s="212"/>
      <c r="AI145" s="212"/>
    </row>
    <row r="146" spans="1:35" ht="15" customHeight="1" x14ac:dyDescent="0.2"/>
    <row r="147" spans="1:35" ht="15" customHeight="1" x14ac:dyDescent="0.2">
      <c r="N147" s="212"/>
    </row>
    <row r="148" spans="1:35" s="215" customFormat="1" ht="15" customHeight="1" x14ac:dyDescent="0.25">
      <c r="A148" s="219"/>
      <c r="B148" s="203"/>
      <c r="C148" s="220"/>
      <c r="D148" s="204"/>
      <c r="E148" s="204"/>
      <c r="F148" s="204"/>
      <c r="G148" s="204"/>
      <c r="H148" s="204"/>
      <c r="I148" s="204"/>
      <c r="J148" s="204"/>
      <c r="K148" s="204"/>
      <c r="L148" s="205"/>
      <c r="M148" s="205"/>
      <c r="N148" s="205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212"/>
      <c r="Z148" s="212"/>
      <c r="AA148" s="212"/>
      <c r="AB148" s="212"/>
      <c r="AC148" s="212"/>
      <c r="AD148" s="212"/>
      <c r="AE148" s="212"/>
      <c r="AF148" s="212"/>
      <c r="AG148" s="212"/>
      <c r="AH148" s="212"/>
      <c r="AI148" s="212"/>
    </row>
    <row r="149" spans="1:35" ht="15" customHeight="1" x14ac:dyDescent="0.2"/>
    <row r="150" spans="1:35" ht="15" customHeight="1" x14ac:dyDescent="0.2">
      <c r="N150" s="212"/>
    </row>
    <row r="151" spans="1:35" s="215" customFormat="1" ht="15" customHeight="1" x14ac:dyDescent="0.25">
      <c r="A151" s="219"/>
      <c r="B151" s="203"/>
      <c r="C151" s="220"/>
      <c r="D151" s="204"/>
      <c r="E151" s="204"/>
      <c r="F151" s="204"/>
      <c r="G151" s="204"/>
      <c r="H151" s="204"/>
      <c r="I151" s="204"/>
      <c r="J151" s="204"/>
      <c r="K151" s="204"/>
      <c r="L151" s="205"/>
      <c r="M151" s="205"/>
      <c r="N151" s="205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212"/>
      <c r="AA151" s="212"/>
      <c r="AB151" s="212"/>
      <c r="AC151" s="212"/>
      <c r="AD151" s="212"/>
      <c r="AE151" s="212"/>
      <c r="AF151" s="212"/>
      <c r="AG151" s="212"/>
      <c r="AH151" s="212"/>
      <c r="AI151" s="212"/>
    </row>
    <row r="152" spans="1:35" ht="15" customHeight="1" x14ac:dyDescent="0.2"/>
    <row r="153" spans="1:35" ht="15" customHeight="1" x14ac:dyDescent="0.2"/>
    <row r="154" spans="1:35" ht="15" customHeight="1" x14ac:dyDescent="0.2"/>
    <row r="155" spans="1:35" ht="15" customHeight="1" x14ac:dyDescent="0.2"/>
    <row r="156" spans="1:35" ht="15" customHeight="1" x14ac:dyDescent="0.2"/>
    <row r="157" spans="1:35" ht="15" customHeight="1" x14ac:dyDescent="0.2"/>
    <row r="158" spans="1:35" ht="15" customHeight="1" x14ac:dyDescent="0.2"/>
    <row r="159" spans="1:35" ht="15" customHeight="1" x14ac:dyDescent="0.2"/>
    <row r="160" spans="1:35" s="204" customFormat="1" ht="15" customHeight="1" x14ac:dyDescent="0.2">
      <c r="A160" s="202"/>
      <c r="B160" s="203"/>
      <c r="C160" s="220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205"/>
      <c r="AA160" s="205"/>
      <c r="AB160" s="205"/>
      <c r="AC160" s="205"/>
      <c r="AD160" s="205"/>
      <c r="AE160" s="205"/>
      <c r="AF160" s="205"/>
      <c r="AG160" s="205"/>
      <c r="AH160" s="205"/>
      <c r="AI160" s="205"/>
    </row>
    <row r="161" spans="1:35" s="204" customFormat="1" ht="15" customHeight="1" x14ac:dyDescent="0.2">
      <c r="A161" s="202"/>
      <c r="B161" s="203"/>
      <c r="C161" s="220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  <c r="X161" s="205"/>
      <c r="Y161" s="205"/>
      <c r="Z161" s="205"/>
      <c r="AA161" s="205"/>
      <c r="AB161" s="205"/>
      <c r="AC161" s="205"/>
      <c r="AD161" s="205"/>
      <c r="AE161" s="205"/>
      <c r="AF161" s="205"/>
      <c r="AG161" s="205"/>
      <c r="AH161" s="205"/>
      <c r="AI161" s="205"/>
    </row>
    <row r="162" spans="1:35" s="204" customFormat="1" ht="15" customHeight="1" x14ac:dyDescent="0.2">
      <c r="A162" s="202"/>
      <c r="B162" s="203"/>
      <c r="C162" s="220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  <c r="X162" s="205"/>
      <c r="Y162" s="205"/>
      <c r="Z162" s="205"/>
      <c r="AA162" s="205"/>
      <c r="AB162" s="205"/>
      <c r="AC162" s="205"/>
      <c r="AD162" s="205"/>
      <c r="AE162" s="205"/>
      <c r="AF162" s="205"/>
      <c r="AG162" s="205"/>
      <c r="AH162" s="205"/>
      <c r="AI162" s="205"/>
    </row>
    <row r="163" spans="1:35" s="204" customFormat="1" ht="15" customHeight="1" x14ac:dyDescent="0.2">
      <c r="A163" s="202"/>
      <c r="B163" s="203"/>
      <c r="C163" s="220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  <c r="AF163" s="205"/>
      <c r="AG163" s="205"/>
      <c r="AH163" s="205"/>
      <c r="AI163" s="205"/>
    </row>
    <row r="164" spans="1:35" s="204" customFormat="1" ht="15" customHeight="1" x14ac:dyDescent="0.2">
      <c r="A164" s="202"/>
      <c r="B164" s="203"/>
      <c r="C164" s="220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  <c r="X164" s="205"/>
      <c r="Y164" s="205"/>
      <c r="Z164" s="205"/>
      <c r="AA164" s="205"/>
      <c r="AB164" s="205"/>
      <c r="AC164" s="205"/>
      <c r="AD164" s="205"/>
      <c r="AE164" s="205"/>
      <c r="AF164" s="205"/>
      <c r="AG164" s="205"/>
      <c r="AH164" s="205"/>
      <c r="AI164" s="205"/>
    </row>
    <row r="165" spans="1:35" s="204" customFormat="1" ht="15" customHeight="1" x14ac:dyDescent="0.2">
      <c r="A165" s="202"/>
      <c r="B165" s="203"/>
      <c r="C165" s="220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5"/>
      <c r="AE165" s="205"/>
      <c r="AF165" s="205"/>
      <c r="AG165" s="205"/>
      <c r="AH165" s="205"/>
      <c r="AI165" s="205"/>
    </row>
    <row r="166" spans="1:35" s="204" customFormat="1" ht="15" customHeight="1" x14ac:dyDescent="0.2">
      <c r="A166" s="202"/>
      <c r="B166" s="203"/>
      <c r="C166" s="220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205"/>
      <c r="AA166" s="205"/>
      <c r="AB166" s="205"/>
      <c r="AC166" s="205"/>
      <c r="AD166" s="205"/>
      <c r="AE166" s="205"/>
      <c r="AF166" s="205"/>
      <c r="AG166" s="205"/>
      <c r="AH166" s="205"/>
      <c r="AI166" s="205"/>
    </row>
    <row r="167" spans="1:35" s="204" customFormat="1" ht="15" customHeight="1" x14ac:dyDescent="0.2">
      <c r="A167" s="202"/>
      <c r="B167" s="203"/>
      <c r="C167" s="220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 s="205"/>
      <c r="AF167" s="205"/>
      <c r="AG167" s="205"/>
      <c r="AH167" s="205"/>
      <c r="AI167" s="205"/>
    </row>
    <row r="168" spans="1:35" s="204" customFormat="1" ht="15" customHeight="1" x14ac:dyDescent="0.2">
      <c r="A168" s="202"/>
      <c r="B168" s="203"/>
      <c r="C168" s="220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 s="205"/>
      <c r="AF168" s="205"/>
      <c r="AG168" s="205"/>
      <c r="AH168" s="205"/>
      <c r="AI168" s="205"/>
    </row>
    <row r="169" spans="1:35" s="204" customFormat="1" ht="15" customHeight="1" x14ac:dyDescent="0.2">
      <c r="A169" s="202"/>
      <c r="B169" s="203"/>
      <c r="C169" s="220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 s="205"/>
      <c r="AF169" s="205"/>
      <c r="AG169" s="205"/>
      <c r="AH169" s="205"/>
      <c r="AI169" s="205"/>
    </row>
    <row r="170" spans="1:35" s="204" customFormat="1" ht="15" customHeight="1" x14ac:dyDescent="0.2">
      <c r="A170" s="202"/>
      <c r="B170" s="203"/>
      <c r="C170" s="220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  <c r="X170" s="205"/>
      <c r="Y170" s="205"/>
      <c r="Z170" s="205"/>
      <c r="AA170" s="205"/>
      <c r="AB170" s="205"/>
      <c r="AC170" s="205"/>
      <c r="AD170" s="205"/>
      <c r="AE170" s="205"/>
      <c r="AF170" s="205"/>
      <c r="AG170" s="205"/>
      <c r="AH170" s="205"/>
      <c r="AI170" s="205"/>
    </row>
    <row r="171" spans="1:35" s="204" customFormat="1" ht="15" customHeight="1" x14ac:dyDescent="0.2">
      <c r="A171" s="202"/>
      <c r="B171" s="203"/>
      <c r="C171" s="220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  <c r="X171" s="205"/>
      <c r="Y171" s="205"/>
      <c r="Z171" s="205"/>
      <c r="AA171" s="205"/>
      <c r="AB171" s="205"/>
      <c r="AC171" s="205"/>
      <c r="AD171" s="205"/>
      <c r="AE171" s="205"/>
      <c r="AF171" s="205"/>
      <c r="AG171" s="205"/>
      <c r="AH171" s="205"/>
      <c r="AI171" s="205"/>
    </row>
    <row r="172" spans="1:35" s="204" customFormat="1" ht="15" customHeight="1" x14ac:dyDescent="0.2">
      <c r="A172" s="202"/>
      <c r="B172" s="203"/>
      <c r="C172" s="220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205"/>
      <c r="AA172" s="205"/>
      <c r="AB172" s="205"/>
      <c r="AC172" s="205"/>
      <c r="AD172" s="205"/>
      <c r="AE172" s="205"/>
      <c r="AF172" s="205"/>
      <c r="AG172" s="205"/>
      <c r="AH172" s="205"/>
      <c r="AI172" s="205"/>
    </row>
    <row r="173" spans="1:35" s="204" customFormat="1" ht="15" customHeight="1" x14ac:dyDescent="0.2">
      <c r="A173" s="202"/>
      <c r="B173" s="203"/>
      <c r="C173" s="220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  <c r="AF173" s="205"/>
      <c r="AG173" s="205"/>
      <c r="AH173" s="205"/>
      <c r="AI173" s="205"/>
    </row>
    <row r="174" spans="1:35" s="204" customFormat="1" ht="15" customHeight="1" x14ac:dyDescent="0.2">
      <c r="A174" s="202"/>
      <c r="B174" s="203"/>
      <c r="C174" s="220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 s="205"/>
      <c r="AF174" s="205"/>
      <c r="AG174" s="205"/>
      <c r="AH174" s="205"/>
      <c r="AI174" s="205"/>
    </row>
    <row r="175" spans="1:35" s="204" customFormat="1" ht="15" customHeight="1" x14ac:dyDescent="0.2">
      <c r="A175" s="202"/>
      <c r="B175" s="203"/>
      <c r="C175" s="220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 s="205"/>
      <c r="AF175" s="205"/>
      <c r="AG175" s="205"/>
      <c r="AH175" s="205"/>
      <c r="AI175" s="205"/>
    </row>
    <row r="176" spans="1:35" s="204" customFormat="1" ht="15" customHeight="1" x14ac:dyDescent="0.2">
      <c r="A176" s="202"/>
      <c r="B176" s="203"/>
      <c r="C176" s="220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 s="205"/>
      <c r="AF176" s="205"/>
      <c r="AG176" s="205"/>
      <c r="AH176" s="205"/>
      <c r="AI176" s="205"/>
    </row>
    <row r="177" spans="1:35" s="204" customFormat="1" ht="15" customHeight="1" x14ac:dyDescent="0.2">
      <c r="A177" s="202"/>
      <c r="B177" s="203"/>
      <c r="C177" s="220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 s="205"/>
      <c r="AF177" s="205"/>
      <c r="AG177" s="205"/>
      <c r="AH177" s="205"/>
      <c r="AI177" s="205"/>
    </row>
    <row r="178" spans="1:35" s="204" customFormat="1" ht="15" customHeight="1" x14ac:dyDescent="0.2">
      <c r="A178" s="202"/>
      <c r="B178" s="203"/>
      <c r="C178" s="220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 s="205"/>
      <c r="AF178" s="205"/>
      <c r="AG178" s="205"/>
      <c r="AH178" s="205"/>
      <c r="AI178" s="205"/>
    </row>
    <row r="179" spans="1:35" s="204" customFormat="1" ht="15" customHeight="1" x14ac:dyDescent="0.2">
      <c r="A179" s="202"/>
      <c r="B179" s="203"/>
      <c r="C179" s="220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 s="205"/>
      <c r="AF179" s="205"/>
      <c r="AG179" s="205"/>
      <c r="AH179" s="205"/>
      <c r="AI179" s="205"/>
    </row>
    <row r="180" spans="1:35" s="204" customFormat="1" ht="15" customHeight="1" x14ac:dyDescent="0.2">
      <c r="A180" s="202"/>
      <c r="B180" s="203"/>
      <c r="C180" s="220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  <c r="X180" s="205"/>
      <c r="Y180" s="205"/>
      <c r="Z180" s="205"/>
      <c r="AA180" s="205"/>
      <c r="AB180" s="205"/>
      <c r="AC180" s="205"/>
      <c r="AD180" s="205"/>
      <c r="AE180" s="205"/>
      <c r="AF180" s="205"/>
      <c r="AG180" s="205"/>
      <c r="AH180" s="205"/>
      <c r="AI180" s="205"/>
    </row>
    <row r="181" spans="1:35" s="204" customFormat="1" ht="15" customHeight="1" x14ac:dyDescent="0.2">
      <c r="A181" s="202"/>
      <c r="B181" s="203"/>
      <c r="C181" s="220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5"/>
      <c r="AE181" s="205"/>
      <c r="AF181" s="205"/>
      <c r="AG181" s="205"/>
      <c r="AH181" s="205"/>
      <c r="AI181" s="205"/>
    </row>
    <row r="182" spans="1:35" s="204" customFormat="1" ht="15" customHeight="1" x14ac:dyDescent="0.2">
      <c r="A182" s="202"/>
      <c r="B182" s="203"/>
      <c r="C182" s="220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205"/>
      <c r="AA182" s="205"/>
      <c r="AB182" s="205"/>
      <c r="AC182" s="205"/>
      <c r="AD182" s="205"/>
      <c r="AE182" s="205"/>
      <c r="AF182" s="205"/>
      <c r="AG182" s="205"/>
      <c r="AH182" s="205"/>
      <c r="AI182" s="205"/>
    </row>
    <row r="183" spans="1:35" s="204" customFormat="1" ht="15" customHeight="1" x14ac:dyDescent="0.2">
      <c r="A183" s="202"/>
      <c r="B183" s="203"/>
      <c r="C183" s="220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205"/>
      <c r="AA183" s="205"/>
      <c r="AB183" s="205"/>
      <c r="AC183" s="205"/>
      <c r="AD183" s="205"/>
      <c r="AE183" s="205"/>
      <c r="AF183" s="205"/>
      <c r="AG183" s="205"/>
      <c r="AH183" s="205"/>
      <c r="AI183" s="205"/>
    </row>
    <row r="184" spans="1:35" s="204" customFormat="1" ht="15" customHeight="1" x14ac:dyDescent="0.2">
      <c r="A184" s="202"/>
      <c r="B184" s="203"/>
      <c r="C184" s="220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  <c r="X184" s="205"/>
      <c r="Y184" s="205"/>
      <c r="Z184" s="205"/>
      <c r="AA184" s="205"/>
      <c r="AB184" s="205"/>
      <c r="AC184" s="205"/>
      <c r="AD184" s="205"/>
      <c r="AE184" s="205"/>
      <c r="AF184" s="205"/>
      <c r="AG184" s="205"/>
      <c r="AH184" s="205"/>
      <c r="AI184" s="205"/>
    </row>
    <row r="185" spans="1:35" s="204" customFormat="1" ht="15" customHeight="1" x14ac:dyDescent="0.2">
      <c r="A185" s="202"/>
      <c r="B185" s="203"/>
      <c r="C185" s="220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  <c r="X185" s="205"/>
      <c r="Y185" s="205"/>
      <c r="Z185" s="205"/>
      <c r="AA185" s="205"/>
      <c r="AB185" s="205"/>
      <c r="AC185" s="205"/>
      <c r="AD185" s="205"/>
      <c r="AE185" s="205"/>
      <c r="AF185" s="205"/>
      <c r="AG185" s="205"/>
      <c r="AH185" s="205"/>
      <c r="AI185" s="205"/>
    </row>
    <row r="186" spans="1:35" s="204" customFormat="1" ht="15" customHeight="1" x14ac:dyDescent="0.2">
      <c r="A186" s="202"/>
      <c r="B186" s="203"/>
      <c r="C186" s="220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  <c r="X186" s="205"/>
      <c r="Y186" s="205"/>
      <c r="Z186" s="205"/>
      <c r="AA186" s="205"/>
      <c r="AB186" s="205"/>
      <c r="AC186" s="205"/>
      <c r="AD186" s="205"/>
      <c r="AE186" s="205"/>
      <c r="AF186" s="205"/>
      <c r="AG186" s="205"/>
      <c r="AH186" s="205"/>
      <c r="AI186" s="205"/>
    </row>
    <row r="187" spans="1:35" s="204" customFormat="1" ht="15" customHeight="1" x14ac:dyDescent="0.2">
      <c r="A187" s="202"/>
      <c r="B187" s="203"/>
      <c r="C187" s="220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  <c r="X187" s="205"/>
      <c r="Y187" s="205"/>
      <c r="Z187" s="205"/>
      <c r="AA187" s="205"/>
      <c r="AB187" s="205"/>
      <c r="AC187" s="205"/>
      <c r="AD187" s="205"/>
      <c r="AE187" s="205"/>
      <c r="AF187" s="205"/>
      <c r="AG187" s="205"/>
      <c r="AH187" s="205"/>
      <c r="AI187" s="205"/>
    </row>
    <row r="188" spans="1:35" s="204" customFormat="1" ht="15" customHeight="1" x14ac:dyDescent="0.2">
      <c r="A188" s="202"/>
      <c r="B188" s="203"/>
      <c r="C188" s="220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205"/>
      <c r="AA188" s="205"/>
      <c r="AB188" s="205"/>
      <c r="AC188" s="205"/>
      <c r="AD188" s="205"/>
      <c r="AE188" s="205"/>
      <c r="AF188" s="205"/>
      <c r="AG188" s="205"/>
      <c r="AH188" s="205"/>
      <c r="AI188" s="205"/>
    </row>
    <row r="189" spans="1:35" s="204" customFormat="1" ht="15" customHeight="1" x14ac:dyDescent="0.2">
      <c r="A189" s="202"/>
      <c r="B189" s="203"/>
      <c r="C189" s="220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205"/>
      <c r="AA189" s="205"/>
      <c r="AB189" s="205"/>
      <c r="AC189" s="205"/>
      <c r="AD189" s="205"/>
      <c r="AE189" s="205"/>
      <c r="AF189" s="205"/>
      <c r="AG189" s="205"/>
      <c r="AH189" s="205"/>
      <c r="AI189" s="205"/>
    </row>
    <row r="190" spans="1:35" s="204" customFormat="1" ht="15" customHeight="1" x14ac:dyDescent="0.2">
      <c r="A190" s="202"/>
      <c r="B190" s="203"/>
      <c r="C190" s="220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5"/>
      <c r="AE190" s="205"/>
      <c r="AF190" s="205"/>
      <c r="AG190" s="205"/>
      <c r="AH190" s="205"/>
      <c r="AI190" s="205"/>
    </row>
    <row r="191" spans="1:35" s="204" customFormat="1" ht="15" customHeight="1" x14ac:dyDescent="0.2">
      <c r="A191" s="202"/>
      <c r="B191" s="203"/>
      <c r="C191" s="220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5"/>
      <c r="AE191" s="205"/>
      <c r="AF191" s="205"/>
      <c r="AG191" s="205"/>
      <c r="AH191" s="205"/>
      <c r="AI191" s="205"/>
    </row>
    <row r="192" spans="1:35" s="205" customFormat="1" ht="15" customHeight="1" x14ac:dyDescent="0.2">
      <c r="A192" s="202"/>
      <c r="B192" s="203"/>
      <c r="C192" s="220"/>
      <c r="D192" s="204"/>
      <c r="E192" s="204"/>
      <c r="F192" s="204"/>
      <c r="G192" s="204"/>
      <c r="H192" s="204"/>
      <c r="I192" s="204"/>
      <c r="J192" s="204"/>
      <c r="K192" s="204"/>
    </row>
    <row r="193" spans="1:13" s="205" customFormat="1" ht="15" customHeight="1" x14ac:dyDescent="0.2">
      <c r="A193" s="202"/>
      <c r="B193" s="203"/>
      <c r="C193" s="220"/>
      <c r="D193" s="204"/>
      <c r="E193" s="204"/>
      <c r="F193" s="204"/>
      <c r="G193" s="204"/>
      <c r="H193" s="204"/>
      <c r="I193" s="204"/>
      <c r="J193" s="204"/>
      <c r="K193" s="204"/>
    </row>
    <row r="194" spans="1:13" s="205" customFormat="1" ht="15" customHeight="1" x14ac:dyDescent="0.2">
      <c r="A194" s="202"/>
      <c r="B194" s="203"/>
      <c r="C194" s="220"/>
      <c r="D194" s="204"/>
      <c r="E194" s="204"/>
      <c r="F194" s="204"/>
      <c r="G194" s="204"/>
      <c r="H194" s="204"/>
      <c r="I194" s="204"/>
      <c r="J194" s="204"/>
      <c r="K194" s="204"/>
    </row>
    <row r="195" spans="1:13" s="205" customFormat="1" ht="15" customHeight="1" x14ac:dyDescent="0.2">
      <c r="A195" s="202"/>
      <c r="B195" s="203"/>
      <c r="C195" s="220"/>
      <c r="D195" s="204"/>
      <c r="E195" s="204"/>
      <c r="F195" s="204"/>
      <c r="G195" s="204"/>
      <c r="H195" s="204"/>
      <c r="I195" s="204"/>
      <c r="J195" s="204"/>
      <c r="K195" s="204"/>
    </row>
    <row r="196" spans="1:13" s="205" customFormat="1" ht="15" customHeight="1" x14ac:dyDescent="0.2">
      <c r="A196" s="202"/>
      <c r="B196" s="203"/>
      <c r="C196" s="220"/>
      <c r="D196" s="204"/>
      <c r="E196" s="204"/>
      <c r="F196" s="204"/>
      <c r="G196" s="204"/>
      <c r="H196" s="204"/>
      <c r="I196" s="204"/>
      <c r="J196" s="204"/>
      <c r="K196" s="204"/>
      <c r="M196" s="212"/>
    </row>
    <row r="197" spans="1:13" s="205" customFormat="1" ht="15" customHeight="1" x14ac:dyDescent="0.2">
      <c r="A197" s="202"/>
      <c r="B197" s="203"/>
      <c r="C197" s="220"/>
      <c r="D197" s="204"/>
      <c r="E197" s="204"/>
      <c r="F197" s="204"/>
      <c r="G197" s="204"/>
      <c r="H197" s="204"/>
      <c r="I197" s="204"/>
      <c r="J197" s="204"/>
      <c r="K197" s="204"/>
    </row>
    <row r="198" spans="1:13" s="205" customFormat="1" ht="15" customHeight="1" x14ac:dyDescent="0.2">
      <c r="A198" s="202"/>
      <c r="B198" s="203"/>
      <c r="C198" s="220"/>
      <c r="D198" s="204"/>
      <c r="E198" s="204"/>
      <c r="F198" s="204"/>
      <c r="G198" s="204"/>
      <c r="H198" s="204"/>
      <c r="I198" s="204"/>
      <c r="J198" s="204"/>
      <c r="K198" s="204"/>
    </row>
    <row r="199" spans="1:13" s="205" customFormat="1" ht="15" customHeight="1" x14ac:dyDescent="0.2">
      <c r="A199" s="202"/>
      <c r="B199" s="203"/>
      <c r="C199" s="220"/>
      <c r="D199" s="204"/>
      <c r="E199" s="204"/>
      <c r="F199" s="204"/>
      <c r="G199" s="204"/>
      <c r="H199" s="204"/>
      <c r="I199" s="204"/>
      <c r="J199" s="204"/>
      <c r="K199" s="204"/>
      <c r="M199" s="212"/>
    </row>
    <row r="200" spans="1:13" s="205" customFormat="1" ht="15" customHeight="1" x14ac:dyDescent="0.2">
      <c r="A200" s="202"/>
      <c r="B200" s="203"/>
      <c r="C200" s="220"/>
      <c r="D200" s="204"/>
      <c r="E200" s="204"/>
      <c r="F200" s="204"/>
      <c r="G200" s="204"/>
      <c r="H200" s="204"/>
      <c r="I200" s="204"/>
      <c r="J200" s="204"/>
      <c r="K200" s="204"/>
    </row>
    <row r="201" spans="1:13" s="205" customFormat="1" ht="15" customHeight="1" x14ac:dyDescent="0.2">
      <c r="A201" s="202"/>
      <c r="B201" s="203"/>
      <c r="C201" s="220"/>
      <c r="D201" s="204"/>
      <c r="E201" s="204"/>
      <c r="F201" s="204"/>
      <c r="G201" s="204"/>
      <c r="H201" s="204"/>
      <c r="I201" s="204"/>
      <c r="J201" s="204"/>
      <c r="K201" s="204"/>
    </row>
    <row r="202" spans="1:13" s="205" customFormat="1" ht="15" customHeight="1" x14ac:dyDescent="0.2">
      <c r="A202" s="202"/>
      <c r="B202" s="203"/>
      <c r="C202" s="220"/>
      <c r="D202" s="204"/>
      <c r="E202" s="204"/>
      <c r="F202" s="204"/>
      <c r="G202" s="204"/>
      <c r="H202" s="204"/>
      <c r="I202" s="204"/>
      <c r="J202" s="204"/>
      <c r="K202" s="204"/>
    </row>
    <row r="203" spans="1:13" s="205" customFormat="1" ht="15" customHeight="1" x14ac:dyDescent="0.2">
      <c r="A203" s="202"/>
      <c r="B203" s="203"/>
      <c r="C203" s="220"/>
      <c r="D203" s="204"/>
      <c r="E203" s="204"/>
      <c r="F203" s="204"/>
      <c r="G203" s="204"/>
      <c r="H203" s="204"/>
      <c r="I203" s="204"/>
      <c r="J203" s="204"/>
      <c r="K203" s="204"/>
    </row>
    <row r="204" spans="1:13" s="205" customFormat="1" ht="15" customHeight="1" x14ac:dyDescent="0.2">
      <c r="A204" s="202"/>
      <c r="B204" s="203"/>
      <c r="C204" s="220"/>
      <c r="D204" s="204"/>
      <c r="E204" s="204"/>
      <c r="F204" s="204"/>
      <c r="G204" s="204"/>
      <c r="H204" s="204"/>
      <c r="I204" s="204"/>
      <c r="J204" s="204"/>
      <c r="K204" s="204"/>
    </row>
    <row r="205" spans="1:13" s="205" customFormat="1" ht="15" customHeight="1" x14ac:dyDescent="0.2">
      <c r="A205" s="202"/>
      <c r="B205" s="203"/>
      <c r="C205" s="220"/>
      <c r="D205" s="204"/>
      <c r="E205" s="204"/>
      <c r="F205" s="204"/>
      <c r="G205" s="204"/>
      <c r="H205" s="204"/>
      <c r="I205" s="204"/>
      <c r="J205" s="204"/>
      <c r="K205" s="204"/>
    </row>
    <row r="206" spans="1:13" s="205" customFormat="1" ht="15" customHeight="1" x14ac:dyDescent="0.2">
      <c r="A206" s="202"/>
      <c r="B206" s="203"/>
      <c r="C206" s="220"/>
      <c r="D206" s="204"/>
      <c r="E206" s="204"/>
      <c r="F206" s="204"/>
      <c r="G206" s="204"/>
      <c r="H206" s="204"/>
      <c r="I206" s="204"/>
      <c r="J206" s="204"/>
      <c r="K206" s="204"/>
    </row>
    <row r="207" spans="1:13" s="205" customFormat="1" ht="15" customHeight="1" x14ac:dyDescent="0.2">
      <c r="A207" s="202"/>
      <c r="B207" s="203"/>
      <c r="C207" s="220"/>
      <c r="D207" s="204"/>
      <c r="E207" s="204"/>
      <c r="F207" s="204"/>
      <c r="G207" s="204"/>
      <c r="H207" s="204"/>
      <c r="I207" s="204"/>
      <c r="J207" s="204"/>
      <c r="K207" s="204"/>
    </row>
    <row r="208" spans="1:13" ht="15" customHeight="1" x14ac:dyDescent="0.2"/>
    <row r="209" spans="1:35" ht="15" customHeight="1" x14ac:dyDescent="0.2"/>
    <row r="210" spans="1:35" ht="15" customHeight="1" x14ac:dyDescent="0.2"/>
    <row r="211" spans="1:35" ht="15" customHeight="1" x14ac:dyDescent="0.2">
      <c r="M211" s="212"/>
    </row>
    <row r="212" spans="1:35" ht="15" customHeight="1" x14ac:dyDescent="0.2"/>
    <row r="213" spans="1:35" ht="15" customHeight="1" x14ac:dyDescent="0.2">
      <c r="M213" s="212"/>
    </row>
    <row r="214" spans="1:35" ht="15" customHeight="1" x14ac:dyDescent="0.2"/>
    <row r="215" spans="1:35" ht="15" customHeight="1" x14ac:dyDescent="0.2">
      <c r="N215" s="212"/>
    </row>
    <row r="216" spans="1:35" s="215" customFormat="1" ht="15" customHeight="1" x14ac:dyDescent="0.25">
      <c r="A216" s="219"/>
      <c r="B216" s="203"/>
      <c r="C216" s="220"/>
      <c r="D216" s="204"/>
      <c r="E216" s="204"/>
      <c r="F216" s="204"/>
      <c r="G216" s="204"/>
      <c r="H216" s="204"/>
      <c r="I216" s="204"/>
      <c r="J216" s="204"/>
      <c r="K216" s="204"/>
      <c r="L216" s="205"/>
      <c r="M216" s="212"/>
      <c r="N216" s="205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212"/>
      <c r="AA216" s="212"/>
      <c r="AB216" s="212"/>
      <c r="AC216" s="212"/>
      <c r="AD216" s="212"/>
      <c r="AE216" s="212"/>
      <c r="AF216" s="212"/>
      <c r="AG216" s="212"/>
      <c r="AH216" s="212"/>
      <c r="AI216" s="212"/>
    </row>
    <row r="217" spans="1:35" ht="15" customHeight="1" x14ac:dyDescent="0.2">
      <c r="M217" s="212"/>
    </row>
    <row r="218" spans="1:35" ht="15" customHeight="1" x14ac:dyDescent="0.2">
      <c r="M218" s="212"/>
      <c r="N218" s="212"/>
    </row>
    <row r="219" spans="1:35" s="215" customFormat="1" ht="15" customHeight="1" x14ac:dyDescent="0.25">
      <c r="A219" s="219"/>
      <c r="B219" s="203"/>
      <c r="C219" s="220"/>
      <c r="D219" s="204"/>
      <c r="E219" s="204"/>
      <c r="F219" s="204"/>
      <c r="G219" s="204"/>
      <c r="H219" s="204"/>
      <c r="I219" s="204"/>
      <c r="J219" s="204"/>
      <c r="K219" s="204"/>
      <c r="L219" s="205"/>
      <c r="M219" s="205"/>
      <c r="N219" s="205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212"/>
      <c r="AA219" s="212"/>
      <c r="AB219" s="212"/>
      <c r="AC219" s="212"/>
      <c r="AD219" s="212"/>
      <c r="AE219" s="212"/>
      <c r="AF219" s="212"/>
      <c r="AG219" s="212"/>
      <c r="AH219" s="212"/>
      <c r="AI219" s="212"/>
    </row>
    <row r="220" spans="1:35" ht="15" customHeight="1" x14ac:dyDescent="0.2"/>
    <row r="221" spans="1:35" ht="15" customHeight="1" x14ac:dyDescent="0.2"/>
    <row r="222" spans="1:35" ht="15" customHeight="1" x14ac:dyDescent="0.2"/>
    <row r="223" spans="1:35" ht="15" customHeight="1" x14ac:dyDescent="0.2"/>
    <row r="224" spans="1:35" ht="15" customHeight="1" x14ac:dyDescent="0.2"/>
    <row r="225" spans="1:35" ht="15" customHeight="1" x14ac:dyDescent="0.2"/>
    <row r="226" spans="1:35" ht="15" customHeight="1" x14ac:dyDescent="0.2"/>
    <row r="227" spans="1:35" ht="15" customHeight="1" x14ac:dyDescent="0.2">
      <c r="M227" s="212"/>
    </row>
    <row r="228" spans="1:35" ht="15" customHeight="1" x14ac:dyDescent="0.2"/>
    <row r="229" spans="1:35" ht="15" customHeight="1" x14ac:dyDescent="0.2"/>
    <row r="230" spans="1:35" ht="15" customHeight="1" x14ac:dyDescent="0.2">
      <c r="M230" s="212"/>
      <c r="N230" s="212"/>
    </row>
    <row r="231" spans="1:35" s="215" customFormat="1" ht="15" customHeight="1" x14ac:dyDescent="0.25">
      <c r="A231" s="219"/>
      <c r="B231" s="203"/>
      <c r="C231" s="220"/>
      <c r="D231" s="204"/>
      <c r="E231" s="204"/>
      <c r="F231" s="204"/>
      <c r="G231" s="204"/>
      <c r="H231" s="204"/>
      <c r="I231" s="204"/>
      <c r="J231" s="204"/>
      <c r="K231" s="204"/>
      <c r="L231" s="205"/>
      <c r="M231" s="212"/>
      <c r="N231" s="205"/>
      <c r="O231" s="212"/>
      <c r="P231" s="212"/>
      <c r="Q231" s="212"/>
      <c r="R231" s="212"/>
      <c r="S231" s="212"/>
      <c r="T231" s="212"/>
      <c r="U231" s="212"/>
      <c r="V231" s="212"/>
      <c r="W231" s="212"/>
      <c r="X231" s="212"/>
      <c r="Y231" s="212"/>
      <c r="Z231" s="212"/>
      <c r="AA231" s="212"/>
      <c r="AB231" s="212"/>
      <c r="AC231" s="212"/>
      <c r="AD231" s="212"/>
      <c r="AE231" s="212"/>
      <c r="AF231" s="212"/>
      <c r="AG231" s="212"/>
      <c r="AH231" s="212"/>
      <c r="AI231" s="212"/>
    </row>
    <row r="232" spans="1:35" ht="15" customHeight="1" x14ac:dyDescent="0.2">
      <c r="M232" s="212"/>
    </row>
    <row r="233" spans="1:35" ht="15" customHeight="1" x14ac:dyDescent="0.2">
      <c r="M233" s="212"/>
    </row>
    <row r="234" spans="1:35" ht="15" customHeight="1" x14ac:dyDescent="0.2"/>
    <row r="235" spans="1:35" ht="15" customHeight="1" x14ac:dyDescent="0.2">
      <c r="N235" s="212"/>
    </row>
    <row r="236" spans="1:35" s="215" customFormat="1" ht="15" customHeight="1" x14ac:dyDescent="0.25">
      <c r="A236" s="219"/>
      <c r="B236" s="203"/>
      <c r="C236" s="220"/>
      <c r="D236" s="204"/>
      <c r="E236" s="204"/>
      <c r="F236" s="204"/>
      <c r="G236" s="204"/>
      <c r="H236" s="204"/>
      <c r="I236" s="204"/>
      <c r="J236" s="204"/>
      <c r="K236" s="204"/>
      <c r="L236" s="205"/>
      <c r="M236" s="205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212"/>
      <c r="AA236" s="212"/>
      <c r="AB236" s="212"/>
      <c r="AC236" s="212"/>
      <c r="AD236" s="212"/>
      <c r="AE236" s="212"/>
      <c r="AF236" s="212"/>
      <c r="AG236" s="212"/>
      <c r="AH236" s="212"/>
      <c r="AI236" s="212"/>
    </row>
    <row r="237" spans="1:35" s="215" customFormat="1" ht="15" customHeight="1" x14ac:dyDescent="0.25">
      <c r="A237" s="219"/>
      <c r="B237" s="203"/>
      <c r="C237" s="220"/>
      <c r="D237" s="204"/>
      <c r="E237" s="204"/>
      <c r="F237" s="204"/>
      <c r="G237" s="204"/>
      <c r="H237" s="204"/>
      <c r="I237" s="204"/>
      <c r="J237" s="204"/>
      <c r="K237" s="204"/>
      <c r="L237" s="205"/>
      <c r="M237" s="205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212"/>
      <c r="Y237" s="212"/>
      <c r="Z237" s="212"/>
      <c r="AA237" s="212"/>
      <c r="AB237" s="212"/>
      <c r="AC237" s="212"/>
      <c r="AD237" s="212"/>
      <c r="AE237" s="212"/>
      <c r="AF237" s="212"/>
      <c r="AG237" s="212"/>
      <c r="AH237" s="212"/>
      <c r="AI237" s="212"/>
    </row>
    <row r="238" spans="1:35" s="215" customFormat="1" ht="15" customHeight="1" x14ac:dyDescent="0.25">
      <c r="A238" s="219"/>
      <c r="B238" s="203"/>
      <c r="C238" s="220"/>
      <c r="D238" s="204"/>
      <c r="E238" s="204"/>
      <c r="F238" s="204"/>
      <c r="G238" s="204"/>
      <c r="H238" s="204"/>
      <c r="I238" s="204"/>
      <c r="J238" s="204"/>
      <c r="K238" s="204"/>
      <c r="L238" s="205"/>
      <c r="M238" s="205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212"/>
      <c r="Y238" s="212"/>
      <c r="Z238" s="212"/>
      <c r="AA238" s="212"/>
      <c r="AB238" s="212"/>
      <c r="AC238" s="212"/>
      <c r="AD238" s="212"/>
      <c r="AE238" s="212"/>
      <c r="AF238" s="212"/>
      <c r="AG238" s="212"/>
      <c r="AH238" s="212"/>
      <c r="AI238" s="212"/>
    </row>
    <row r="239" spans="1:35" s="215" customFormat="1" ht="15" customHeight="1" x14ac:dyDescent="0.25">
      <c r="A239" s="219"/>
      <c r="B239" s="203"/>
      <c r="C239" s="220"/>
      <c r="D239" s="204"/>
      <c r="E239" s="204"/>
      <c r="F239" s="204"/>
      <c r="G239" s="204"/>
      <c r="H239" s="204"/>
      <c r="I239" s="204"/>
      <c r="J239" s="204"/>
      <c r="K239" s="204"/>
      <c r="L239" s="205"/>
      <c r="M239" s="205"/>
      <c r="N239" s="205"/>
      <c r="O239" s="212"/>
      <c r="P239" s="212"/>
      <c r="Q239" s="212"/>
      <c r="R239" s="212"/>
      <c r="S239" s="212"/>
      <c r="T239" s="212"/>
      <c r="U239" s="212"/>
      <c r="V239" s="212"/>
      <c r="W239" s="212"/>
      <c r="X239" s="212"/>
      <c r="Y239" s="212"/>
      <c r="Z239" s="212"/>
      <c r="AA239" s="212"/>
      <c r="AB239" s="212"/>
      <c r="AC239" s="212"/>
      <c r="AD239" s="212"/>
      <c r="AE239" s="212"/>
      <c r="AF239" s="212"/>
      <c r="AG239" s="212"/>
      <c r="AH239" s="212"/>
      <c r="AI239" s="212"/>
    </row>
    <row r="240" spans="1:35" ht="15" customHeight="1" x14ac:dyDescent="0.2"/>
    <row r="241" spans="1:35" ht="15" customHeight="1" x14ac:dyDescent="0.2"/>
    <row r="242" spans="1:35" ht="15" customHeight="1" x14ac:dyDescent="0.2">
      <c r="M242" s="212"/>
    </row>
    <row r="243" spans="1:35" ht="15" customHeight="1" x14ac:dyDescent="0.2"/>
    <row r="244" spans="1:35" ht="15" customHeight="1" x14ac:dyDescent="0.2"/>
    <row r="245" spans="1:35" ht="15" customHeight="1" x14ac:dyDescent="0.2">
      <c r="M245" s="212"/>
    </row>
    <row r="246" spans="1:35" ht="15" customHeight="1" x14ac:dyDescent="0.2">
      <c r="N246" s="212"/>
    </row>
    <row r="247" spans="1:35" s="215" customFormat="1" ht="15" customHeight="1" x14ac:dyDescent="0.25">
      <c r="A247" s="219"/>
      <c r="B247" s="203"/>
      <c r="C247" s="220"/>
      <c r="D247" s="204"/>
      <c r="E247" s="204"/>
      <c r="F247" s="204"/>
      <c r="G247" s="204"/>
      <c r="H247" s="204"/>
      <c r="I247" s="204"/>
      <c r="J247" s="204"/>
      <c r="K247" s="204"/>
      <c r="L247" s="205"/>
      <c r="M247" s="205"/>
      <c r="N247" s="205"/>
      <c r="O247" s="212"/>
      <c r="P247" s="212"/>
      <c r="Q247" s="212"/>
      <c r="R247" s="212"/>
      <c r="S247" s="212"/>
      <c r="T247" s="212"/>
      <c r="U247" s="212"/>
      <c r="V247" s="212"/>
      <c r="W247" s="212"/>
      <c r="X247" s="212"/>
      <c r="Y247" s="212"/>
      <c r="Z247" s="212"/>
      <c r="AA247" s="212"/>
      <c r="AB247" s="212"/>
      <c r="AC247" s="212"/>
      <c r="AD247" s="212"/>
      <c r="AE247" s="212"/>
      <c r="AF247" s="212"/>
      <c r="AG247" s="212"/>
      <c r="AH247" s="212"/>
      <c r="AI247" s="212"/>
    </row>
    <row r="248" spans="1:35" ht="15" customHeight="1" x14ac:dyDescent="0.2"/>
    <row r="249" spans="1:35" ht="15" customHeight="1" x14ac:dyDescent="0.2">
      <c r="N249" s="212"/>
    </row>
    <row r="250" spans="1:35" s="215" customFormat="1" ht="15" customHeight="1" x14ac:dyDescent="0.25">
      <c r="A250" s="219"/>
      <c r="B250" s="203"/>
      <c r="C250" s="220"/>
      <c r="D250" s="204"/>
      <c r="E250" s="204"/>
      <c r="F250" s="204"/>
      <c r="G250" s="204"/>
      <c r="H250" s="204"/>
      <c r="I250" s="204"/>
      <c r="J250" s="204"/>
      <c r="K250" s="204"/>
      <c r="L250" s="205"/>
      <c r="M250" s="205"/>
      <c r="N250" s="205"/>
      <c r="O250" s="212"/>
      <c r="P250" s="212"/>
      <c r="Q250" s="212"/>
      <c r="R250" s="212"/>
      <c r="S250" s="212"/>
      <c r="T250" s="212"/>
      <c r="U250" s="212"/>
      <c r="V250" s="212"/>
      <c r="W250" s="212"/>
      <c r="X250" s="212"/>
      <c r="Y250" s="212"/>
      <c r="Z250" s="212"/>
      <c r="AA250" s="212"/>
      <c r="AB250" s="212"/>
      <c r="AC250" s="212"/>
      <c r="AD250" s="212"/>
      <c r="AE250" s="212"/>
      <c r="AF250" s="212"/>
      <c r="AG250" s="212"/>
      <c r="AH250" s="212"/>
      <c r="AI250" s="212"/>
    </row>
    <row r="251" spans="1:35" ht="15" customHeight="1" x14ac:dyDescent="0.2"/>
    <row r="252" spans="1:35" ht="15" customHeight="1" x14ac:dyDescent="0.2">
      <c r="N252" s="212"/>
    </row>
    <row r="253" spans="1:35" s="215" customFormat="1" ht="15" customHeight="1" x14ac:dyDescent="0.25">
      <c r="A253" s="219"/>
      <c r="B253" s="203"/>
      <c r="C253" s="220"/>
      <c r="D253" s="204"/>
      <c r="E253" s="204"/>
      <c r="F253" s="204"/>
      <c r="G253" s="204"/>
      <c r="H253" s="204"/>
      <c r="I253" s="204"/>
      <c r="J253" s="204"/>
      <c r="K253" s="204"/>
      <c r="L253" s="205"/>
      <c r="M253" s="205"/>
      <c r="N253" s="205"/>
      <c r="O253" s="212"/>
      <c r="P253" s="212"/>
      <c r="Q253" s="212"/>
      <c r="R253" s="212"/>
      <c r="S253" s="212"/>
      <c r="T253" s="212"/>
      <c r="U253" s="212"/>
      <c r="V253" s="212"/>
      <c r="W253" s="212"/>
      <c r="X253" s="212"/>
      <c r="Y253" s="212"/>
      <c r="Z253" s="212"/>
      <c r="AA253" s="212"/>
      <c r="AB253" s="212"/>
      <c r="AC253" s="212"/>
      <c r="AD253" s="212"/>
      <c r="AE253" s="212"/>
      <c r="AF253" s="212"/>
      <c r="AG253" s="212"/>
      <c r="AH253" s="212"/>
      <c r="AI253" s="212"/>
    </row>
    <row r="254" spans="1:35" ht="15" customHeight="1" x14ac:dyDescent="0.2"/>
    <row r="255" spans="1:35" ht="15" customHeight="1" x14ac:dyDescent="0.2">
      <c r="M255" s="212"/>
    </row>
    <row r="256" spans="1:35" ht="15" customHeight="1" x14ac:dyDescent="0.2"/>
    <row r="257" spans="1:35" ht="15" customHeight="1" x14ac:dyDescent="0.2"/>
    <row r="258" spans="1:35" ht="15" customHeight="1" x14ac:dyDescent="0.2">
      <c r="M258" s="212"/>
    </row>
    <row r="259" spans="1:35" ht="15" customHeight="1" x14ac:dyDescent="0.2"/>
    <row r="260" spans="1:35" ht="15" customHeight="1" x14ac:dyDescent="0.2"/>
    <row r="261" spans="1:35" ht="15" customHeight="1" x14ac:dyDescent="0.2">
      <c r="M261" s="212"/>
      <c r="N261" s="212"/>
    </row>
    <row r="262" spans="1:35" s="215" customFormat="1" ht="15" customHeight="1" x14ac:dyDescent="0.25">
      <c r="A262" s="219"/>
      <c r="B262" s="203"/>
      <c r="C262" s="220"/>
      <c r="D262" s="204"/>
      <c r="E262" s="204"/>
      <c r="F262" s="204"/>
      <c r="G262" s="204"/>
      <c r="H262" s="204"/>
      <c r="I262" s="204"/>
      <c r="J262" s="204"/>
      <c r="K262" s="204"/>
      <c r="L262" s="205"/>
      <c r="M262" s="205"/>
      <c r="N262" s="205"/>
      <c r="O262" s="212"/>
      <c r="P262" s="212"/>
      <c r="Q262" s="212"/>
      <c r="R262" s="212"/>
      <c r="S262" s="212"/>
      <c r="T262" s="212"/>
      <c r="U262" s="212"/>
      <c r="V262" s="212"/>
      <c r="W262" s="212"/>
      <c r="X262" s="212"/>
      <c r="Y262" s="212"/>
      <c r="Z262" s="212"/>
      <c r="AA262" s="212"/>
      <c r="AB262" s="212"/>
      <c r="AC262" s="212"/>
      <c r="AD262" s="212"/>
      <c r="AE262" s="212"/>
      <c r="AF262" s="212"/>
      <c r="AG262" s="212"/>
      <c r="AH262" s="212"/>
      <c r="AI262" s="212"/>
    </row>
    <row r="263" spans="1:35" ht="15" customHeight="1" x14ac:dyDescent="0.2"/>
    <row r="264" spans="1:35" ht="15" customHeight="1" x14ac:dyDescent="0.2">
      <c r="N264" s="212"/>
    </row>
    <row r="265" spans="1:35" s="215" customFormat="1" ht="15" customHeight="1" x14ac:dyDescent="0.25">
      <c r="A265" s="219"/>
      <c r="B265" s="203"/>
      <c r="C265" s="220"/>
      <c r="D265" s="204"/>
      <c r="E265" s="204"/>
      <c r="F265" s="204"/>
      <c r="G265" s="204"/>
      <c r="H265" s="204"/>
      <c r="I265" s="204"/>
      <c r="J265" s="204"/>
      <c r="K265" s="204"/>
      <c r="L265" s="205"/>
      <c r="M265" s="212"/>
      <c r="N265" s="205"/>
      <c r="O265" s="212"/>
      <c r="P265" s="212"/>
      <c r="Q265" s="212"/>
      <c r="R265" s="212"/>
      <c r="S265" s="212"/>
      <c r="T265" s="212"/>
      <c r="U265" s="212"/>
      <c r="V265" s="212"/>
      <c r="W265" s="212"/>
      <c r="X265" s="212"/>
      <c r="Y265" s="212"/>
      <c r="Z265" s="212"/>
      <c r="AA265" s="212"/>
      <c r="AB265" s="212"/>
      <c r="AC265" s="212"/>
      <c r="AD265" s="212"/>
      <c r="AE265" s="212"/>
      <c r="AF265" s="212"/>
      <c r="AG265" s="212"/>
      <c r="AH265" s="212"/>
      <c r="AI265" s="212"/>
    </row>
    <row r="266" spans="1:35" ht="15" customHeight="1" x14ac:dyDescent="0.2">
      <c r="M266" s="212"/>
    </row>
    <row r="267" spans="1:35" ht="15" customHeight="1" x14ac:dyDescent="0.2"/>
    <row r="268" spans="1:35" ht="15" customHeight="1" x14ac:dyDescent="0.2">
      <c r="M268" s="212"/>
      <c r="N268" s="212"/>
    </row>
    <row r="269" spans="1:35" s="215" customFormat="1" ht="15" customHeight="1" x14ac:dyDescent="0.25">
      <c r="A269" s="219"/>
      <c r="B269" s="203"/>
      <c r="C269" s="220"/>
      <c r="D269" s="204"/>
      <c r="E269" s="204"/>
      <c r="F269" s="204"/>
      <c r="G269" s="204"/>
      <c r="H269" s="204"/>
      <c r="I269" s="204"/>
      <c r="J269" s="204"/>
      <c r="K269" s="204"/>
      <c r="L269" s="205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212"/>
      <c r="Y269" s="212"/>
      <c r="Z269" s="212"/>
      <c r="AA269" s="212"/>
      <c r="AB269" s="212"/>
      <c r="AC269" s="212"/>
      <c r="AD269" s="212"/>
      <c r="AE269" s="212"/>
      <c r="AF269" s="212"/>
      <c r="AG269" s="212"/>
      <c r="AH269" s="212"/>
      <c r="AI269" s="212"/>
    </row>
    <row r="270" spans="1:35" s="215" customFormat="1" ht="15" customHeight="1" x14ac:dyDescent="0.25">
      <c r="A270" s="219"/>
      <c r="B270" s="203"/>
      <c r="C270" s="220"/>
      <c r="D270" s="204"/>
      <c r="E270" s="204"/>
      <c r="F270" s="204"/>
      <c r="G270" s="204"/>
      <c r="H270" s="204"/>
      <c r="I270" s="204"/>
      <c r="J270" s="204"/>
      <c r="K270" s="204"/>
      <c r="L270" s="205"/>
      <c r="M270" s="205"/>
      <c r="N270" s="205"/>
      <c r="O270" s="212"/>
      <c r="P270" s="212"/>
      <c r="Q270" s="212"/>
      <c r="R270" s="212"/>
      <c r="S270" s="212"/>
      <c r="T270" s="212"/>
      <c r="U270" s="212"/>
      <c r="V270" s="212"/>
      <c r="W270" s="212"/>
      <c r="X270" s="212"/>
      <c r="Y270" s="212"/>
      <c r="Z270" s="212"/>
      <c r="AA270" s="212"/>
      <c r="AB270" s="212"/>
      <c r="AC270" s="212"/>
      <c r="AD270" s="212"/>
      <c r="AE270" s="212"/>
      <c r="AF270" s="212"/>
      <c r="AG270" s="212"/>
      <c r="AH270" s="212"/>
      <c r="AI270" s="212"/>
    </row>
    <row r="271" spans="1:35" ht="15" customHeight="1" x14ac:dyDescent="0.2">
      <c r="M271" s="212"/>
    </row>
    <row r="272" spans="1:35" ht="15" customHeight="1" x14ac:dyDescent="0.2"/>
    <row r="273" spans="1:35" ht="15" customHeight="1" x14ac:dyDescent="0.2"/>
    <row r="274" spans="1:35" ht="15" customHeight="1" x14ac:dyDescent="0.2">
      <c r="N274" s="212"/>
    </row>
    <row r="275" spans="1:35" s="215" customFormat="1" ht="15" customHeight="1" x14ac:dyDescent="0.25">
      <c r="A275" s="219"/>
      <c r="B275" s="203"/>
      <c r="C275" s="220"/>
      <c r="D275" s="204"/>
      <c r="E275" s="204"/>
      <c r="F275" s="204"/>
      <c r="G275" s="204"/>
      <c r="H275" s="204"/>
      <c r="I275" s="204"/>
      <c r="J275" s="204"/>
      <c r="K275" s="204"/>
      <c r="L275" s="205"/>
      <c r="N275" s="205"/>
      <c r="O275" s="212"/>
      <c r="P275" s="212"/>
      <c r="Q275" s="212"/>
      <c r="R275" s="212"/>
      <c r="S275" s="212"/>
      <c r="T275" s="212"/>
      <c r="U275" s="212"/>
      <c r="V275" s="212"/>
      <c r="W275" s="212"/>
      <c r="X275" s="212"/>
      <c r="Y275" s="212"/>
      <c r="Z275" s="212"/>
      <c r="AA275" s="212"/>
      <c r="AB275" s="212"/>
      <c r="AC275" s="212"/>
      <c r="AD275" s="212"/>
      <c r="AE275" s="212"/>
      <c r="AF275" s="212"/>
      <c r="AG275" s="212"/>
      <c r="AH275" s="212"/>
      <c r="AI275" s="212"/>
    </row>
    <row r="276" spans="1:35" ht="15" customHeight="1" x14ac:dyDescent="0.2"/>
    <row r="277" spans="1:35" ht="15" customHeight="1" x14ac:dyDescent="0.2">
      <c r="M277" s="212"/>
      <c r="N277" s="212"/>
    </row>
    <row r="278" spans="1:35" s="215" customFormat="1" ht="15" customHeight="1" x14ac:dyDescent="0.25">
      <c r="A278" s="219"/>
      <c r="B278" s="203"/>
      <c r="C278" s="220"/>
      <c r="D278" s="204"/>
      <c r="E278" s="204"/>
      <c r="F278" s="204"/>
      <c r="G278" s="204"/>
      <c r="H278" s="204"/>
      <c r="I278" s="204"/>
      <c r="J278" s="204"/>
      <c r="K278" s="204"/>
      <c r="L278" s="205"/>
      <c r="M278" s="205"/>
      <c r="N278" s="205"/>
      <c r="O278" s="212"/>
      <c r="P278" s="212"/>
      <c r="Q278" s="212"/>
      <c r="R278" s="212"/>
      <c r="S278" s="212"/>
      <c r="T278" s="212"/>
      <c r="U278" s="212"/>
      <c r="V278" s="212"/>
      <c r="W278" s="212"/>
      <c r="X278" s="212"/>
      <c r="Y278" s="212"/>
      <c r="Z278" s="212"/>
      <c r="AA278" s="212"/>
      <c r="AB278" s="212"/>
      <c r="AC278" s="212"/>
      <c r="AD278" s="212"/>
      <c r="AE278" s="212"/>
      <c r="AF278" s="212"/>
      <c r="AG278" s="212"/>
      <c r="AH278" s="212"/>
      <c r="AI278" s="212"/>
    </row>
    <row r="279" spans="1:35" ht="15" customHeight="1" x14ac:dyDescent="0.2"/>
    <row r="280" spans="1:35" ht="15" customHeight="1" x14ac:dyDescent="0.2">
      <c r="M280" s="212"/>
      <c r="N280" s="212"/>
    </row>
    <row r="281" spans="1:35" s="215" customFormat="1" ht="15" customHeight="1" x14ac:dyDescent="0.25">
      <c r="A281" s="219"/>
      <c r="B281" s="203"/>
      <c r="C281" s="220"/>
      <c r="D281" s="204"/>
      <c r="E281" s="204"/>
      <c r="F281" s="204"/>
      <c r="G281" s="204"/>
      <c r="H281" s="204"/>
      <c r="I281" s="204"/>
      <c r="J281" s="204"/>
      <c r="K281" s="204"/>
      <c r="L281" s="205"/>
      <c r="M281" s="205"/>
      <c r="N281" s="205"/>
      <c r="O281" s="212"/>
      <c r="P281" s="212"/>
      <c r="Q281" s="212"/>
      <c r="R281" s="212"/>
      <c r="S281" s="212"/>
      <c r="T281" s="212"/>
      <c r="U281" s="212"/>
      <c r="V281" s="212"/>
      <c r="W281" s="212"/>
      <c r="X281" s="212"/>
      <c r="Y281" s="212"/>
      <c r="Z281" s="212"/>
      <c r="AA281" s="212"/>
      <c r="AB281" s="212"/>
      <c r="AC281" s="212"/>
      <c r="AD281" s="212"/>
      <c r="AE281" s="212"/>
      <c r="AF281" s="212"/>
      <c r="AG281" s="212"/>
      <c r="AH281" s="212"/>
      <c r="AI281" s="212"/>
    </row>
    <row r="282" spans="1:35" ht="15" customHeight="1" x14ac:dyDescent="0.2">
      <c r="M282" s="212"/>
    </row>
    <row r="283" spans="1:35" ht="15" customHeight="1" x14ac:dyDescent="0.2">
      <c r="M283" s="212"/>
    </row>
    <row r="284" spans="1:35" ht="15" customHeight="1" x14ac:dyDescent="0.2">
      <c r="M284" s="212"/>
      <c r="N284" s="212"/>
    </row>
    <row r="285" spans="1:35" s="215" customFormat="1" ht="15" customHeight="1" x14ac:dyDescent="0.25">
      <c r="A285" s="219"/>
      <c r="B285" s="203"/>
      <c r="C285" s="220"/>
      <c r="D285" s="204"/>
      <c r="E285" s="204"/>
      <c r="F285" s="204"/>
      <c r="G285" s="204"/>
      <c r="H285" s="204"/>
      <c r="I285" s="204"/>
      <c r="J285" s="204"/>
      <c r="K285" s="204"/>
      <c r="L285" s="205"/>
      <c r="M285" s="205"/>
      <c r="N285" s="205"/>
      <c r="O285" s="212"/>
      <c r="P285" s="212"/>
      <c r="Q285" s="212"/>
      <c r="R285" s="212"/>
      <c r="S285" s="212"/>
      <c r="T285" s="212"/>
      <c r="U285" s="212"/>
      <c r="V285" s="212"/>
      <c r="W285" s="212"/>
      <c r="X285" s="212"/>
      <c r="Y285" s="212"/>
      <c r="Z285" s="212"/>
      <c r="AA285" s="212"/>
      <c r="AB285" s="212"/>
      <c r="AC285" s="212"/>
      <c r="AD285" s="212"/>
      <c r="AE285" s="212"/>
      <c r="AF285" s="212"/>
      <c r="AG285" s="212"/>
      <c r="AH285" s="212"/>
      <c r="AI285" s="212"/>
    </row>
    <row r="286" spans="1:35" ht="15" customHeight="1" x14ac:dyDescent="0.2"/>
    <row r="287" spans="1:35" ht="15" customHeight="1" x14ac:dyDescent="0.2"/>
    <row r="288" spans="1:35" s="215" customFormat="1" ht="15" customHeight="1" x14ac:dyDescent="0.25">
      <c r="A288" s="219"/>
      <c r="B288" s="203"/>
      <c r="C288" s="220"/>
      <c r="D288" s="204"/>
      <c r="E288" s="204"/>
      <c r="F288" s="204"/>
      <c r="G288" s="204"/>
      <c r="H288" s="204"/>
      <c r="I288" s="204"/>
      <c r="J288" s="204"/>
      <c r="K288" s="204"/>
      <c r="L288" s="205"/>
      <c r="M288" s="205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212"/>
      <c r="Y288" s="212"/>
      <c r="Z288" s="212"/>
      <c r="AA288" s="212"/>
      <c r="AB288" s="212"/>
      <c r="AC288" s="212"/>
      <c r="AD288" s="212"/>
      <c r="AE288" s="212"/>
      <c r="AF288" s="212"/>
      <c r="AG288" s="212"/>
      <c r="AH288" s="212"/>
      <c r="AI288" s="212"/>
    </row>
    <row r="289" spans="1:35" ht="15" customHeight="1" x14ac:dyDescent="0.2"/>
    <row r="290" spans="1:35" ht="15" customHeight="1" x14ac:dyDescent="0.2">
      <c r="N290" s="212"/>
    </row>
    <row r="291" spans="1:35" s="215" customFormat="1" ht="15" customHeight="1" x14ac:dyDescent="0.25">
      <c r="A291" s="219"/>
      <c r="B291" s="203"/>
      <c r="C291" s="220"/>
      <c r="D291" s="204"/>
      <c r="E291" s="204"/>
      <c r="F291" s="204"/>
      <c r="G291" s="204"/>
      <c r="H291" s="204"/>
      <c r="I291" s="204"/>
      <c r="J291" s="204"/>
      <c r="K291" s="204"/>
      <c r="L291" s="205"/>
      <c r="M291" s="205"/>
      <c r="N291" s="205"/>
      <c r="O291" s="212"/>
      <c r="P291" s="212"/>
      <c r="Q291" s="212"/>
      <c r="R291" s="212"/>
      <c r="S291" s="212"/>
      <c r="T291" s="212"/>
      <c r="U291" s="212"/>
      <c r="V291" s="212"/>
      <c r="W291" s="212"/>
      <c r="X291" s="212"/>
      <c r="Y291" s="212"/>
      <c r="Z291" s="212"/>
      <c r="AA291" s="212"/>
      <c r="AB291" s="212"/>
      <c r="AC291" s="212"/>
      <c r="AD291" s="212"/>
      <c r="AE291" s="212"/>
      <c r="AF291" s="212"/>
      <c r="AG291" s="212"/>
      <c r="AH291" s="212"/>
      <c r="AI291" s="212"/>
    </row>
    <row r="292" spans="1:35" ht="15" customHeight="1" x14ac:dyDescent="0.2"/>
    <row r="293" spans="1:35" ht="15" customHeight="1" x14ac:dyDescent="0.2">
      <c r="N293" s="212"/>
    </row>
    <row r="294" spans="1:35" s="215" customFormat="1" ht="15" customHeight="1" x14ac:dyDescent="0.25">
      <c r="A294" s="219"/>
      <c r="B294" s="203"/>
      <c r="C294" s="220"/>
      <c r="D294" s="204"/>
      <c r="E294" s="204"/>
      <c r="F294" s="204"/>
      <c r="G294" s="204"/>
      <c r="H294" s="204"/>
      <c r="I294" s="204"/>
      <c r="J294" s="204"/>
      <c r="K294" s="204"/>
      <c r="L294" s="205"/>
      <c r="M294" s="205"/>
      <c r="N294" s="205"/>
      <c r="O294" s="212"/>
      <c r="P294" s="212"/>
      <c r="Q294" s="212"/>
      <c r="R294" s="212"/>
      <c r="S294" s="212"/>
      <c r="T294" s="212"/>
      <c r="U294" s="212"/>
      <c r="V294" s="212"/>
      <c r="W294" s="212"/>
      <c r="X294" s="212"/>
      <c r="Y294" s="212"/>
      <c r="Z294" s="212"/>
      <c r="AA294" s="212"/>
      <c r="AB294" s="212"/>
      <c r="AC294" s="212"/>
      <c r="AD294" s="212"/>
      <c r="AE294" s="212"/>
      <c r="AF294" s="212"/>
      <c r="AG294" s="212"/>
      <c r="AH294" s="212"/>
      <c r="AI294" s="212"/>
    </row>
    <row r="295" spans="1:35" ht="15" customHeight="1" x14ac:dyDescent="0.2"/>
    <row r="296" spans="1:35" ht="15" customHeight="1" x14ac:dyDescent="0.2">
      <c r="N296" s="215"/>
    </row>
    <row r="297" spans="1:35" s="215" customFormat="1" ht="15" customHeight="1" x14ac:dyDescent="0.25">
      <c r="A297" s="219"/>
      <c r="B297" s="203"/>
      <c r="C297" s="220"/>
      <c r="D297" s="204"/>
      <c r="E297" s="204"/>
      <c r="F297" s="204"/>
      <c r="G297" s="204"/>
      <c r="H297" s="204"/>
      <c r="I297" s="204"/>
      <c r="J297" s="204"/>
      <c r="K297" s="204"/>
      <c r="L297" s="205"/>
      <c r="M297" s="205"/>
      <c r="N297" s="205"/>
      <c r="O297" s="212"/>
      <c r="P297" s="212"/>
      <c r="Q297" s="212"/>
      <c r="R297" s="212"/>
      <c r="S297" s="212"/>
      <c r="T297" s="212"/>
      <c r="U297" s="212"/>
      <c r="V297" s="212"/>
      <c r="W297" s="212"/>
      <c r="X297" s="212"/>
      <c r="Y297" s="212"/>
      <c r="Z297" s="212"/>
      <c r="AA297" s="212"/>
      <c r="AB297" s="212"/>
      <c r="AC297" s="212"/>
      <c r="AD297" s="212"/>
      <c r="AE297" s="212"/>
      <c r="AF297" s="212"/>
      <c r="AG297" s="212"/>
      <c r="AH297" s="212"/>
      <c r="AI297" s="212"/>
    </row>
    <row r="298" spans="1:35" ht="15" customHeight="1" x14ac:dyDescent="0.2"/>
    <row r="299" spans="1:35" ht="15" customHeight="1" x14ac:dyDescent="0.2">
      <c r="N299" s="212"/>
    </row>
    <row r="300" spans="1:35" s="215" customFormat="1" ht="15" customHeight="1" x14ac:dyDescent="0.25">
      <c r="A300" s="219"/>
      <c r="B300" s="203"/>
      <c r="C300" s="220"/>
      <c r="D300" s="204"/>
      <c r="E300" s="204"/>
      <c r="F300" s="204"/>
      <c r="G300" s="204"/>
      <c r="H300" s="204"/>
      <c r="I300" s="204"/>
      <c r="J300" s="204"/>
      <c r="K300" s="204"/>
      <c r="L300" s="205"/>
      <c r="M300" s="205"/>
      <c r="N300" s="205"/>
      <c r="O300" s="212"/>
      <c r="P300" s="212"/>
      <c r="Q300" s="212"/>
      <c r="R300" s="212"/>
      <c r="S300" s="212"/>
      <c r="T300" s="212"/>
      <c r="U300" s="212"/>
      <c r="V300" s="212"/>
      <c r="W300" s="212"/>
      <c r="X300" s="212"/>
      <c r="Y300" s="212"/>
      <c r="Z300" s="212"/>
      <c r="AA300" s="212"/>
      <c r="AB300" s="212"/>
      <c r="AC300" s="212"/>
      <c r="AD300" s="212"/>
      <c r="AE300" s="212"/>
      <c r="AF300" s="212"/>
      <c r="AG300" s="212"/>
      <c r="AH300" s="212"/>
      <c r="AI300" s="212"/>
    </row>
    <row r="301" spans="1:35" ht="15" customHeight="1" x14ac:dyDescent="0.2"/>
    <row r="302" spans="1:35" ht="15" customHeight="1" x14ac:dyDescent="0.2">
      <c r="N302" s="212"/>
    </row>
    <row r="303" spans="1:35" s="215" customFormat="1" ht="15" customHeight="1" x14ac:dyDescent="0.25">
      <c r="A303" s="219"/>
      <c r="B303" s="203"/>
      <c r="C303" s="220"/>
      <c r="D303" s="204"/>
      <c r="E303" s="204"/>
      <c r="F303" s="204"/>
      <c r="G303" s="204"/>
      <c r="H303" s="204"/>
      <c r="I303" s="204"/>
      <c r="J303" s="204"/>
      <c r="K303" s="204"/>
      <c r="L303" s="205"/>
      <c r="M303" s="205"/>
      <c r="N303" s="205"/>
      <c r="O303" s="212"/>
      <c r="P303" s="212"/>
      <c r="Q303" s="212"/>
      <c r="R303" s="212"/>
      <c r="S303" s="212"/>
      <c r="T303" s="212"/>
      <c r="U303" s="212"/>
      <c r="V303" s="212"/>
      <c r="W303" s="212"/>
      <c r="X303" s="212"/>
      <c r="Y303" s="212"/>
      <c r="Z303" s="212"/>
      <c r="AA303" s="212"/>
      <c r="AB303" s="212"/>
      <c r="AC303" s="212"/>
      <c r="AD303" s="212"/>
      <c r="AE303" s="212"/>
      <c r="AF303" s="212"/>
      <c r="AG303" s="212"/>
      <c r="AH303" s="212"/>
      <c r="AI303" s="212"/>
    </row>
    <row r="304" spans="1:35" ht="15" customHeight="1" x14ac:dyDescent="0.2">
      <c r="M304" s="212"/>
    </row>
    <row r="305" spans="1:35" ht="15" customHeight="1" x14ac:dyDescent="0.2">
      <c r="N305" s="212"/>
    </row>
    <row r="306" spans="1:35" s="215" customFormat="1" ht="15" customHeight="1" x14ac:dyDescent="0.25">
      <c r="A306" s="219"/>
      <c r="B306" s="203"/>
      <c r="C306" s="220"/>
      <c r="D306" s="204"/>
      <c r="E306" s="204"/>
      <c r="F306" s="204"/>
      <c r="G306" s="204"/>
      <c r="H306" s="204"/>
      <c r="I306" s="204"/>
      <c r="J306" s="204"/>
      <c r="K306" s="204"/>
      <c r="L306" s="205"/>
      <c r="M306" s="205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212"/>
      <c r="Y306" s="212"/>
      <c r="Z306" s="212"/>
      <c r="AA306" s="212"/>
      <c r="AB306" s="212"/>
      <c r="AC306" s="212"/>
      <c r="AD306" s="212"/>
      <c r="AE306" s="212"/>
      <c r="AF306" s="212"/>
      <c r="AG306" s="212"/>
      <c r="AH306" s="212"/>
      <c r="AI306" s="212"/>
    </row>
    <row r="307" spans="1:35" s="215" customFormat="1" ht="15" customHeight="1" x14ac:dyDescent="0.25">
      <c r="A307" s="219"/>
      <c r="B307" s="203"/>
      <c r="C307" s="220"/>
      <c r="D307" s="204"/>
      <c r="E307" s="204"/>
      <c r="F307" s="204"/>
      <c r="G307" s="204"/>
      <c r="H307" s="204"/>
      <c r="I307" s="204"/>
      <c r="J307" s="204"/>
      <c r="K307" s="204"/>
      <c r="L307" s="205"/>
      <c r="M307" s="205"/>
      <c r="N307" s="205"/>
      <c r="O307" s="212"/>
      <c r="P307" s="212"/>
      <c r="Q307" s="212"/>
      <c r="R307" s="212"/>
      <c r="S307" s="212"/>
      <c r="T307" s="212"/>
      <c r="U307" s="212"/>
      <c r="V307" s="212"/>
      <c r="W307" s="212"/>
      <c r="X307" s="212"/>
      <c r="Y307" s="212"/>
      <c r="Z307" s="212"/>
      <c r="AA307" s="212"/>
      <c r="AB307" s="212"/>
      <c r="AC307" s="212"/>
      <c r="AD307" s="212"/>
      <c r="AE307" s="212"/>
      <c r="AF307" s="212"/>
      <c r="AG307" s="212"/>
      <c r="AH307" s="212"/>
      <c r="AI307" s="212"/>
    </row>
    <row r="308" spans="1:35" ht="15" customHeight="1" x14ac:dyDescent="0.2">
      <c r="M308" s="212"/>
    </row>
    <row r="309" spans="1:35" ht="15" customHeight="1" x14ac:dyDescent="0.2"/>
    <row r="310" spans="1:35" ht="15" customHeight="1" x14ac:dyDescent="0.2"/>
    <row r="311" spans="1:35" ht="15" customHeight="1" x14ac:dyDescent="0.2"/>
    <row r="312" spans="1:35" ht="15" customHeight="1" x14ac:dyDescent="0.2"/>
    <row r="313" spans="1:35" ht="15" customHeight="1" x14ac:dyDescent="0.2"/>
    <row r="314" spans="1:35" ht="15" customHeight="1" x14ac:dyDescent="0.2"/>
    <row r="315" spans="1:35" ht="15" customHeight="1" x14ac:dyDescent="0.2"/>
    <row r="316" spans="1:35" ht="15" customHeight="1" x14ac:dyDescent="0.2"/>
    <row r="317" spans="1:35" ht="15" customHeight="1" x14ac:dyDescent="0.2"/>
    <row r="318" spans="1:35" ht="15" customHeight="1" x14ac:dyDescent="0.2"/>
    <row r="319" spans="1:35" ht="15" customHeight="1" x14ac:dyDescent="0.2"/>
    <row r="320" spans="1:35" ht="15" customHeight="1" x14ac:dyDescent="0.2">
      <c r="M320" s="212"/>
    </row>
    <row r="321" spans="1:35" ht="15" customHeight="1" x14ac:dyDescent="0.2"/>
    <row r="322" spans="1:35" ht="15" customHeight="1" x14ac:dyDescent="0.2"/>
    <row r="323" spans="1:35" ht="15" customHeight="1" x14ac:dyDescent="0.2"/>
    <row r="324" spans="1:35" ht="15" customHeight="1" x14ac:dyDescent="0.2">
      <c r="M324" s="212"/>
    </row>
    <row r="325" spans="1:35" ht="15" customHeight="1" x14ac:dyDescent="0.2">
      <c r="N325" s="212"/>
    </row>
    <row r="326" spans="1:35" s="215" customFormat="1" ht="15" customHeight="1" x14ac:dyDescent="0.25">
      <c r="A326" s="219"/>
      <c r="B326" s="203"/>
      <c r="C326" s="220"/>
      <c r="D326" s="204"/>
      <c r="E326" s="204"/>
      <c r="F326" s="204"/>
      <c r="G326" s="204"/>
      <c r="H326" s="204"/>
      <c r="I326" s="204"/>
      <c r="J326" s="204"/>
      <c r="K326" s="204"/>
      <c r="L326" s="205"/>
      <c r="M326" s="205"/>
      <c r="N326" s="205"/>
      <c r="O326" s="212"/>
      <c r="P326" s="212"/>
      <c r="Q326" s="212"/>
      <c r="R326" s="212"/>
      <c r="S326" s="212"/>
      <c r="T326" s="212"/>
      <c r="U326" s="212"/>
      <c r="V326" s="212"/>
      <c r="W326" s="212"/>
      <c r="X326" s="212"/>
      <c r="Y326" s="212"/>
      <c r="Z326" s="212"/>
      <c r="AA326" s="212"/>
      <c r="AB326" s="212"/>
      <c r="AC326" s="212"/>
      <c r="AD326" s="212"/>
      <c r="AE326" s="212"/>
      <c r="AF326" s="212"/>
      <c r="AG326" s="212"/>
      <c r="AH326" s="212"/>
      <c r="AI326" s="212"/>
    </row>
    <row r="327" spans="1:35" ht="15" customHeight="1" x14ac:dyDescent="0.2"/>
    <row r="328" spans="1:35" ht="15" customHeight="1" x14ac:dyDescent="0.2">
      <c r="M328" s="212"/>
    </row>
    <row r="329" spans="1:35" ht="15" customHeight="1" x14ac:dyDescent="0.2">
      <c r="N329" s="212"/>
    </row>
    <row r="330" spans="1:35" s="215" customFormat="1" ht="15" customHeight="1" x14ac:dyDescent="0.25">
      <c r="A330" s="219"/>
      <c r="B330" s="203"/>
      <c r="C330" s="220"/>
      <c r="D330" s="204"/>
      <c r="E330" s="204"/>
      <c r="F330" s="204"/>
      <c r="G330" s="204"/>
      <c r="H330" s="204"/>
      <c r="I330" s="204"/>
      <c r="J330" s="204"/>
      <c r="K330" s="204"/>
      <c r="L330" s="205"/>
      <c r="M330" s="205"/>
      <c r="N330" s="205"/>
      <c r="O330" s="212"/>
      <c r="P330" s="212"/>
      <c r="Q330" s="212"/>
      <c r="R330" s="212"/>
      <c r="S330" s="212"/>
      <c r="T330" s="212"/>
      <c r="U330" s="212"/>
      <c r="V330" s="212"/>
      <c r="W330" s="212"/>
      <c r="X330" s="212"/>
      <c r="Y330" s="212"/>
      <c r="Z330" s="212"/>
      <c r="AA330" s="212"/>
      <c r="AB330" s="212"/>
      <c r="AC330" s="212"/>
      <c r="AD330" s="212"/>
      <c r="AE330" s="212"/>
      <c r="AF330" s="212"/>
      <c r="AG330" s="212"/>
      <c r="AH330" s="212"/>
      <c r="AI330" s="212"/>
    </row>
    <row r="331" spans="1:35" ht="15" customHeight="1" x14ac:dyDescent="0.2"/>
    <row r="332" spans="1:35" ht="15" customHeight="1" x14ac:dyDescent="0.2">
      <c r="M332" s="212"/>
    </row>
    <row r="333" spans="1:35" ht="15" customHeight="1" x14ac:dyDescent="0.2"/>
    <row r="334" spans="1:35" ht="15" customHeight="1" x14ac:dyDescent="0.2"/>
    <row r="335" spans="1:35" ht="15" customHeight="1" x14ac:dyDescent="0.2"/>
    <row r="336" spans="1:35" ht="15" customHeight="1" x14ac:dyDescent="0.2">
      <c r="M336" s="212"/>
    </row>
    <row r="337" spans="1:35" ht="15" customHeight="1" x14ac:dyDescent="0.2"/>
    <row r="338" spans="1:35" ht="15" customHeight="1" x14ac:dyDescent="0.2"/>
    <row r="339" spans="1:35" ht="15" customHeight="1" x14ac:dyDescent="0.2">
      <c r="M339" s="215"/>
    </row>
    <row r="340" spans="1:35" ht="15" customHeight="1" x14ac:dyDescent="0.2"/>
    <row r="341" spans="1:35" ht="15" customHeight="1" x14ac:dyDescent="0.2">
      <c r="N341" s="212"/>
    </row>
    <row r="342" spans="1:35" s="215" customFormat="1" ht="15" customHeight="1" x14ac:dyDescent="0.25">
      <c r="A342" s="219"/>
      <c r="B342" s="203"/>
      <c r="C342" s="220"/>
      <c r="D342" s="204"/>
      <c r="E342" s="204"/>
      <c r="F342" s="204"/>
      <c r="G342" s="204"/>
      <c r="H342" s="204"/>
      <c r="I342" s="204"/>
      <c r="J342" s="204"/>
      <c r="K342" s="204"/>
      <c r="L342" s="205"/>
      <c r="M342" s="205"/>
      <c r="N342" s="205"/>
      <c r="O342" s="212"/>
      <c r="P342" s="212"/>
      <c r="Q342" s="212"/>
      <c r="R342" s="212"/>
      <c r="S342" s="212"/>
      <c r="T342" s="212"/>
      <c r="U342" s="212"/>
      <c r="V342" s="212"/>
      <c r="W342" s="212"/>
      <c r="X342" s="212"/>
      <c r="Y342" s="212"/>
      <c r="Z342" s="212"/>
      <c r="AA342" s="212"/>
      <c r="AB342" s="212"/>
      <c r="AC342" s="212"/>
      <c r="AD342" s="212"/>
      <c r="AE342" s="212"/>
      <c r="AF342" s="212"/>
      <c r="AG342" s="212"/>
      <c r="AH342" s="212"/>
      <c r="AI342" s="212"/>
    </row>
    <row r="343" spans="1:35" ht="15" customHeight="1" x14ac:dyDescent="0.2"/>
    <row r="344" spans="1:35" ht="15" customHeight="1" x14ac:dyDescent="0.2"/>
    <row r="345" spans="1:35" ht="15" customHeight="1" x14ac:dyDescent="0.2">
      <c r="M345" s="212"/>
      <c r="N345" s="212"/>
    </row>
    <row r="346" spans="1:35" s="215" customFormat="1" ht="15" customHeight="1" x14ac:dyDescent="0.25">
      <c r="A346" s="219"/>
      <c r="B346" s="203"/>
      <c r="C346" s="220"/>
      <c r="D346" s="204"/>
      <c r="E346" s="204"/>
      <c r="F346" s="204"/>
      <c r="G346" s="204"/>
      <c r="H346" s="204"/>
      <c r="I346" s="204"/>
      <c r="J346" s="204"/>
      <c r="K346" s="204"/>
      <c r="L346" s="205"/>
      <c r="M346" s="205"/>
      <c r="N346" s="205"/>
      <c r="O346" s="212"/>
      <c r="P346" s="212"/>
      <c r="Q346" s="212"/>
      <c r="R346" s="212"/>
      <c r="S346" s="212"/>
      <c r="T346" s="212"/>
      <c r="U346" s="212"/>
      <c r="V346" s="212"/>
      <c r="W346" s="212"/>
      <c r="X346" s="212"/>
      <c r="Y346" s="212"/>
      <c r="Z346" s="212"/>
      <c r="AA346" s="212"/>
      <c r="AB346" s="212"/>
      <c r="AC346" s="212"/>
      <c r="AD346" s="212"/>
      <c r="AE346" s="212"/>
      <c r="AF346" s="212"/>
      <c r="AG346" s="212"/>
      <c r="AH346" s="212"/>
      <c r="AI346" s="212"/>
    </row>
    <row r="347" spans="1:35" ht="15" customHeight="1" x14ac:dyDescent="0.2"/>
    <row r="348" spans="1:35" ht="15" customHeight="1" x14ac:dyDescent="0.2">
      <c r="N348" s="212"/>
    </row>
    <row r="349" spans="1:35" s="215" customFormat="1" ht="15" customHeight="1" x14ac:dyDescent="0.25">
      <c r="A349" s="219"/>
      <c r="B349" s="203"/>
      <c r="C349" s="220"/>
      <c r="D349" s="204"/>
      <c r="E349" s="204"/>
      <c r="F349" s="204"/>
      <c r="G349" s="204"/>
      <c r="H349" s="204"/>
      <c r="I349" s="204"/>
      <c r="J349" s="204"/>
      <c r="K349" s="204"/>
      <c r="L349" s="205"/>
      <c r="M349" s="205"/>
      <c r="N349" s="205"/>
      <c r="O349" s="212"/>
      <c r="P349" s="212"/>
      <c r="Q349" s="212"/>
      <c r="R349" s="212"/>
      <c r="S349" s="212"/>
      <c r="T349" s="212"/>
      <c r="U349" s="212"/>
      <c r="V349" s="212"/>
      <c r="W349" s="212"/>
      <c r="X349" s="212"/>
      <c r="Y349" s="212"/>
      <c r="Z349" s="212"/>
      <c r="AA349" s="212"/>
      <c r="AB349" s="212"/>
      <c r="AC349" s="212"/>
      <c r="AD349" s="212"/>
      <c r="AE349" s="212"/>
      <c r="AF349" s="212"/>
      <c r="AG349" s="212"/>
      <c r="AH349" s="212"/>
      <c r="AI349" s="212"/>
    </row>
    <row r="350" spans="1:35" ht="15" customHeight="1" x14ac:dyDescent="0.2">
      <c r="N350" s="212"/>
    </row>
    <row r="351" spans="1:35" s="215" customFormat="1" ht="15" customHeight="1" x14ac:dyDescent="0.25">
      <c r="A351" s="219"/>
      <c r="B351" s="203"/>
      <c r="C351" s="220"/>
      <c r="D351" s="204"/>
      <c r="E351" s="204"/>
      <c r="F351" s="204"/>
      <c r="G351" s="204"/>
      <c r="H351" s="204"/>
      <c r="I351" s="204"/>
      <c r="J351" s="204"/>
      <c r="K351" s="204"/>
      <c r="L351" s="205"/>
      <c r="M351" s="205"/>
      <c r="N351" s="205"/>
      <c r="O351" s="212"/>
      <c r="P351" s="212"/>
      <c r="Q351" s="212"/>
      <c r="R351" s="212"/>
      <c r="S351" s="212"/>
      <c r="T351" s="212"/>
      <c r="U351" s="212"/>
      <c r="V351" s="212"/>
      <c r="W351" s="212"/>
      <c r="X351" s="212"/>
      <c r="Y351" s="212"/>
      <c r="Z351" s="212"/>
      <c r="AA351" s="212"/>
      <c r="AB351" s="212"/>
      <c r="AC351" s="212"/>
      <c r="AD351" s="212"/>
      <c r="AE351" s="212"/>
      <c r="AF351" s="212"/>
      <c r="AG351" s="212"/>
      <c r="AH351" s="212"/>
      <c r="AI351" s="212"/>
    </row>
    <row r="352" spans="1:35" ht="15" customHeight="1" x14ac:dyDescent="0.2"/>
    <row r="353" spans="1:35" ht="15" customHeight="1" x14ac:dyDescent="0.2">
      <c r="N353" s="212"/>
    </row>
    <row r="354" spans="1:35" s="215" customFormat="1" ht="15" customHeight="1" x14ac:dyDescent="0.25">
      <c r="A354" s="219"/>
      <c r="B354" s="203"/>
      <c r="C354" s="220"/>
      <c r="D354" s="204"/>
      <c r="E354" s="204"/>
      <c r="F354" s="204"/>
      <c r="G354" s="204"/>
      <c r="H354" s="204"/>
      <c r="I354" s="204"/>
      <c r="J354" s="204"/>
      <c r="K354" s="204"/>
      <c r="L354" s="205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212"/>
      <c r="Y354" s="212"/>
      <c r="Z354" s="212"/>
      <c r="AA354" s="212"/>
      <c r="AB354" s="212"/>
      <c r="AC354" s="212"/>
      <c r="AD354" s="212"/>
      <c r="AE354" s="212"/>
      <c r="AF354" s="212"/>
      <c r="AG354" s="212"/>
      <c r="AH354" s="212"/>
      <c r="AI354" s="212"/>
    </row>
    <row r="355" spans="1:35" s="215" customFormat="1" ht="15" customHeight="1" x14ac:dyDescent="0.25">
      <c r="A355" s="219"/>
      <c r="B355" s="203"/>
      <c r="C355" s="220"/>
      <c r="D355" s="204"/>
      <c r="E355" s="204"/>
      <c r="F355" s="204"/>
      <c r="G355" s="204"/>
      <c r="H355" s="204"/>
      <c r="I355" s="204"/>
      <c r="J355" s="204"/>
      <c r="K355" s="204"/>
      <c r="L355" s="205"/>
      <c r="M355" s="212"/>
      <c r="N355" s="205"/>
      <c r="O355" s="212"/>
      <c r="P355" s="212"/>
      <c r="Q355" s="212"/>
      <c r="R355" s="212"/>
      <c r="S355" s="212"/>
      <c r="T355" s="212"/>
      <c r="U355" s="212"/>
      <c r="V355" s="212"/>
      <c r="W355" s="212"/>
      <c r="X355" s="212"/>
      <c r="Y355" s="212"/>
      <c r="Z355" s="212"/>
      <c r="AA355" s="212"/>
      <c r="AB355" s="212"/>
      <c r="AC355" s="212"/>
      <c r="AD355" s="212"/>
      <c r="AE355" s="212"/>
      <c r="AF355" s="212"/>
      <c r="AG355" s="212"/>
      <c r="AH355" s="212"/>
      <c r="AI355" s="212"/>
    </row>
    <row r="356" spans="1:35" ht="15" customHeight="1" x14ac:dyDescent="0.2"/>
    <row r="357" spans="1:35" ht="15" customHeight="1" x14ac:dyDescent="0.2">
      <c r="M357" s="212"/>
      <c r="N357" s="212"/>
    </row>
    <row r="358" spans="1:35" s="215" customFormat="1" ht="15" customHeight="1" x14ac:dyDescent="0.25">
      <c r="A358" s="219"/>
      <c r="B358" s="203"/>
      <c r="C358" s="220"/>
      <c r="D358" s="204"/>
      <c r="E358" s="204"/>
      <c r="F358" s="204"/>
      <c r="G358" s="204"/>
      <c r="H358" s="204"/>
      <c r="I358" s="204"/>
      <c r="J358" s="204"/>
      <c r="K358" s="204"/>
      <c r="L358" s="205"/>
      <c r="M358" s="205"/>
      <c r="N358" s="205"/>
      <c r="O358" s="212"/>
      <c r="P358" s="212"/>
      <c r="Q358" s="212"/>
      <c r="R358" s="212"/>
      <c r="S358" s="212"/>
      <c r="T358" s="212"/>
      <c r="U358" s="212"/>
      <c r="V358" s="212"/>
      <c r="W358" s="212"/>
      <c r="X358" s="212"/>
      <c r="Y358" s="212"/>
      <c r="Z358" s="212"/>
      <c r="AA358" s="212"/>
      <c r="AB358" s="212"/>
      <c r="AC358" s="212"/>
      <c r="AD358" s="212"/>
      <c r="AE358" s="212"/>
      <c r="AF358" s="212"/>
      <c r="AG358" s="212"/>
      <c r="AH358" s="212"/>
      <c r="AI358" s="212"/>
    </row>
    <row r="359" spans="1:35" ht="15" customHeight="1" x14ac:dyDescent="0.2"/>
    <row r="360" spans="1:35" ht="15" customHeight="1" x14ac:dyDescent="0.2">
      <c r="M360" s="212"/>
      <c r="N360" s="212"/>
    </row>
    <row r="361" spans="1:35" s="215" customFormat="1" ht="15" customHeight="1" x14ac:dyDescent="0.25">
      <c r="A361" s="219"/>
      <c r="B361" s="203"/>
      <c r="C361" s="220"/>
      <c r="D361" s="204"/>
      <c r="E361" s="204"/>
      <c r="F361" s="204"/>
      <c r="G361" s="204"/>
      <c r="H361" s="204"/>
      <c r="I361" s="204"/>
      <c r="J361" s="204"/>
      <c r="K361" s="204"/>
      <c r="L361" s="205"/>
      <c r="M361" s="205"/>
      <c r="N361" s="205"/>
      <c r="O361" s="212"/>
      <c r="P361" s="212"/>
      <c r="Q361" s="212"/>
      <c r="R361" s="212"/>
      <c r="S361" s="212"/>
      <c r="T361" s="212"/>
      <c r="U361" s="212"/>
      <c r="V361" s="212"/>
      <c r="W361" s="212"/>
      <c r="X361" s="212"/>
      <c r="Y361" s="212"/>
      <c r="Z361" s="212"/>
      <c r="AA361" s="212"/>
      <c r="AB361" s="212"/>
      <c r="AC361" s="212"/>
      <c r="AD361" s="212"/>
      <c r="AE361" s="212"/>
      <c r="AF361" s="212"/>
      <c r="AG361" s="212"/>
      <c r="AH361" s="212"/>
      <c r="AI361" s="212"/>
    </row>
    <row r="362" spans="1:35" ht="15" customHeight="1" x14ac:dyDescent="0.2"/>
    <row r="363" spans="1:35" ht="15" customHeight="1" x14ac:dyDescent="0.2">
      <c r="N363" s="212"/>
    </row>
    <row r="364" spans="1:35" s="215" customFormat="1" ht="15" customHeight="1" x14ac:dyDescent="0.25">
      <c r="A364" s="219"/>
      <c r="B364" s="203"/>
      <c r="C364" s="220"/>
      <c r="D364" s="204"/>
      <c r="E364" s="204"/>
      <c r="F364" s="204"/>
      <c r="G364" s="204"/>
      <c r="H364" s="204"/>
      <c r="I364" s="204"/>
      <c r="J364" s="204"/>
      <c r="K364" s="204"/>
      <c r="L364" s="205"/>
      <c r="M364" s="212"/>
      <c r="N364" s="205"/>
      <c r="O364" s="212"/>
      <c r="P364" s="212"/>
      <c r="Q364" s="212"/>
      <c r="R364" s="212"/>
      <c r="S364" s="212"/>
      <c r="T364" s="212"/>
      <c r="U364" s="212"/>
      <c r="V364" s="212"/>
      <c r="W364" s="212"/>
      <c r="X364" s="212"/>
      <c r="Y364" s="212"/>
      <c r="Z364" s="212"/>
      <c r="AA364" s="212"/>
      <c r="AB364" s="212"/>
      <c r="AC364" s="212"/>
      <c r="AD364" s="212"/>
      <c r="AE364" s="212"/>
      <c r="AF364" s="212"/>
      <c r="AG364" s="212"/>
      <c r="AH364" s="212"/>
      <c r="AI364" s="212"/>
    </row>
    <row r="365" spans="1:35" ht="15" customHeight="1" x14ac:dyDescent="0.2">
      <c r="M365" s="212"/>
    </row>
    <row r="366" spans="1:35" ht="15" customHeight="1" x14ac:dyDescent="0.2">
      <c r="N366" s="212"/>
    </row>
    <row r="367" spans="1:35" s="215" customFormat="1" ht="15" customHeight="1" x14ac:dyDescent="0.25">
      <c r="A367" s="219"/>
      <c r="B367" s="203"/>
      <c r="C367" s="220"/>
      <c r="D367" s="204"/>
      <c r="E367" s="204"/>
      <c r="F367" s="204"/>
      <c r="G367" s="204"/>
      <c r="H367" s="204"/>
      <c r="I367" s="204"/>
      <c r="J367" s="204"/>
      <c r="K367" s="204"/>
      <c r="L367" s="205"/>
      <c r="M367" s="205"/>
      <c r="N367" s="205"/>
      <c r="O367" s="212"/>
      <c r="P367" s="212"/>
      <c r="Q367" s="212"/>
      <c r="R367" s="212"/>
      <c r="S367" s="212"/>
      <c r="T367" s="212"/>
      <c r="U367" s="212"/>
      <c r="V367" s="212"/>
      <c r="W367" s="212"/>
      <c r="X367" s="212"/>
      <c r="Y367" s="212"/>
      <c r="Z367" s="212"/>
      <c r="AA367" s="212"/>
      <c r="AB367" s="212"/>
      <c r="AC367" s="212"/>
      <c r="AD367" s="212"/>
      <c r="AE367" s="212"/>
      <c r="AF367" s="212"/>
      <c r="AG367" s="212"/>
      <c r="AH367" s="212"/>
      <c r="AI367" s="212"/>
    </row>
    <row r="368" spans="1:35" ht="15" customHeight="1" x14ac:dyDescent="0.2"/>
    <row r="369" spans="1:35" ht="15" customHeight="1" x14ac:dyDescent="0.2"/>
    <row r="370" spans="1:35" ht="15" customHeight="1" x14ac:dyDescent="0.2"/>
    <row r="371" spans="1:35" ht="15" customHeight="1" x14ac:dyDescent="0.2"/>
    <row r="372" spans="1:35" ht="15" customHeight="1" x14ac:dyDescent="0.2"/>
    <row r="373" spans="1:35" ht="15" customHeight="1" x14ac:dyDescent="0.2"/>
    <row r="374" spans="1:35" ht="15" customHeight="1" x14ac:dyDescent="0.2">
      <c r="M374" s="212"/>
    </row>
    <row r="375" spans="1:35" ht="15" customHeight="1" x14ac:dyDescent="0.2">
      <c r="N375" s="212"/>
    </row>
    <row r="376" spans="1:35" s="215" customFormat="1" ht="15" customHeight="1" x14ac:dyDescent="0.25">
      <c r="A376" s="219"/>
      <c r="B376" s="203"/>
      <c r="C376" s="220"/>
      <c r="D376" s="204"/>
      <c r="E376" s="204"/>
      <c r="F376" s="204"/>
      <c r="G376" s="204"/>
      <c r="H376" s="204"/>
      <c r="I376" s="204"/>
      <c r="J376" s="204"/>
      <c r="K376" s="204"/>
      <c r="L376" s="205"/>
      <c r="M376" s="205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212"/>
      <c r="Y376" s="212"/>
      <c r="Z376" s="212"/>
      <c r="AA376" s="212"/>
      <c r="AB376" s="212"/>
      <c r="AC376" s="212"/>
      <c r="AD376" s="212"/>
      <c r="AE376" s="212"/>
      <c r="AF376" s="212"/>
      <c r="AG376" s="212"/>
      <c r="AH376" s="212"/>
      <c r="AI376" s="212"/>
    </row>
    <row r="377" spans="1:35" s="215" customFormat="1" ht="15" customHeight="1" x14ac:dyDescent="0.25">
      <c r="A377" s="219"/>
      <c r="B377" s="203"/>
      <c r="C377" s="220"/>
      <c r="D377" s="204"/>
      <c r="E377" s="204"/>
      <c r="F377" s="204"/>
      <c r="G377" s="204"/>
      <c r="H377" s="204"/>
      <c r="I377" s="204"/>
      <c r="J377" s="204"/>
      <c r="K377" s="204"/>
      <c r="L377" s="205"/>
      <c r="M377" s="212"/>
      <c r="N377" s="205"/>
      <c r="O377" s="212"/>
      <c r="P377" s="212"/>
      <c r="Q377" s="212"/>
      <c r="R377" s="212"/>
      <c r="S377" s="212"/>
      <c r="T377" s="212"/>
      <c r="U377" s="212"/>
      <c r="V377" s="212"/>
      <c r="W377" s="212"/>
      <c r="X377" s="212"/>
      <c r="Y377" s="212"/>
      <c r="Z377" s="212"/>
      <c r="AA377" s="212"/>
      <c r="AB377" s="212"/>
      <c r="AC377" s="212"/>
      <c r="AD377" s="212"/>
      <c r="AE377" s="212"/>
      <c r="AF377" s="212"/>
      <c r="AG377" s="212"/>
      <c r="AH377" s="212"/>
      <c r="AI377" s="212"/>
    </row>
    <row r="378" spans="1:35" ht="15" customHeight="1" x14ac:dyDescent="0.2">
      <c r="N378" s="212"/>
    </row>
    <row r="379" spans="1:35" s="215" customFormat="1" ht="15" customHeight="1" x14ac:dyDescent="0.25">
      <c r="A379" s="219"/>
      <c r="B379" s="203"/>
      <c r="C379" s="220"/>
      <c r="D379" s="204"/>
      <c r="E379" s="204"/>
      <c r="F379" s="204"/>
      <c r="G379" s="204"/>
      <c r="H379" s="204"/>
      <c r="I379" s="204"/>
      <c r="J379" s="204"/>
      <c r="K379" s="204"/>
      <c r="L379" s="205"/>
      <c r="M379" s="205"/>
      <c r="N379" s="205"/>
      <c r="O379" s="212"/>
      <c r="P379" s="212"/>
      <c r="Q379" s="212"/>
      <c r="R379" s="212"/>
      <c r="S379" s="212"/>
      <c r="T379" s="212"/>
      <c r="U379" s="212"/>
      <c r="V379" s="212"/>
      <c r="W379" s="212"/>
      <c r="X379" s="212"/>
      <c r="Y379" s="212"/>
      <c r="Z379" s="212"/>
      <c r="AA379" s="212"/>
      <c r="AB379" s="212"/>
      <c r="AC379" s="212"/>
      <c r="AD379" s="212"/>
      <c r="AE379" s="212"/>
      <c r="AF379" s="212"/>
      <c r="AG379" s="212"/>
      <c r="AH379" s="212"/>
      <c r="AI379" s="212"/>
    </row>
    <row r="380" spans="1:35" ht="15" customHeight="1" x14ac:dyDescent="0.2">
      <c r="M380" s="212"/>
    </row>
    <row r="381" spans="1:35" ht="15" customHeight="1" x14ac:dyDescent="0.2">
      <c r="N381" s="212"/>
    </row>
    <row r="382" spans="1:35" s="215" customFormat="1" ht="15" customHeight="1" x14ac:dyDescent="0.25">
      <c r="A382" s="219"/>
      <c r="B382" s="203"/>
      <c r="C382" s="220"/>
      <c r="D382" s="204"/>
      <c r="E382" s="204"/>
      <c r="F382" s="204"/>
      <c r="G382" s="204"/>
      <c r="H382" s="204"/>
      <c r="I382" s="204"/>
      <c r="J382" s="204"/>
      <c r="K382" s="204"/>
      <c r="L382" s="205"/>
      <c r="M382" s="205"/>
      <c r="N382" s="205"/>
      <c r="O382" s="212"/>
      <c r="P382" s="212"/>
      <c r="Q382" s="212"/>
      <c r="R382" s="212"/>
      <c r="S382" s="212"/>
      <c r="T382" s="212"/>
      <c r="U382" s="212"/>
      <c r="V382" s="212"/>
      <c r="W382" s="212"/>
      <c r="X382" s="212"/>
      <c r="Y382" s="212"/>
      <c r="Z382" s="212"/>
      <c r="AA382" s="212"/>
      <c r="AB382" s="212"/>
      <c r="AC382" s="212"/>
      <c r="AD382" s="212"/>
      <c r="AE382" s="212"/>
      <c r="AF382" s="212"/>
      <c r="AG382" s="212"/>
      <c r="AH382" s="212"/>
      <c r="AI382" s="212"/>
    </row>
    <row r="383" spans="1:35" ht="15" customHeight="1" x14ac:dyDescent="0.2">
      <c r="M383" s="212"/>
    </row>
    <row r="384" spans="1:35" ht="15" customHeight="1" x14ac:dyDescent="0.2"/>
    <row r="385" spans="1:35" ht="15" customHeight="1" x14ac:dyDescent="0.2">
      <c r="N385" s="212"/>
    </row>
    <row r="386" spans="1:35" s="215" customFormat="1" ht="15" customHeight="1" x14ac:dyDescent="0.25">
      <c r="A386" s="219"/>
      <c r="B386" s="203"/>
      <c r="C386" s="220"/>
      <c r="D386" s="204"/>
      <c r="E386" s="204"/>
      <c r="F386" s="204"/>
      <c r="G386" s="204"/>
      <c r="H386" s="204"/>
      <c r="I386" s="204"/>
      <c r="J386" s="204"/>
      <c r="K386" s="204"/>
      <c r="L386" s="205"/>
      <c r="M386" s="205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212"/>
      <c r="Y386" s="212"/>
      <c r="Z386" s="212"/>
      <c r="AA386" s="212"/>
      <c r="AB386" s="212"/>
      <c r="AC386" s="212"/>
      <c r="AD386" s="212"/>
      <c r="AE386" s="212"/>
      <c r="AF386" s="212"/>
      <c r="AG386" s="212"/>
      <c r="AH386" s="212"/>
      <c r="AI386" s="212"/>
    </row>
    <row r="387" spans="1:35" s="215" customFormat="1" ht="15" customHeight="1" x14ac:dyDescent="0.25">
      <c r="A387" s="219"/>
      <c r="B387" s="203"/>
      <c r="C387" s="220"/>
      <c r="D387" s="204"/>
      <c r="E387" s="204"/>
      <c r="F387" s="204"/>
      <c r="G387" s="204"/>
      <c r="H387" s="204"/>
      <c r="I387" s="204"/>
      <c r="J387" s="204"/>
      <c r="K387" s="204"/>
      <c r="L387" s="205"/>
      <c r="M387" s="205"/>
      <c r="N387" s="205"/>
      <c r="O387" s="212"/>
      <c r="P387" s="212"/>
      <c r="Q387" s="212"/>
      <c r="R387" s="212"/>
      <c r="S387" s="212"/>
      <c r="T387" s="212"/>
      <c r="U387" s="212"/>
      <c r="V387" s="212"/>
      <c r="W387" s="212"/>
      <c r="X387" s="212"/>
      <c r="Y387" s="212"/>
      <c r="Z387" s="212"/>
      <c r="AA387" s="212"/>
      <c r="AB387" s="212"/>
      <c r="AC387" s="212"/>
      <c r="AD387" s="212"/>
      <c r="AE387" s="212"/>
      <c r="AF387" s="212"/>
      <c r="AG387" s="212"/>
      <c r="AH387" s="212"/>
      <c r="AI387" s="212"/>
    </row>
    <row r="388" spans="1:35" ht="15" customHeight="1" x14ac:dyDescent="0.2"/>
    <row r="389" spans="1:35" ht="15" customHeight="1" x14ac:dyDescent="0.2"/>
    <row r="390" spans="1:35" ht="15" customHeight="1" x14ac:dyDescent="0.2"/>
    <row r="391" spans="1:35" ht="15" customHeight="1" x14ac:dyDescent="0.2"/>
    <row r="392" spans="1:35" ht="15" customHeight="1" x14ac:dyDescent="0.2"/>
    <row r="393" spans="1:35" ht="15" customHeight="1" x14ac:dyDescent="0.2"/>
    <row r="394" spans="1:35" ht="15" customHeight="1" x14ac:dyDescent="0.2"/>
    <row r="395" spans="1:35" ht="15" customHeight="1" x14ac:dyDescent="0.2">
      <c r="N395" s="212"/>
    </row>
    <row r="396" spans="1:35" s="215" customFormat="1" ht="15" customHeight="1" x14ac:dyDescent="0.25">
      <c r="A396" s="219"/>
      <c r="B396" s="203"/>
      <c r="C396" s="220"/>
      <c r="D396" s="204"/>
      <c r="E396" s="204"/>
      <c r="F396" s="204"/>
      <c r="G396" s="204"/>
      <c r="H396" s="204"/>
      <c r="I396" s="204"/>
      <c r="J396" s="204"/>
      <c r="K396" s="204"/>
      <c r="L396" s="205"/>
      <c r="M396" s="205"/>
      <c r="N396" s="205"/>
      <c r="O396" s="212"/>
      <c r="P396" s="212"/>
      <c r="Q396" s="212"/>
      <c r="R396" s="212"/>
      <c r="S396" s="212"/>
      <c r="T396" s="212"/>
      <c r="U396" s="212"/>
      <c r="V396" s="212"/>
      <c r="W396" s="212"/>
      <c r="X396" s="212"/>
      <c r="Y396" s="212"/>
      <c r="Z396" s="212"/>
      <c r="AA396" s="212"/>
      <c r="AB396" s="212"/>
      <c r="AC396" s="212"/>
      <c r="AD396" s="212"/>
      <c r="AE396" s="212"/>
      <c r="AF396" s="212"/>
      <c r="AG396" s="212"/>
      <c r="AH396" s="212"/>
      <c r="AI396" s="212"/>
    </row>
    <row r="397" spans="1:35" ht="15" customHeight="1" x14ac:dyDescent="0.2"/>
    <row r="398" spans="1:35" ht="15" customHeight="1" x14ac:dyDescent="0.2">
      <c r="N398" s="212"/>
    </row>
    <row r="399" spans="1:35" s="215" customFormat="1" ht="15" customHeight="1" x14ac:dyDescent="0.25">
      <c r="A399" s="219"/>
      <c r="B399" s="203"/>
      <c r="C399" s="220"/>
      <c r="D399" s="204"/>
      <c r="E399" s="204"/>
      <c r="F399" s="204"/>
      <c r="G399" s="204"/>
      <c r="H399" s="204"/>
      <c r="I399" s="204"/>
      <c r="J399" s="204"/>
      <c r="K399" s="204"/>
      <c r="L399" s="205"/>
      <c r="M399" s="205"/>
      <c r="N399" s="205"/>
      <c r="O399" s="212"/>
      <c r="P399" s="212"/>
      <c r="Q399" s="212"/>
      <c r="R399" s="212"/>
      <c r="S399" s="212"/>
      <c r="T399" s="212"/>
      <c r="U399" s="212"/>
      <c r="V399" s="212"/>
      <c r="W399" s="212"/>
      <c r="X399" s="212"/>
      <c r="Y399" s="212"/>
      <c r="Z399" s="212"/>
      <c r="AA399" s="212"/>
      <c r="AB399" s="212"/>
      <c r="AC399" s="212"/>
      <c r="AD399" s="212"/>
      <c r="AE399" s="212"/>
      <c r="AF399" s="212"/>
      <c r="AG399" s="212"/>
      <c r="AH399" s="212"/>
      <c r="AI399" s="212"/>
    </row>
    <row r="400" spans="1:35" ht="15" customHeight="1" x14ac:dyDescent="0.2"/>
    <row r="401" spans="1:35" ht="15" customHeight="1" x14ac:dyDescent="0.2">
      <c r="N401" s="212"/>
    </row>
    <row r="402" spans="1:35" s="215" customFormat="1" ht="15" customHeight="1" x14ac:dyDescent="0.25">
      <c r="A402" s="219"/>
      <c r="B402" s="203"/>
      <c r="C402" s="220"/>
      <c r="D402" s="204"/>
      <c r="E402" s="204"/>
      <c r="F402" s="204"/>
      <c r="G402" s="204"/>
      <c r="H402" s="204"/>
      <c r="I402" s="204"/>
      <c r="J402" s="204"/>
      <c r="K402" s="204"/>
      <c r="L402" s="205"/>
      <c r="M402" s="205"/>
      <c r="N402" s="205"/>
      <c r="O402" s="212"/>
      <c r="P402" s="212"/>
      <c r="Q402" s="212"/>
      <c r="R402" s="212"/>
      <c r="S402" s="212"/>
      <c r="T402" s="212"/>
      <c r="U402" s="212"/>
      <c r="V402" s="212"/>
      <c r="W402" s="212"/>
      <c r="X402" s="212"/>
      <c r="Y402" s="212"/>
      <c r="Z402" s="212"/>
      <c r="AA402" s="212"/>
      <c r="AB402" s="212"/>
      <c r="AC402" s="212"/>
      <c r="AD402" s="212"/>
      <c r="AE402" s="212"/>
      <c r="AF402" s="212"/>
      <c r="AG402" s="212"/>
      <c r="AH402" s="212"/>
      <c r="AI402" s="212"/>
    </row>
    <row r="403" spans="1:35" ht="15" customHeight="1" x14ac:dyDescent="0.2"/>
    <row r="404" spans="1:35" ht="15" customHeight="1" x14ac:dyDescent="0.2">
      <c r="N404" s="212"/>
    </row>
    <row r="405" spans="1:35" s="215" customFormat="1" ht="15" customHeight="1" x14ac:dyDescent="0.25">
      <c r="A405" s="219"/>
      <c r="B405" s="203"/>
      <c r="C405" s="220"/>
      <c r="D405" s="204"/>
      <c r="E405" s="204"/>
      <c r="F405" s="204"/>
      <c r="G405" s="204"/>
      <c r="H405" s="204"/>
      <c r="I405" s="204"/>
      <c r="J405" s="204"/>
      <c r="K405" s="204"/>
      <c r="L405" s="205"/>
      <c r="M405" s="205"/>
      <c r="N405" s="205"/>
      <c r="O405" s="212"/>
      <c r="P405" s="212"/>
      <c r="Q405" s="212"/>
      <c r="R405" s="212"/>
      <c r="S405" s="212"/>
      <c r="T405" s="212"/>
      <c r="U405" s="212"/>
      <c r="V405" s="212"/>
      <c r="W405" s="212"/>
      <c r="X405" s="212"/>
      <c r="Y405" s="212"/>
      <c r="Z405" s="212"/>
      <c r="AA405" s="212"/>
      <c r="AB405" s="212"/>
      <c r="AC405" s="212"/>
      <c r="AD405" s="212"/>
      <c r="AE405" s="212"/>
      <c r="AF405" s="212"/>
      <c r="AG405" s="212"/>
      <c r="AH405" s="212"/>
      <c r="AI405" s="212"/>
    </row>
    <row r="406" spans="1:35" ht="15" customHeight="1" x14ac:dyDescent="0.2"/>
    <row r="407" spans="1:35" ht="15" customHeight="1" x14ac:dyDescent="0.2"/>
  </sheetData>
  <mergeCells count="1">
    <mergeCell ref="B2:L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1"/>
  <sheetViews>
    <sheetView topLeftCell="D10" workbookViewId="0">
      <selection activeCell="H23" sqref="H23"/>
    </sheetView>
  </sheetViews>
  <sheetFormatPr defaultRowHeight="14.4" x14ac:dyDescent="0.3"/>
  <sheetData>
    <row r="1" spans="1:22" x14ac:dyDescent="0.3">
      <c r="D1" s="92" t="s">
        <v>1402</v>
      </c>
      <c r="E1" s="91"/>
      <c r="F1" s="91"/>
    </row>
    <row r="3" spans="1:22" x14ac:dyDescent="0.3">
      <c r="D3" s="92" t="s">
        <v>1403</v>
      </c>
      <c r="E3" s="93">
        <v>42172.314189814817</v>
      </c>
      <c r="F3" s="91"/>
    </row>
    <row r="4" spans="1:22" x14ac:dyDescent="0.3">
      <c r="D4" s="92" t="s">
        <v>1404</v>
      </c>
      <c r="E4" s="93">
        <v>42240.522247500005</v>
      </c>
      <c r="F4" s="91"/>
    </row>
    <row r="5" spans="1:22" ht="15" thickBot="1" x14ac:dyDescent="0.35">
      <c r="D5" s="92" t="s">
        <v>1405</v>
      </c>
      <c r="E5" s="92" t="s">
        <v>1406</v>
      </c>
      <c r="F5" s="91"/>
      <c r="L5" s="203"/>
      <c r="M5" s="220"/>
      <c r="N5" s="204"/>
      <c r="O5" s="204"/>
      <c r="P5" s="204"/>
      <c r="Q5" s="204"/>
      <c r="R5" s="204"/>
      <c r="S5" s="204"/>
      <c r="T5" s="204"/>
      <c r="U5" s="204"/>
      <c r="V5" s="205"/>
    </row>
    <row r="6" spans="1:22" x14ac:dyDescent="0.3">
      <c r="L6" s="465"/>
      <c r="M6" s="465"/>
      <c r="N6" s="465"/>
      <c r="O6" s="465"/>
      <c r="P6" s="465"/>
      <c r="Q6" s="465"/>
      <c r="R6" s="465"/>
      <c r="S6" s="465"/>
      <c r="T6" s="465"/>
      <c r="U6" s="465"/>
      <c r="V6" s="465"/>
    </row>
    <row r="7" spans="1:22" x14ac:dyDescent="0.3">
      <c r="D7" s="92" t="s">
        <v>1407</v>
      </c>
      <c r="E7" s="92" t="s">
        <v>1408</v>
      </c>
      <c r="F7" s="91"/>
      <c r="L7" s="159" t="s">
        <v>1573</v>
      </c>
      <c r="M7" s="221"/>
      <c r="N7" s="136"/>
      <c r="O7" s="136"/>
      <c r="P7" s="136"/>
      <c r="Q7" s="136"/>
      <c r="R7" s="136"/>
      <c r="S7" s="136"/>
      <c r="T7" s="136"/>
      <c r="U7" s="136"/>
      <c r="V7" s="205"/>
    </row>
    <row r="8" spans="1:22" x14ac:dyDescent="0.3">
      <c r="D8" s="92" t="s">
        <v>1409</v>
      </c>
      <c r="E8" s="92" t="s">
        <v>1570</v>
      </c>
      <c r="F8" s="91"/>
      <c r="L8" s="160" t="s">
        <v>1440</v>
      </c>
      <c r="M8" s="221"/>
      <c r="N8" s="136"/>
      <c r="O8" s="136"/>
      <c r="P8" s="136"/>
      <c r="Q8" s="136"/>
      <c r="R8" s="136"/>
      <c r="S8" s="136"/>
      <c r="T8" s="136"/>
      <c r="U8" s="136"/>
      <c r="V8" s="205"/>
    </row>
    <row r="9" spans="1:22" x14ac:dyDescent="0.3">
      <c r="L9" s="161" t="s">
        <v>1575</v>
      </c>
      <c r="M9" s="222"/>
      <c r="N9" s="137"/>
      <c r="O9" s="137"/>
      <c r="P9" s="137"/>
      <c r="Q9" s="137"/>
      <c r="R9" s="137"/>
      <c r="S9" s="137"/>
      <c r="T9" s="137"/>
      <c r="U9" s="137"/>
      <c r="V9" s="205"/>
    </row>
    <row r="10" spans="1:22" ht="91.2" x14ac:dyDescent="0.3">
      <c r="D10" s="94" t="s">
        <v>1410</v>
      </c>
      <c r="E10" s="94" t="s">
        <v>1411</v>
      </c>
      <c r="F10" s="94" t="s">
        <v>1412</v>
      </c>
      <c r="G10" s="96" t="s">
        <v>1422</v>
      </c>
      <c r="L10" s="206" t="s">
        <v>1441</v>
      </c>
      <c r="M10" s="223" t="s">
        <v>1442</v>
      </c>
      <c r="N10" s="197" t="s">
        <v>1443</v>
      </c>
      <c r="O10" s="197" t="s">
        <v>1444</v>
      </c>
      <c r="P10" s="197" t="s">
        <v>1445</v>
      </c>
      <c r="Q10" s="197" t="s">
        <v>1446</v>
      </c>
      <c r="R10" s="197" t="s">
        <v>1447</v>
      </c>
      <c r="S10" s="197" t="s">
        <v>1448</v>
      </c>
      <c r="T10" s="197" t="s">
        <v>1449</v>
      </c>
      <c r="U10" s="197" t="s">
        <v>1450</v>
      </c>
      <c r="V10" s="466" t="s">
        <v>1451</v>
      </c>
    </row>
    <row r="11" spans="1:22" x14ac:dyDescent="0.3">
      <c r="A11" s="75" t="s">
        <v>381</v>
      </c>
      <c r="B11" s="76" t="s">
        <v>212</v>
      </c>
      <c r="D11" s="235" t="s">
        <v>212</v>
      </c>
      <c r="E11" s="236">
        <v>101.53</v>
      </c>
      <c r="F11" s="236">
        <v>110.79</v>
      </c>
      <c r="G11" s="97">
        <f>1+ (F11-E11)/E11</f>
        <v>1.0912045700778095</v>
      </c>
      <c r="L11" s="164" t="s">
        <v>1458</v>
      </c>
      <c r="M11" s="221">
        <f>Regional_percap!C7/PriceIndeces!G11</f>
        <v>310.38694435614582</v>
      </c>
      <c r="N11" s="467">
        <f>Regional_percap!D7/PriceIndeces!G11</f>
        <v>343.85613989647476</v>
      </c>
      <c r="O11" s="467">
        <f>Regional_percap!E7/PriceIndeces!G11</f>
        <v>310.42959404244323</v>
      </c>
      <c r="P11" s="467">
        <f>Regional_percap!F7/PriceIndeces!G11</f>
        <v>287.90812949423838</v>
      </c>
      <c r="Q11" s="467">
        <f>Regional_percap!G7/PriceIndeces!G11</f>
        <v>333.10311595225187</v>
      </c>
      <c r="R11" s="467">
        <f>Regional_percap!H7/PriceIndeces!G11</f>
        <v>303.43131762921377</v>
      </c>
      <c r="S11" s="467">
        <f>Regional_percap!I7/PriceIndeces!G11</f>
        <v>308.5448143853427</v>
      </c>
      <c r="T11" s="467">
        <f>Regional_percap!J7/PriceIndeces!G11</f>
        <v>311.42513990236102</v>
      </c>
      <c r="U11" s="467">
        <f>Regional_percap!K7/PriceIndeces!G11</f>
        <v>321.85035764501345</v>
      </c>
      <c r="V11" s="467">
        <f>Regional_percap!L7/PriceIndeces!G11</f>
        <v>269.35904979399606</v>
      </c>
    </row>
    <row r="12" spans="1:22" x14ac:dyDescent="0.3">
      <c r="A12" s="77" t="s">
        <v>382</v>
      </c>
      <c r="B12" s="76" t="s">
        <v>383</v>
      </c>
      <c r="D12" s="235" t="s">
        <v>213</v>
      </c>
      <c r="E12" s="236">
        <v>104.29</v>
      </c>
      <c r="F12" s="236">
        <v>113.74</v>
      </c>
      <c r="G12" s="97">
        <f t="shared" ref="G12:G84" si="0">1+ (F12-E12)/E12</f>
        <v>1.0906127145459774</v>
      </c>
      <c r="L12" s="164" t="s">
        <v>1459</v>
      </c>
      <c r="M12" s="221">
        <f>Regional_percap!C8/PriceIndeces!G12</f>
        <v>403.44294003868481</v>
      </c>
      <c r="N12" s="467">
        <f>Regional_percap!D8/PriceIndeces!G12</f>
        <v>428.55845903318789</v>
      </c>
      <c r="O12" s="467">
        <f>Regional_percap!E8/PriceIndeces!G12</f>
        <v>432.86783581353058</v>
      </c>
      <c r="P12" s="467">
        <f>Regional_percap!F8/PriceIndeces!G12</f>
        <v>394.65583054920586</v>
      </c>
      <c r="Q12" s="467">
        <f>Regional_percap!G8/PriceIndeces!G12</f>
        <v>412.50037479412339</v>
      </c>
      <c r="R12" s="467">
        <f>Regional_percap!H8/PriceIndeces!G12</f>
        <v>398.59880924567165</v>
      </c>
      <c r="S12" s="467">
        <f>Regional_percap!I8/PriceIndeces!G12</f>
        <v>403.79730635708165</v>
      </c>
      <c r="T12" s="467">
        <f>Regional_percap!J8/PriceIndeces!G12</f>
        <v>392.63293385557677</v>
      </c>
      <c r="U12" s="467">
        <f>Regional_percap!K8/PriceIndeces!G12</f>
        <v>413.97273234583292</v>
      </c>
      <c r="V12" s="467">
        <f>Regional_percap!L8/PriceIndeces!G12</f>
        <v>304.59705231745966</v>
      </c>
    </row>
    <row r="13" spans="1:22" x14ac:dyDescent="0.3">
      <c r="A13" s="77" t="s">
        <v>384</v>
      </c>
      <c r="B13" s="76" t="s">
        <v>385</v>
      </c>
      <c r="D13" s="235" t="s">
        <v>214</v>
      </c>
      <c r="E13" s="236">
        <v>104.04</v>
      </c>
      <c r="F13" s="236">
        <v>111.93</v>
      </c>
      <c r="G13" s="97">
        <f t="shared" si="0"/>
        <v>1.0758362168396771</v>
      </c>
      <c r="L13" s="164" t="s">
        <v>1460</v>
      </c>
      <c r="M13" s="221">
        <f>Regional_percap!C9/PriceIndeces!G13</f>
        <v>124.06931350727744</v>
      </c>
      <c r="N13" s="467">
        <f>Regional_percap!D9/PriceIndeces!G13</f>
        <v>151.14632981016862</v>
      </c>
      <c r="O13" s="467">
        <f>Regional_percap!E9/PriceIndeces!G13</f>
        <v>120.20570949959274</v>
      </c>
      <c r="P13" s="467">
        <f>Regional_percap!F9/PriceIndeces!G13</f>
        <v>90.239882069150369</v>
      </c>
      <c r="Q13" s="467">
        <f>Regional_percap!G9/PriceIndeces!G13</f>
        <v>109.84659740648767</v>
      </c>
      <c r="R13" s="467">
        <f>Regional_percap!H9/PriceIndeces!G13</f>
        <v>138.59931173348477</v>
      </c>
      <c r="S13" s="467">
        <f>Regional_percap!I9/PriceIndeces!G13</f>
        <v>119.74568926709787</v>
      </c>
      <c r="T13" s="467">
        <f>Regional_percap!J9/PriceIndeces!G13</f>
        <v>117.06638413525313</v>
      </c>
      <c r="U13" s="467">
        <f>Regional_percap!K9/PriceIndeces!G13</f>
        <v>134.54381388780229</v>
      </c>
      <c r="V13" s="467">
        <f>Regional_percap!L9/PriceIndeces!G13</f>
        <v>128.06571189969031</v>
      </c>
    </row>
    <row r="14" spans="1:22" x14ac:dyDescent="0.3">
      <c r="A14" s="77" t="s">
        <v>386</v>
      </c>
      <c r="B14" s="76" t="s">
        <v>215</v>
      </c>
      <c r="D14" s="235" t="s">
        <v>215</v>
      </c>
      <c r="E14" s="236">
        <v>100.34</v>
      </c>
      <c r="F14" s="236">
        <v>109.5</v>
      </c>
      <c r="G14" s="97">
        <f t="shared" si="0"/>
        <v>1.091289615307953</v>
      </c>
      <c r="L14" s="164" t="s">
        <v>1461</v>
      </c>
      <c r="M14" s="221">
        <f>Regional_percap!C10/PriceIndeces!G14</f>
        <v>235.46134603930912</v>
      </c>
      <c r="N14" s="467">
        <f>Regional_percap!D10/PriceIndeces!G14</f>
        <v>256.17875719674413</v>
      </c>
      <c r="O14" s="467">
        <f>Regional_percap!E10/PriceIndeces!G14</f>
        <v>241.51754525885977</v>
      </c>
      <c r="P14" s="467">
        <f>Regional_percap!F10/PriceIndeces!G14</f>
        <v>213.81430745814308</v>
      </c>
      <c r="Q14" s="467">
        <f>Regional_percap!G10/PriceIndeces!G14</f>
        <v>255.9607708288504</v>
      </c>
      <c r="R14" s="467">
        <f>Regional_percap!H10/PriceIndeces!G14</f>
        <v>217.13256450953062</v>
      </c>
      <c r="S14" s="467">
        <f>Regional_percap!I10/PriceIndeces!G14</f>
        <v>230.65799705201999</v>
      </c>
      <c r="T14" s="467">
        <f>Regional_percap!J10/PriceIndeces!G14</f>
        <v>255.11384688648434</v>
      </c>
      <c r="U14" s="467">
        <f>Regional_percap!K10/PriceIndeces!G14</f>
        <v>241.16105919223645</v>
      </c>
      <c r="V14" s="467">
        <f>Regional_percap!L10/PriceIndeces!G14</f>
        <v>156.41246619980978</v>
      </c>
    </row>
    <row r="15" spans="1:22" x14ac:dyDescent="0.3">
      <c r="A15" s="77" t="s">
        <v>387</v>
      </c>
      <c r="B15" s="76" t="s">
        <v>216</v>
      </c>
      <c r="D15" s="235" t="s">
        <v>216</v>
      </c>
      <c r="E15" s="236">
        <v>104.79</v>
      </c>
      <c r="F15" s="236">
        <v>115.65</v>
      </c>
      <c r="G15" s="97">
        <f t="shared" si="0"/>
        <v>1.103635843114801</v>
      </c>
      <c r="L15" s="164" t="s">
        <v>1462</v>
      </c>
      <c r="M15" s="221">
        <f>Regional_percap!C11/PriceIndeces!G15</f>
        <v>35.84988439632324</v>
      </c>
      <c r="N15" s="467">
        <f>Regional_percap!D11/PriceIndeces!G15</f>
        <v>34.668020075565337</v>
      </c>
      <c r="O15" s="467">
        <f>Regional_percap!E11/PriceIndeces!G15</f>
        <v>37.302285716550671</v>
      </c>
      <c r="P15" s="467">
        <f>Regional_percap!F11/PriceIndeces!G15</f>
        <v>42.28447903156075</v>
      </c>
      <c r="Q15" s="467">
        <f>Regional_percap!G11/PriceIndeces!G15</f>
        <v>34.882009551911196</v>
      </c>
      <c r="R15" s="467">
        <f>Regional_percap!H11/PriceIndeces!G15</f>
        <v>44.083614793204141</v>
      </c>
      <c r="S15" s="467">
        <f>Regional_percap!I11/PriceIndeces!G15</f>
        <v>32.700789244605126</v>
      </c>
      <c r="T15" s="467">
        <f>Regional_percap!J11/PriceIndeces!G15</f>
        <v>34.835894006484956</v>
      </c>
      <c r="U15" s="467">
        <f>Regional_percap!K11/PriceIndeces!G15</f>
        <v>34.947196387250351</v>
      </c>
      <c r="V15" s="467">
        <f>Regional_percap!L11/PriceIndeces!G15</f>
        <v>31.903516733164505</v>
      </c>
    </row>
    <row r="16" spans="1:22" x14ac:dyDescent="0.3">
      <c r="A16" s="77" t="s">
        <v>388</v>
      </c>
      <c r="B16" s="76" t="s">
        <v>217</v>
      </c>
      <c r="D16" s="235" t="s">
        <v>217</v>
      </c>
      <c r="E16" s="236">
        <v>105.24</v>
      </c>
      <c r="F16" s="236">
        <v>111.04</v>
      </c>
      <c r="G16" s="97">
        <f t="shared" si="0"/>
        <v>1.0551121246674269</v>
      </c>
      <c r="L16" s="164" t="s">
        <v>1453</v>
      </c>
      <c r="M16" s="221">
        <f>Regional_percap!C12/PriceIndeces!G16</f>
        <v>108.78711940859542</v>
      </c>
      <c r="N16" s="467">
        <f>Regional_percap!D12/PriceIndeces!G16</f>
        <v>140.92876832477134</v>
      </c>
      <c r="O16" s="467">
        <f>Regional_percap!E12/PriceIndeces!G16</f>
        <v>94.999827845527861</v>
      </c>
      <c r="P16" s="467">
        <f>Regional_percap!F12/PriceIndeces!G16</f>
        <v>89.248018731988481</v>
      </c>
      <c r="Q16" s="467">
        <f>Regional_percap!G12/PriceIndeces!G16</f>
        <v>105.64028777092139</v>
      </c>
      <c r="R16" s="467">
        <f>Regional_percap!H12/PriceIndeces!G16</f>
        <v>96.491501733111477</v>
      </c>
      <c r="S16" s="467">
        <f>Regional_percap!I12/PriceIndeces!G16</f>
        <v>108.24262979521016</v>
      </c>
      <c r="T16" s="467">
        <f>Regional_percap!J12/PriceIndeces!G16</f>
        <v>112.6645200400251</v>
      </c>
      <c r="U16" s="467">
        <f>Regional_percap!K12/PriceIndeces!G16</f>
        <v>120.41445633890889</v>
      </c>
      <c r="V16" s="467">
        <f>Regional_percap!L12/PriceIndeces!G16</f>
        <v>73.270521604977574</v>
      </c>
    </row>
    <row r="17" spans="1:22" x14ac:dyDescent="0.3">
      <c r="A17" s="77" t="s">
        <v>389</v>
      </c>
      <c r="B17" s="76" t="s">
        <v>218</v>
      </c>
      <c r="D17" s="235" t="s">
        <v>218</v>
      </c>
      <c r="E17" s="236">
        <v>107.08</v>
      </c>
      <c r="F17" s="236">
        <v>111</v>
      </c>
      <c r="G17" s="97">
        <f t="shared" si="0"/>
        <v>1.0366081434441539</v>
      </c>
      <c r="L17" s="164" t="s">
        <v>1463</v>
      </c>
      <c r="M17" s="221">
        <f>Regional_percap!C13/PriceIndeces!G17</f>
        <v>171.96553074813946</v>
      </c>
      <c r="N17" s="467">
        <f>Regional_percap!D13/PriceIndeces!G17</f>
        <v>209.71406188797494</v>
      </c>
      <c r="O17" s="467">
        <f>Regional_percap!E13/PriceIndeces!G17</f>
        <v>158.85709487140446</v>
      </c>
      <c r="P17" s="467">
        <f>Regional_percap!F13/PriceIndeces!G17</f>
        <v>163.59444444444446</v>
      </c>
      <c r="Q17" s="467">
        <f>Regional_percap!G13/PriceIndeces!G17</f>
        <v>167.55058615765455</v>
      </c>
      <c r="R17" s="467">
        <f>Regional_percap!H13/PriceIndeces!G17</f>
        <v>147.32088598259043</v>
      </c>
      <c r="S17" s="467">
        <f>Regional_percap!I13/PriceIndeces!G17</f>
        <v>163.05872715852419</v>
      </c>
      <c r="T17" s="467">
        <f>Regional_percap!J13/PriceIndeces!G17</f>
        <v>170.94769958916919</v>
      </c>
      <c r="U17" s="467">
        <f>Regional_percap!K13/PriceIndeces!G17</f>
        <v>206.1700149510234</v>
      </c>
      <c r="V17" s="467">
        <f>Regional_percap!L13/PriceIndeces!G17</f>
        <v>167.61688447357758</v>
      </c>
    </row>
    <row r="18" spans="1:22" x14ac:dyDescent="0.3">
      <c r="A18" s="77" t="s">
        <v>390</v>
      </c>
      <c r="B18" s="76" t="s">
        <v>219</v>
      </c>
      <c r="D18" s="235" t="s">
        <v>219</v>
      </c>
      <c r="E18" s="236">
        <v>99.72</v>
      </c>
      <c r="F18" s="236">
        <v>105.88</v>
      </c>
      <c r="G18" s="97">
        <f t="shared" si="0"/>
        <v>1.06177296430004</v>
      </c>
      <c r="L18" s="164" t="s">
        <v>1464</v>
      </c>
      <c r="M18" s="221">
        <f>Regional_percap!C14/PriceIndeces!G18</f>
        <v>108.9236379165914</v>
      </c>
      <c r="N18" s="467">
        <f>Regional_percap!D14/PriceIndeces!G18</f>
        <v>111.79004944071222</v>
      </c>
      <c r="O18" s="467">
        <f>Regional_percap!E14/PriceIndeces!G18</f>
        <v>112.94747978281161</v>
      </c>
      <c r="P18" s="467">
        <f>Regional_percap!F14/PriceIndeces!G18</f>
        <v>105.17000377786175</v>
      </c>
      <c r="Q18" s="467">
        <f>Regional_percap!G14/PriceIndeces!G18</f>
        <v>112.98790950148262</v>
      </c>
      <c r="R18" s="467">
        <f>Regional_percap!H14/PriceIndeces!G18</f>
        <v>107.76588353894984</v>
      </c>
      <c r="S18" s="467">
        <f>Regional_percap!I14/PriceIndeces!G18</f>
        <v>106.27282626655207</v>
      </c>
      <c r="T18" s="467">
        <f>Regional_percap!J14/PriceIndeces!G18</f>
        <v>111.12534010763029</v>
      </c>
      <c r="U18" s="467">
        <f>Regional_percap!K14/PriceIndeces!G18</f>
        <v>118.80435058350351</v>
      </c>
      <c r="V18" s="467">
        <f>Regional_percap!L14/PriceIndeces!G18</f>
        <v>74.252671761931055</v>
      </c>
    </row>
    <row r="19" spans="1:22" x14ac:dyDescent="0.3">
      <c r="A19" s="77" t="s">
        <v>391</v>
      </c>
      <c r="B19" s="76" t="s">
        <v>392</v>
      </c>
      <c r="D19" s="235" t="s">
        <v>220</v>
      </c>
      <c r="E19" s="236">
        <v>100</v>
      </c>
      <c r="F19" s="236">
        <v>106.38</v>
      </c>
      <c r="G19" s="97">
        <f t="shared" si="0"/>
        <v>1.0637999999999999</v>
      </c>
      <c r="L19" s="164" t="s">
        <v>1465</v>
      </c>
      <c r="M19" s="221">
        <f>Regional_percap!C15/PriceIndeces!G19</f>
        <v>58.853821820054456</v>
      </c>
      <c r="N19" s="467">
        <f>Regional_percap!D15/PriceIndeces!G19</f>
        <v>63.349599875753057</v>
      </c>
      <c r="O19" s="467">
        <f>Regional_percap!E15/PriceIndeces!G19</f>
        <v>55.524845510659979</v>
      </c>
      <c r="P19" s="467">
        <f>Regional_percap!F15/PriceIndeces!G19</f>
        <v>53.659835808735984</v>
      </c>
      <c r="Q19" s="467">
        <f>Regional_percap!G15/PriceIndeces!G19</f>
        <v>68.589314212345556</v>
      </c>
      <c r="R19" s="467">
        <f>Regional_percap!H15/PriceIndeces!G19</f>
        <v>64.790403542127393</v>
      </c>
      <c r="S19" s="467">
        <f>Regional_percap!I15/PriceIndeces!G19</f>
        <v>54.108749761062434</v>
      </c>
      <c r="T19" s="467">
        <f>Regional_percap!J15/PriceIndeces!G19</f>
        <v>60.649381234327073</v>
      </c>
      <c r="U19" s="467">
        <f>Regional_percap!K15/PriceIndeces!G19</f>
        <v>60.568604824065808</v>
      </c>
      <c r="V19" s="467">
        <f>Regional_percap!L15/PriceIndeces!G19</f>
        <v>53.964455645266526</v>
      </c>
    </row>
    <row r="20" spans="1:22" x14ac:dyDescent="0.3">
      <c r="A20" s="77" t="s">
        <v>393</v>
      </c>
      <c r="B20" s="76" t="s">
        <v>221</v>
      </c>
      <c r="D20" s="235" t="s">
        <v>221</v>
      </c>
      <c r="E20" s="236">
        <v>103.48</v>
      </c>
      <c r="F20" s="236">
        <v>116.44</v>
      </c>
      <c r="G20" s="97">
        <f t="shared" si="0"/>
        <v>1.1252415925782759</v>
      </c>
      <c r="L20" s="164" t="s">
        <v>1466</v>
      </c>
      <c r="M20" s="221">
        <f>Regional_percap!C16/PriceIndeces!G20</f>
        <v>43.662121189491145</v>
      </c>
      <c r="N20" s="467">
        <f>Regional_percap!D16/PriceIndeces!G20</f>
        <v>41.343778471465065</v>
      </c>
      <c r="O20" s="467">
        <f>Regional_percap!E16/PriceIndeces!G20</f>
        <v>46.92557946216872</v>
      </c>
      <c r="P20" s="467">
        <f>Regional_percap!F16/PriceIndeces!G20</f>
        <v>36.288503377991532</v>
      </c>
      <c r="Q20" s="467">
        <f>Regional_percap!G16/PriceIndeces!G20</f>
        <v>47.738010043985675</v>
      </c>
      <c r="R20" s="467">
        <f>Regional_percap!H16/PriceIndeces!G20</f>
        <v>44.438198253191686</v>
      </c>
      <c r="S20" s="467">
        <f>Regional_percap!I16/PriceIndeces!G20</f>
        <v>46.68840136536263</v>
      </c>
      <c r="T20" s="467">
        <f>Regional_percap!J16/PriceIndeces!G20</f>
        <v>44.770565417367465</v>
      </c>
      <c r="U20" s="467">
        <f>Regional_percap!K16/PriceIndeces!G20</f>
        <v>46.776898623189965</v>
      </c>
      <c r="V20" s="467">
        <f>Regional_percap!L16/PriceIndeces!G20</f>
        <v>22.787965510121033</v>
      </c>
    </row>
    <row r="21" spans="1:22" x14ac:dyDescent="0.3">
      <c r="A21" s="77" t="s">
        <v>394</v>
      </c>
      <c r="B21" s="78" t="s">
        <v>395</v>
      </c>
      <c r="D21" s="235" t="s">
        <v>222</v>
      </c>
      <c r="E21" s="236">
        <v>103.79</v>
      </c>
      <c r="F21" s="236">
        <v>113.58</v>
      </c>
      <c r="G21" s="97">
        <f t="shared" si="0"/>
        <v>1.0943250794874264</v>
      </c>
      <c r="L21" s="164" t="s">
        <v>1467</v>
      </c>
      <c r="M21" s="221">
        <f>Regional_percap!C17/PriceIndeces!G21</f>
        <v>152.16843902401681</v>
      </c>
      <c r="N21" s="467">
        <f>Regional_percap!D17/PriceIndeces!G21</f>
        <v>187.13142240290318</v>
      </c>
      <c r="O21" s="467">
        <f>Regional_percap!E17/PriceIndeces!G21</f>
        <v>146.79846345445239</v>
      </c>
      <c r="P21" s="467">
        <f>Regional_percap!F17/PriceIndeces!G21</f>
        <v>164.48494453248813</v>
      </c>
      <c r="Q21" s="467">
        <f>Regional_percap!G17/PriceIndeces!G21</f>
        <v>165.25851842339341</v>
      </c>
      <c r="R21" s="467">
        <f>Regional_percap!H17/PriceIndeces!G21</f>
        <v>147.78397245293434</v>
      </c>
      <c r="S21" s="467">
        <f>Regional_percap!I17/PriceIndeces!G21</f>
        <v>138.1778978975351</v>
      </c>
      <c r="T21" s="467">
        <f>Regional_percap!J17/PriceIndeces!G21</f>
        <v>146.18261372472165</v>
      </c>
      <c r="U21" s="467">
        <f>Regional_percap!K17/PriceIndeces!G21</f>
        <v>141.80742311752974</v>
      </c>
      <c r="V21" s="467">
        <f>Regional_percap!L17/PriceIndeces!G21</f>
        <v>164.37207325932889</v>
      </c>
    </row>
    <row r="22" spans="1:22" x14ac:dyDescent="0.3">
      <c r="A22" s="77" t="s">
        <v>396</v>
      </c>
      <c r="B22" s="78" t="s">
        <v>223</v>
      </c>
      <c r="D22" s="235" t="s">
        <v>223</v>
      </c>
      <c r="E22" s="236">
        <v>100.93</v>
      </c>
      <c r="F22" s="236">
        <v>107.57</v>
      </c>
      <c r="G22" s="97">
        <f t="shared" si="0"/>
        <v>1.0657881700188248</v>
      </c>
      <c r="L22" s="164" t="s">
        <v>1468</v>
      </c>
      <c r="M22" s="221">
        <f>Regional_percap!C18/PriceIndeces!G22</f>
        <v>42.018301530651435</v>
      </c>
      <c r="N22" s="467">
        <f>Regional_percap!D18/PriceIndeces!G22</f>
        <v>37.938854780102751</v>
      </c>
      <c r="O22" s="467">
        <f>Regional_percap!E18/PriceIndeces!G22</f>
        <v>56.260983088739167</v>
      </c>
      <c r="P22" s="467">
        <f>Regional_percap!F18/PriceIndeces!G22</f>
        <v>57.078259118093655</v>
      </c>
      <c r="Q22" s="467">
        <f>Regional_percap!G18/PriceIndeces!G22</f>
        <v>25.200502294683655</v>
      </c>
      <c r="R22" s="467">
        <f>Regional_percap!H18/PriceIndeces!G22</f>
        <v>54.94797563819089</v>
      </c>
      <c r="S22" s="467">
        <f>Regional_percap!I18/PriceIndeces!G22</f>
        <v>32.147507633002725</v>
      </c>
      <c r="T22" s="467">
        <f>Regional_percap!J18/PriceIndeces!G22</f>
        <v>35.243703176686012</v>
      </c>
      <c r="U22" s="467">
        <f>Regional_percap!K18/PriceIndeces!G22</f>
        <v>41.297147081632133</v>
      </c>
      <c r="V22" s="467">
        <f>Regional_percap!L18/PriceIndeces!G22</f>
        <v>35.550100001126452</v>
      </c>
    </row>
    <row r="23" spans="1:22" x14ac:dyDescent="0.3">
      <c r="A23" s="77" t="s">
        <v>397</v>
      </c>
      <c r="B23" s="76" t="s">
        <v>224</v>
      </c>
      <c r="D23" s="235" t="s">
        <v>224</v>
      </c>
      <c r="E23" s="236">
        <v>101.5</v>
      </c>
      <c r="F23" s="236">
        <v>112.6</v>
      </c>
      <c r="G23" s="97">
        <f t="shared" si="0"/>
        <v>1.10935960591133</v>
      </c>
      <c r="L23" s="164" t="s">
        <v>1469</v>
      </c>
      <c r="M23" s="221">
        <f>Regional_percap!C19/PriceIndeces!G23</f>
        <v>90.534018070893509</v>
      </c>
      <c r="N23" s="467">
        <f>Regional_percap!D19/PriceIndeces!G23</f>
        <v>105.81898216078463</v>
      </c>
      <c r="O23" s="467">
        <f>Regional_percap!E19/PriceIndeces!G23</f>
        <v>82.690368331725367</v>
      </c>
      <c r="P23" s="467">
        <f>Regional_percap!F19/PriceIndeces!G23</f>
        <v>110.42406749555951</v>
      </c>
      <c r="Q23" s="467">
        <f>Regional_percap!G19/PriceIndeces!G23</f>
        <v>97.649912820925721</v>
      </c>
      <c r="R23" s="467">
        <f>Regional_percap!H19/PriceIndeces!G23</f>
        <v>104.76750411206716</v>
      </c>
      <c r="S23" s="467">
        <f>Regional_percap!I19/PriceIndeces!G23</f>
        <v>72.888306217321613</v>
      </c>
      <c r="T23" s="467">
        <f>Regional_percap!J19/PriceIndeces!G23</f>
        <v>88.432953680273201</v>
      </c>
      <c r="U23" s="467">
        <f>Regional_percap!K19/PriceIndeces!G23</f>
        <v>83.440525529481391</v>
      </c>
      <c r="V23" s="467">
        <f>Regional_percap!L19/PriceIndeces!G23</f>
        <v>50.023281920983273</v>
      </c>
    </row>
    <row r="24" spans="1:22" x14ac:dyDescent="0.3">
      <c r="A24" s="77" t="s">
        <v>398</v>
      </c>
      <c r="B24" s="76" t="s">
        <v>225</v>
      </c>
      <c r="D24" s="235" t="s">
        <v>225</v>
      </c>
      <c r="E24" s="236">
        <v>103.56</v>
      </c>
      <c r="F24" s="236">
        <v>110.02</v>
      </c>
      <c r="G24" s="97">
        <f t="shared" si="0"/>
        <v>1.0623792970258787</v>
      </c>
      <c r="L24" s="164" t="s">
        <v>1470</v>
      </c>
      <c r="M24" s="221">
        <f>Regional_percap!C20/PriceIndeces!G24</f>
        <v>18.416414406866735</v>
      </c>
      <c r="N24" s="467">
        <f>Regional_percap!D20/PriceIndeces!G24</f>
        <v>14.323877872007463</v>
      </c>
      <c r="O24" s="467">
        <f>Regional_percap!E20/PriceIndeces!G24</f>
        <v>19.375443244302875</v>
      </c>
      <c r="P24" s="467">
        <f>Regional_percap!F20/PriceIndeces!G24</f>
        <v>29.415106344301037</v>
      </c>
      <c r="Q24" s="467">
        <f>Regional_percap!G20/PriceIndeces!G24</f>
        <v>26.124075656760059</v>
      </c>
      <c r="R24" s="467">
        <f>Regional_percap!H20/PriceIndeces!G24</f>
        <v>21.625682240190269</v>
      </c>
      <c r="S24" s="467">
        <f>Regional_percap!I20/PriceIndeces!G24</f>
        <v>17.630360713255911</v>
      </c>
      <c r="T24" s="467">
        <f>Regional_percap!J20/PriceIndeces!G24</f>
        <v>14.142716078343096</v>
      </c>
      <c r="U24" s="467">
        <f>Regional_percap!K20/PriceIndeces!G24</f>
        <v>17.938614752390698</v>
      </c>
      <c r="V24" s="467">
        <f>Regional_percap!L20/PriceIndeces!G24</f>
        <v>21.254404439121462</v>
      </c>
    </row>
    <row r="25" spans="1:22" x14ac:dyDescent="0.3">
      <c r="A25" s="79" t="s">
        <v>365</v>
      </c>
      <c r="B25" s="80" t="s">
        <v>366</v>
      </c>
      <c r="D25" s="235" t="s">
        <v>0</v>
      </c>
      <c r="E25" s="236">
        <v>102.92</v>
      </c>
      <c r="F25" s="236">
        <v>121.41</v>
      </c>
      <c r="G25" s="97">
        <f t="shared" si="0"/>
        <v>1.179654100272056</v>
      </c>
      <c r="L25" s="164" t="s">
        <v>1471</v>
      </c>
      <c r="M25" s="221">
        <f>Regional_percap!C21/PriceIndeces!G25</f>
        <v>150.37569428777087</v>
      </c>
      <c r="N25" s="467">
        <f>Regional_percap!D21/PriceIndeces!G25</f>
        <v>148.90142277514568</v>
      </c>
      <c r="O25" s="467">
        <f>Regional_percap!E21/PriceIndeces!G25</f>
        <v>155.90518321053591</v>
      </c>
      <c r="P25" s="467">
        <f>Regional_percap!F21/PriceIndeces!G25</f>
        <v>139.87150976031629</v>
      </c>
      <c r="Q25" s="467">
        <f>Regional_percap!G21/PriceIndeces!G25</f>
        <v>156.7199239596155</v>
      </c>
      <c r="R25" s="467">
        <f>Regional_percap!H21/PriceIndeces!G25</f>
        <v>145.87736883912569</v>
      </c>
      <c r="S25" s="467">
        <f>Regional_percap!I21/PriceIndeces!G25</f>
        <v>142.12429479138422</v>
      </c>
      <c r="T25" s="467">
        <f>Regional_percap!J21/PriceIndeces!G25</f>
        <v>148.71998391599823</v>
      </c>
      <c r="U25" s="467">
        <f>Regional_percap!K21/PriceIndeces!G25</f>
        <v>185.01613589106921</v>
      </c>
      <c r="V25" s="467">
        <f>Regional_percap!L21/PriceIndeces!G25</f>
        <v>71.699168574839589</v>
      </c>
    </row>
    <row r="26" spans="1:22" x14ac:dyDescent="0.3">
      <c r="A26" s="77" t="s">
        <v>399</v>
      </c>
      <c r="B26" s="78" t="s">
        <v>226</v>
      </c>
      <c r="D26" s="235" t="s">
        <v>226</v>
      </c>
      <c r="E26" s="236">
        <v>102.76</v>
      </c>
      <c r="F26" s="236">
        <v>108.31</v>
      </c>
      <c r="G26" s="97">
        <f t="shared" si="0"/>
        <v>1.0540093421564811</v>
      </c>
      <c r="L26" s="164" t="s">
        <v>1472</v>
      </c>
      <c r="M26" s="221">
        <f>Regional_percap!C22/PriceIndeces!G26</f>
        <v>2.0625178132012385</v>
      </c>
      <c r="N26" s="467">
        <f>Regional_percap!D22/PriceIndeces!G26</f>
        <v>2.4750213758414854</v>
      </c>
      <c r="O26" s="467">
        <f>Regional_percap!E22/PriceIndeces!G26</f>
        <v>0.42455010575912233</v>
      </c>
      <c r="P26" s="467">
        <f>Regional_percap!F22/PriceIndeces!G26</f>
        <v>0.79063182839380797</v>
      </c>
      <c r="Q26" s="467">
        <f>Regional_percap!G22/PriceIndeces!G26</f>
        <v>0.42470207410202465</v>
      </c>
      <c r="R26" s="467">
        <f>Regional_percap!H22/PriceIndeces!G26</f>
        <v>2.1370012893174302</v>
      </c>
      <c r="S26" s="467">
        <f>Regional_percap!I22/PriceIndeces!G26</f>
        <v>2.167117624766902</v>
      </c>
      <c r="T26" s="467">
        <f>Regional_percap!J22/PriceIndeces!G26</f>
        <v>2.5155925202610643</v>
      </c>
      <c r="U26" s="467">
        <f>Regional_percap!K22/PriceIndeces!G26</f>
        <v>3.0135110711750448</v>
      </c>
      <c r="V26" s="467">
        <f>Regional_percap!L22/PriceIndeces!G26</f>
        <v>6.8989924267756733</v>
      </c>
    </row>
    <row r="27" spans="1:22" x14ac:dyDescent="0.3">
      <c r="A27" s="77" t="s">
        <v>400</v>
      </c>
      <c r="B27" s="78" t="s">
        <v>227</v>
      </c>
      <c r="D27" s="235" t="s">
        <v>227</v>
      </c>
      <c r="E27" s="236">
        <v>100.58</v>
      </c>
      <c r="F27" s="236">
        <v>101.64</v>
      </c>
      <c r="G27" s="97">
        <f t="shared" si="0"/>
        <v>1.0105388745277391</v>
      </c>
      <c r="L27" s="164" t="s">
        <v>1473</v>
      </c>
      <c r="M27" s="221">
        <f>Regional_percap!C23/PriceIndeces!G27</f>
        <v>394.10742090583994</v>
      </c>
      <c r="N27" s="467">
        <f>Regional_percap!D23/PriceIndeces!G27</f>
        <v>471.98235887959214</v>
      </c>
      <c r="O27" s="467">
        <f>Regional_percap!E23/PriceIndeces!G27</f>
        <v>370.19169036752555</v>
      </c>
      <c r="P27" s="467">
        <f>Regional_percap!F23/PriceIndeces!G27</f>
        <v>477.88034566443662</v>
      </c>
      <c r="Q27" s="467">
        <f>Regional_percap!G23/PriceIndeces!G27</f>
        <v>450.50204838784424</v>
      </c>
      <c r="R27" s="467">
        <f>Regional_percap!H23/PriceIndeces!G27</f>
        <v>358.85755626687603</v>
      </c>
      <c r="S27" s="467">
        <f>Regional_percap!I23/PriceIndeces!G27</f>
        <v>349.44868369851838</v>
      </c>
      <c r="T27" s="467">
        <f>Regional_percap!J23/PriceIndeces!G27</f>
        <v>385.26218901994463</v>
      </c>
      <c r="U27" s="467">
        <f>Regional_percap!K23/PriceIndeces!G27</f>
        <v>383.9125428190988</v>
      </c>
      <c r="V27" s="467">
        <f>Regional_percap!L23/PriceIndeces!G27</f>
        <v>295.40517904347604</v>
      </c>
    </row>
    <row r="28" spans="1:22" x14ac:dyDescent="0.3">
      <c r="A28" s="77" t="s">
        <v>401</v>
      </c>
      <c r="B28" s="81" t="s">
        <v>228</v>
      </c>
      <c r="D28" s="235" t="s">
        <v>228</v>
      </c>
      <c r="E28" s="236">
        <v>100.58</v>
      </c>
      <c r="F28" s="236">
        <v>104.25</v>
      </c>
      <c r="G28" s="97">
        <f t="shared" si="0"/>
        <v>1.0364883674686816</v>
      </c>
      <c r="L28" s="164" t="s">
        <v>1474</v>
      </c>
      <c r="M28" s="221">
        <f>Regional_percap!C24/PriceIndeces!G28</f>
        <v>16.779063705557299</v>
      </c>
      <c r="N28" s="467">
        <f>Regional_percap!D24/PriceIndeces!G28</f>
        <v>21.812782817224484</v>
      </c>
      <c r="O28" s="467">
        <f>Regional_percap!E24/PriceIndeces!G28</f>
        <v>12.0883496316908</v>
      </c>
      <c r="P28" s="467">
        <f>Regional_percap!F24/PriceIndeces!G28</f>
        <v>16.079936051159077</v>
      </c>
      <c r="Q28" s="467">
        <f>Regional_percap!G24/PriceIndeces!G28</f>
        <v>20.730302870489389</v>
      </c>
      <c r="R28" s="467">
        <f>Regional_percap!H24/PriceIndeces!G28</f>
        <v>13.90800333177698</v>
      </c>
      <c r="S28" s="467">
        <f>Regional_percap!I24/PriceIndeces!G28</f>
        <v>18.952258149947397</v>
      </c>
      <c r="T28" s="467">
        <f>Regional_percap!J24/PriceIndeces!G28</f>
        <v>15.775051884070319</v>
      </c>
      <c r="U28" s="467">
        <f>Regional_percap!K24/PriceIndeces!G28</f>
        <v>18.82449068553413</v>
      </c>
      <c r="V28" s="467">
        <f>Regional_percap!L24/PriceIndeces!G28</f>
        <v>7.7540998629718612</v>
      </c>
    </row>
    <row r="29" spans="1:22" x14ac:dyDescent="0.3">
      <c r="A29" s="77" t="s">
        <v>402</v>
      </c>
      <c r="B29" s="78" t="s">
        <v>229</v>
      </c>
      <c r="D29" s="235" t="s">
        <v>229</v>
      </c>
      <c r="E29" s="236">
        <v>103.26</v>
      </c>
      <c r="F29" s="236">
        <v>110.27</v>
      </c>
      <c r="G29" s="97">
        <f t="shared" si="0"/>
        <v>1.0678868874685259</v>
      </c>
      <c r="L29" s="164" t="s">
        <v>1475</v>
      </c>
      <c r="M29" s="221">
        <f>Regional_percap!C25/PriceIndeces!G29</f>
        <v>6.1071441245007332</v>
      </c>
      <c r="N29" s="467">
        <f>Regional_percap!D25/PriceIndeces!G29</f>
        <v>15.064288840435141</v>
      </c>
      <c r="O29" s="467">
        <f>Regional_percap!E25/PriceIndeces!G29</f>
        <v>2.9332305514218424</v>
      </c>
      <c r="P29" s="467">
        <f>Regional_percap!F25/PriceIndeces!G29</f>
        <v>3.9017865239865794</v>
      </c>
      <c r="Q29" s="467">
        <f>Regional_percap!G25/PriceIndeces!G29</f>
        <v>3.7726463644302908</v>
      </c>
      <c r="R29" s="467">
        <f>Regional_percap!H25/PriceIndeces!G29</f>
        <v>4.6403065428184558</v>
      </c>
      <c r="S29" s="467">
        <f>Regional_percap!I25/PriceIndeces!G29</f>
        <v>4.2779104207768439</v>
      </c>
      <c r="T29" s="467">
        <f>Regional_percap!J25/PriceIndeces!G29</f>
        <v>7.4487046761090872</v>
      </c>
      <c r="U29" s="467">
        <f>Regional_percap!K25/PriceIndeces!G29</f>
        <v>4.2490707034658355</v>
      </c>
      <c r="V29" s="467">
        <f>Regional_percap!L25/PriceIndeces!G29</f>
        <v>0</v>
      </c>
    </row>
    <row r="30" spans="1:22" x14ac:dyDescent="0.3">
      <c r="A30" s="77" t="s">
        <v>403</v>
      </c>
      <c r="B30" s="78" t="s">
        <v>230</v>
      </c>
      <c r="D30" s="235" t="s">
        <v>359</v>
      </c>
      <c r="E30" s="236">
        <v>101.47</v>
      </c>
      <c r="F30" s="236">
        <v>106.55</v>
      </c>
      <c r="G30" s="97">
        <f t="shared" si="0"/>
        <v>1.0500640583423673</v>
      </c>
      <c r="L30" s="164" t="s">
        <v>1476</v>
      </c>
      <c r="M30" s="221">
        <f>Regional_percap!C26/PriceIndeces!G30</f>
        <v>99.372819456062686</v>
      </c>
      <c r="N30" s="467">
        <f>Regional_percap!D26/PriceIndeces!G30</f>
        <v>109.31010140166894</v>
      </c>
      <c r="O30" s="467">
        <f>Regional_percap!E26/PriceIndeces!G30</f>
        <v>95.030383747232079</v>
      </c>
      <c r="P30" s="467">
        <f>Regional_percap!F26/PriceIndeces!G30</f>
        <v>98.803496011262311</v>
      </c>
      <c r="Q30" s="467">
        <f>Regional_percap!G26/PriceIndeces!G30</f>
        <v>105.72184396251642</v>
      </c>
      <c r="R30" s="467">
        <f>Regional_percap!H26/PriceIndeces!G30</f>
        <v>99.529410385425805</v>
      </c>
      <c r="S30" s="467">
        <f>Regional_percap!I26/PriceIndeces!G30</f>
        <v>98.321746770311435</v>
      </c>
      <c r="T30" s="467">
        <f>Regional_percap!J26/PriceIndeces!G30</f>
        <v>98.897559176204808</v>
      </c>
      <c r="U30" s="467">
        <f>Regional_percap!K26/PriceIndeces!G30</f>
        <v>104.57281136425412</v>
      </c>
      <c r="V30" s="467">
        <f>Regional_percap!L26/PriceIndeces!G30</f>
        <v>91.48174819937833</v>
      </c>
    </row>
    <row r="31" spans="1:22" x14ac:dyDescent="0.3">
      <c r="A31" s="77" t="s">
        <v>404</v>
      </c>
      <c r="B31" s="78" t="s">
        <v>231</v>
      </c>
      <c r="D31" s="235" t="s">
        <v>359</v>
      </c>
      <c r="E31" s="236">
        <v>101.47</v>
      </c>
      <c r="F31" s="236">
        <v>106.55</v>
      </c>
      <c r="G31" s="97">
        <f t="shared" ref="G31" si="1">1+ (F31-E31)/E31</f>
        <v>1.0500640583423673</v>
      </c>
      <c r="L31" s="164" t="s">
        <v>1477</v>
      </c>
      <c r="M31" s="221">
        <f>Regional_percap!C27/PriceIndeces!G31</f>
        <v>50.928569971232122</v>
      </c>
      <c r="N31" s="467">
        <f>Regional_percap!D27/PriceIndeces!G31</f>
        <v>56.311264358435523</v>
      </c>
      <c r="O31" s="467">
        <f>Regional_percap!E27/PriceIndeces!G31</f>
        <v>46.023683608524948</v>
      </c>
      <c r="P31" s="467">
        <f>Regional_percap!F27/PriceIndeces!G31</f>
        <v>40.473721257625527</v>
      </c>
      <c r="Q31" s="467">
        <f>Regional_percap!G27/PriceIndeces!G31</f>
        <v>60.534281623698917</v>
      </c>
      <c r="R31" s="467">
        <f>Regional_percap!H27/PriceIndeces!G31</f>
        <v>40.755577528514877</v>
      </c>
      <c r="S31" s="467">
        <f>Regional_percap!I27/PriceIndeces!G31</f>
        <v>57.861912922351429</v>
      </c>
      <c r="T31" s="467">
        <f>Regional_percap!J27/PriceIndeces!G31</f>
        <v>59.75937618306844</v>
      </c>
      <c r="U31" s="467">
        <f>Regional_percap!K27/PriceIndeces!G31</f>
        <v>54.447000958248012</v>
      </c>
      <c r="V31" s="467">
        <f>Regional_percap!L27/PriceIndeces!G31</f>
        <v>33.895627818893168</v>
      </c>
    </row>
    <row r="32" spans="1:22" x14ac:dyDescent="0.3">
      <c r="A32" s="79" t="s">
        <v>367</v>
      </c>
      <c r="B32" s="80" t="s">
        <v>368</v>
      </c>
      <c r="D32" s="235" t="s">
        <v>368</v>
      </c>
      <c r="E32" s="236">
        <v>106.81</v>
      </c>
      <c r="F32" s="236">
        <v>114.81</v>
      </c>
      <c r="G32" s="97">
        <f t="shared" si="0"/>
        <v>1.0748993539930718</v>
      </c>
      <c r="L32" s="164" t="s">
        <v>1479</v>
      </c>
      <c r="M32" s="221">
        <f>Regional_percap!C28/PriceIndeces!G32</f>
        <v>749.10956854992946</v>
      </c>
      <c r="N32" s="467">
        <f>Regional_percap!D28/PriceIndeces!G32</f>
        <v>1211.0335033685144</v>
      </c>
      <c r="O32" s="467">
        <f>Regional_percap!E28/PriceIndeces!G32</f>
        <v>599.8871961795569</v>
      </c>
      <c r="P32" s="467">
        <f>Regional_percap!F28/PriceIndeces!G32</f>
        <v>681.84678309090384</v>
      </c>
      <c r="Q32" s="467">
        <f>Regional_percap!G28/PriceIndeces!G32</f>
        <v>674.64616325207919</v>
      </c>
      <c r="R32" s="467">
        <f>Regional_percap!H28/PriceIndeces!G32</f>
        <v>558.65229550902268</v>
      </c>
      <c r="S32" s="467">
        <f>Regional_percap!I28/PriceIndeces!G32</f>
        <v>646.4253098378905</v>
      </c>
      <c r="T32" s="467">
        <f>Regional_percap!J28/PriceIndeces!G32</f>
        <v>675.05452927922238</v>
      </c>
      <c r="U32" s="467">
        <f>Regional_percap!K28/PriceIndeces!G32</f>
        <v>851.44638885635936</v>
      </c>
      <c r="V32" s="467">
        <f>Regional_percap!L28/PriceIndeces!G32</f>
        <v>594.24435149784745</v>
      </c>
    </row>
    <row r="33" spans="1:22" x14ac:dyDescent="0.3">
      <c r="A33" s="79"/>
      <c r="B33" s="80" t="s">
        <v>233</v>
      </c>
      <c r="D33" s="235" t="s">
        <v>368</v>
      </c>
      <c r="E33" s="236">
        <v>106.81</v>
      </c>
      <c r="F33" s="236">
        <v>114.81</v>
      </c>
      <c r="G33" s="97">
        <f t="shared" ref="G33:G35" si="2">1+ (F33-E33)/E33</f>
        <v>1.0748993539930718</v>
      </c>
      <c r="L33" s="164" t="s">
        <v>1478</v>
      </c>
      <c r="M33" s="221">
        <f>Regional_percap!C29/PriceIndeces!G33</f>
        <v>10.516657009880218</v>
      </c>
      <c r="N33" s="467">
        <f>Regional_percap!D29/PriceIndeces!G33</f>
        <v>3.235894464578529</v>
      </c>
      <c r="O33" s="467">
        <f>Regional_percap!E29/PriceIndeces!G33</f>
        <v>7.909685445809564</v>
      </c>
      <c r="P33" s="467">
        <f>Regional_percap!F29/PriceIndeces!G33</f>
        <v>10.853729349940483</v>
      </c>
      <c r="Q33" s="467">
        <f>Regional_percap!G29/PriceIndeces!G33</f>
        <v>4.1644824892103651</v>
      </c>
      <c r="R33" s="467">
        <f>Regional_percap!H29/PriceIndeces!G33</f>
        <v>20.116511766266381</v>
      </c>
      <c r="S33" s="467">
        <f>Regional_percap!I29/PriceIndeces!G33</f>
        <v>15.725007537147897</v>
      </c>
      <c r="T33" s="467">
        <f>Regional_percap!J29/PriceIndeces!G33</f>
        <v>20.555862645530524</v>
      </c>
      <c r="U33" s="467">
        <f>Regional_percap!K29/PriceIndeces!G33</f>
        <v>8.0205658841203906</v>
      </c>
      <c r="V33" s="467">
        <f>Regional_percap!L29/PriceIndeces!G33</f>
        <v>0</v>
      </c>
    </row>
    <row r="34" spans="1:22" x14ac:dyDescent="0.3">
      <c r="A34" s="79"/>
      <c r="B34" s="80" t="s">
        <v>380</v>
      </c>
      <c r="D34" s="235" t="s">
        <v>368</v>
      </c>
      <c r="E34" s="236">
        <v>106.81</v>
      </c>
      <c r="F34" s="236">
        <v>114.81</v>
      </c>
      <c r="G34" s="97">
        <f t="shared" si="2"/>
        <v>1.0748993539930718</v>
      </c>
      <c r="L34" s="209" t="s">
        <v>234</v>
      </c>
      <c r="M34" s="221">
        <f>Regional_percap!C30/PriceIndeces!G34</f>
        <v>0</v>
      </c>
      <c r="N34" s="467">
        <f>Regional_percap!D30/PriceIndeces!G34</f>
        <v>0</v>
      </c>
      <c r="O34" s="467">
        <f>Regional_percap!E30/PriceIndeces!G34</f>
        <v>0</v>
      </c>
      <c r="P34" s="467">
        <f>Regional_percap!F30/PriceIndeces!G34</f>
        <v>0</v>
      </c>
      <c r="Q34" s="467">
        <f>Regional_percap!G30/PriceIndeces!G34</f>
        <v>0</v>
      </c>
      <c r="R34" s="467">
        <f>Regional_percap!H30/PriceIndeces!G34</f>
        <v>0</v>
      </c>
      <c r="S34" s="467">
        <f>Regional_percap!I30/PriceIndeces!G34</f>
        <v>0</v>
      </c>
      <c r="T34" s="467">
        <f>Regional_percap!J30/PriceIndeces!G34</f>
        <v>0</v>
      </c>
      <c r="U34" s="467">
        <f>Regional_percap!K30/PriceIndeces!G34</f>
        <v>0</v>
      </c>
      <c r="V34" s="467">
        <f>Regional_percap!L30/PriceIndeces!G34</f>
        <v>0</v>
      </c>
    </row>
    <row r="35" spans="1:22" x14ac:dyDescent="0.3">
      <c r="A35" s="79"/>
      <c r="B35" s="80" t="s">
        <v>235</v>
      </c>
      <c r="D35" s="235" t="s">
        <v>368</v>
      </c>
      <c r="E35" s="236">
        <v>106.81</v>
      </c>
      <c r="F35" s="236">
        <v>114.81</v>
      </c>
      <c r="G35" s="97">
        <f t="shared" si="2"/>
        <v>1.0748993539930718</v>
      </c>
      <c r="L35" s="209" t="s">
        <v>235</v>
      </c>
      <c r="M35" s="221">
        <f>Regional_percap!C31/PriceIndeces!G35</f>
        <v>0</v>
      </c>
      <c r="N35" s="467">
        <f>Regional_percap!D31/PriceIndeces!G35</f>
        <v>0</v>
      </c>
      <c r="O35" s="467">
        <f>Regional_percap!E31/PriceIndeces!G35</f>
        <v>0</v>
      </c>
      <c r="P35" s="467">
        <f>Regional_percap!F31/PriceIndeces!G35</f>
        <v>0</v>
      </c>
      <c r="Q35" s="467">
        <f>Regional_percap!G31/PriceIndeces!G35</f>
        <v>0</v>
      </c>
      <c r="R35" s="467">
        <f>Regional_percap!H31/PriceIndeces!G35</f>
        <v>0</v>
      </c>
      <c r="S35" s="467">
        <f>Regional_percap!I31/PriceIndeces!G35</f>
        <v>0</v>
      </c>
      <c r="T35" s="467">
        <f>Regional_percap!J31/PriceIndeces!G35</f>
        <v>0</v>
      </c>
      <c r="U35" s="467">
        <f>Regional_percap!K31/PriceIndeces!G35</f>
        <v>0</v>
      </c>
      <c r="V35" s="467">
        <f>Regional_percap!L31/PriceIndeces!G35</f>
        <v>0</v>
      </c>
    </row>
    <row r="36" spans="1:22" x14ac:dyDescent="0.3">
      <c r="A36" s="79" t="s">
        <v>369</v>
      </c>
      <c r="B36" s="80" t="s">
        <v>360</v>
      </c>
      <c r="D36" s="235" t="s">
        <v>236</v>
      </c>
      <c r="E36" s="236">
        <v>104.32</v>
      </c>
      <c r="F36" s="236">
        <v>115.46</v>
      </c>
      <c r="G36" s="97">
        <f t="shared" si="0"/>
        <v>1.106786809815951</v>
      </c>
      <c r="L36" s="164" t="s">
        <v>1480</v>
      </c>
      <c r="M36" s="221">
        <f>Regional_percap!C32/PriceIndeces!G36</f>
        <v>61.674813035193814</v>
      </c>
      <c r="N36" s="467">
        <f>Regional_percap!D32/PriceIndeces!G36</f>
        <v>51.068316525956668</v>
      </c>
      <c r="O36" s="467">
        <f>Regional_percap!E32/PriceIndeces!G36</f>
        <v>65.901764563459139</v>
      </c>
      <c r="P36" s="467">
        <f>Regional_percap!F32/PriceIndeces!G36</f>
        <v>40.281771464865173</v>
      </c>
      <c r="Q36" s="467">
        <f>Regional_percap!G32/PriceIndeces!G36</f>
        <v>74.823254764911084</v>
      </c>
      <c r="R36" s="467">
        <f>Regional_percap!H32/PriceIndeces!G36</f>
        <v>83.43900688890443</v>
      </c>
      <c r="S36" s="467">
        <f>Regional_percap!I32/PriceIndeces!G36</f>
        <v>80.900095944851103</v>
      </c>
      <c r="T36" s="467">
        <f>Regional_percap!J32/PriceIndeces!G36</f>
        <v>45.117806083723856</v>
      </c>
      <c r="U36" s="467">
        <f>Regional_percap!K32/PriceIndeces!G36</f>
        <v>63.135839222054585</v>
      </c>
      <c r="V36" s="467">
        <f>Regional_percap!L32/PriceIndeces!G36</f>
        <v>50.139564210637367</v>
      </c>
    </row>
    <row r="37" spans="1:22" x14ac:dyDescent="0.3">
      <c r="A37" s="79"/>
      <c r="B37" s="80" t="s">
        <v>461</v>
      </c>
      <c r="D37" s="235" t="s">
        <v>237</v>
      </c>
      <c r="E37" s="236">
        <v>107.98</v>
      </c>
      <c r="F37" s="236">
        <v>120.34</v>
      </c>
      <c r="G37" s="97">
        <f t="shared" si="0"/>
        <v>1.1144656417855159</v>
      </c>
      <c r="L37" s="209" t="s">
        <v>1454</v>
      </c>
      <c r="M37" s="221">
        <f>Regional_percap!C33/PriceIndeces!G37</f>
        <v>0</v>
      </c>
      <c r="N37" s="467">
        <f>Regional_percap!D33/PriceIndeces!G37</f>
        <v>0</v>
      </c>
      <c r="O37" s="467">
        <f>Regional_percap!E33/PriceIndeces!G37</f>
        <v>0</v>
      </c>
      <c r="P37" s="467">
        <f>Regional_percap!F33/PriceIndeces!G37</f>
        <v>0</v>
      </c>
      <c r="Q37" s="467">
        <f>Regional_percap!G33/PriceIndeces!G37</f>
        <v>0</v>
      </c>
      <c r="R37" s="467">
        <f>Regional_percap!H33/PriceIndeces!G37</f>
        <v>0</v>
      </c>
      <c r="S37" s="467">
        <f>Regional_percap!I33/PriceIndeces!G37</f>
        <v>0</v>
      </c>
      <c r="T37" s="467">
        <f>Regional_percap!J33/PriceIndeces!G37</f>
        <v>0</v>
      </c>
      <c r="U37" s="467">
        <f>Regional_percap!K33/PriceIndeces!G37</f>
        <v>0</v>
      </c>
      <c r="V37" s="467">
        <f>Regional_percap!L33/PriceIndeces!G37</f>
        <v>0</v>
      </c>
    </row>
    <row r="38" spans="1:22" x14ac:dyDescent="0.3">
      <c r="A38" s="77" t="s">
        <v>405</v>
      </c>
      <c r="B38" s="78" t="s">
        <v>406</v>
      </c>
      <c r="D38" s="235" t="s">
        <v>238</v>
      </c>
      <c r="E38" s="236">
        <v>104.71</v>
      </c>
      <c r="F38" s="236">
        <v>120.95</v>
      </c>
      <c r="G38" s="97">
        <f t="shared" si="0"/>
        <v>1.155095024352975</v>
      </c>
      <c r="L38" s="164" t="s">
        <v>1481</v>
      </c>
      <c r="M38" s="221">
        <f>Regional_percap!C34/PriceIndeces!G38</f>
        <v>80.55049697143987</v>
      </c>
      <c r="N38" s="467">
        <f>Regional_percap!D34/PriceIndeces!G38</f>
        <v>54.57860776102234</v>
      </c>
      <c r="O38" s="467">
        <f>Regional_percap!E34/PriceIndeces!G38</f>
        <v>84.839835032282309</v>
      </c>
      <c r="P38" s="467">
        <f>Regional_percap!F34/PriceIndeces!G38</f>
        <v>92.705215653851454</v>
      </c>
      <c r="Q38" s="467">
        <f>Regional_percap!G34/PriceIndeces!G38</f>
        <v>88.358020163019034</v>
      </c>
      <c r="R38" s="467">
        <f>Regional_percap!H34/PriceIndeces!G38</f>
        <v>92.819341717421764</v>
      </c>
      <c r="S38" s="467">
        <f>Regional_percap!I34/PriceIndeces!G38</f>
        <v>85.822065152407262</v>
      </c>
      <c r="T38" s="467">
        <f>Regional_percap!J34/PriceIndeces!G38</f>
        <v>87.992088839451142</v>
      </c>
      <c r="U38" s="467">
        <f>Regional_percap!K34/PriceIndeces!G38</f>
        <v>89.957417829774684</v>
      </c>
      <c r="V38" s="467">
        <f>Regional_percap!L34/PriceIndeces!G38</f>
        <v>112.98302371344498</v>
      </c>
    </row>
    <row r="39" spans="1:22" x14ac:dyDescent="0.3">
      <c r="A39" s="77" t="s">
        <v>407</v>
      </c>
      <c r="B39" s="78" t="s">
        <v>408</v>
      </c>
      <c r="D39" s="235" t="s">
        <v>239</v>
      </c>
      <c r="E39" s="236">
        <v>113.23</v>
      </c>
      <c r="F39" s="236">
        <v>138.38999999999999</v>
      </c>
      <c r="G39" s="97">
        <f t="shared" si="0"/>
        <v>1.2222025964850303</v>
      </c>
      <c r="L39" s="209" t="s">
        <v>239</v>
      </c>
      <c r="M39" s="221">
        <f>Regional_percap!C35/PriceIndeces!G39</f>
        <v>0</v>
      </c>
      <c r="N39" s="467">
        <f>Regional_percap!D35/PriceIndeces!G39</f>
        <v>0</v>
      </c>
      <c r="O39" s="467">
        <f>Regional_percap!E35/PriceIndeces!G39</f>
        <v>0</v>
      </c>
      <c r="P39" s="467">
        <f>Regional_percap!F35/PriceIndeces!G39</f>
        <v>0</v>
      </c>
      <c r="Q39" s="467">
        <f>Regional_percap!G35/PriceIndeces!G39</f>
        <v>0</v>
      </c>
      <c r="R39" s="467">
        <f>Regional_percap!H35/PriceIndeces!G39</f>
        <v>0</v>
      </c>
      <c r="S39" s="467">
        <f>Regional_percap!I35/PriceIndeces!G39</f>
        <v>0</v>
      </c>
      <c r="T39" s="467">
        <f>Regional_percap!J35/PriceIndeces!G39</f>
        <v>0</v>
      </c>
      <c r="U39" s="467">
        <f>Regional_percap!K35/PriceIndeces!G39</f>
        <v>0</v>
      </c>
      <c r="V39" s="467">
        <f>Regional_percap!L35/PriceIndeces!G39</f>
        <v>0</v>
      </c>
    </row>
    <row r="40" spans="1:22" x14ac:dyDescent="0.3">
      <c r="A40" s="77"/>
      <c r="B40" s="78" t="s">
        <v>462</v>
      </c>
      <c r="D40" s="235" t="s">
        <v>240</v>
      </c>
      <c r="E40" s="236">
        <v>109.33</v>
      </c>
      <c r="F40" s="236">
        <v>117.1</v>
      </c>
      <c r="G40" s="97">
        <f t="shared" si="0"/>
        <v>1.071069239915851</v>
      </c>
      <c r="L40" s="210" t="s">
        <v>240</v>
      </c>
      <c r="M40" s="221">
        <f>Regional_percap!C36/PriceIndeces!G40</f>
        <v>0</v>
      </c>
      <c r="N40" s="467">
        <f>Regional_percap!D36/PriceIndeces!G40</f>
        <v>0</v>
      </c>
      <c r="O40" s="467">
        <f>Regional_percap!E36/PriceIndeces!G40</f>
        <v>0</v>
      </c>
      <c r="P40" s="467">
        <f>Regional_percap!F36/PriceIndeces!G40</f>
        <v>0</v>
      </c>
      <c r="Q40" s="467">
        <f>Regional_percap!G36/PriceIndeces!G40</f>
        <v>0</v>
      </c>
      <c r="R40" s="467">
        <f>Regional_percap!H36/PriceIndeces!G40</f>
        <v>0</v>
      </c>
      <c r="S40" s="467">
        <f>Regional_percap!I36/PriceIndeces!G40</f>
        <v>0</v>
      </c>
      <c r="T40" s="467">
        <f>Regional_percap!J36/PriceIndeces!G40</f>
        <v>0</v>
      </c>
      <c r="U40" s="467">
        <f>Regional_percap!K36/PriceIndeces!G40</f>
        <v>0</v>
      </c>
      <c r="V40" s="467">
        <f>Regional_percap!L36/PriceIndeces!G40</f>
        <v>0</v>
      </c>
    </row>
    <row r="41" spans="1:22" x14ac:dyDescent="0.3">
      <c r="A41" s="82" t="s">
        <v>409</v>
      </c>
      <c r="B41" s="83" t="s">
        <v>241</v>
      </c>
      <c r="D41" s="235" t="s">
        <v>241</v>
      </c>
      <c r="E41" s="236">
        <v>108.72</v>
      </c>
      <c r="F41" s="236">
        <v>119.85</v>
      </c>
      <c r="G41" s="97">
        <f t="shared" si="0"/>
        <v>1.1023730684326711</v>
      </c>
      <c r="L41" s="164" t="s">
        <v>1482</v>
      </c>
      <c r="M41" s="221">
        <f>Regional_percap!C37/PriceIndeces!G41</f>
        <v>231.51635196169124</v>
      </c>
      <c r="N41" s="467">
        <f>Regional_percap!D37/PriceIndeces!G41</f>
        <v>537.96985362137457</v>
      </c>
      <c r="O41" s="467">
        <f>Regional_percap!E37/PriceIndeces!G41</f>
        <v>150.19191096381354</v>
      </c>
      <c r="P41" s="467">
        <f>Regional_percap!F37/PriceIndeces!G41</f>
        <v>142.4956195244055</v>
      </c>
      <c r="Q41" s="467">
        <f>Regional_percap!G37/PriceIndeces!G41</f>
        <v>201.41041486900016</v>
      </c>
      <c r="R41" s="467">
        <f>Regional_percap!H37/PriceIndeces!G41</f>
        <v>107.88338691087077</v>
      </c>
      <c r="S41" s="467">
        <f>Regional_percap!I37/PriceIndeces!G41</f>
        <v>118.10633839442336</v>
      </c>
      <c r="T41" s="467">
        <f>Regional_percap!J37/PriceIndeces!G41</f>
        <v>246.93668981005516</v>
      </c>
      <c r="U41" s="467">
        <f>Regional_percap!K37/PriceIndeces!G41</f>
        <v>210.33498606286642</v>
      </c>
      <c r="V41" s="467">
        <f>Regional_percap!L37/PriceIndeces!G41</f>
        <v>49.993141139753014</v>
      </c>
    </row>
    <row r="42" spans="1:22" x14ac:dyDescent="0.3">
      <c r="A42" s="77" t="s">
        <v>410</v>
      </c>
      <c r="B42" s="76" t="s">
        <v>242</v>
      </c>
      <c r="D42" s="235" t="s">
        <v>242</v>
      </c>
      <c r="E42" s="236">
        <v>102.04</v>
      </c>
      <c r="F42" s="236">
        <v>114.89</v>
      </c>
      <c r="G42" s="97">
        <f t="shared" si="0"/>
        <v>1.1259310074480595</v>
      </c>
      <c r="L42" s="164" t="s">
        <v>1483</v>
      </c>
      <c r="M42" s="221">
        <f>Regional_percap!C38/PriceIndeces!G42</f>
        <v>337.49847680389945</v>
      </c>
      <c r="N42" s="467">
        <f>Regional_percap!D38/PriceIndeces!G42</f>
        <v>340.20155384923959</v>
      </c>
      <c r="O42" s="467">
        <f>Regional_percap!E38/PriceIndeces!G42</f>
        <v>335.82911354372339</v>
      </c>
      <c r="P42" s="467">
        <f>Regional_percap!F38/PriceIndeces!G42</f>
        <v>289.02007717526914</v>
      </c>
      <c r="Q42" s="467">
        <f>Regional_percap!G38/PriceIndeces!G42</f>
        <v>299.7701660979377</v>
      </c>
      <c r="R42" s="467">
        <f>Regional_percap!H38/PriceIndeces!G42</f>
        <v>376.89325338110785</v>
      </c>
      <c r="S42" s="467">
        <f>Regional_percap!I38/PriceIndeces!G42</f>
        <v>380.17604771675417</v>
      </c>
      <c r="T42" s="467">
        <f>Regional_percap!J38/PriceIndeces!G42</f>
        <v>345.38573558085301</v>
      </c>
      <c r="U42" s="467">
        <f>Regional_percap!K38/PriceIndeces!G42</f>
        <v>362.29899038836709</v>
      </c>
      <c r="V42" s="467">
        <f>Regional_percap!L38/PriceIndeces!G42</f>
        <v>184.23156211372552</v>
      </c>
    </row>
    <row r="43" spans="1:22" x14ac:dyDescent="0.3">
      <c r="A43" s="77" t="s">
        <v>411</v>
      </c>
      <c r="B43" s="76" t="s">
        <v>243</v>
      </c>
      <c r="D43" s="235" t="s">
        <v>243</v>
      </c>
      <c r="E43" s="236">
        <v>119.17</v>
      </c>
      <c r="F43" s="236">
        <v>147.72</v>
      </c>
      <c r="G43" s="97">
        <f t="shared" si="0"/>
        <v>1.2395737182176723</v>
      </c>
      <c r="L43" s="164" t="s">
        <v>1484</v>
      </c>
      <c r="M43" s="221">
        <f>Regional_percap!C39/PriceIndeces!G43</f>
        <v>106.27776992900789</v>
      </c>
      <c r="N43" s="467">
        <f>Regional_percap!D39/PriceIndeces!G43</f>
        <v>105.57626649713325</v>
      </c>
      <c r="O43" s="467">
        <f>Regional_percap!E39/PriceIndeces!G43</f>
        <v>105.77150268224879</v>
      </c>
      <c r="P43" s="467">
        <f>Regional_percap!F39/PriceIndeces!G43</f>
        <v>155.63145929235492</v>
      </c>
      <c r="Q43" s="467">
        <f>Regional_percap!G39/PriceIndeces!G43</f>
        <v>141.5606504767789</v>
      </c>
      <c r="R43" s="467">
        <f>Regional_percap!H39/PriceIndeces!G43</f>
        <v>91.218011772837059</v>
      </c>
      <c r="S43" s="467">
        <f>Regional_percap!I39/PriceIndeces!G43</f>
        <v>122.72380557380821</v>
      </c>
      <c r="T43" s="467">
        <f>Regional_percap!J39/PriceIndeces!G43</f>
        <v>105.16789006329125</v>
      </c>
      <c r="U43" s="467">
        <f>Regional_percap!K39/PriceIndeces!G43</f>
        <v>80.166138883243534</v>
      </c>
      <c r="V43" s="467">
        <f>Regional_percap!L39/PriceIndeces!G43</f>
        <v>33.962281161073037</v>
      </c>
    </row>
    <row r="44" spans="1:22" x14ac:dyDescent="0.3">
      <c r="A44" s="77" t="s">
        <v>412</v>
      </c>
      <c r="B44" s="76" t="s">
        <v>244</v>
      </c>
      <c r="D44" s="235" t="s">
        <v>244</v>
      </c>
      <c r="E44" s="236">
        <v>110.96</v>
      </c>
      <c r="F44" s="236">
        <v>150.36000000000001</v>
      </c>
      <c r="G44" s="97">
        <f t="shared" si="0"/>
        <v>1.3550829127613557</v>
      </c>
      <c r="L44" s="164" t="s">
        <v>1485</v>
      </c>
      <c r="M44" s="221">
        <f>Regional_percap!C40/PriceIndeces!G44</f>
        <v>58.074418497056328</v>
      </c>
      <c r="N44" s="467">
        <f>Regional_percap!D40/PriceIndeces!G44</f>
        <v>24.384838705946308</v>
      </c>
      <c r="O44" s="467">
        <f>Regional_percap!E40/PriceIndeces!G44</f>
        <v>88.499810077920074</v>
      </c>
      <c r="P44" s="467">
        <f>Regional_percap!F40/PriceIndeces!G44</f>
        <v>44.892701959741061</v>
      </c>
      <c r="Q44" s="467">
        <f>Regional_percap!G40/PriceIndeces!G44</f>
        <v>92.165243850693443</v>
      </c>
      <c r="R44" s="467">
        <f>Regional_percap!H40/PriceIndeces!G44</f>
        <v>67.152895072275712</v>
      </c>
      <c r="S44" s="467">
        <f>Regional_percap!I40/PriceIndeces!G44</f>
        <v>67.425017334228414</v>
      </c>
      <c r="T44" s="467">
        <f>Regional_percap!J40/PriceIndeces!G44</f>
        <v>64.244190584394701</v>
      </c>
      <c r="U44" s="467">
        <f>Regional_percap!K40/PriceIndeces!G44</f>
        <v>36.49890542869727</v>
      </c>
      <c r="V44" s="467">
        <f>Regional_percap!L40/PriceIndeces!G44</f>
        <v>0</v>
      </c>
    </row>
    <row r="45" spans="1:22" x14ac:dyDescent="0.3">
      <c r="A45" s="77" t="s">
        <v>413</v>
      </c>
      <c r="B45" s="76" t="s">
        <v>245</v>
      </c>
      <c r="D45" s="235" t="s">
        <v>245</v>
      </c>
      <c r="E45" s="236">
        <v>106.59</v>
      </c>
      <c r="F45" s="236">
        <v>116.79</v>
      </c>
      <c r="G45" s="97">
        <f t="shared" si="0"/>
        <v>1.0956937799043063</v>
      </c>
      <c r="L45" s="164" t="s">
        <v>1486</v>
      </c>
      <c r="M45" s="221">
        <f>Regional_percap!C41/PriceIndeces!G45</f>
        <v>18.253275109170303</v>
      </c>
      <c r="N45" s="467">
        <f>Regional_percap!D41/PriceIndeces!G45</f>
        <v>4.3649136130624653</v>
      </c>
      <c r="O45" s="467">
        <f>Regional_percap!E41/PriceIndeces!G45</f>
        <v>27.771103058689295</v>
      </c>
      <c r="P45" s="467">
        <f>Regional_percap!F41/PriceIndeces!G45</f>
        <v>18.633551673944687</v>
      </c>
      <c r="Q45" s="467">
        <f>Regional_percap!G41/PriceIndeces!G45</f>
        <v>26.555409482593863</v>
      </c>
      <c r="R45" s="467">
        <f>Regional_percap!H41/PriceIndeces!G45</f>
        <v>18.090173009261825</v>
      </c>
      <c r="S45" s="467">
        <f>Regional_percap!I41/PriceIndeces!G45</f>
        <v>24.59913044556853</v>
      </c>
      <c r="T45" s="467">
        <f>Regional_percap!J41/PriceIndeces!G45</f>
        <v>23.795581377535388</v>
      </c>
      <c r="U45" s="467">
        <f>Regional_percap!K41/PriceIndeces!G45</f>
        <v>11.181338091648312</v>
      </c>
      <c r="V45" s="467">
        <f>Regional_percap!L41/PriceIndeces!G45</f>
        <v>0</v>
      </c>
    </row>
    <row r="46" spans="1:22" x14ac:dyDescent="0.3">
      <c r="A46" s="77" t="s">
        <v>414</v>
      </c>
      <c r="B46" s="76" t="s">
        <v>246</v>
      </c>
      <c r="D46" s="235" t="s">
        <v>246</v>
      </c>
      <c r="E46" s="236">
        <v>114.34</v>
      </c>
      <c r="F46" s="236">
        <v>163.46</v>
      </c>
      <c r="G46" s="97">
        <f t="shared" si="0"/>
        <v>1.4295959419275843</v>
      </c>
      <c r="L46" s="170" t="s">
        <v>1487</v>
      </c>
      <c r="M46" s="221">
        <f>Regional_percap!C42/PriceIndeces!G46</f>
        <v>24.330377329382543</v>
      </c>
      <c r="N46" s="467">
        <f>Regional_percap!D42/PriceIndeces!G46</f>
        <v>18.856042430271469</v>
      </c>
      <c r="O46" s="467">
        <f>Regional_percap!E42/PriceIndeces!G46</f>
        <v>20.345738747843868</v>
      </c>
      <c r="P46" s="467">
        <f>Regional_percap!F42/PriceIndeces!G46</f>
        <v>8.1608140625637269</v>
      </c>
      <c r="Q46" s="467">
        <f>Regional_percap!G42/PriceIndeces!G46</f>
        <v>19.413651310634091</v>
      </c>
      <c r="R46" s="467">
        <f>Regional_percap!H42/PriceIndeces!G46</f>
        <v>29.620595605465219</v>
      </c>
      <c r="S46" s="467">
        <f>Regional_percap!I42/PriceIndeces!G46</f>
        <v>35.470442970953812</v>
      </c>
      <c r="T46" s="467">
        <f>Regional_percap!J42/PriceIndeces!G46</f>
        <v>36.166464819326222</v>
      </c>
      <c r="U46" s="467">
        <f>Regional_percap!K42/PriceIndeces!G46</f>
        <v>28.248533813094955</v>
      </c>
      <c r="V46" s="467">
        <f>Regional_percap!L42/PriceIndeces!G46</f>
        <v>23.022987199541877</v>
      </c>
    </row>
    <row r="47" spans="1:22" x14ac:dyDescent="0.3">
      <c r="A47" s="79" t="s">
        <v>415</v>
      </c>
      <c r="B47" s="80" t="s">
        <v>416</v>
      </c>
      <c r="D47" s="235" t="s">
        <v>247</v>
      </c>
      <c r="E47" s="236">
        <v>102.67</v>
      </c>
      <c r="F47" s="236">
        <v>106.93</v>
      </c>
      <c r="G47" s="97">
        <f t="shared" si="0"/>
        <v>1.0414921593454758</v>
      </c>
      <c r="L47" s="164" t="s">
        <v>1488</v>
      </c>
      <c r="M47" s="221">
        <f>Regional_percap!C43/PriceIndeces!G47</f>
        <v>163.22734499205089</v>
      </c>
      <c r="N47" s="467">
        <f>Regional_percap!D43/PriceIndeces!G47</f>
        <v>168.23687987671741</v>
      </c>
      <c r="O47" s="467">
        <f>Regional_percap!E43/PriceIndeces!G47</f>
        <v>162.40866956762804</v>
      </c>
      <c r="P47" s="467">
        <f>Regional_percap!F43/PriceIndeces!G47</f>
        <v>132.82225131706102</v>
      </c>
      <c r="Q47" s="467">
        <f>Regional_percap!G43/PriceIndeces!G47</f>
        <v>198.57053821351482</v>
      </c>
      <c r="R47" s="467">
        <f>Regional_percap!H43/PriceIndeces!G47</f>
        <v>160.03867952033784</v>
      </c>
      <c r="S47" s="467">
        <f>Regional_percap!I43/PriceIndeces!G47</f>
        <v>168.43492971100898</v>
      </c>
      <c r="T47" s="467">
        <f>Regional_percap!J43/PriceIndeces!G47</f>
        <v>177.7835290337506</v>
      </c>
      <c r="U47" s="467">
        <f>Regional_percap!K43/PriceIndeces!G47</f>
        <v>164.24968939857945</v>
      </c>
      <c r="V47" s="467">
        <f>Regional_percap!L43/PriceIndeces!G47</f>
        <v>109.13824655578202</v>
      </c>
    </row>
    <row r="48" spans="1:22" x14ac:dyDescent="0.3">
      <c r="A48" s="79"/>
      <c r="B48" s="80" t="s">
        <v>463</v>
      </c>
      <c r="D48" s="235" t="s">
        <v>248</v>
      </c>
      <c r="E48" s="236">
        <v>102.04</v>
      </c>
      <c r="F48" s="236">
        <v>106.17</v>
      </c>
      <c r="G48" s="97">
        <f t="shared" si="0"/>
        <v>1.0404743237945904</v>
      </c>
      <c r="L48" s="164" t="s">
        <v>1489</v>
      </c>
      <c r="M48" s="221">
        <f>Regional_percap!C44/PriceIndeces!G48</f>
        <v>4.5965658029984731</v>
      </c>
      <c r="N48" s="467">
        <f>Regional_percap!D44/PriceIndeces!G48</f>
        <v>2.5072177107264397</v>
      </c>
      <c r="O48" s="467">
        <f>Regional_percap!E44/PriceIndeces!G48</f>
        <v>6.881165905975446</v>
      </c>
      <c r="P48" s="467">
        <f>Regional_percap!F44/PriceIndeces!G48</f>
        <v>1.6018335374085586</v>
      </c>
      <c r="Q48" s="467">
        <f>Regional_percap!G44/PriceIndeces!G48</f>
        <v>6.8836290295638793</v>
      </c>
      <c r="R48" s="467">
        <f>Regional_percap!H44/PriceIndeces!G48</f>
        <v>6.0614413643521345</v>
      </c>
      <c r="S48" s="467">
        <f>Regional_percap!I44/PriceIndeces!G48</f>
        <v>6.5859257739085226</v>
      </c>
      <c r="T48" s="467">
        <f>Regional_percap!J44/PriceIndeces!G48</f>
        <v>5.0966332503897087</v>
      </c>
      <c r="U48" s="467">
        <f>Regional_percap!K44/PriceIndeces!G48</f>
        <v>3.0527123534646092</v>
      </c>
      <c r="V48" s="467">
        <f>Regional_percap!L44/PriceIndeces!G48</f>
        <v>6.2530813895416753</v>
      </c>
    </row>
    <row r="49" spans="1:22" x14ac:dyDescent="0.3">
      <c r="A49" s="79"/>
      <c r="B49" s="84" t="s">
        <v>464</v>
      </c>
      <c r="D49" s="235" t="s">
        <v>249</v>
      </c>
      <c r="E49" s="236">
        <v>108.17</v>
      </c>
      <c r="F49" s="236">
        <v>123.9</v>
      </c>
      <c r="G49" s="97">
        <f t="shared" si="0"/>
        <v>1.1454192474808174</v>
      </c>
      <c r="L49" s="213" t="s">
        <v>249</v>
      </c>
      <c r="M49" s="221">
        <f>Regional_percap!C45/PriceIndeces!G49</f>
        <v>0</v>
      </c>
      <c r="N49" s="467">
        <f>Regional_percap!D45/PriceIndeces!G49</f>
        <v>0</v>
      </c>
      <c r="O49" s="467">
        <f>Regional_percap!E45/PriceIndeces!G49</f>
        <v>0</v>
      </c>
      <c r="P49" s="467">
        <f>Regional_percap!F45/PriceIndeces!G49</f>
        <v>0</v>
      </c>
      <c r="Q49" s="467">
        <f>Regional_percap!G45/PriceIndeces!G49</f>
        <v>0</v>
      </c>
      <c r="R49" s="467">
        <f>Regional_percap!H45/PriceIndeces!G49</f>
        <v>0</v>
      </c>
      <c r="S49" s="467">
        <f>Regional_percap!I45/PriceIndeces!G49</f>
        <v>0</v>
      </c>
      <c r="T49" s="467">
        <f>Regional_percap!J45/PriceIndeces!G49</f>
        <v>0</v>
      </c>
      <c r="U49" s="467">
        <f>Regional_percap!K45/PriceIndeces!G49</f>
        <v>0</v>
      </c>
      <c r="V49" s="467">
        <f>Regional_percap!L45/PriceIndeces!G49</f>
        <v>0</v>
      </c>
    </row>
    <row r="50" spans="1:22" x14ac:dyDescent="0.3">
      <c r="A50" s="79" t="s">
        <v>417</v>
      </c>
      <c r="B50" s="80" t="s">
        <v>250</v>
      </c>
      <c r="D50" s="235" t="s">
        <v>250</v>
      </c>
      <c r="E50" s="236">
        <v>101.67</v>
      </c>
      <c r="F50" s="236">
        <v>105.34</v>
      </c>
      <c r="G50" s="97">
        <f t="shared" si="0"/>
        <v>1.0360971771417331</v>
      </c>
      <c r="L50" s="164" t="s">
        <v>1490</v>
      </c>
      <c r="M50" s="221">
        <f>Regional_percap!C46/PriceIndeces!G50</f>
        <v>34.410067607168507</v>
      </c>
      <c r="N50" s="467">
        <f>Regional_percap!D46/PriceIndeces!G50</f>
        <v>42.80276702355107</v>
      </c>
      <c r="O50" s="467">
        <f>Regional_percap!E46/PriceIndeces!G50</f>
        <v>22.458268348670583</v>
      </c>
      <c r="P50" s="467">
        <f>Regional_percap!F46/PriceIndeces!G50</f>
        <v>25.737611543573191</v>
      </c>
      <c r="Q50" s="467">
        <f>Regional_percap!G46/PriceIndeces!G50</f>
        <v>60.91825638498981</v>
      </c>
      <c r="R50" s="467">
        <f>Regional_percap!H46/PriceIndeces!G50</f>
        <v>28.696087318259565</v>
      </c>
      <c r="S50" s="467">
        <f>Regional_percap!I46/PriceIndeces!G50</f>
        <v>37.036994383487361</v>
      </c>
      <c r="T50" s="467">
        <f>Regional_percap!J46/PriceIndeces!G50</f>
        <v>37.959721789940517</v>
      </c>
      <c r="U50" s="467">
        <f>Regional_percap!K46/PriceIndeces!G50</f>
        <v>31.969922333859394</v>
      </c>
      <c r="V50" s="467">
        <f>Regional_percap!L46/PriceIndeces!G50</f>
        <v>26.595522898176085</v>
      </c>
    </row>
    <row r="51" spans="1:22" x14ac:dyDescent="0.3">
      <c r="A51" s="79" t="s">
        <v>370</v>
      </c>
      <c r="B51" s="80" t="s">
        <v>361</v>
      </c>
      <c r="D51" s="235" t="s">
        <v>1413</v>
      </c>
      <c r="E51" s="236">
        <v>94.72</v>
      </c>
      <c r="F51" s="236">
        <v>88.09</v>
      </c>
      <c r="G51" s="97">
        <f t="shared" si="0"/>
        <v>0.93000422297297303</v>
      </c>
      <c r="L51" s="164" t="s">
        <v>1491</v>
      </c>
      <c r="M51" s="221">
        <f>Regional_percap!C47/PriceIndeces!G51</f>
        <v>90.696175354257264</v>
      </c>
      <c r="N51" s="467">
        <f>Regional_percap!D47/PriceIndeces!G51</f>
        <v>100.98130864185345</v>
      </c>
      <c r="O51" s="467">
        <f>Regional_percap!E47/PriceIndeces!G51</f>
        <v>90.939025751784357</v>
      </c>
      <c r="P51" s="467">
        <f>Regional_percap!F47/PriceIndeces!G51</f>
        <v>104.838233624702</v>
      </c>
      <c r="Q51" s="467">
        <f>Regional_percap!G47/PriceIndeces!G51</f>
        <v>113.1128080169993</v>
      </c>
      <c r="R51" s="467">
        <f>Regional_percap!H47/PriceIndeces!G51</f>
        <v>74.111525072201886</v>
      </c>
      <c r="S51" s="467">
        <f>Regional_percap!I47/PriceIndeces!G51</f>
        <v>95.787013069061828</v>
      </c>
      <c r="T51" s="467">
        <f>Regional_percap!J47/PriceIndeces!G51</f>
        <v>81.253989637527397</v>
      </c>
      <c r="U51" s="467">
        <f>Regional_percap!K47/PriceIndeces!G51</f>
        <v>89.774317879124752</v>
      </c>
      <c r="V51" s="467">
        <f>Regional_percap!L47/PriceIndeces!G51</f>
        <v>69.135465062458309</v>
      </c>
    </row>
    <row r="52" spans="1:22" x14ac:dyDescent="0.3">
      <c r="A52" s="79"/>
      <c r="B52" s="80" t="s">
        <v>465</v>
      </c>
      <c r="D52" s="235" t="s">
        <v>1413</v>
      </c>
      <c r="E52" s="236">
        <v>94.72</v>
      </c>
      <c r="F52" s="236">
        <v>88.09</v>
      </c>
      <c r="G52" s="97">
        <f t="shared" ref="G52" si="3">1+ (F52-E52)/E52</f>
        <v>0.93000422297297303</v>
      </c>
      <c r="L52" s="164" t="s">
        <v>1492</v>
      </c>
      <c r="M52" s="221">
        <f>Regional_percap!C48/PriceIndeces!G52</f>
        <v>10.285133287596185</v>
      </c>
      <c r="N52" s="467">
        <f>Regional_percap!D48/PriceIndeces!G52</f>
        <v>13.557675697285879</v>
      </c>
      <c r="O52" s="467">
        <f>Regional_percap!E48/PriceIndeces!G52</f>
        <v>6.736224129761804</v>
      </c>
      <c r="P52" s="467">
        <f>Regional_percap!F48/PriceIndeces!G52</f>
        <v>8.960532788436069</v>
      </c>
      <c r="Q52" s="467">
        <f>Regional_percap!G48/PriceIndeces!G52</f>
        <v>14.439932938340336</v>
      </c>
      <c r="R52" s="467">
        <f>Regional_percap!H48/PriceIndeces!G52</f>
        <v>11.625337266227746</v>
      </c>
      <c r="S52" s="467">
        <f>Regional_percap!I48/PriceIndeces!G52</f>
        <v>8.8418781294518602</v>
      </c>
      <c r="T52" s="467">
        <f>Regional_percap!J48/PriceIndeces!G52</f>
        <v>9.9785601309244161</v>
      </c>
      <c r="U52" s="467">
        <f>Regional_percap!K48/PriceIndeces!G52</f>
        <v>11.709693636407575</v>
      </c>
      <c r="V52" s="467">
        <f>Regional_percap!L48/PriceIndeces!G52</f>
        <v>11.934098135781493</v>
      </c>
    </row>
    <row r="53" spans="1:22" x14ac:dyDescent="0.3">
      <c r="A53" s="79"/>
      <c r="B53" s="80" t="s">
        <v>466</v>
      </c>
      <c r="D53" s="235" t="s">
        <v>253</v>
      </c>
      <c r="E53" s="236">
        <v>106.6</v>
      </c>
      <c r="F53" s="236">
        <v>118.84</v>
      </c>
      <c r="G53" s="97">
        <f t="shared" si="0"/>
        <v>1.1148217636022515</v>
      </c>
      <c r="L53" s="209" t="s">
        <v>253</v>
      </c>
      <c r="M53" s="221">
        <f>Regional_percap!C49/PriceIndeces!G53</f>
        <v>0</v>
      </c>
      <c r="N53" s="467">
        <f>Regional_percap!D49/PriceIndeces!G53</f>
        <v>0</v>
      </c>
      <c r="O53" s="467">
        <f>Regional_percap!E49/PriceIndeces!G53</f>
        <v>0</v>
      </c>
      <c r="P53" s="467">
        <f>Regional_percap!F49/PriceIndeces!G53</f>
        <v>0</v>
      </c>
      <c r="Q53" s="467">
        <f>Regional_percap!G49/PriceIndeces!G53</f>
        <v>0</v>
      </c>
      <c r="R53" s="467">
        <f>Regional_percap!H49/PriceIndeces!G53</f>
        <v>0</v>
      </c>
      <c r="S53" s="467">
        <f>Regional_percap!I49/PriceIndeces!G53</f>
        <v>0</v>
      </c>
      <c r="T53" s="467">
        <f>Regional_percap!J49/PriceIndeces!G53</f>
        <v>0</v>
      </c>
      <c r="U53" s="467">
        <f>Regional_percap!K49/PriceIndeces!G53</f>
        <v>0</v>
      </c>
      <c r="V53" s="467">
        <f>Regional_percap!L49/PriceIndeces!G53</f>
        <v>0</v>
      </c>
    </row>
    <row r="54" spans="1:22" x14ac:dyDescent="0.3">
      <c r="A54" s="79" t="s">
        <v>371</v>
      </c>
      <c r="B54" s="80" t="s">
        <v>1</v>
      </c>
      <c r="D54" s="235" t="s">
        <v>1</v>
      </c>
      <c r="E54" s="236">
        <v>102.76</v>
      </c>
      <c r="F54" s="236">
        <v>111.91</v>
      </c>
      <c r="G54" s="97">
        <f t="shared" si="0"/>
        <v>1.089042428960685</v>
      </c>
      <c r="L54" s="164" t="s">
        <v>1493</v>
      </c>
      <c r="M54" s="221">
        <f>Regional_percap!C50/PriceIndeces!G54</f>
        <v>38.725684070662375</v>
      </c>
      <c r="N54" s="467">
        <f>Regional_percap!D50/PriceIndeces!G54</f>
        <v>35.531813219473726</v>
      </c>
      <c r="O54" s="467">
        <f>Regional_percap!E50/PriceIndeces!G54</f>
        <v>29.584287201711007</v>
      </c>
      <c r="P54" s="467">
        <f>Regional_percap!F50/PriceIndeces!G54</f>
        <v>34.433920114377628</v>
      </c>
      <c r="Q54" s="467">
        <f>Regional_percap!G50/PriceIndeces!G54</f>
        <v>43.159195539531595</v>
      </c>
      <c r="R54" s="467">
        <f>Regional_percap!H50/PriceIndeces!G54</f>
        <v>38.055923666212713</v>
      </c>
      <c r="S54" s="467">
        <f>Regional_percap!I50/PriceIndeces!G54</f>
        <v>39.011719103352327</v>
      </c>
      <c r="T54" s="467">
        <f>Regional_percap!J50/PriceIndeces!G54</f>
        <v>51.12805239262795</v>
      </c>
      <c r="U54" s="467">
        <f>Regional_percap!K50/PriceIndeces!G54</f>
        <v>50.415001185129967</v>
      </c>
      <c r="V54" s="467">
        <f>Regional_percap!L50/PriceIndeces!G54</f>
        <v>26.005394542165657</v>
      </c>
    </row>
    <row r="55" spans="1:22" x14ac:dyDescent="0.3">
      <c r="A55" s="79" t="s">
        <v>372</v>
      </c>
      <c r="B55" s="80" t="s">
        <v>362</v>
      </c>
      <c r="D55" s="235" t="s">
        <v>362</v>
      </c>
      <c r="E55" s="236">
        <v>101.71</v>
      </c>
      <c r="F55" s="236">
        <v>106.61</v>
      </c>
      <c r="G55" s="97">
        <f t="shared" si="0"/>
        <v>1.0481761871988988</v>
      </c>
      <c r="L55" s="164" t="s">
        <v>1494</v>
      </c>
      <c r="M55" s="221">
        <f>Regional_percap!C51/PriceIndeces!G55</f>
        <v>28.206343315538557</v>
      </c>
      <c r="N55" s="467">
        <f>Regional_percap!D51/PriceIndeces!G55</f>
        <v>16.177167489794172</v>
      </c>
      <c r="O55" s="467">
        <f>Regional_percap!E51/PriceIndeces!G55</f>
        <v>31.164630688854693</v>
      </c>
      <c r="P55" s="467">
        <f>Regional_percap!F51/PriceIndeces!G55</f>
        <v>17.888214051214707</v>
      </c>
      <c r="Q55" s="467">
        <f>Regional_percap!G51/PriceIndeces!G55</f>
        <v>28.186327172323434</v>
      </c>
      <c r="R55" s="467">
        <f>Regional_percap!H51/PriceIndeces!G55</f>
        <v>31.803628425839577</v>
      </c>
      <c r="S55" s="467">
        <f>Regional_percap!I51/PriceIndeces!G55</f>
        <v>44.891061587750563</v>
      </c>
      <c r="T55" s="467">
        <f>Regional_percap!J51/PriceIndeces!G55</f>
        <v>30.776701734416637</v>
      </c>
      <c r="U55" s="467">
        <f>Regional_percap!K51/PriceIndeces!G55</f>
        <v>32.900198240675834</v>
      </c>
      <c r="V55" s="467">
        <f>Regional_percap!L51/PriceIndeces!G55</f>
        <v>10.223515736272875</v>
      </c>
    </row>
    <row r="56" spans="1:22" x14ac:dyDescent="0.3">
      <c r="A56" s="79"/>
      <c r="B56" s="80" t="s">
        <v>467</v>
      </c>
      <c r="D56" s="235" t="s">
        <v>362</v>
      </c>
      <c r="E56" s="236">
        <v>101.71</v>
      </c>
      <c r="F56" s="236">
        <v>106.61</v>
      </c>
      <c r="G56" s="97">
        <f t="shared" ref="G56" si="4">1+ (F56-E56)/E56</f>
        <v>1.0481761871988988</v>
      </c>
      <c r="L56" s="164" t="s">
        <v>1495</v>
      </c>
      <c r="M56" s="221">
        <f>Regional_percap!C52/PriceIndeces!G56</f>
        <v>46.457506637357618</v>
      </c>
      <c r="N56" s="467">
        <f>Regional_percap!D52/PriceIndeces!G56</f>
        <v>34.843129978018219</v>
      </c>
      <c r="O56" s="467">
        <f>Regional_percap!E52/PriceIndeces!G56</f>
        <v>53.364093645299128</v>
      </c>
      <c r="P56" s="467">
        <f>Regional_percap!F52/PriceIndeces!G56</f>
        <v>27.031079010724451</v>
      </c>
      <c r="Q56" s="467">
        <f>Regional_percap!G52/PriceIndeces!G56</f>
        <v>41.425359632051105</v>
      </c>
      <c r="R56" s="467">
        <f>Regional_percap!H52/PriceIndeces!G56</f>
        <v>51.143672738850135</v>
      </c>
      <c r="S56" s="467">
        <f>Regional_percap!I52/PriceIndeces!G56</f>
        <v>61.016976915389115</v>
      </c>
      <c r="T56" s="467">
        <f>Regional_percap!J52/PriceIndeces!G56</f>
        <v>52.699831737014797</v>
      </c>
      <c r="U56" s="467">
        <f>Regional_percap!K52/PriceIndeces!G56</f>
        <v>51.94768143264605</v>
      </c>
      <c r="V56" s="467">
        <f>Regional_percap!L52/PriceIndeces!G56</f>
        <v>32.861300580877092</v>
      </c>
    </row>
    <row r="57" spans="1:22" x14ac:dyDescent="0.3">
      <c r="A57" s="79" t="s">
        <v>373</v>
      </c>
      <c r="B57" s="80" t="s">
        <v>363</v>
      </c>
      <c r="D57" s="235" t="s">
        <v>256</v>
      </c>
      <c r="E57" s="236">
        <v>102.14</v>
      </c>
      <c r="F57" s="236">
        <v>110.86</v>
      </c>
      <c r="G57" s="97">
        <f t="shared" si="0"/>
        <v>1.0853730174270608</v>
      </c>
      <c r="L57" s="164" t="s">
        <v>1496</v>
      </c>
      <c r="M57" s="221">
        <f>Regional_percap!C53/PriceIndeces!G57</f>
        <v>103.3505635780342</v>
      </c>
      <c r="N57" s="467">
        <f>Regional_percap!D53/PriceIndeces!G57</f>
        <v>124.98207688506461</v>
      </c>
      <c r="O57" s="467">
        <f>Regional_percap!E53/PriceIndeces!G57</f>
        <v>101.0090943594501</v>
      </c>
      <c r="P57" s="467">
        <f>Regional_percap!F53/PriceIndeces!G57</f>
        <v>93.285901136568654</v>
      </c>
      <c r="Q57" s="467">
        <f>Regional_percap!G53/PriceIndeces!G57</f>
        <v>108.05655382612716</v>
      </c>
      <c r="R57" s="467">
        <f>Regional_percap!H53/PriceIndeces!G57</f>
        <v>97.951755152601734</v>
      </c>
      <c r="S57" s="467">
        <f>Regional_percap!I53/PriceIndeces!G57</f>
        <v>103.96205908736169</v>
      </c>
      <c r="T57" s="467">
        <f>Regional_percap!J53/PriceIndeces!G57</f>
        <v>95.680259856560227</v>
      </c>
      <c r="U57" s="467">
        <f>Regional_percap!K53/PriceIndeces!G57</f>
        <v>109.5321171255525</v>
      </c>
      <c r="V57" s="467">
        <f>Regional_percap!L53/PriceIndeces!G57</f>
        <v>109.66243773668002</v>
      </c>
    </row>
    <row r="58" spans="1:22" x14ac:dyDescent="0.3">
      <c r="A58" s="79"/>
      <c r="B58" s="85"/>
      <c r="D58" s="235" t="s">
        <v>257</v>
      </c>
      <c r="E58" s="236">
        <v>106.77</v>
      </c>
      <c r="F58" s="236">
        <v>117.56</v>
      </c>
      <c r="G58" s="97">
        <f t="shared" si="0"/>
        <v>1.1010583497237052</v>
      </c>
      <c r="L58" s="164" t="s">
        <v>1497</v>
      </c>
      <c r="M58" s="221">
        <f>Regional_percap!C54/PriceIndeces!G58</f>
        <v>130.30940722221399</v>
      </c>
      <c r="N58" s="467">
        <f>Regional_percap!D54/PriceIndeces!G58</f>
        <v>207.70529757237748</v>
      </c>
      <c r="O58" s="467">
        <f>Regional_percap!E54/PriceIndeces!G58</f>
        <v>112.57523132127503</v>
      </c>
      <c r="P58" s="467">
        <f>Regional_percap!F54/PriceIndeces!G58</f>
        <v>75.684756719972782</v>
      </c>
      <c r="Q58" s="467">
        <f>Regional_percap!G54/PriceIndeces!G58</f>
        <v>111.39586503717317</v>
      </c>
      <c r="R58" s="467">
        <f>Regional_percap!H54/PriceIndeces!G58</f>
        <v>113.74012503339749</v>
      </c>
      <c r="S58" s="467">
        <f>Regional_percap!I54/PriceIndeces!G58</f>
        <v>130.27955110746842</v>
      </c>
      <c r="T58" s="467">
        <f>Regional_percap!J54/PriceIndeces!G58</f>
        <v>111.976624890675</v>
      </c>
      <c r="U58" s="467">
        <f>Regional_percap!K54/PriceIndeces!G58</f>
        <v>141.35233823245471</v>
      </c>
      <c r="V58" s="467">
        <f>Regional_percap!L54/PriceIndeces!G58</f>
        <v>90.025585981757644</v>
      </c>
    </row>
    <row r="59" spans="1:22" x14ac:dyDescent="0.3">
      <c r="A59" s="79" t="s">
        <v>418</v>
      </c>
      <c r="B59" s="80" t="s">
        <v>419</v>
      </c>
      <c r="D59" s="235" t="s">
        <v>258</v>
      </c>
      <c r="E59" s="236">
        <v>98.71</v>
      </c>
      <c r="F59" s="236">
        <v>101.45</v>
      </c>
      <c r="G59" s="97">
        <f t="shared" si="0"/>
        <v>1.0277580792219634</v>
      </c>
      <c r="L59" s="213" t="s">
        <v>1455</v>
      </c>
      <c r="M59" s="221">
        <f>Regional_percap!C55/PriceIndeces!G59</f>
        <v>95.183962971693063</v>
      </c>
      <c r="N59" s="467">
        <f>Regional_percap!D55/PriceIndeces!G59</f>
        <v>101.95260033856901</v>
      </c>
      <c r="O59" s="467">
        <f>Regional_percap!E55/PriceIndeces!G59</f>
        <v>88.820391192222459</v>
      </c>
      <c r="P59" s="467">
        <f>Regional_percap!F55/PriceIndeces!G59</f>
        <v>78.650156070313784</v>
      </c>
      <c r="Q59" s="467">
        <f>Regional_percap!G55/PriceIndeces!G59</f>
        <v>87.545534810297013</v>
      </c>
      <c r="R59" s="467">
        <f>Regional_percap!H55/PriceIndeces!G59</f>
        <v>91.169941386984618</v>
      </c>
      <c r="S59" s="467">
        <f>Regional_percap!I55/PriceIndeces!G59</f>
        <v>110.23454692738385</v>
      </c>
      <c r="T59" s="467">
        <f>Regional_percap!J55/PriceIndeces!G59</f>
        <v>101.0439853971627</v>
      </c>
      <c r="U59" s="467">
        <f>Regional_percap!K55/PriceIndeces!G59</f>
        <v>109.49139598250837</v>
      </c>
      <c r="V59" s="467">
        <f>Regional_percap!L55/PriceIndeces!G59</f>
        <v>70.379703391099085</v>
      </c>
    </row>
    <row r="60" spans="1:22" x14ac:dyDescent="0.3">
      <c r="A60" s="79"/>
      <c r="B60" s="80" t="s">
        <v>259</v>
      </c>
      <c r="D60" s="235" t="s">
        <v>1414</v>
      </c>
      <c r="E60" s="236">
        <v>102.04</v>
      </c>
      <c r="F60" s="236">
        <v>104.26</v>
      </c>
      <c r="G60" s="97">
        <f t="shared" si="0"/>
        <v>1.0217561740493923</v>
      </c>
      <c r="L60" s="213" t="s">
        <v>259</v>
      </c>
      <c r="M60" s="221">
        <f>Regional_percap!C56/PriceIndeces!G60</f>
        <v>0</v>
      </c>
      <c r="N60" s="467">
        <f>Regional_percap!D56/PriceIndeces!G60</f>
        <v>0</v>
      </c>
      <c r="O60" s="467">
        <f>Regional_percap!E56/PriceIndeces!G60</f>
        <v>0</v>
      </c>
      <c r="P60" s="467">
        <f>Regional_percap!F56/PriceIndeces!G60</f>
        <v>0</v>
      </c>
      <c r="Q60" s="467">
        <f>Regional_percap!G56/PriceIndeces!G60</f>
        <v>0</v>
      </c>
      <c r="R60" s="467">
        <f>Regional_percap!H56/PriceIndeces!G60</f>
        <v>0</v>
      </c>
      <c r="S60" s="467">
        <f>Regional_percap!I56/PriceIndeces!G60</f>
        <v>0</v>
      </c>
      <c r="T60" s="467">
        <f>Regional_percap!J56/PriceIndeces!G60</f>
        <v>0</v>
      </c>
      <c r="U60" s="467">
        <f>Regional_percap!K56/PriceIndeces!G60</f>
        <v>0</v>
      </c>
      <c r="V60" s="467">
        <f>Regional_percap!L56/PriceIndeces!G60</f>
        <v>0</v>
      </c>
    </row>
    <row r="61" spans="1:22" x14ac:dyDescent="0.3">
      <c r="A61" s="79"/>
      <c r="B61" s="80" t="s">
        <v>468</v>
      </c>
      <c r="D61" s="235" t="s">
        <v>1414</v>
      </c>
      <c r="E61" s="236">
        <v>102.04</v>
      </c>
      <c r="F61" s="236">
        <v>104.26</v>
      </c>
      <c r="G61" s="97">
        <f t="shared" ref="G61" si="5">1+ (F61-E61)/E61</f>
        <v>1.0217561740493923</v>
      </c>
      <c r="L61" s="213" t="s">
        <v>260</v>
      </c>
      <c r="M61" s="221">
        <f>Regional_percap!C57/PriceIndeces!G61</f>
        <v>0</v>
      </c>
      <c r="N61" s="467">
        <f>Regional_percap!D57/PriceIndeces!G61</f>
        <v>0</v>
      </c>
      <c r="O61" s="467">
        <f>Regional_percap!E57/PriceIndeces!G61</f>
        <v>0</v>
      </c>
      <c r="P61" s="467">
        <f>Regional_percap!F57/PriceIndeces!G61</f>
        <v>0</v>
      </c>
      <c r="Q61" s="467">
        <f>Regional_percap!G57/PriceIndeces!G61</f>
        <v>0</v>
      </c>
      <c r="R61" s="467">
        <f>Regional_percap!H57/PriceIndeces!G61</f>
        <v>0</v>
      </c>
      <c r="S61" s="467">
        <f>Regional_percap!I57/PriceIndeces!G61</f>
        <v>0</v>
      </c>
      <c r="T61" s="467">
        <f>Regional_percap!J57/PriceIndeces!G61</f>
        <v>0</v>
      </c>
      <c r="U61" s="467">
        <f>Regional_percap!K57/PriceIndeces!G61</f>
        <v>0</v>
      </c>
      <c r="V61" s="467">
        <f>Regional_percap!L57/PriceIndeces!G61</f>
        <v>0</v>
      </c>
    </row>
    <row r="62" spans="1:22" x14ac:dyDescent="0.3">
      <c r="A62" s="79" t="s">
        <v>420</v>
      </c>
      <c r="B62" s="80" t="s">
        <v>469</v>
      </c>
      <c r="D62" s="235" t="s">
        <v>1415</v>
      </c>
      <c r="E62" s="236">
        <v>109.63</v>
      </c>
      <c r="F62" s="236">
        <v>118.02</v>
      </c>
      <c r="G62" s="97">
        <f t="shared" si="0"/>
        <v>1.0765301468576121</v>
      </c>
      <c r="L62" s="164" t="s">
        <v>1498</v>
      </c>
      <c r="M62" s="221">
        <f>Regional_percap!C58/PriceIndeces!G62</f>
        <v>41.195154837426223</v>
      </c>
      <c r="N62" s="467">
        <f>Regional_percap!D58/PriceIndeces!G62</f>
        <v>46.849391775896493</v>
      </c>
      <c r="O62" s="467">
        <f>Regional_percap!E58/PriceIndeces!G62</f>
        <v>37.825842488549384</v>
      </c>
      <c r="P62" s="467">
        <f>Regional_percap!F58/PriceIndeces!G62</f>
        <v>38.317552109811892</v>
      </c>
      <c r="Q62" s="467">
        <f>Regional_percap!G58/PriceIndeces!G62</f>
        <v>48.234817004463466</v>
      </c>
      <c r="R62" s="467">
        <f>Regional_percap!H58/PriceIndeces!G62</f>
        <v>38.498239614349039</v>
      </c>
      <c r="S62" s="467">
        <f>Regional_percap!I58/PriceIndeces!G62</f>
        <v>45.830489875673983</v>
      </c>
      <c r="T62" s="467">
        <f>Regional_percap!J58/PriceIndeces!G62</f>
        <v>36.123513155286901</v>
      </c>
      <c r="U62" s="467">
        <f>Regional_percap!K58/PriceIndeces!G62</f>
        <v>45.521521654689238</v>
      </c>
      <c r="V62" s="467">
        <f>Regional_percap!L58/PriceIndeces!G62</f>
        <v>20.619509255821441</v>
      </c>
    </row>
    <row r="63" spans="1:22" x14ac:dyDescent="0.3">
      <c r="A63" s="79"/>
      <c r="B63" s="80" t="s">
        <v>470</v>
      </c>
      <c r="D63" s="235" t="s">
        <v>262</v>
      </c>
      <c r="E63" s="236">
        <v>104.7</v>
      </c>
      <c r="F63" s="236">
        <v>113.62</v>
      </c>
      <c r="G63" s="97">
        <f t="shared" si="0"/>
        <v>1.0851957975167144</v>
      </c>
      <c r="L63" s="164" t="s">
        <v>1499</v>
      </c>
      <c r="M63" s="221">
        <f>Regional_percap!C59/PriceIndeces!G63</f>
        <v>23.237641872603572</v>
      </c>
      <c r="N63" s="467">
        <f>Regional_percap!D59/PriceIndeces!G63</f>
        <v>28.4460788440492</v>
      </c>
      <c r="O63" s="467">
        <f>Regional_percap!E59/PriceIndeces!G63</f>
        <v>22.266864698712787</v>
      </c>
      <c r="P63" s="467">
        <f>Regional_percap!F59/PriceIndeces!G63</f>
        <v>22.65336208414012</v>
      </c>
      <c r="Q63" s="467">
        <f>Regional_percap!G59/PriceIndeces!G63</f>
        <v>19.799853472095599</v>
      </c>
      <c r="R63" s="467">
        <f>Regional_percap!H59/PriceIndeces!G63</f>
        <v>22.831467474577622</v>
      </c>
      <c r="S63" s="467">
        <f>Regional_percap!I59/PriceIndeces!G63</f>
        <v>21.048388017012176</v>
      </c>
      <c r="T63" s="467">
        <f>Regional_percap!J59/PriceIndeces!G63</f>
        <v>24.840208472420962</v>
      </c>
      <c r="U63" s="467">
        <f>Regional_percap!K59/PriceIndeces!G63</f>
        <v>23.415268131180248</v>
      </c>
      <c r="V63" s="467">
        <f>Regional_percap!L59/PriceIndeces!G63</f>
        <v>7.0533984800164227</v>
      </c>
    </row>
    <row r="64" spans="1:22" x14ac:dyDescent="0.3">
      <c r="A64" s="79"/>
      <c r="B64" s="80" t="s">
        <v>471</v>
      </c>
      <c r="D64" s="235" t="s">
        <v>262</v>
      </c>
      <c r="E64" s="236">
        <v>104.7</v>
      </c>
      <c r="F64" s="236">
        <v>113.62</v>
      </c>
      <c r="G64" s="97">
        <f t="shared" ref="G64" si="6">1+ (F64-E64)/E64</f>
        <v>1.0851957975167144</v>
      </c>
      <c r="L64" s="164" t="s">
        <v>1500</v>
      </c>
      <c r="M64" s="221">
        <f>Regional_percap!C60/PriceIndeces!G64</f>
        <v>24.439588866014102</v>
      </c>
      <c r="N64" s="467">
        <f>Regional_percap!D60/PriceIndeces!G64</f>
        <v>37.661005793529924</v>
      </c>
      <c r="O64" s="467">
        <f>Regional_percap!E60/PriceIndeces!G64</f>
        <v>14.432227119536066</v>
      </c>
      <c r="P64" s="467">
        <f>Regional_percap!F60/PriceIndeces!G64</f>
        <v>13.054479845097696</v>
      </c>
      <c r="Q64" s="467">
        <f>Regional_percap!G60/PriceIndeces!G64</f>
        <v>23.099829050778197</v>
      </c>
      <c r="R64" s="467">
        <f>Regional_percap!H60/PriceIndeces!G64</f>
        <v>25.737290607705681</v>
      </c>
      <c r="S64" s="467">
        <f>Regional_percap!I60/PriceIndeces!G64</f>
        <v>14.312903851568279</v>
      </c>
      <c r="T64" s="467">
        <f>Regional_percap!J60/PriceIndeces!G64</f>
        <v>29.726806860438199</v>
      </c>
      <c r="U64" s="467">
        <f>Regional_percap!K60/PriceIndeces!G64</f>
        <v>31.777863892316049</v>
      </c>
      <c r="V64" s="467">
        <f>Regional_percap!L60/PriceIndeces!G64</f>
        <v>7.7587383280180653</v>
      </c>
    </row>
    <row r="65" spans="1:22" x14ac:dyDescent="0.3">
      <c r="A65" s="79" t="s">
        <v>421</v>
      </c>
      <c r="B65" s="80" t="s">
        <v>264</v>
      </c>
      <c r="D65" s="235" t="s">
        <v>264</v>
      </c>
      <c r="E65" s="236">
        <v>116.42</v>
      </c>
      <c r="F65" s="236">
        <v>134.25</v>
      </c>
      <c r="G65" s="97">
        <f t="shared" si="0"/>
        <v>1.1531523793162686</v>
      </c>
      <c r="L65" s="164" t="s">
        <v>1501</v>
      </c>
      <c r="M65" s="221">
        <f>Regional_percap!C61/PriceIndeces!G65</f>
        <v>13.95041697028581</v>
      </c>
      <c r="N65" s="467">
        <f>Regional_percap!D61/PriceIndeces!G65</f>
        <v>24.130450975629508</v>
      </c>
      <c r="O65" s="467">
        <f>Regional_percap!E61/PriceIndeces!G65</f>
        <v>7.7609826022985509</v>
      </c>
      <c r="P65" s="467">
        <f>Regional_percap!F61/PriceIndeces!G65</f>
        <v>16.982433271260092</v>
      </c>
      <c r="Q65" s="467">
        <f>Regional_percap!G61/PriceIndeces!G65</f>
        <v>9.7047008219803637</v>
      </c>
      <c r="R65" s="467">
        <f>Regional_percap!H61/PriceIndeces!G65</f>
        <v>8.9850474857382139</v>
      </c>
      <c r="S65" s="467">
        <f>Regional_percap!I61/PriceIndeces!G65</f>
        <v>13.865587793240547</v>
      </c>
      <c r="T65" s="467">
        <f>Regional_percap!J61/PriceIndeces!G65</f>
        <v>20.310596333370214</v>
      </c>
      <c r="U65" s="467">
        <f>Regional_percap!K61/PriceIndeces!G65</f>
        <v>12.591645564408722</v>
      </c>
      <c r="V65" s="467">
        <f>Regional_percap!L61/PriceIndeces!G65</f>
        <v>6.6377336820507882</v>
      </c>
    </row>
    <row r="66" spans="1:22" x14ac:dyDescent="0.3">
      <c r="A66" s="77" t="s">
        <v>422</v>
      </c>
      <c r="B66" s="76" t="s">
        <v>265</v>
      </c>
      <c r="D66" s="235" t="s">
        <v>265</v>
      </c>
      <c r="E66" s="236">
        <v>102.07</v>
      </c>
      <c r="F66" s="236">
        <v>105.27</v>
      </c>
      <c r="G66" s="97">
        <f t="shared" si="0"/>
        <v>1.0313510336043892</v>
      </c>
      <c r="L66" s="165" t="s">
        <v>1502</v>
      </c>
      <c r="M66" s="221">
        <f>Regional_percap!C62/PriceIndeces!G66</f>
        <v>799.71084705581097</v>
      </c>
      <c r="N66" s="467">
        <f>Regional_percap!D62/PriceIndeces!G66</f>
        <v>520.63410443538567</v>
      </c>
      <c r="O66" s="467">
        <f>Regional_percap!E62/PriceIndeces!G66</f>
        <v>914.61329908254856</v>
      </c>
      <c r="P66" s="467">
        <f>Regional_percap!F62/PriceIndeces!G66</f>
        <v>759.9255485893417</v>
      </c>
      <c r="Q66" s="467">
        <f>Regional_percap!G62/PriceIndeces!G66</f>
        <v>896.27728517990033</v>
      </c>
      <c r="R66" s="467">
        <f>Regional_percap!H62/PriceIndeces!G66</f>
        <v>793.21072215904724</v>
      </c>
      <c r="S66" s="467">
        <f>Regional_percap!I62/PriceIndeces!G66</f>
        <v>945.68894298714167</v>
      </c>
      <c r="T66" s="467">
        <f>Regional_percap!J62/PriceIndeces!G66</f>
        <v>941.36284582961252</v>
      </c>
      <c r="U66" s="467">
        <f>Regional_percap!K62/PriceIndeces!G66</f>
        <v>894.87763038915625</v>
      </c>
      <c r="V66" s="467">
        <f>Regional_percap!L62/PriceIndeces!G66</f>
        <v>460.51290059844501</v>
      </c>
    </row>
    <row r="67" spans="1:22" x14ac:dyDescent="0.3">
      <c r="A67" s="77" t="s">
        <v>423</v>
      </c>
      <c r="B67" s="76" t="s">
        <v>266</v>
      </c>
      <c r="D67" s="235" t="s">
        <v>1416</v>
      </c>
      <c r="E67" s="236">
        <v>98.02</v>
      </c>
      <c r="F67" s="236">
        <v>98.74</v>
      </c>
      <c r="G67" s="97">
        <f t="shared" si="0"/>
        <v>1.0073454397061825</v>
      </c>
      <c r="L67" s="164" t="s">
        <v>1503</v>
      </c>
      <c r="M67" s="221">
        <f>Regional_percap!C63/PriceIndeces!G67</f>
        <v>35.392202622610107</v>
      </c>
      <c r="N67" s="467">
        <f>Regional_percap!D63/PriceIndeces!G67</f>
        <v>37.11865153103011</v>
      </c>
      <c r="O67" s="467">
        <f>Regional_percap!E63/PriceIndeces!G67</f>
        <v>35.537344791209314</v>
      </c>
      <c r="P67" s="467">
        <f>Regional_percap!F63/PriceIndeces!G67</f>
        <v>29.781243670245086</v>
      </c>
      <c r="Q67" s="467">
        <f>Regional_percap!G63/PriceIndeces!G67</f>
        <v>23.107542533871342</v>
      </c>
      <c r="R67" s="467">
        <f>Regional_percap!H63/PriceIndeces!G67</f>
        <v>29.962332423813901</v>
      </c>
      <c r="S67" s="467">
        <f>Regional_percap!I63/PriceIndeces!G67</f>
        <v>32.198590746248534</v>
      </c>
      <c r="T67" s="467">
        <f>Regional_percap!J63/PriceIndeces!G67</f>
        <v>39.920545967339969</v>
      </c>
      <c r="U67" s="467">
        <f>Regional_percap!K63/PriceIndeces!G67</f>
        <v>54.503721546328634</v>
      </c>
      <c r="V67" s="467">
        <f>Regional_percap!L63/PriceIndeces!G67</f>
        <v>15.956858474497158</v>
      </c>
    </row>
    <row r="68" spans="1:22" x14ac:dyDescent="0.3">
      <c r="A68" s="77" t="s">
        <v>424</v>
      </c>
      <c r="B68" s="76" t="s">
        <v>267</v>
      </c>
      <c r="D68" s="235" t="s">
        <v>1416</v>
      </c>
      <c r="E68" s="236">
        <v>98.02</v>
      </c>
      <c r="F68" s="236">
        <v>98.74</v>
      </c>
      <c r="G68" s="97">
        <f t="shared" ref="G68" si="7">1+ (F68-E68)/E68</f>
        <v>1.0073454397061825</v>
      </c>
      <c r="L68" s="164" t="s">
        <v>1504</v>
      </c>
      <c r="M68" s="221">
        <f>Regional_percap!C64/PriceIndeces!G68</f>
        <v>10.358693450520029</v>
      </c>
      <c r="N68" s="467">
        <f>Regional_percap!D64/PriceIndeces!G68</f>
        <v>4.7477344981550145</v>
      </c>
      <c r="O68" s="467">
        <f>Regional_percap!E64/PriceIndeces!G68</f>
        <v>9.3285530076924434</v>
      </c>
      <c r="P68" s="467">
        <f>Regional_percap!F64/PriceIndeces!G68</f>
        <v>9.0998244547971101</v>
      </c>
      <c r="Q68" s="467">
        <f>Regional_percap!G64/PriceIndeces!G68</f>
        <v>12.442522902853799</v>
      </c>
      <c r="R68" s="467">
        <f>Regional_percap!H64/PriceIndeces!G68</f>
        <v>10.732775793604981</v>
      </c>
      <c r="S68" s="467">
        <f>Regional_percap!I64/PriceIndeces!G68</f>
        <v>14.058539621601474</v>
      </c>
      <c r="T68" s="467">
        <f>Regional_percap!J64/PriceIndeces!G68</f>
        <v>12.721932231350102</v>
      </c>
      <c r="U68" s="467">
        <f>Regional_percap!K64/PriceIndeces!G68</f>
        <v>13.513319391651727</v>
      </c>
      <c r="V68" s="467">
        <f>Regional_percap!L64/PriceIndeces!G68</f>
        <v>7.2185788337010957</v>
      </c>
    </row>
    <row r="69" spans="1:22" x14ac:dyDescent="0.3">
      <c r="A69" s="77" t="s">
        <v>425</v>
      </c>
      <c r="B69" s="76" t="s">
        <v>268</v>
      </c>
      <c r="D69" s="235" t="s">
        <v>268</v>
      </c>
      <c r="E69" s="236">
        <v>107.73</v>
      </c>
      <c r="F69" s="236">
        <v>123.56</v>
      </c>
      <c r="G69" s="97">
        <f t="shared" si="0"/>
        <v>1.146941427643182</v>
      </c>
      <c r="L69" s="164" t="s">
        <v>1505</v>
      </c>
      <c r="M69" s="221">
        <f>Regional_percap!C65/PriceIndeces!G69</f>
        <v>57.620166931749417</v>
      </c>
      <c r="N69" s="467">
        <f>Regional_percap!D65/PriceIndeces!G69</f>
        <v>34.875364195532534</v>
      </c>
      <c r="O69" s="467">
        <f>Regional_percap!E65/PriceIndeces!G69</f>
        <v>83.102057654741017</v>
      </c>
      <c r="P69" s="467">
        <f>Regional_percap!F65/PriceIndeces!G69</f>
        <v>27.246378277759796</v>
      </c>
      <c r="Q69" s="467">
        <f>Regional_percap!G65/PriceIndeces!G69</f>
        <v>51.518301169635713</v>
      </c>
      <c r="R69" s="467">
        <f>Regional_percap!H65/PriceIndeces!G69</f>
        <v>50.274524297982623</v>
      </c>
      <c r="S69" s="467">
        <f>Regional_percap!I65/PriceIndeces!G69</f>
        <v>60.940656872555515</v>
      </c>
      <c r="T69" s="467">
        <f>Regional_percap!J65/PriceIndeces!G69</f>
        <v>104.79997254068006</v>
      </c>
      <c r="U69" s="467">
        <f>Regional_percap!K65/PriceIndeces!G69</f>
        <v>46.683131317600107</v>
      </c>
      <c r="V69" s="467">
        <f>Regional_percap!L65/PriceIndeces!G69</f>
        <v>74.411515686248876</v>
      </c>
    </row>
    <row r="70" spans="1:22" x14ac:dyDescent="0.3">
      <c r="A70" s="77" t="s">
        <v>426</v>
      </c>
      <c r="B70" s="76" t="s">
        <v>269</v>
      </c>
      <c r="D70" s="235" t="s">
        <v>269</v>
      </c>
      <c r="E70" s="236">
        <v>107.85</v>
      </c>
      <c r="F70" s="236">
        <v>129.82</v>
      </c>
      <c r="G70" s="97">
        <f t="shared" si="0"/>
        <v>1.2037088548910524</v>
      </c>
      <c r="L70" s="164" t="s">
        <v>1506</v>
      </c>
      <c r="M70" s="221">
        <f>Regional_percap!C66/PriceIndeces!G70</f>
        <v>459.81074129396558</v>
      </c>
      <c r="N70" s="467">
        <f>Regional_percap!D66/PriceIndeces!G70</f>
        <v>330.50025788215123</v>
      </c>
      <c r="O70" s="467">
        <f>Regional_percap!E66/PriceIndeces!G70</f>
        <v>491.82636105890828</v>
      </c>
      <c r="P70" s="467">
        <f>Regional_percap!F66/PriceIndeces!G70</f>
        <v>409.15209520875055</v>
      </c>
      <c r="Q70" s="467">
        <f>Regional_percap!G66/PriceIndeces!G70</f>
        <v>535.88471224884881</v>
      </c>
      <c r="R70" s="467">
        <f>Regional_percap!H66/PriceIndeces!G70</f>
        <v>500.367613447873</v>
      </c>
      <c r="S70" s="467">
        <f>Regional_percap!I66/PriceIndeces!G70</f>
        <v>574.2148407280672</v>
      </c>
      <c r="T70" s="467">
        <f>Regional_percap!J66/PriceIndeces!G70</f>
        <v>506.26314815208099</v>
      </c>
      <c r="U70" s="467">
        <f>Regional_percap!K66/PriceIndeces!G70</f>
        <v>476.48016904807196</v>
      </c>
      <c r="V70" s="467">
        <f>Regional_percap!L66/PriceIndeces!G70</f>
        <v>420.32626364661058</v>
      </c>
    </row>
    <row r="71" spans="1:22" x14ac:dyDescent="0.3">
      <c r="A71" s="77" t="s">
        <v>427</v>
      </c>
      <c r="B71" s="76" t="s">
        <v>270</v>
      </c>
      <c r="D71" s="235" t="s">
        <v>270</v>
      </c>
      <c r="E71" s="236">
        <v>108.44</v>
      </c>
      <c r="F71" s="236">
        <v>125.73</v>
      </c>
      <c r="G71" s="97">
        <f t="shared" si="0"/>
        <v>1.1594430099594246</v>
      </c>
      <c r="L71" s="164" t="s">
        <v>1507</v>
      </c>
      <c r="M71" s="221">
        <f>Regional_percap!C67/PriceIndeces!G71</f>
        <v>103.49797184442855</v>
      </c>
      <c r="N71" s="467">
        <f>Regional_percap!D67/PriceIndeces!G71</f>
        <v>84.748339263916122</v>
      </c>
      <c r="O71" s="467">
        <f>Regional_percap!E67/PriceIndeces!G71</f>
        <v>108.45019241911891</v>
      </c>
      <c r="P71" s="467">
        <f>Regional_percap!F67/PriceIndeces!G71</f>
        <v>92.716933110633889</v>
      </c>
      <c r="Q71" s="467">
        <f>Regional_percap!G67/PriceIndeces!G71</f>
        <v>125.47661568078355</v>
      </c>
      <c r="R71" s="467">
        <f>Regional_percap!H67/PriceIndeces!G71</f>
        <v>97.522214589603706</v>
      </c>
      <c r="S71" s="467">
        <f>Regional_percap!I67/PriceIndeces!G71</f>
        <v>122.14318129568548</v>
      </c>
      <c r="T71" s="467">
        <f>Regional_percap!J67/PriceIndeces!G71</f>
        <v>115.86644483171609</v>
      </c>
      <c r="U71" s="467">
        <f>Regional_percap!K67/PriceIndeces!G71</f>
        <v>110.3618350767657</v>
      </c>
      <c r="V71" s="467">
        <f>Regional_percap!L67/PriceIndeces!G71</f>
        <v>124.1123405565733</v>
      </c>
    </row>
    <row r="72" spans="1:22" x14ac:dyDescent="0.3">
      <c r="A72" s="77" t="s">
        <v>428</v>
      </c>
      <c r="B72" s="76" t="s">
        <v>271</v>
      </c>
      <c r="D72" s="235" t="s">
        <v>271</v>
      </c>
      <c r="E72" s="236">
        <v>105.62</v>
      </c>
      <c r="F72" s="236">
        <v>116.63</v>
      </c>
      <c r="G72" s="97">
        <f t="shared" si="0"/>
        <v>1.1042416209051316</v>
      </c>
      <c r="L72" s="164" t="s">
        <v>1508</v>
      </c>
      <c r="M72" s="221">
        <f>Regional_percap!C68/PriceIndeces!G72</f>
        <v>44.886206472344732</v>
      </c>
      <c r="N72" s="467">
        <f>Regional_percap!D68/PriceIndeces!G72</f>
        <v>47.642377045208001</v>
      </c>
      <c r="O72" s="467">
        <f>Regional_percap!E68/PriceIndeces!G72</f>
        <v>41.334193947804735</v>
      </c>
      <c r="P72" s="467">
        <f>Regional_percap!F68/PriceIndeces!G72</f>
        <v>30.941295835834126</v>
      </c>
      <c r="Q72" s="467">
        <f>Regional_percap!G68/PriceIndeces!G72</f>
        <v>36.889784825041993</v>
      </c>
      <c r="R72" s="467">
        <f>Regional_percap!H68/PriceIndeces!G72</f>
        <v>42.427600114303416</v>
      </c>
      <c r="S72" s="467">
        <f>Regional_percap!I68/PriceIndeces!G72</f>
        <v>51.713370036350881</v>
      </c>
      <c r="T72" s="467">
        <f>Regional_percap!J68/PriceIndeces!G72</f>
        <v>54.826428912660269</v>
      </c>
      <c r="U72" s="467">
        <f>Regional_percap!K68/PriceIndeces!G72</f>
        <v>53.008413873456817</v>
      </c>
      <c r="V72" s="467">
        <f>Regional_percap!L68/PriceIndeces!G72</f>
        <v>18.715704297231841</v>
      </c>
    </row>
    <row r="73" spans="1:22" x14ac:dyDescent="0.3">
      <c r="A73" s="77" t="s">
        <v>429</v>
      </c>
      <c r="B73" s="76" t="s">
        <v>430</v>
      </c>
      <c r="D73" s="235" t="s">
        <v>272</v>
      </c>
      <c r="E73" s="236">
        <v>104.95</v>
      </c>
      <c r="F73" s="236">
        <v>115.49</v>
      </c>
      <c r="G73" s="97">
        <f t="shared" si="0"/>
        <v>1.100428775607432</v>
      </c>
      <c r="L73" s="209" t="s">
        <v>272</v>
      </c>
      <c r="M73" s="221">
        <f>Regional_percap!C69/PriceIndeces!G73</f>
        <v>0</v>
      </c>
      <c r="N73" s="467">
        <f>Regional_percap!D69/PriceIndeces!G73</f>
        <v>0</v>
      </c>
      <c r="O73" s="467">
        <f>Regional_percap!E69/PriceIndeces!G73</f>
        <v>0</v>
      </c>
      <c r="P73" s="467">
        <f>Regional_percap!F69/PriceIndeces!G73</f>
        <v>0</v>
      </c>
      <c r="Q73" s="467">
        <f>Regional_percap!G69/PriceIndeces!G73</f>
        <v>0</v>
      </c>
      <c r="R73" s="467">
        <f>Regional_percap!H69/PriceIndeces!G73</f>
        <v>0</v>
      </c>
      <c r="S73" s="467">
        <f>Regional_percap!I69/PriceIndeces!G73</f>
        <v>0</v>
      </c>
      <c r="T73" s="467">
        <f>Regional_percap!J69/PriceIndeces!G73</f>
        <v>0</v>
      </c>
      <c r="U73" s="467">
        <f>Regional_percap!K69/PriceIndeces!G73</f>
        <v>0</v>
      </c>
      <c r="V73" s="467">
        <f>Regional_percap!L69/PriceIndeces!G73</f>
        <v>0</v>
      </c>
    </row>
    <row r="74" spans="1:22" x14ac:dyDescent="0.3">
      <c r="A74" s="77" t="s">
        <v>431</v>
      </c>
      <c r="B74" s="76" t="s">
        <v>273</v>
      </c>
      <c r="D74" s="235" t="s">
        <v>273</v>
      </c>
      <c r="E74" s="236">
        <v>100.06</v>
      </c>
      <c r="F74" s="236">
        <v>96.79</v>
      </c>
      <c r="G74" s="97">
        <f t="shared" si="0"/>
        <v>0.96731960823505903</v>
      </c>
      <c r="L74" s="209" t="s">
        <v>273</v>
      </c>
      <c r="M74" s="221">
        <f>Regional_percap!C70/PriceIndeces!G74</f>
        <v>209.45372545672615</v>
      </c>
      <c r="N74" s="467">
        <f>Regional_percap!D70/PriceIndeces!G74</f>
        <v>526.33114272494913</v>
      </c>
      <c r="O74" s="467">
        <f>Regional_percap!E70/PriceIndeces!G74</f>
        <v>111.02343602857663</v>
      </c>
      <c r="P74" s="467">
        <f>Regional_percap!F70/PriceIndeces!G74</f>
        <v>122.33116368770878</v>
      </c>
      <c r="Q74" s="467">
        <f>Regional_percap!G70/PriceIndeces!G74</f>
        <v>122.63225797384823</v>
      </c>
      <c r="R74" s="467">
        <f>Regional_percap!H70/PriceIndeces!G74</f>
        <v>112.23447808887512</v>
      </c>
      <c r="S74" s="467">
        <f>Regional_percap!I70/PriceIndeces!G74</f>
        <v>168.59906618908065</v>
      </c>
      <c r="T74" s="467">
        <f>Regional_percap!J70/PriceIndeces!G74</f>
        <v>189.58833389695897</v>
      </c>
      <c r="U74" s="467">
        <f>Regional_percap!K70/PriceIndeces!G74</f>
        <v>173.56052067233892</v>
      </c>
      <c r="V74" s="467">
        <f>Regional_percap!L70/PriceIndeces!G74</f>
        <v>149.94975004278439</v>
      </c>
    </row>
    <row r="75" spans="1:22" x14ac:dyDescent="0.3">
      <c r="A75" s="77"/>
      <c r="B75" s="76" t="s">
        <v>274</v>
      </c>
      <c r="D75" s="235" t="s">
        <v>274</v>
      </c>
      <c r="E75" s="236">
        <v>104.88</v>
      </c>
      <c r="F75" s="236">
        <v>116.08</v>
      </c>
      <c r="G75" s="97">
        <f t="shared" si="0"/>
        <v>1.1067887109077041</v>
      </c>
      <c r="L75" s="209" t="s">
        <v>274</v>
      </c>
      <c r="M75" s="221">
        <f>Regional_percap!C71/PriceIndeces!G75</f>
        <v>0</v>
      </c>
      <c r="N75" s="467">
        <f>Regional_percap!D71/PriceIndeces!G75</f>
        <v>0</v>
      </c>
      <c r="O75" s="467">
        <f>Regional_percap!E71/PriceIndeces!G75</f>
        <v>0</v>
      </c>
      <c r="P75" s="467">
        <f>Regional_percap!F71/PriceIndeces!G75</f>
        <v>0</v>
      </c>
      <c r="Q75" s="467">
        <f>Regional_percap!G71/PriceIndeces!G75</f>
        <v>0</v>
      </c>
      <c r="R75" s="467">
        <f>Regional_percap!H71/PriceIndeces!G75</f>
        <v>0</v>
      </c>
      <c r="S75" s="467">
        <f>Regional_percap!I71/PriceIndeces!G75</f>
        <v>0</v>
      </c>
      <c r="T75" s="467">
        <f>Regional_percap!J71/PriceIndeces!G75</f>
        <v>0</v>
      </c>
      <c r="U75" s="467">
        <f>Regional_percap!K71/PriceIndeces!G75</f>
        <v>0</v>
      </c>
      <c r="V75" s="467">
        <f>Regional_percap!L71/PriceIndeces!G75</f>
        <v>0</v>
      </c>
    </row>
    <row r="76" spans="1:22" x14ac:dyDescent="0.3">
      <c r="A76" s="77"/>
      <c r="B76" s="76" t="s">
        <v>275</v>
      </c>
      <c r="D76" s="235" t="s">
        <v>275</v>
      </c>
      <c r="E76" s="236">
        <v>97.51</v>
      </c>
      <c r="F76" s="236">
        <v>103.29</v>
      </c>
      <c r="G76" s="97">
        <f t="shared" si="0"/>
        <v>1.0592759716952107</v>
      </c>
      <c r="L76" s="209" t="s">
        <v>275</v>
      </c>
      <c r="M76" s="221">
        <f>Regional_percap!C72/PriceIndeces!G76</f>
        <v>0</v>
      </c>
      <c r="N76" s="467">
        <f>Regional_percap!D72/PriceIndeces!G76</f>
        <v>0</v>
      </c>
      <c r="O76" s="467">
        <f>Regional_percap!E72/PriceIndeces!G76</f>
        <v>0</v>
      </c>
      <c r="P76" s="467">
        <f>Regional_percap!F72/PriceIndeces!G76</f>
        <v>0</v>
      </c>
      <c r="Q76" s="467">
        <f>Regional_percap!G72/PriceIndeces!G76</f>
        <v>0</v>
      </c>
      <c r="R76" s="467">
        <f>Regional_percap!H72/PriceIndeces!G76</f>
        <v>0</v>
      </c>
      <c r="S76" s="467">
        <f>Regional_percap!I72/PriceIndeces!G76</f>
        <v>0</v>
      </c>
      <c r="T76" s="467">
        <f>Regional_percap!J72/PriceIndeces!G76</f>
        <v>0</v>
      </c>
      <c r="U76" s="467">
        <f>Regional_percap!K72/PriceIndeces!G76</f>
        <v>0</v>
      </c>
      <c r="V76" s="467">
        <f>Regional_percap!L72/PriceIndeces!G76</f>
        <v>0</v>
      </c>
    </row>
    <row r="77" spans="1:22" x14ac:dyDescent="0.3">
      <c r="A77" s="77"/>
      <c r="B77" s="76" t="s">
        <v>276</v>
      </c>
      <c r="D77" s="235" t="s">
        <v>276</v>
      </c>
      <c r="E77" s="236">
        <v>104.38</v>
      </c>
      <c r="F77" s="236">
        <v>115.33</v>
      </c>
      <c r="G77" s="97">
        <f t="shared" si="0"/>
        <v>1.1049051542441082</v>
      </c>
      <c r="L77" s="209" t="s">
        <v>276</v>
      </c>
      <c r="M77" s="221">
        <f>Regional_percap!C73/PriceIndeces!G77</f>
        <v>0</v>
      </c>
      <c r="N77" s="467">
        <f>Regional_percap!D73/PriceIndeces!G77</f>
        <v>0</v>
      </c>
      <c r="O77" s="467">
        <f>Regional_percap!E73/PriceIndeces!G77</f>
        <v>0</v>
      </c>
      <c r="P77" s="467">
        <f>Regional_percap!F73/PriceIndeces!G77</f>
        <v>0</v>
      </c>
      <c r="Q77" s="467">
        <f>Regional_percap!G73/PriceIndeces!G77</f>
        <v>0</v>
      </c>
      <c r="R77" s="467">
        <f>Regional_percap!H73/PriceIndeces!G77</f>
        <v>0</v>
      </c>
      <c r="S77" s="467">
        <f>Regional_percap!I73/PriceIndeces!G77</f>
        <v>0</v>
      </c>
      <c r="T77" s="467">
        <f>Regional_percap!J73/PriceIndeces!G77</f>
        <v>0</v>
      </c>
      <c r="U77" s="467">
        <f>Regional_percap!K73/PriceIndeces!G77</f>
        <v>0</v>
      </c>
      <c r="V77" s="467">
        <f>Regional_percap!L73/PriceIndeces!G77</f>
        <v>0</v>
      </c>
    </row>
    <row r="78" spans="1:22" x14ac:dyDescent="0.3">
      <c r="A78" s="77"/>
      <c r="B78" s="76" t="s">
        <v>277</v>
      </c>
      <c r="D78" s="235" t="s">
        <v>277</v>
      </c>
      <c r="E78" s="236">
        <v>105.93</v>
      </c>
      <c r="F78" s="236">
        <v>107.17</v>
      </c>
      <c r="G78" s="97">
        <f t="shared" si="0"/>
        <v>1.0117058434815445</v>
      </c>
      <c r="L78" s="213" t="s">
        <v>277</v>
      </c>
      <c r="M78" s="221">
        <f>Regional_percap!C74/PriceIndeces!G78</f>
        <v>140.52890369222408</v>
      </c>
      <c r="N78" s="467">
        <f>Regional_percap!D74/PriceIndeces!G78</f>
        <v>227.33880750209948</v>
      </c>
      <c r="O78" s="467">
        <f>Regional_percap!E74/PriceIndeces!G78</f>
        <v>108.36405289033104</v>
      </c>
      <c r="P78" s="467">
        <f>Regional_percap!F74/PriceIndeces!G78</f>
        <v>109.96279275916767</v>
      </c>
      <c r="Q78" s="467">
        <f>Regional_percap!G74/PriceIndeces!G78</f>
        <v>133.62309499299641</v>
      </c>
      <c r="R78" s="467">
        <f>Regional_percap!H74/PriceIndeces!G78</f>
        <v>116.66115530817562</v>
      </c>
      <c r="S78" s="467">
        <f>Regional_percap!I74/PriceIndeces!G78</f>
        <v>124.17534505956131</v>
      </c>
      <c r="T78" s="467">
        <f>Regional_percap!J74/PriceIndeces!G78</f>
        <v>145.01647019457141</v>
      </c>
      <c r="U78" s="467">
        <f>Regional_percap!K74/PriceIndeces!G78</f>
        <v>138.13879701863223</v>
      </c>
      <c r="V78" s="467">
        <f>Regional_percap!L74/PriceIndeces!G78</f>
        <v>161.15057823406568</v>
      </c>
    </row>
    <row r="79" spans="1:22" x14ac:dyDescent="0.3">
      <c r="A79" s="79" t="s">
        <v>432</v>
      </c>
      <c r="B79" s="85" t="s">
        <v>278</v>
      </c>
      <c r="D79" s="235" t="s">
        <v>278</v>
      </c>
      <c r="E79" s="236">
        <v>104.91</v>
      </c>
      <c r="F79" s="236">
        <v>114.83</v>
      </c>
      <c r="G79" s="97">
        <f t="shared" si="0"/>
        <v>1.0945572395386522</v>
      </c>
      <c r="L79" s="164" t="s">
        <v>1509</v>
      </c>
      <c r="M79" s="221">
        <f>Regional_percap!C75/PriceIndeces!G79</f>
        <v>10.72500369165761</v>
      </c>
      <c r="N79" s="467">
        <f>Regional_percap!D75/PriceIndeces!G79</f>
        <v>15.491671999060994</v>
      </c>
      <c r="O79" s="467">
        <f>Regional_percap!E75/PriceIndeces!G79</f>
        <v>8.9940980274265243</v>
      </c>
      <c r="P79" s="467">
        <f>Regional_percap!F75/PriceIndeces!G79</f>
        <v>6.8520856918923618</v>
      </c>
      <c r="Q79" s="467">
        <f>Regional_percap!G75/PriceIndeces!G79</f>
        <v>8.1793795256508464</v>
      </c>
      <c r="R79" s="467">
        <f>Regional_percap!H75/PriceIndeces!G79</f>
        <v>12.347016172989152</v>
      </c>
      <c r="S79" s="467">
        <f>Regional_percap!I75/PriceIndeces!G79</f>
        <v>7.9299794750545303</v>
      </c>
      <c r="T79" s="467">
        <f>Regional_percap!J75/PriceIndeces!G79</f>
        <v>12.112011695851095</v>
      </c>
      <c r="U79" s="467">
        <f>Regional_percap!K75/PriceIndeces!G79</f>
        <v>9.5347337405230981</v>
      </c>
      <c r="V79" s="467">
        <f>Regional_percap!L75/PriceIndeces!G79</f>
        <v>7.6923800085100398</v>
      </c>
    </row>
    <row r="80" spans="1:22" x14ac:dyDescent="0.3">
      <c r="A80" s="86" t="s">
        <v>433</v>
      </c>
      <c r="B80" s="87" t="s">
        <v>279</v>
      </c>
      <c r="D80" s="235" t="s">
        <v>279</v>
      </c>
      <c r="E80" s="236">
        <v>71.86</v>
      </c>
      <c r="F80" s="236">
        <v>40.72</v>
      </c>
      <c r="G80" s="97">
        <f t="shared" si="0"/>
        <v>0.56665738936821597</v>
      </c>
      <c r="L80" s="164" t="s">
        <v>1510</v>
      </c>
      <c r="M80" s="221">
        <f>Regional_percap!C76/PriceIndeces!G80</f>
        <v>17.647347740667978</v>
      </c>
      <c r="N80" s="467">
        <f>Regional_percap!D76/PriceIndeces!G80</f>
        <v>22.251003673016147</v>
      </c>
      <c r="O80" s="467">
        <f>Regional_percap!E76/PriceIndeces!G80</f>
        <v>12.634929989919904</v>
      </c>
      <c r="P80" s="467">
        <f>Regional_percap!F76/PriceIndeces!G80</f>
        <v>19.853266208251473</v>
      </c>
      <c r="Q80" s="467">
        <f>Regional_percap!G76/PriceIndeces!G80</f>
        <v>25.278905363869672</v>
      </c>
      <c r="R80" s="467">
        <f>Regional_percap!H76/PriceIndeces!G80</f>
        <v>15.104706280242414</v>
      </c>
      <c r="S80" s="467">
        <f>Regional_percap!I76/PriceIndeces!G80</f>
        <v>20.154702514362004</v>
      </c>
      <c r="T80" s="467">
        <f>Regional_percap!J76/PriceIndeces!G80</f>
        <v>12.477653774157126</v>
      </c>
      <c r="U80" s="467">
        <f>Regional_percap!K76/PriceIndeces!G80</f>
        <v>19.21807557070855</v>
      </c>
      <c r="V80" s="467">
        <f>Regional_percap!L76/PriceIndeces!G80</f>
        <v>25.664899481486366</v>
      </c>
    </row>
    <row r="81" spans="1:22" x14ac:dyDescent="0.3">
      <c r="A81" s="88" t="s">
        <v>434</v>
      </c>
      <c r="B81" s="89" t="s">
        <v>280</v>
      </c>
      <c r="D81" s="235" t="s">
        <v>280</v>
      </c>
      <c r="E81" s="236">
        <v>94.38</v>
      </c>
      <c r="F81" s="236">
        <v>92.36</v>
      </c>
      <c r="G81" s="97">
        <f t="shared" si="0"/>
        <v>0.97859716041534228</v>
      </c>
      <c r="L81" s="164" t="s">
        <v>1511</v>
      </c>
      <c r="M81" s="221">
        <f>Regional_percap!C77/PriceIndeces!G81</f>
        <v>366.09637147645321</v>
      </c>
      <c r="N81" s="467">
        <f>Regional_percap!D77/PriceIndeces!G81</f>
        <v>412.30270962396673</v>
      </c>
      <c r="O81" s="467">
        <f>Regional_percap!E77/PriceIndeces!G81</f>
        <v>359.41153263724971</v>
      </c>
      <c r="P81" s="467">
        <f>Regional_percap!F77/PriceIndeces!G81</f>
        <v>321.03778692074491</v>
      </c>
      <c r="Q81" s="467">
        <f>Regional_percap!G77/PriceIndeces!G81</f>
        <v>379.20968572019865</v>
      </c>
      <c r="R81" s="467">
        <f>Regional_percap!H77/PriceIndeces!G81</f>
        <v>351.23665039599717</v>
      </c>
      <c r="S81" s="467">
        <f>Regional_percap!I77/PriceIndeces!G81</f>
        <v>380.46139643114401</v>
      </c>
      <c r="T81" s="467">
        <f>Regional_percap!J77/PriceIndeces!G81</f>
        <v>374.80695896012475</v>
      </c>
      <c r="U81" s="467">
        <f>Regional_percap!K77/PriceIndeces!G81</f>
        <v>383.46061978289941</v>
      </c>
      <c r="V81" s="467">
        <f>Regional_percap!L77/PriceIndeces!G81</f>
        <v>403.20995083542152</v>
      </c>
    </row>
    <row r="82" spans="1:22" x14ac:dyDescent="0.3">
      <c r="A82" s="79" t="s">
        <v>435</v>
      </c>
      <c r="B82" s="80" t="s">
        <v>281</v>
      </c>
      <c r="D82" s="235" t="s">
        <v>281</v>
      </c>
      <c r="E82" s="236">
        <v>76.5</v>
      </c>
      <c r="F82" s="236">
        <v>42.48</v>
      </c>
      <c r="G82" s="97">
        <f t="shared" si="0"/>
        <v>0.55529411764705872</v>
      </c>
      <c r="L82" s="164" t="s">
        <v>1512</v>
      </c>
      <c r="M82" s="221">
        <f>Regional_percap!C78/PriceIndeces!G82</f>
        <v>128.40825350036852</v>
      </c>
      <c r="N82" s="467">
        <f>Regional_percap!D78/PriceIndeces!G82</f>
        <v>132.32313927781874</v>
      </c>
      <c r="O82" s="467">
        <f>Regional_percap!E78/PriceIndeces!G82</f>
        <v>153.11013579641394</v>
      </c>
      <c r="P82" s="467">
        <f>Regional_percap!F78/PriceIndeces!G82</f>
        <v>108.05084745762714</v>
      </c>
      <c r="Q82" s="467">
        <f>Regional_percap!G78/PriceIndeces!G82</f>
        <v>142.68523525359487</v>
      </c>
      <c r="R82" s="467">
        <f>Regional_percap!H78/PriceIndeces!G82</f>
        <v>133.85669918242698</v>
      </c>
      <c r="S82" s="467">
        <f>Regional_percap!I78/PriceIndeces!G82</f>
        <v>111.8852342668245</v>
      </c>
      <c r="T82" s="467">
        <f>Regional_percap!J78/PriceIndeces!G82</f>
        <v>128.92152860096243</v>
      </c>
      <c r="U82" s="467">
        <f>Regional_percap!K78/PriceIndeces!G82</f>
        <v>119.30234890262435</v>
      </c>
      <c r="V82" s="467">
        <f>Regional_percap!L78/PriceIndeces!G82</f>
        <v>79.948706899178603</v>
      </c>
    </row>
    <row r="83" spans="1:22" x14ac:dyDescent="0.3">
      <c r="A83" s="79"/>
      <c r="B83" s="72" t="s">
        <v>282</v>
      </c>
      <c r="D83" s="235" t="s">
        <v>282</v>
      </c>
      <c r="E83" s="236">
        <v>70.87</v>
      </c>
      <c r="F83" s="236">
        <v>34.049999999999997</v>
      </c>
      <c r="G83" s="97">
        <f t="shared" si="0"/>
        <v>0.48045717510935504</v>
      </c>
      <c r="L83" s="209" t="s">
        <v>282</v>
      </c>
      <c r="M83" s="221">
        <f>Regional_percap!C79/PriceIndeces!G83</f>
        <v>0</v>
      </c>
      <c r="N83" s="467">
        <f>Regional_percap!D79/PriceIndeces!G83</f>
        <v>0</v>
      </c>
      <c r="O83" s="467">
        <f>Regional_percap!E79/PriceIndeces!G83</f>
        <v>0</v>
      </c>
      <c r="P83" s="467">
        <f>Regional_percap!F79/PriceIndeces!G83</f>
        <v>0</v>
      </c>
      <c r="Q83" s="467">
        <f>Regional_percap!G79/PriceIndeces!G83</f>
        <v>0</v>
      </c>
      <c r="R83" s="467">
        <f>Regional_percap!H79/PriceIndeces!G83</f>
        <v>0</v>
      </c>
      <c r="S83" s="467">
        <f>Regional_percap!I79/PriceIndeces!G83</f>
        <v>0</v>
      </c>
      <c r="T83" s="467">
        <f>Regional_percap!J79/PriceIndeces!G83</f>
        <v>0</v>
      </c>
      <c r="U83" s="467">
        <f>Regional_percap!K79/PriceIndeces!G83</f>
        <v>0</v>
      </c>
      <c r="V83" s="467">
        <f>Regional_percap!L79/PriceIndeces!G83</f>
        <v>0</v>
      </c>
    </row>
    <row r="84" spans="1:22" x14ac:dyDescent="0.3">
      <c r="A84" s="72"/>
      <c r="B84" s="72" t="s">
        <v>283</v>
      </c>
      <c r="D84" s="235" t="s">
        <v>283</v>
      </c>
      <c r="E84" s="236">
        <v>74.53</v>
      </c>
      <c r="F84" s="236">
        <v>48.26</v>
      </c>
      <c r="G84" s="97">
        <f t="shared" si="0"/>
        <v>0.64752448678384544</v>
      </c>
      <c r="L84" s="164" t="s">
        <v>1513</v>
      </c>
      <c r="M84" s="221">
        <f>Regional_percap!C80/PriceIndeces!G84</f>
        <v>84.60314600263068</v>
      </c>
      <c r="N84" s="467">
        <f>Regional_percap!D80/PriceIndeces!G84</f>
        <v>127.57617254364945</v>
      </c>
      <c r="O84" s="467">
        <f>Regional_percap!E80/PriceIndeces!G84</f>
        <v>67.033045577784137</v>
      </c>
      <c r="P84" s="467">
        <f>Regional_percap!F80/PriceIndeces!G84</f>
        <v>72.712822903715988</v>
      </c>
      <c r="Q84" s="467">
        <f>Regional_percap!G80/PriceIndeces!G84</f>
        <v>87.105021233986065</v>
      </c>
      <c r="R84" s="467">
        <f>Regional_percap!H80/PriceIndeces!G84</f>
        <v>70.265868327905906</v>
      </c>
      <c r="S84" s="467">
        <f>Regional_percap!I80/PriceIndeces!G84</f>
        <v>73.372629434831566</v>
      </c>
      <c r="T84" s="467">
        <f>Regional_percap!J80/PriceIndeces!G84</f>
        <v>94.861963252053556</v>
      </c>
      <c r="U84" s="467">
        <f>Regional_percap!K80/PriceIndeces!G84</f>
        <v>79.885483222299953</v>
      </c>
      <c r="V84" s="467">
        <f>Regional_percap!L80/PriceIndeces!G84</f>
        <v>55.558202293923117</v>
      </c>
    </row>
    <row r="85" spans="1:22" x14ac:dyDescent="0.3">
      <c r="A85" s="79"/>
      <c r="B85" s="80" t="s">
        <v>284</v>
      </c>
      <c r="D85" s="235" t="s">
        <v>284</v>
      </c>
      <c r="E85" s="236">
        <v>89.71</v>
      </c>
      <c r="F85" s="236">
        <v>78.040000000000006</v>
      </c>
      <c r="G85" s="97">
        <f t="shared" ref="G85:G119" si="8">1+ (F85-E85)/E85</f>
        <v>0.86991416787426168</v>
      </c>
      <c r="L85" s="164" t="s">
        <v>1514</v>
      </c>
      <c r="M85" s="221">
        <f>Regional_percap!C81/PriceIndeces!G85</f>
        <v>37.984756980812513</v>
      </c>
      <c r="N85" s="467">
        <f>Regional_percap!D81/PriceIndeces!G85</f>
        <v>54.478138301428473</v>
      </c>
      <c r="O85" s="467">
        <f>Regional_percap!E81/PriceIndeces!G85</f>
        <v>38.065253758891991</v>
      </c>
      <c r="P85" s="467">
        <f>Regional_percap!F81/PriceIndeces!G85</f>
        <v>33.04923757047667</v>
      </c>
      <c r="Q85" s="467">
        <f>Regional_percap!G81/PriceIndeces!G85</f>
        <v>37.564299823551494</v>
      </c>
      <c r="R85" s="467">
        <f>Regional_percap!H81/PriceIndeces!G85</f>
        <v>35.731555833033468</v>
      </c>
      <c r="S85" s="467">
        <f>Regional_percap!I81/PriceIndeces!G85</f>
        <v>32.559087550798203</v>
      </c>
      <c r="T85" s="467">
        <f>Regional_percap!J81/PriceIndeces!G85</f>
        <v>36.575443168973059</v>
      </c>
      <c r="U85" s="467">
        <f>Regional_percap!K81/PriceIndeces!G85</f>
        <v>29.731557684249641</v>
      </c>
      <c r="V85" s="467">
        <f>Regional_percap!L81/PriceIndeces!G85</f>
        <v>18.91771067020554</v>
      </c>
    </row>
    <row r="86" spans="1:22" x14ac:dyDescent="0.3">
      <c r="A86" s="72"/>
      <c r="B86" s="72" t="s">
        <v>285</v>
      </c>
      <c r="D86" s="235" t="s">
        <v>285</v>
      </c>
      <c r="E86" s="236">
        <v>104.92</v>
      </c>
      <c r="F86" s="236">
        <v>112.02</v>
      </c>
      <c r="G86" s="97">
        <f t="shared" si="8"/>
        <v>1.0676706061761341</v>
      </c>
      <c r="L86" s="209" t="s">
        <v>285</v>
      </c>
      <c r="M86" s="221">
        <f>Regional_percap!C82/PriceIndeces!G86</f>
        <v>0</v>
      </c>
      <c r="N86" s="467">
        <f>Regional_percap!D82/PriceIndeces!G86</f>
        <v>0</v>
      </c>
      <c r="O86" s="467">
        <f>Regional_percap!E82/PriceIndeces!G86</f>
        <v>0</v>
      </c>
      <c r="P86" s="467">
        <f>Regional_percap!F82/PriceIndeces!G86</f>
        <v>0</v>
      </c>
      <c r="Q86" s="467">
        <f>Regional_percap!G82/PriceIndeces!G86</f>
        <v>0</v>
      </c>
      <c r="R86" s="467">
        <f>Regional_percap!H82/PriceIndeces!G86</f>
        <v>0</v>
      </c>
      <c r="S86" s="467">
        <f>Regional_percap!I82/PriceIndeces!G86</f>
        <v>0</v>
      </c>
      <c r="T86" s="467">
        <f>Regional_percap!J82/PriceIndeces!G86</f>
        <v>0</v>
      </c>
      <c r="U86" s="467">
        <f>Regional_percap!K82/PriceIndeces!G86</f>
        <v>0</v>
      </c>
      <c r="V86" s="467">
        <f>Regional_percap!L82/PriceIndeces!G86</f>
        <v>0</v>
      </c>
    </row>
    <row r="87" spans="1:22" x14ac:dyDescent="0.3">
      <c r="A87" s="79" t="s">
        <v>436</v>
      </c>
      <c r="B87" s="80" t="s">
        <v>286</v>
      </c>
      <c r="D87" s="235" t="s">
        <v>1417</v>
      </c>
      <c r="E87" s="236">
        <v>102.28</v>
      </c>
      <c r="F87" s="236">
        <v>104.66</v>
      </c>
      <c r="G87" s="97">
        <f t="shared" si="8"/>
        <v>1.023269456394212</v>
      </c>
      <c r="L87" s="164" t="s">
        <v>1515</v>
      </c>
      <c r="M87" s="221">
        <f>Regional_percap!C83/PriceIndeces!G87</f>
        <v>35.266328234697866</v>
      </c>
      <c r="N87" s="467">
        <f>Regional_percap!D83/PriceIndeces!G87</f>
        <v>17.420716356898946</v>
      </c>
      <c r="O87" s="467">
        <f>Regional_percap!E83/PriceIndeces!G87</f>
        <v>47.228826862603654</v>
      </c>
      <c r="P87" s="467">
        <f>Regional_percap!F83/PriceIndeces!G87</f>
        <v>4.0719154086247533</v>
      </c>
      <c r="Q87" s="467">
        <f>Regional_percap!G83/PriceIndeces!G87</f>
        <v>12.686354094952252</v>
      </c>
      <c r="R87" s="467">
        <f>Regional_percap!H83/PriceIndeces!G87</f>
        <v>47.105650631917378</v>
      </c>
      <c r="S87" s="467">
        <f>Regional_percap!I83/PriceIndeces!G87</f>
        <v>45.537281542777464</v>
      </c>
      <c r="T87" s="467">
        <f>Regional_percap!J83/PriceIndeces!G87</f>
        <v>64.779076538581378</v>
      </c>
      <c r="U87" s="467">
        <f>Regional_percap!K83/PriceIndeces!G87</f>
        <v>33.257566175290194</v>
      </c>
      <c r="V87" s="467">
        <f>Regional_percap!L83/PriceIndeces!G87</f>
        <v>8.976308252995441</v>
      </c>
    </row>
    <row r="88" spans="1:22" x14ac:dyDescent="0.3">
      <c r="A88" s="72"/>
      <c r="B88" s="72" t="s">
        <v>287</v>
      </c>
      <c r="D88" s="235" t="s">
        <v>1417</v>
      </c>
      <c r="E88" s="236">
        <v>102.28</v>
      </c>
      <c r="F88" s="236">
        <v>104.66</v>
      </c>
      <c r="G88" s="97">
        <f t="shared" ref="G88" si="9">1+ (F88-E88)/E88</f>
        <v>1.023269456394212</v>
      </c>
      <c r="L88" s="209" t="s">
        <v>287</v>
      </c>
      <c r="M88" s="221">
        <f>Regional_percap!C84/PriceIndeces!G88</f>
        <v>0</v>
      </c>
      <c r="N88" s="467">
        <f>Regional_percap!D84/PriceIndeces!G88</f>
        <v>0</v>
      </c>
      <c r="O88" s="467">
        <f>Regional_percap!E84/PriceIndeces!G88</f>
        <v>0</v>
      </c>
      <c r="P88" s="467">
        <f>Regional_percap!F84/PriceIndeces!G88</f>
        <v>0</v>
      </c>
      <c r="Q88" s="467">
        <f>Regional_percap!G84/PriceIndeces!G88</f>
        <v>0</v>
      </c>
      <c r="R88" s="467">
        <f>Regional_percap!H84/PriceIndeces!G88</f>
        <v>0</v>
      </c>
      <c r="S88" s="467">
        <f>Regional_percap!I84/PriceIndeces!G88</f>
        <v>0</v>
      </c>
      <c r="T88" s="467">
        <f>Regional_percap!J84/PriceIndeces!G88</f>
        <v>0</v>
      </c>
      <c r="U88" s="467">
        <f>Regional_percap!K84/PriceIndeces!G88</f>
        <v>0</v>
      </c>
      <c r="V88" s="467">
        <f>Regional_percap!L84/PriceIndeces!G88</f>
        <v>0</v>
      </c>
    </row>
    <row r="89" spans="1:22" x14ac:dyDescent="0.3">
      <c r="A89" s="79"/>
      <c r="B89" s="80" t="s">
        <v>288</v>
      </c>
      <c r="D89" s="235" t="s">
        <v>288</v>
      </c>
      <c r="E89" s="236">
        <v>102.28</v>
      </c>
      <c r="F89" s="236">
        <v>104.66</v>
      </c>
      <c r="G89" s="97">
        <f t="shared" ref="G89" si="10">1+ (F89-E89)/E89</f>
        <v>1.023269456394212</v>
      </c>
      <c r="L89" s="209" t="s">
        <v>288</v>
      </c>
      <c r="M89" s="221">
        <f>Regional_percap!C85/PriceIndeces!G89</f>
        <v>0</v>
      </c>
      <c r="N89" s="467">
        <f>Regional_percap!D85/PriceIndeces!G89</f>
        <v>0</v>
      </c>
      <c r="O89" s="467">
        <f>Regional_percap!E85/PriceIndeces!G89</f>
        <v>0</v>
      </c>
      <c r="P89" s="467">
        <f>Regional_percap!F85/PriceIndeces!G89</f>
        <v>0</v>
      </c>
      <c r="Q89" s="467">
        <f>Regional_percap!G85/PriceIndeces!G89</f>
        <v>0</v>
      </c>
      <c r="R89" s="467">
        <f>Regional_percap!H85/PriceIndeces!G89</f>
        <v>0</v>
      </c>
      <c r="S89" s="467">
        <f>Regional_percap!I85/PriceIndeces!G89</f>
        <v>0</v>
      </c>
      <c r="T89" s="467">
        <f>Regional_percap!J85/PriceIndeces!G89</f>
        <v>0</v>
      </c>
      <c r="U89" s="467">
        <f>Regional_percap!K85/PriceIndeces!G89</f>
        <v>0</v>
      </c>
      <c r="V89" s="467">
        <f>Regional_percap!L85/PriceIndeces!G89</f>
        <v>0</v>
      </c>
    </row>
    <row r="90" spans="1:22" x14ac:dyDescent="0.3">
      <c r="A90" s="79" t="s">
        <v>374</v>
      </c>
      <c r="B90" s="80" t="s">
        <v>289</v>
      </c>
      <c r="D90" s="235" t="s">
        <v>289</v>
      </c>
      <c r="E90" s="237">
        <v>100</v>
      </c>
      <c r="F90" s="237">
        <v>100</v>
      </c>
      <c r="G90" s="97">
        <f t="shared" si="8"/>
        <v>1</v>
      </c>
      <c r="L90" s="164" t="s">
        <v>1516</v>
      </c>
      <c r="M90" s="221">
        <f>Regional_percap!C86/PriceIndeces!G90</f>
        <v>65.652173913043484</v>
      </c>
      <c r="N90" s="467">
        <f>Regional_percap!D86/PriceIndeces!G90</f>
        <v>59.565217391304351</v>
      </c>
      <c r="O90" s="467">
        <f>Regional_percap!E86/PriceIndeces!G90</f>
        <v>64.884567764127368</v>
      </c>
      <c r="P90" s="467">
        <f>Regional_percap!F86/PriceIndeces!G90</f>
        <v>87.5</v>
      </c>
      <c r="Q90" s="467">
        <f>Regional_percap!G86/PriceIndeces!G90</f>
        <v>81.470471580091797</v>
      </c>
      <c r="R90" s="467">
        <f>Regional_percap!H86/PriceIndeces!G90</f>
        <v>59.463870130922842</v>
      </c>
      <c r="S90" s="467">
        <f>Regional_percap!I86/PriceIndeces!G90</f>
        <v>63.042877328753278</v>
      </c>
      <c r="T90" s="467">
        <f>Regional_percap!J86/PriceIndeces!G90</f>
        <v>76.892282505009732</v>
      </c>
      <c r="U90" s="467">
        <f>Regional_percap!K86/PriceIndeces!G90</f>
        <v>63.979129123025416</v>
      </c>
      <c r="V90" s="467">
        <f>Regional_percap!L86/PriceIndeces!G90</f>
        <v>45.160478493475154</v>
      </c>
    </row>
    <row r="91" spans="1:22" x14ac:dyDescent="0.3">
      <c r="A91" s="79"/>
      <c r="B91" s="80" t="s">
        <v>290</v>
      </c>
      <c r="D91" s="235" t="s">
        <v>290</v>
      </c>
      <c r="E91" s="236">
        <v>96.61</v>
      </c>
      <c r="F91" s="236">
        <v>92.78</v>
      </c>
      <c r="G91" s="97">
        <f t="shared" si="8"/>
        <v>0.9603560708001242</v>
      </c>
      <c r="L91" s="165" t="s">
        <v>290</v>
      </c>
      <c r="M91" s="221">
        <f>Regional_percap!C87/PriceIndeces!G91</f>
        <v>0</v>
      </c>
      <c r="N91" s="467">
        <f>Regional_percap!D87/PriceIndeces!G91</f>
        <v>0</v>
      </c>
      <c r="O91" s="467">
        <f>Regional_percap!E87/PriceIndeces!G91</f>
        <v>0</v>
      </c>
      <c r="P91" s="467">
        <f>Regional_percap!F87/PriceIndeces!G91</f>
        <v>0</v>
      </c>
      <c r="Q91" s="467">
        <f>Regional_percap!G87/PriceIndeces!G91</f>
        <v>0</v>
      </c>
      <c r="R91" s="467">
        <f>Regional_percap!H87/PriceIndeces!G91</f>
        <v>0</v>
      </c>
      <c r="S91" s="467">
        <f>Regional_percap!I87/PriceIndeces!G91</f>
        <v>0</v>
      </c>
      <c r="T91" s="467">
        <f>Regional_percap!J87/PriceIndeces!G91</f>
        <v>0</v>
      </c>
      <c r="U91" s="467">
        <f>Regional_percap!K87/PriceIndeces!G91</f>
        <v>0</v>
      </c>
      <c r="V91" s="467">
        <f>Regional_percap!L87/PriceIndeces!G91</f>
        <v>0</v>
      </c>
    </row>
    <row r="92" spans="1:22" x14ac:dyDescent="0.3">
      <c r="A92" s="79"/>
      <c r="B92" s="80" t="s">
        <v>291</v>
      </c>
      <c r="D92" s="235" t="s">
        <v>291</v>
      </c>
      <c r="E92" s="236">
        <v>99.14</v>
      </c>
      <c r="F92" s="236">
        <v>102.62</v>
      </c>
      <c r="G92" s="97">
        <f t="shared" si="8"/>
        <v>1.035101876134759</v>
      </c>
      <c r="L92" s="164" t="s">
        <v>1517</v>
      </c>
      <c r="M92" s="221">
        <f>Regional_percap!C88/PriceIndeces!G92</f>
        <v>65.946039843068135</v>
      </c>
      <c r="N92" s="467">
        <f>Regional_percap!D88/PriceIndeces!G92</f>
        <v>65.946039843068135</v>
      </c>
      <c r="O92" s="467">
        <f>Regional_percap!E88/PriceIndeces!G92</f>
        <v>70.898029683951918</v>
      </c>
      <c r="P92" s="467">
        <f>Regional_percap!F88/PriceIndeces!G92</f>
        <v>70.443951796271037</v>
      </c>
      <c r="Q92" s="467">
        <f>Regional_percap!G88/PriceIndeces!G92</f>
        <v>57.517153837367026</v>
      </c>
      <c r="R92" s="467">
        <f>Regional_percap!H88/PriceIndeces!G92</f>
        <v>54.836116378330239</v>
      </c>
      <c r="S92" s="467">
        <f>Regional_percap!I88/PriceIndeces!G92</f>
        <v>87.826771966940598</v>
      </c>
      <c r="T92" s="467">
        <f>Regional_percap!J88/PriceIndeces!G92</f>
        <v>76.846291516206406</v>
      </c>
      <c r="U92" s="467">
        <f>Regional_percap!K88/PriceIndeces!G92</f>
        <v>55.672386272539313</v>
      </c>
      <c r="V92" s="467">
        <f>Regional_percap!L88/PriceIndeces!G92</f>
        <v>23.663196259852878</v>
      </c>
    </row>
    <row r="93" spans="1:22" x14ac:dyDescent="0.3">
      <c r="A93" s="79"/>
      <c r="B93" s="80" t="s">
        <v>292</v>
      </c>
      <c r="D93" s="235" t="s">
        <v>1418</v>
      </c>
      <c r="E93" s="236">
        <v>103.64</v>
      </c>
      <c r="F93" s="236">
        <v>106.93</v>
      </c>
      <c r="G93" s="97">
        <f t="shared" si="8"/>
        <v>1.0317445001929757</v>
      </c>
      <c r="L93" s="164" t="s">
        <v>1518</v>
      </c>
      <c r="M93" s="221">
        <f>Regional_percap!C89/PriceIndeces!G93</f>
        <v>51.832852861888519</v>
      </c>
      <c r="N93" s="467">
        <f>Regional_percap!D89/PriceIndeces!G93</f>
        <v>44.247557321124347</v>
      </c>
      <c r="O93" s="467">
        <f>Regional_percap!E89/PriceIndeces!G93</f>
        <v>61.587077439416099</v>
      </c>
      <c r="P93" s="467">
        <f>Regional_percap!F89/PriceIndeces!G93</f>
        <v>54.519311699242493</v>
      </c>
      <c r="Q93" s="467">
        <f>Regional_percap!G89/PriceIndeces!G93</f>
        <v>43.386706074327734</v>
      </c>
      <c r="R93" s="467">
        <f>Regional_percap!H89/PriceIndeces!G93</f>
        <v>54.577933846987506</v>
      </c>
      <c r="S93" s="467">
        <f>Regional_percap!I89/PriceIndeces!G93</f>
        <v>58.003750159735453</v>
      </c>
      <c r="T93" s="467">
        <f>Regional_percap!J89/PriceIndeces!G93</f>
        <v>52.68250942633879</v>
      </c>
      <c r="U93" s="467">
        <f>Regional_percap!K89/PriceIndeces!G93</f>
        <v>52.775006455289734</v>
      </c>
      <c r="V93" s="467">
        <f>Regional_percap!L89/PriceIndeces!G93</f>
        <v>33.384653606409614</v>
      </c>
    </row>
    <row r="94" spans="1:22" x14ac:dyDescent="0.3">
      <c r="A94" s="79"/>
      <c r="B94" s="80" t="s">
        <v>293</v>
      </c>
      <c r="D94" s="235" t="s">
        <v>1418</v>
      </c>
      <c r="E94" s="236">
        <v>103.64</v>
      </c>
      <c r="F94" s="236">
        <v>106.93</v>
      </c>
      <c r="G94" s="97">
        <f t="shared" ref="G94" si="11">1+ (F94-E94)/E94</f>
        <v>1.0317445001929757</v>
      </c>
      <c r="L94" s="209" t="s">
        <v>293</v>
      </c>
      <c r="M94" s="221">
        <f>Regional_percap!C90/PriceIndeces!G94</f>
        <v>0</v>
      </c>
      <c r="N94" s="467">
        <f>Regional_percap!D90/PriceIndeces!G94</f>
        <v>0</v>
      </c>
      <c r="O94" s="467">
        <f>Regional_percap!E90/PriceIndeces!G94</f>
        <v>0</v>
      </c>
      <c r="P94" s="467">
        <f>Regional_percap!F90/PriceIndeces!G94</f>
        <v>0</v>
      </c>
      <c r="Q94" s="467">
        <f>Regional_percap!G90/PriceIndeces!G94</f>
        <v>0</v>
      </c>
      <c r="R94" s="467">
        <f>Regional_percap!H90/PriceIndeces!G94</f>
        <v>0</v>
      </c>
      <c r="S94" s="467">
        <f>Regional_percap!I90/PriceIndeces!G94</f>
        <v>0</v>
      </c>
      <c r="T94" s="467">
        <f>Regional_percap!J90/PriceIndeces!G94</f>
        <v>0</v>
      </c>
      <c r="U94" s="467">
        <f>Regional_percap!K90/PriceIndeces!G94</f>
        <v>0</v>
      </c>
      <c r="V94" s="467">
        <f>Regional_percap!L90/PriceIndeces!G94</f>
        <v>0</v>
      </c>
    </row>
    <row r="95" spans="1:22" x14ac:dyDescent="0.3">
      <c r="A95" s="77" t="s">
        <v>437</v>
      </c>
      <c r="B95" s="76" t="s">
        <v>294</v>
      </c>
      <c r="D95" s="235" t="s">
        <v>294</v>
      </c>
      <c r="E95" s="236">
        <v>105.12</v>
      </c>
      <c r="F95" s="236">
        <v>112.7</v>
      </c>
      <c r="G95" s="97">
        <f t="shared" si="8"/>
        <v>1.0721080669710807</v>
      </c>
      <c r="L95" s="164" t="s">
        <v>1519</v>
      </c>
      <c r="M95" s="221">
        <f>Regional_percap!C91/PriceIndeces!G95</f>
        <v>98.546198063346324</v>
      </c>
      <c r="N95" s="467">
        <f>Regional_percap!D91/PriceIndeces!G95</f>
        <v>131.80047066085413</v>
      </c>
      <c r="O95" s="467">
        <f>Regional_percap!E91/PriceIndeces!G95</f>
        <v>77.21587162883074</v>
      </c>
      <c r="P95" s="467">
        <f>Regional_percap!F91/PriceIndeces!G95</f>
        <v>72.287488908606917</v>
      </c>
      <c r="Q95" s="467">
        <f>Regional_percap!G91/PriceIndeces!G95</f>
        <v>93.1097458909354</v>
      </c>
      <c r="R95" s="467">
        <f>Regional_percap!H91/PriceIndeces!G95</f>
        <v>91.600357757216045</v>
      </c>
      <c r="S95" s="467">
        <f>Regional_percap!I91/PriceIndeces!G95</f>
        <v>111.21385209626816</v>
      </c>
      <c r="T95" s="467">
        <f>Regional_percap!J91/PriceIndeces!G95</f>
        <v>104.69565478380005</v>
      </c>
      <c r="U95" s="467">
        <f>Regional_percap!K91/PriceIndeces!G95</f>
        <v>102.84588539077704</v>
      </c>
      <c r="V95" s="467">
        <f>Regional_percap!L91/PriceIndeces!G95</f>
        <v>48.19164290952466</v>
      </c>
    </row>
    <row r="96" spans="1:22" x14ac:dyDescent="0.3">
      <c r="A96" s="77" t="s">
        <v>438</v>
      </c>
      <c r="B96" s="76" t="s">
        <v>295</v>
      </c>
      <c r="D96" s="235" t="s">
        <v>295</v>
      </c>
      <c r="E96" s="236">
        <v>104.81</v>
      </c>
      <c r="F96" s="236">
        <v>117.93</v>
      </c>
      <c r="G96" s="97">
        <f t="shared" si="8"/>
        <v>1.1251788951435933</v>
      </c>
      <c r="L96" s="164" t="s">
        <v>1520</v>
      </c>
      <c r="M96" s="221">
        <f>Regional_percap!C92/PriceIndeces!G96</f>
        <v>159.97456118036121</v>
      </c>
      <c r="N96" s="467">
        <f>Regional_percap!D92/PriceIndeces!G96</f>
        <v>205.9575872201269</v>
      </c>
      <c r="O96" s="467">
        <f>Regional_percap!E92/PriceIndeces!G96</f>
        <v>137.20531372138208</v>
      </c>
      <c r="P96" s="467">
        <f>Regional_percap!F92/PriceIndeces!G96</f>
        <v>134.0527572853953</v>
      </c>
      <c r="Q96" s="467">
        <f>Regional_percap!G92/PriceIndeces!G96</f>
        <v>159.93124487036857</v>
      </c>
      <c r="R96" s="467">
        <f>Regional_percap!H92/PriceIndeces!G96</f>
        <v>137.72605414210636</v>
      </c>
      <c r="S96" s="467">
        <f>Regional_percap!I92/PriceIndeces!G96</f>
        <v>164.83954083346003</v>
      </c>
      <c r="T96" s="467">
        <f>Regional_percap!J92/PriceIndeces!G96</f>
        <v>182.23420965770813</v>
      </c>
      <c r="U96" s="467">
        <f>Regional_percap!K92/PriceIndeces!G96</f>
        <v>164.13153956683087</v>
      </c>
      <c r="V96" s="467">
        <f>Regional_percap!L92/PriceIndeces!G96</f>
        <v>131.29320638700037</v>
      </c>
    </row>
    <row r="97" spans="1:22" x14ac:dyDescent="0.3">
      <c r="A97" s="77" t="s">
        <v>439</v>
      </c>
      <c r="B97" s="76" t="s">
        <v>296</v>
      </c>
      <c r="D97" s="235" t="s">
        <v>295</v>
      </c>
      <c r="E97" s="236">
        <v>104.81</v>
      </c>
      <c r="F97" s="236">
        <v>117.93</v>
      </c>
      <c r="G97" s="97">
        <f t="shared" ref="G97" si="12">1+ (F97-E97)/E97</f>
        <v>1.1251788951435933</v>
      </c>
      <c r="L97" s="164" t="s">
        <v>1521</v>
      </c>
      <c r="M97" s="221">
        <f>Regional_percap!C93/PriceIndeces!G97</f>
        <v>19.320599176372127</v>
      </c>
      <c r="N97" s="467">
        <f>Regional_percap!D93/PriceIndeces!G97</f>
        <v>18.547775209317244</v>
      </c>
      <c r="O97" s="467">
        <f>Regional_percap!E93/PriceIndeces!G97</f>
        <v>20.680221198585123</v>
      </c>
      <c r="P97" s="467">
        <f>Regional_percap!F93/PriceIndeces!G97</f>
        <v>18.885885694903756</v>
      </c>
      <c r="Q97" s="467">
        <f>Regional_percap!G93/PriceIndeces!G97</f>
        <v>30.235757736686601</v>
      </c>
      <c r="R97" s="467">
        <f>Regional_percap!H93/PriceIndeces!G97</f>
        <v>12.010993093788347</v>
      </c>
      <c r="S97" s="467">
        <f>Regional_percap!I93/PriceIndeces!G97</f>
        <v>12.586270359205077</v>
      </c>
      <c r="T97" s="467">
        <f>Regional_percap!J93/PriceIndeces!G97</f>
        <v>25.135753056235604</v>
      </c>
      <c r="U97" s="467">
        <f>Regional_percap!K93/PriceIndeces!G97</f>
        <v>21.776666183314166</v>
      </c>
      <c r="V97" s="467">
        <f>Regional_percap!L93/PriceIndeces!G97</f>
        <v>9.5238595306632394</v>
      </c>
    </row>
    <row r="98" spans="1:22" x14ac:dyDescent="0.3">
      <c r="A98" s="79" t="s">
        <v>375</v>
      </c>
      <c r="B98" s="80" t="s">
        <v>297</v>
      </c>
      <c r="D98" s="235" t="s">
        <v>297</v>
      </c>
      <c r="E98" s="236">
        <v>104.32</v>
      </c>
      <c r="F98" s="236">
        <v>110.9</v>
      </c>
      <c r="G98" s="97">
        <f t="shared" si="8"/>
        <v>1.0630751533742333</v>
      </c>
      <c r="L98" s="164" t="s">
        <v>1522</v>
      </c>
      <c r="M98" s="221">
        <f>Regional_percap!C94/PriceIndeces!G98</f>
        <v>54.395107225467513</v>
      </c>
      <c r="N98" s="467">
        <f>Regional_percap!D94/PriceIndeces!G98</f>
        <v>84.251068334182776</v>
      </c>
      <c r="O98" s="467">
        <f>Regional_percap!E94/PriceIndeces!G98</f>
        <v>42.092957987337243</v>
      </c>
      <c r="P98" s="467">
        <f>Regional_percap!F94/PriceIndeces!G98</f>
        <v>44.681695220919742</v>
      </c>
      <c r="Q98" s="467">
        <f>Regional_percap!G94/PriceIndeces!G98</f>
        <v>45.476667242313091</v>
      </c>
      <c r="R98" s="467">
        <f>Regional_percap!H94/PriceIndeces!G98</f>
        <v>42.375542613177785</v>
      </c>
      <c r="S98" s="467">
        <f>Regional_percap!I94/PriceIndeces!G98</f>
        <v>60.161825826307528</v>
      </c>
      <c r="T98" s="467">
        <f>Regional_percap!J94/PriceIndeces!G98</f>
        <v>61.522114300785987</v>
      </c>
      <c r="U98" s="467">
        <f>Regional_percap!K94/PriceIndeces!G98</f>
        <v>47.378163527467414</v>
      </c>
      <c r="V98" s="467">
        <f>Regional_percap!L94/PriceIndeces!G98</f>
        <v>25.200583679811778</v>
      </c>
    </row>
    <row r="99" spans="1:22" x14ac:dyDescent="0.3">
      <c r="A99" s="79"/>
      <c r="B99" s="80" t="s">
        <v>298</v>
      </c>
      <c r="D99" s="235" t="s">
        <v>298</v>
      </c>
      <c r="E99" s="236">
        <v>102.21</v>
      </c>
      <c r="F99" s="236">
        <v>107.43</v>
      </c>
      <c r="G99" s="97">
        <f t="shared" si="8"/>
        <v>1.0510713237452305</v>
      </c>
      <c r="L99" s="164" t="s">
        <v>1523</v>
      </c>
      <c r="M99" s="221">
        <f>Regional_percap!C95/PriceIndeces!G99</f>
        <v>54.602673530590195</v>
      </c>
      <c r="N99" s="467">
        <f>Regional_percap!D95/PriceIndeces!G99</f>
        <v>53.361703677622231</v>
      </c>
      <c r="O99" s="467">
        <f>Regional_percap!E95/PriceIndeces!G99</f>
        <v>57.048735756529531</v>
      </c>
      <c r="P99" s="467">
        <f>Regional_percap!F95/PriceIndeces!G99</f>
        <v>41.624197151633616</v>
      </c>
      <c r="Q99" s="467">
        <f>Regional_percap!G95/PriceIndeces!G99</f>
        <v>60.902159480733637</v>
      </c>
      <c r="R99" s="467">
        <f>Regional_percap!H95/PriceIndeces!G99</f>
        <v>58.717508564645506</v>
      </c>
      <c r="S99" s="467">
        <f>Regional_percap!I95/PriceIndeces!G99</f>
        <v>56.502557373412237</v>
      </c>
      <c r="T99" s="467">
        <f>Regional_percap!J95/PriceIndeces!G99</f>
        <v>60.54298217478874</v>
      </c>
      <c r="U99" s="467">
        <f>Regional_percap!K95/PriceIndeces!G99</f>
        <v>53.531413275237711</v>
      </c>
      <c r="V99" s="467">
        <f>Regional_percap!L95/PriceIndeces!G99</f>
        <v>19.2983513790895</v>
      </c>
    </row>
    <row r="100" spans="1:22" x14ac:dyDescent="0.3">
      <c r="A100" s="79"/>
      <c r="B100" s="80" t="s">
        <v>299</v>
      </c>
      <c r="D100" s="235" t="s">
        <v>1419</v>
      </c>
      <c r="E100" s="236">
        <v>103.17</v>
      </c>
      <c r="F100" s="236">
        <v>114.7</v>
      </c>
      <c r="G100" s="97">
        <f t="shared" si="8"/>
        <v>1.1117572937869535</v>
      </c>
      <c r="L100" s="164" t="s">
        <v>1524</v>
      </c>
      <c r="M100" s="221">
        <f>Regional_percap!C96/PriceIndeces!G100</f>
        <v>5.8661536712027607</v>
      </c>
      <c r="N100" s="467">
        <f>Regional_percap!D96/PriceIndeces!G100</f>
        <v>7.8215382282703478</v>
      </c>
      <c r="O100" s="467">
        <f>Regional_percap!E96/PriceIndeces!G100</f>
        <v>8.0499544313201099</v>
      </c>
      <c r="P100" s="467">
        <f>Regional_percap!F96/PriceIndeces!G100</f>
        <v>2.6234742807323457</v>
      </c>
      <c r="Q100" s="467">
        <f>Regional_percap!G96/PriceIndeces!G100</f>
        <v>4.8317015547015556</v>
      </c>
      <c r="R100" s="467">
        <f>Regional_percap!H96/PriceIndeces!G100</f>
        <v>4.8623979404036701</v>
      </c>
      <c r="S100" s="467">
        <f>Regional_percap!I96/PriceIndeces!G100</f>
        <v>5.7527432088816868</v>
      </c>
      <c r="T100" s="467">
        <f>Regional_percap!J96/PriceIndeces!G100</f>
        <v>5.9623130701093219</v>
      </c>
      <c r="U100" s="467">
        <f>Regional_percap!K96/PriceIndeces!G100</f>
        <v>5.7139608428225008</v>
      </c>
      <c r="V100" s="467">
        <f>Regional_percap!L96/PriceIndeces!G100</f>
        <v>1.7212206368019121</v>
      </c>
    </row>
    <row r="101" spans="1:22" x14ac:dyDescent="0.3">
      <c r="A101" s="79"/>
      <c r="B101" s="80" t="s">
        <v>300</v>
      </c>
      <c r="D101" s="235" t="s">
        <v>1419</v>
      </c>
      <c r="E101" s="236">
        <v>103.17</v>
      </c>
      <c r="F101" s="236">
        <v>114.7</v>
      </c>
      <c r="G101" s="97">
        <f t="shared" ref="G101" si="13">1+ (F101-E101)/E101</f>
        <v>1.1117572937869535</v>
      </c>
      <c r="L101" s="164" t="s">
        <v>1525</v>
      </c>
      <c r="M101" s="221">
        <f>Regional_percap!C97/PriceIndeces!G101</f>
        <v>26.984306887532696</v>
      </c>
      <c r="N101" s="467">
        <f>Regional_percap!D97/PriceIndeces!G101</f>
        <v>28.157537621773251</v>
      </c>
      <c r="O101" s="467">
        <f>Regional_percap!E97/PriceIndeces!G101</f>
        <v>26.162351901790355</v>
      </c>
      <c r="P101" s="467">
        <f>Regional_percap!F97/PriceIndeces!G101</f>
        <v>19.863448125544902</v>
      </c>
      <c r="Q101" s="467">
        <f>Regional_percap!G97/PriceIndeces!G101</f>
        <v>33.419269086685759</v>
      </c>
      <c r="R101" s="467">
        <f>Regional_percap!H97/PriceIndeces!G101</f>
        <v>24.311989702018348</v>
      </c>
      <c r="S101" s="467">
        <f>Regional_percap!I97/PriceIndeces!G101</f>
        <v>36.571010399319292</v>
      </c>
      <c r="T101" s="467">
        <f>Regional_percap!J97/PriceIndeces!G101</f>
        <v>29.016590274532032</v>
      </c>
      <c r="U101" s="467">
        <f>Regional_percap!K97/PriceIndeces!G101</f>
        <v>24.48840361209643</v>
      </c>
      <c r="V101" s="467">
        <f>Regional_percap!L97/PriceIndeces!G101</f>
        <v>26.851041934109826</v>
      </c>
    </row>
    <row r="102" spans="1:22" x14ac:dyDescent="0.3">
      <c r="A102" s="79" t="s">
        <v>376</v>
      </c>
      <c r="B102" s="80" t="s">
        <v>2</v>
      </c>
      <c r="D102" s="235" t="s">
        <v>2</v>
      </c>
      <c r="E102" s="236">
        <v>103.44</v>
      </c>
      <c r="F102" s="236">
        <v>110.95</v>
      </c>
      <c r="G102" s="97">
        <f t="shared" si="8"/>
        <v>1.0726024748646559</v>
      </c>
      <c r="L102" s="164" t="s">
        <v>1526</v>
      </c>
      <c r="M102" s="221">
        <f>Regional_percap!C98/PriceIndeces!G102</f>
        <v>236.72613985931778</v>
      </c>
      <c r="N102" s="467">
        <f>Regional_percap!D98/PriceIndeces!G102</f>
        <v>342.92862041264181</v>
      </c>
      <c r="O102" s="467">
        <f>Regional_percap!E98/PriceIndeces!G102</f>
        <v>217.77354558158453</v>
      </c>
      <c r="P102" s="467">
        <f>Regional_percap!F98/PriceIndeces!G102</f>
        <v>193.45470932852635</v>
      </c>
      <c r="Q102" s="467">
        <f>Regional_percap!G98/PriceIndeces!G102</f>
        <v>262.08954159103786</v>
      </c>
      <c r="R102" s="467">
        <f>Regional_percap!H98/PriceIndeces!G102</f>
        <v>193.61605670339941</v>
      </c>
      <c r="S102" s="467">
        <f>Regional_percap!I98/PriceIndeces!G102</f>
        <v>201.455573029318</v>
      </c>
      <c r="T102" s="467">
        <f>Regional_percap!J98/PriceIndeces!G102</f>
        <v>257.49851408415719</v>
      </c>
      <c r="U102" s="467">
        <f>Regional_percap!K98/PriceIndeces!G102</f>
        <v>211.94254388177924</v>
      </c>
      <c r="V102" s="467">
        <f>Regional_percap!L98/PriceIndeces!G102</f>
        <v>127.73819040037083</v>
      </c>
    </row>
    <row r="103" spans="1:22" x14ac:dyDescent="0.3">
      <c r="A103" s="79" t="s">
        <v>377</v>
      </c>
      <c r="B103" s="85" t="s">
        <v>440</v>
      </c>
      <c r="D103" s="235" t="s">
        <v>364</v>
      </c>
      <c r="E103" s="236">
        <v>104.84</v>
      </c>
      <c r="F103" s="236">
        <v>117.3</v>
      </c>
      <c r="G103" s="97">
        <f t="shared" si="8"/>
        <v>1.1188477680274704</v>
      </c>
      <c r="L103" s="164" t="s">
        <v>1527</v>
      </c>
      <c r="M103" s="221">
        <f>Regional_percap!C99/PriceIndeces!G103</f>
        <v>68.393342970458519</v>
      </c>
      <c r="N103" s="467">
        <f>Regional_percap!D99/PriceIndeces!G103</f>
        <v>133.67789762407801</v>
      </c>
      <c r="O103" s="467">
        <f>Regional_percap!E99/PriceIndeces!G103</f>
        <v>49.593424609136491</v>
      </c>
      <c r="P103" s="467">
        <f>Regional_percap!F99/PriceIndeces!G103</f>
        <v>42.454390451832907</v>
      </c>
      <c r="Q103" s="467">
        <f>Regional_percap!G99/PriceIndeces!G103</f>
        <v>41.609373963984041</v>
      </c>
      <c r="R103" s="467">
        <f>Regional_percap!H99/PriceIndeces!G103</f>
        <v>46.705306825609696</v>
      </c>
      <c r="S103" s="467">
        <f>Regional_percap!I99/PriceIndeces!G103</f>
        <v>65.737293000888684</v>
      </c>
      <c r="T103" s="467">
        <f>Regional_percap!J99/PriceIndeces!G103</f>
        <v>80.1786136470255</v>
      </c>
      <c r="U103" s="467">
        <f>Regional_percap!K99/PriceIndeces!G103</f>
        <v>54.344176248847894</v>
      </c>
      <c r="V103" s="467">
        <f>Regional_percap!L99/PriceIndeces!G103</f>
        <v>56.440320579365476</v>
      </c>
    </row>
    <row r="104" spans="1:22" x14ac:dyDescent="0.3">
      <c r="A104" s="77" t="s">
        <v>441</v>
      </c>
      <c r="B104" s="76" t="s">
        <v>442</v>
      </c>
      <c r="D104" s="235" t="s">
        <v>302</v>
      </c>
      <c r="E104" s="236">
        <v>106.73</v>
      </c>
      <c r="F104" s="236">
        <v>121.42</v>
      </c>
      <c r="G104" s="97">
        <f t="shared" si="8"/>
        <v>1.1376370280146162</v>
      </c>
      <c r="L104" s="164" t="s">
        <v>1528</v>
      </c>
      <c r="M104" s="221">
        <f>Regional_percap!C100/PriceIndeces!G104</f>
        <v>339.75840238339083</v>
      </c>
      <c r="N104" s="467">
        <f>Regional_percap!D100/PriceIndeces!G104</f>
        <v>519.38320454333871</v>
      </c>
      <c r="O104" s="467">
        <f>Regional_percap!E100/PriceIndeces!G104</f>
        <v>244.26502926552803</v>
      </c>
      <c r="P104" s="467">
        <f>Regional_percap!F100/PriceIndeces!G104</f>
        <v>253.81557815845827</v>
      </c>
      <c r="Q104" s="467">
        <f>Regional_percap!G100/PriceIndeces!G104</f>
        <v>359.24927520592132</v>
      </c>
      <c r="R104" s="467">
        <f>Regional_percap!H100/PriceIndeces!G104</f>
        <v>270.45575342956386</v>
      </c>
      <c r="S104" s="467">
        <f>Regional_percap!I100/PriceIndeces!G104</f>
        <v>303.98286263839634</v>
      </c>
      <c r="T104" s="467">
        <f>Regional_percap!J100/PriceIndeces!G104</f>
        <v>379.89942854861994</v>
      </c>
      <c r="U104" s="467">
        <f>Regional_percap!K100/PriceIndeces!G104</f>
        <v>361.76186131542448</v>
      </c>
      <c r="V104" s="467">
        <f>Regional_percap!L100/PriceIndeces!G104</f>
        <v>239.18966420602791</v>
      </c>
    </row>
    <row r="105" spans="1:22" x14ac:dyDescent="0.3">
      <c r="A105" s="77" t="s">
        <v>443</v>
      </c>
      <c r="B105" s="78" t="s">
        <v>303</v>
      </c>
      <c r="D105" s="235" t="s">
        <v>303</v>
      </c>
      <c r="E105" s="236">
        <v>104.73</v>
      </c>
      <c r="F105" s="236">
        <v>110.68</v>
      </c>
      <c r="G105" s="97">
        <f t="shared" si="8"/>
        <v>1.0568127566122409</v>
      </c>
      <c r="L105" s="164" t="s">
        <v>1529</v>
      </c>
      <c r="M105" s="221">
        <f>Regional_percap!C101/PriceIndeces!G105</f>
        <v>231.21203312330104</v>
      </c>
      <c r="N105" s="467">
        <f>Regional_percap!D101/PriceIndeces!G105</f>
        <v>210.6415675429362</v>
      </c>
      <c r="O105" s="467">
        <f>Regional_percap!E101/PriceIndeces!G105</f>
        <v>123.21635454455119</v>
      </c>
      <c r="P105" s="467">
        <f>Regional_percap!F101/PriceIndeces!G105</f>
        <v>120.6457806288399</v>
      </c>
      <c r="Q105" s="467">
        <f>Regional_percap!G101/PriceIndeces!G105</f>
        <v>110.97677156641808</v>
      </c>
      <c r="R105" s="467">
        <f>Regional_percap!H101/PriceIndeces!G105</f>
        <v>137.25780986527627</v>
      </c>
      <c r="S105" s="467">
        <f>Regional_percap!I101/PriceIndeces!G105</f>
        <v>144.811716096575</v>
      </c>
      <c r="T105" s="467">
        <f>Regional_percap!J101/PriceIndeces!G105</f>
        <v>147.18993758831942</v>
      </c>
      <c r="U105" s="467">
        <f>Regional_percap!K101/PriceIndeces!G105</f>
        <v>114.6390097543707</v>
      </c>
      <c r="V105" s="467">
        <f>Regional_percap!L101/PriceIndeces!G105</f>
        <v>84.741146989141612</v>
      </c>
    </row>
    <row r="106" spans="1:22" x14ac:dyDescent="0.3">
      <c r="A106" s="79" t="s">
        <v>444</v>
      </c>
      <c r="B106" s="85" t="s">
        <v>445</v>
      </c>
      <c r="D106" s="235" t="s">
        <v>1420</v>
      </c>
      <c r="E106" s="236">
        <v>104.23</v>
      </c>
      <c r="F106" s="236">
        <v>112.86</v>
      </c>
      <c r="G106" s="97">
        <f t="shared" si="8"/>
        <v>1.0827976590233137</v>
      </c>
      <c r="L106" s="164" t="s">
        <v>1530</v>
      </c>
      <c r="M106" s="221">
        <f>Regional_percap!C102/PriceIndeces!G106</f>
        <v>116.04400218816697</v>
      </c>
      <c r="N106" s="467">
        <f>Regional_percap!D102/PriceIndeces!G106</f>
        <v>161.41760858008001</v>
      </c>
      <c r="O106" s="467">
        <f>Regional_percap!E102/PriceIndeces!G106</f>
        <v>105.38196343373383</v>
      </c>
      <c r="P106" s="467">
        <f>Regional_percap!F102/PriceIndeces!G106</f>
        <v>120.82897690353833</v>
      </c>
      <c r="Q106" s="467">
        <f>Regional_percap!G102/PriceIndeces!G106</f>
        <v>106.65991665355045</v>
      </c>
      <c r="R106" s="467">
        <f>Regional_percap!H102/PriceIndeces!G106</f>
        <v>87.367765143908414</v>
      </c>
      <c r="S106" s="467">
        <f>Regional_percap!I102/PriceIndeces!G106</f>
        <v>100.41222463294766</v>
      </c>
      <c r="T106" s="467">
        <f>Regional_percap!J102/PriceIndeces!G106</f>
        <v>159.5743021437093</v>
      </c>
      <c r="U106" s="467">
        <f>Regional_percap!K102/PriceIndeces!G106</f>
        <v>91.354174381079744</v>
      </c>
      <c r="V106" s="467">
        <f>Regional_percap!L102/PriceIndeces!G106</f>
        <v>42.767571453335371</v>
      </c>
    </row>
    <row r="107" spans="1:22" x14ac:dyDescent="0.3">
      <c r="A107" s="77" t="s">
        <v>446</v>
      </c>
      <c r="B107" s="78" t="s">
        <v>305</v>
      </c>
      <c r="D107" s="235" t="s">
        <v>305</v>
      </c>
      <c r="E107" s="236">
        <v>107.51</v>
      </c>
      <c r="F107" s="236">
        <v>120.46</v>
      </c>
      <c r="G107" s="97">
        <f t="shared" si="8"/>
        <v>1.1204539112640683</v>
      </c>
      <c r="L107" s="164" t="s">
        <v>1531</v>
      </c>
      <c r="M107" s="221">
        <f>Regional_percap!C103/PriceIndeces!G107</f>
        <v>123.78523630431177</v>
      </c>
      <c r="N107" s="467">
        <f>Regional_percap!D103/PriceIndeces!G107</f>
        <v>136.5906055771716</v>
      </c>
      <c r="O107" s="467">
        <f>Regional_percap!E103/PriceIndeces!G107</f>
        <v>113.42211900423428</v>
      </c>
      <c r="P107" s="467">
        <f>Regional_percap!F103/PriceIndeces!G107</f>
        <v>100.77760944158504</v>
      </c>
      <c r="Q107" s="467">
        <f>Regional_percap!G103/PriceIndeces!G107</f>
        <v>130.64193305977471</v>
      </c>
      <c r="R107" s="467">
        <f>Regional_percap!H103/PriceIndeces!G107</f>
        <v>113.78150623433851</v>
      </c>
      <c r="S107" s="467">
        <f>Regional_percap!I103/PriceIndeces!G107</f>
        <v>132.9170038864456</v>
      </c>
      <c r="T107" s="467">
        <f>Regional_percap!J103/PriceIndeces!G107</f>
        <v>137.64642447951653</v>
      </c>
      <c r="U107" s="467">
        <f>Regional_percap!K103/PriceIndeces!G107</f>
        <v>136.8806046173807</v>
      </c>
      <c r="V107" s="467">
        <f>Regional_percap!L103/PriceIndeces!G107</f>
        <v>86.076197091519631</v>
      </c>
    </row>
    <row r="108" spans="1:22" x14ac:dyDescent="0.3">
      <c r="A108" s="77" t="s">
        <v>447</v>
      </c>
      <c r="B108" s="78" t="s">
        <v>448</v>
      </c>
      <c r="D108" s="235" t="s">
        <v>1421</v>
      </c>
      <c r="E108" s="236">
        <v>103.81</v>
      </c>
      <c r="F108" s="236">
        <v>111.17</v>
      </c>
      <c r="G108" s="97">
        <f t="shared" si="8"/>
        <v>1.0708987573451498</v>
      </c>
      <c r="L108" s="164" t="s">
        <v>1532</v>
      </c>
      <c r="M108" s="221">
        <f>Regional_percap!C104/PriceIndeces!G108</f>
        <v>168.89511167776732</v>
      </c>
      <c r="N108" s="467">
        <f>Regional_percap!D104/PriceIndeces!G108</f>
        <v>199.34495152351863</v>
      </c>
      <c r="O108" s="467">
        <f>Regional_percap!E104/PriceIndeces!G108</f>
        <v>160.03824234301152</v>
      </c>
      <c r="P108" s="467">
        <f>Regional_percap!F104/PriceIndeces!G108</f>
        <v>147.07272645497886</v>
      </c>
      <c r="Q108" s="467">
        <f>Regional_percap!G104/PriceIndeces!G108</f>
        <v>195.62586744256276</v>
      </c>
      <c r="R108" s="467">
        <f>Regional_percap!H104/PriceIndeces!G108</f>
        <v>160.69197494876806</v>
      </c>
      <c r="S108" s="467">
        <f>Regional_percap!I104/PriceIndeces!G108</f>
        <v>140.77400465889815</v>
      </c>
      <c r="T108" s="467">
        <f>Regional_percap!J104/PriceIndeces!G108</f>
        <v>172.07633396374354</v>
      </c>
      <c r="U108" s="467">
        <f>Regional_percap!K104/PriceIndeces!G108</f>
        <v>188.55185435418787</v>
      </c>
      <c r="V108" s="467">
        <f>Regional_percap!L104/PriceIndeces!G108</f>
        <v>151.17099801559363</v>
      </c>
    </row>
    <row r="109" spans="1:22" x14ac:dyDescent="0.3">
      <c r="A109" s="77" t="s">
        <v>449</v>
      </c>
      <c r="B109" s="78" t="s">
        <v>450</v>
      </c>
      <c r="D109" s="235" t="s">
        <v>1421</v>
      </c>
      <c r="E109" s="236">
        <v>103.81</v>
      </c>
      <c r="F109" s="236">
        <v>111.17</v>
      </c>
      <c r="G109" s="97">
        <f t="shared" ref="G109" si="14">1+ (F109-E109)/E109</f>
        <v>1.0708987573451498</v>
      </c>
      <c r="L109" s="209" t="s">
        <v>1456</v>
      </c>
      <c r="M109" s="221">
        <f>Regional_percap!C105/PriceIndeces!G109</f>
        <v>0</v>
      </c>
      <c r="N109" s="467">
        <f>Regional_percap!D105/PriceIndeces!G109</f>
        <v>0</v>
      </c>
      <c r="O109" s="467">
        <f>Regional_percap!E105/PriceIndeces!G109</f>
        <v>0</v>
      </c>
      <c r="P109" s="467">
        <f>Regional_percap!F105/PriceIndeces!G109</f>
        <v>0</v>
      </c>
      <c r="Q109" s="467">
        <f>Regional_percap!G105/PriceIndeces!G109</f>
        <v>0</v>
      </c>
      <c r="R109" s="467">
        <f>Regional_percap!H105/PriceIndeces!G109</f>
        <v>0</v>
      </c>
      <c r="S109" s="467">
        <f>Regional_percap!I105/PriceIndeces!G109</f>
        <v>0</v>
      </c>
      <c r="T109" s="467">
        <f>Regional_percap!J105/PriceIndeces!G109</f>
        <v>0</v>
      </c>
      <c r="U109" s="467">
        <f>Regional_percap!K105/PriceIndeces!G109</f>
        <v>0</v>
      </c>
      <c r="V109" s="467">
        <f>Regional_percap!L105/PriceIndeces!G109</f>
        <v>0</v>
      </c>
    </row>
    <row r="110" spans="1:22" x14ac:dyDescent="0.3">
      <c r="A110" s="79" t="s">
        <v>378</v>
      </c>
      <c r="B110" s="85" t="s">
        <v>379</v>
      </c>
      <c r="D110" s="235" t="s">
        <v>308</v>
      </c>
      <c r="E110" s="236">
        <v>102.16</v>
      </c>
      <c r="F110" s="236">
        <v>107.49</v>
      </c>
      <c r="G110" s="97">
        <f t="shared" si="8"/>
        <v>1.052173061863743</v>
      </c>
      <c r="L110" s="164" t="s">
        <v>1533</v>
      </c>
      <c r="M110" s="221">
        <f>Regional_percap!C106/PriceIndeces!G110</f>
        <v>24.793408486937111</v>
      </c>
      <c r="N110" s="467">
        <f>Regional_percap!D106/PriceIndeces!G110</f>
        <v>28.099196285195394</v>
      </c>
      <c r="O110" s="467">
        <f>Regional_percap!E106/PriceIndeces!G110</f>
        <v>22.965716259751225</v>
      </c>
      <c r="P110" s="467">
        <f>Regional_percap!F106/PriceIndeces!G110</f>
        <v>20.988308989983569</v>
      </c>
      <c r="Q110" s="467">
        <f>Regional_percap!G106/PriceIndeces!G110</f>
        <v>25.526596524559437</v>
      </c>
      <c r="R110" s="467">
        <f>Regional_percap!H106/PriceIndeces!G110</f>
        <v>15.841408220164094</v>
      </c>
      <c r="S110" s="467">
        <f>Regional_percap!I106/PriceIndeces!G110</f>
        <v>22.14317730555166</v>
      </c>
      <c r="T110" s="467">
        <f>Regional_percap!J106/PriceIndeces!G110</f>
        <v>23.519839456857284</v>
      </c>
      <c r="U110" s="467">
        <f>Regional_percap!K106/PriceIndeces!G110</f>
        <v>39.675267200918015</v>
      </c>
      <c r="V110" s="467">
        <f>Regional_percap!L106/PriceIndeces!G110</f>
        <v>22.188052452376233</v>
      </c>
    </row>
    <row r="111" spans="1:22" x14ac:dyDescent="0.3">
      <c r="A111" s="79"/>
      <c r="B111" s="85" t="s">
        <v>309</v>
      </c>
      <c r="D111" s="235" t="s">
        <v>309</v>
      </c>
      <c r="E111" s="236">
        <v>119.05</v>
      </c>
      <c r="F111" s="236">
        <v>169.29</v>
      </c>
      <c r="G111" s="97">
        <f t="shared" si="8"/>
        <v>1.4220075598488031</v>
      </c>
      <c r="L111" s="164" t="s">
        <v>309</v>
      </c>
      <c r="M111" s="221">
        <f>Regional_percap!C107/PriceIndeces!G111</f>
        <v>35.773062432101334</v>
      </c>
      <c r="N111" s="467">
        <f>Regional_percap!D107/PriceIndeces!G111</f>
        <v>36.078815102461178</v>
      </c>
      <c r="O111" s="467">
        <f>Regional_percap!E107/PriceIndeces!G111</f>
        <v>33.670943505560622</v>
      </c>
      <c r="P111" s="467">
        <f>Regional_percap!F107/PriceIndeces!G111</f>
        <v>37.798673873235273</v>
      </c>
      <c r="Q111" s="467">
        <f>Regional_percap!G107/PriceIndeces!G111</f>
        <v>44.071209811156677</v>
      </c>
      <c r="R111" s="467">
        <f>Regional_percap!H107/PriceIndeces!G111</f>
        <v>38.648902464684788</v>
      </c>
      <c r="S111" s="467">
        <f>Regional_percap!I107/PriceIndeces!G111</f>
        <v>37.587279776346612</v>
      </c>
      <c r="T111" s="467">
        <f>Regional_percap!J107/PriceIndeces!G111</f>
        <v>35.427169132789231</v>
      </c>
      <c r="U111" s="467">
        <f>Regional_percap!K107/PriceIndeces!G111</f>
        <v>35.738418403887565</v>
      </c>
      <c r="V111" s="467">
        <f>Regional_percap!L107/PriceIndeces!G111</f>
        <v>29.874290585303527</v>
      </c>
    </row>
    <row r="112" spans="1:22" x14ac:dyDescent="0.3">
      <c r="A112" s="86" t="s">
        <v>451</v>
      </c>
      <c r="B112" s="90" t="s">
        <v>452</v>
      </c>
      <c r="D112" s="235" t="s">
        <v>452</v>
      </c>
      <c r="E112" s="236">
        <v>102.32</v>
      </c>
      <c r="F112" s="236">
        <v>109.1</v>
      </c>
      <c r="G112" s="97">
        <f t="shared" si="8"/>
        <v>1.0662627052384677</v>
      </c>
      <c r="L112" s="164" t="s">
        <v>1534</v>
      </c>
      <c r="M112" s="221">
        <f>Regional_percap!C108/PriceIndeces!G112</f>
        <v>108.0572271151317</v>
      </c>
      <c r="N112" s="467">
        <f>Regional_percap!D108/PriceIndeces!G112</f>
        <v>145.16367114334673</v>
      </c>
      <c r="O112" s="467">
        <f>Regional_percap!E108/PriceIndeces!G112</f>
        <v>106.59649162747746</v>
      </c>
      <c r="P112" s="467">
        <f>Regional_percap!F108/PriceIndeces!G112</f>
        <v>72.293003360831037</v>
      </c>
      <c r="Q112" s="467">
        <f>Regional_percap!G108/PriceIndeces!G112</f>
        <v>98.238219024060399</v>
      </c>
      <c r="R112" s="467">
        <f>Regional_percap!H108/PriceIndeces!G112</f>
        <v>124.63414448655858</v>
      </c>
      <c r="S112" s="467">
        <f>Regional_percap!I108/PriceIndeces!G112</f>
        <v>114.39419390601863</v>
      </c>
      <c r="T112" s="467">
        <f>Regional_percap!J108/PriceIndeces!G112</f>
        <v>89.935058054038436</v>
      </c>
      <c r="U112" s="467">
        <f>Regional_percap!K108/PriceIndeces!G112</f>
        <v>94.898610922801979</v>
      </c>
      <c r="V112" s="467">
        <f>Regional_percap!L108/PriceIndeces!G112</f>
        <v>49.89156287684137</v>
      </c>
    </row>
    <row r="113" spans="1:22" x14ac:dyDescent="0.3">
      <c r="A113" s="77" t="s">
        <v>455</v>
      </c>
      <c r="B113" s="78" t="s">
        <v>311</v>
      </c>
      <c r="D113" s="235" t="s">
        <v>311</v>
      </c>
      <c r="E113" s="236">
        <v>107.14</v>
      </c>
      <c r="F113" s="236">
        <v>120.22</v>
      </c>
      <c r="G113" s="97">
        <f t="shared" si="8"/>
        <v>1.1220832555534814</v>
      </c>
      <c r="L113" s="164" t="s">
        <v>1535</v>
      </c>
      <c r="M113" s="221">
        <f>Regional_percap!C109/PriceIndeces!G113</f>
        <v>114.69349670531564</v>
      </c>
      <c r="N113" s="467">
        <f>Regional_percap!D109/PriceIndeces!G113</f>
        <v>121.66810123469291</v>
      </c>
      <c r="O113" s="467">
        <f>Regional_percap!E109/PriceIndeces!G113</f>
        <v>110.06707214409302</v>
      </c>
      <c r="P113" s="467">
        <f>Regional_percap!F109/PriceIndeces!G113</f>
        <v>101.37393944435202</v>
      </c>
      <c r="Q113" s="467">
        <f>Regional_percap!G109/PriceIndeces!G113</f>
        <v>118.4841370743398</v>
      </c>
      <c r="R113" s="467">
        <f>Regional_percap!H109/PriceIndeces!G113</f>
        <v>107.59422273065388</v>
      </c>
      <c r="S113" s="467">
        <f>Regional_percap!I109/PriceIndeces!G113</f>
        <v>125.3956800284508</v>
      </c>
      <c r="T113" s="467">
        <f>Regional_percap!J109/PriceIndeces!G113</f>
        <v>125.23783260060505</v>
      </c>
      <c r="U113" s="467">
        <f>Regional_percap!K109/PriceIndeces!G113</f>
        <v>124.95470380664122</v>
      </c>
      <c r="V113" s="467">
        <f>Regional_percap!L109/PriceIndeces!G113</f>
        <v>55.254348232909891</v>
      </c>
    </row>
    <row r="114" spans="1:22" x14ac:dyDescent="0.3">
      <c r="A114" s="77" t="s">
        <v>453</v>
      </c>
      <c r="B114" s="78" t="s">
        <v>454</v>
      </c>
      <c r="D114" s="235" t="s">
        <v>312</v>
      </c>
      <c r="E114" s="236">
        <v>103.92</v>
      </c>
      <c r="F114" s="236">
        <v>117.44</v>
      </c>
      <c r="G114" s="97">
        <f t="shared" si="8"/>
        <v>1.130100076982294</v>
      </c>
      <c r="L114" s="164" t="s">
        <v>1536</v>
      </c>
      <c r="M114" s="221">
        <f>Regional_percap!C110/PriceIndeces!G114</f>
        <v>376.26525293211711</v>
      </c>
      <c r="N114" s="467">
        <f>Regional_percap!D110/PriceIndeces!G114</f>
        <v>368.57066698258507</v>
      </c>
      <c r="O114" s="467">
        <f>Regional_percap!E110/PriceIndeces!G114</f>
        <v>397.9445588331742</v>
      </c>
      <c r="P114" s="467">
        <f>Regional_percap!F110/PriceIndeces!G114</f>
        <v>341.04649182561315</v>
      </c>
      <c r="Q114" s="467">
        <f>Regional_percap!G110/PriceIndeces!G114</f>
        <v>347.78148182272906</v>
      </c>
      <c r="R114" s="467">
        <f>Regional_percap!H110/PriceIndeces!G114</f>
        <v>380.2863265020726</v>
      </c>
      <c r="S114" s="467">
        <f>Regional_percap!I110/PriceIndeces!G114</f>
        <v>414.34671588724569</v>
      </c>
      <c r="T114" s="467">
        <f>Regional_percap!J110/PriceIndeces!G114</f>
        <v>411.36973782711664</v>
      </c>
      <c r="U114" s="467">
        <f>Regional_percap!K110/PriceIndeces!G114</f>
        <v>390.67457405781084</v>
      </c>
      <c r="V114" s="467">
        <f>Regional_percap!L110/PriceIndeces!G114</f>
        <v>236.38234985331658</v>
      </c>
    </row>
    <row r="115" spans="1:22" x14ac:dyDescent="0.3">
      <c r="A115" s="77" t="s">
        <v>456</v>
      </c>
      <c r="B115" s="78" t="s">
        <v>313</v>
      </c>
      <c r="D115" s="235" t="s">
        <v>313</v>
      </c>
      <c r="E115" s="236">
        <v>110.13</v>
      </c>
      <c r="F115" s="236">
        <v>113.37</v>
      </c>
      <c r="G115" s="97">
        <f t="shared" si="8"/>
        <v>1.0294197766276221</v>
      </c>
      <c r="L115" s="164" t="s">
        <v>1537</v>
      </c>
      <c r="M115" s="221">
        <f>Regional_percap!C111/PriceIndeces!G115</f>
        <v>247.50117928598544</v>
      </c>
      <c r="N115" s="467">
        <f>Regional_percap!D111/PriceIndeces!G115</f>
        <v>203.15369835590275</v>
      </c>
      <c r="O115" s="467">
        <f>Regional_percap!E111/PriceIndeces!G115</f>
        <v>255.16376842963282</v>
      </c>
      <c r="P115" s="467">
        <f>Regional_percap!F111/PriceIndeces!G115</f>
        <v>231.11724883126044</v>
      </c>
      <c r="Q115" s="467">
        <f>Regional_percap!G111/PriceIndeces!G115</f>
        <v>267.86566351502734</v>
      </c>
      <c r="R115" s="467">
        <f>Regional_percap!H111/PriceIndeces!G115</f>
        <v>252.93828588382576</v>
      </c>
      <c r="S115" s="467">
        <f>Regional_percap!I111/PriceIndeces!G115</f>
        <v>284.01704636083099</v>
      </c>
      <c r="T115" s="467">
        <f>Regional_percap!J111/PriceIndeces!G115</f>
        <v>273.45157525305058</v>
      </c>
      <c r="U115" s="467">
        <f>Regional_percap!K111/PriceIndeces!G115</f>
        <v>279.45762383897772</v>
      </c>
      <c r="V115" s="467">
        <f>Regional_percap!L111/PriceIndeces!G115</f>
        <v>232.73320661464692</v>
      </c>
    </row>
    <row r="116" spans="1:22" x14ac:dyDescent="0.3">
      <c r="A116" s="72"/>
      <c r="B116" s="72" t="s">
        <v>314</v>
      </c>
      <c r="D116" s="235" t="s">
        <v>314</v>
      </c>
      <c r="E116" s="236">
        <v>97.58</v>
      </c>
      <c r="F116" s="236">
        <v>107.25</v>
      </c>
      <c r="G116" s="97">
        <f t="shared" si="8"/>
        <v>1.0990981758557081</v>
      </c>
      <c r="L116" s="164" t="s">
        <v>314</v>
      </c>
      <c r="M116" s="221">
        <f>Regional_percap!C112/PriceIndeces!G116</f>
        <v>62.897415627850414</v>
      </c>
      <c r="N116" s="467">
        <f>Regional_percap!D112/PriceIndeces!G116</f>
        <v>45.887422722205336</v>
      </c>
      <c r="O116" s="467">
        <f>Regional_percap!E112/PriceIndeces!G116</f>
        <v>55.370167198752675</v>
      </c>
      <c r="P116" s="467">
        <f>Regional_percap!F112/PriceIndeces!G116</f>
        <v>53.452913752913751</v>
      </c>
      <c r="Q116" s="467">
        <f>Regional_percap!G112/PriceIndeces!G116</f>
        <v>79.826746017568595</v>
      </c>
      <c r="R116" s="467">
        <f>Regional_percap!H112/PriceIndeces!G116</f>
        <v>68.857624296042658</v>
      </c>
      <c r="S116" s="467">
        <f>Regional_percap!I112/PriceIndeces!G116</f>
        <v>79.803452734031353</v>
      </c>
      <c r="T116" s="467">
        <f>Regional_percap!J112/PriceIndeces!G116</f>
        <v>82.825532723993419</v>
      </c>
      <c r="U116" s="467">
        <f>Regional_percap!K112/PriceIndeces!G116</f>
        <v>63.990340727923893</v>
      </c>
      <c r="V116" s="467">
        <f>Regional_percap!L112/PriceIndeces!G116</f>
        <v>32.035231575851142</v>
      </c>
    </row>
    <row r="117" spans="1:22" x14ac:dyDescent="0.3">
      <c r="A117" s="79" t="s">
        <v>457</v>
      </c>
      <c r="B117" s="85" t="s">
        <v>458</v>
      </c>
      <c r="D117" s="235" t="s">
        <v>458</v>
      </c>
      <c r="E117" s="237">
        <v>100</v>
      </c>
      <c r="F117" s="237">
        <v>100</v>
      </c>
      <c r="G117" s="97">
        <f t="shared" si="8"/>
        <v>1</v>
      </c>
      <c r="L117" s="164" t="s">
        <v>1538</v>
      </c>
      <c r="M117" s="221">
        <f>Regional_percap!C113/PriceIndeces!G117</f>
        <v>54.782608695652179</v>
      </c>
      <c r="N117" s="467">
        <f>Regional_percap!D113/PriceIndeces!G117</f>
        <v>56.521739130434788</v>
      </c>
      <c r="O117" s="467">
        <f>Regional_percap!E113/PriceIndeces!G117</f>
        <v>52.355133988985529</v>
      </c>
      <c r="P117" s="467">
        <f>Regional_percap!F113/PriceIndeces!G117</f>
        <v>50.416666666666671</v>
      </c>
      <c r="Q117" s="467">
        <f>Regional_percap!G113/PriceIndeces!G117</f>
        <v>59.98375380072693</v>
      </c>
      <c r="R117" s="467">
        <f>Regional_percap!H113/PriceIndeces!G117</f>
        <v>53.157096026127995</v>
      </c>
      <c r="S117" s="467">
        <f>Regional_percap!I113/PriceIndeces!G117</f>
        <v>58.017720440229468</v>
      </c>
      <c r="T117" s="467">
        <f>Regional_percap!J113/PriceIndeces!G117</f>
        <v>58.332076383110838</v>
      </c>
      <c r="U117" s="467">
        <f>Regional_percap!K113/PriceIndeces!G117</f>
        <v>58.534096857236015</v>
      </c>
      <c r="V117" s="467">
        <f>Regional_percap!L113/PriceIndeces!G117</f>
        <v>63.148126706977969</v>
      </c>
    </row>
    <row r="118" spans="1:22" x14ac:dyDescent="0.3">
      <c r="A118" s="79" t="s">
        <v>459</v>
      </c>
      <c r="B118" s="85" t="s">
        <v>460</v>
      </c>
      <c r="D118" s="235" t="s">
        <v>460</v>
      </c>
      <c r="E118" s="236">
        <v>102.66</v>
      </c>
      <c r="F118" s="236">
        <v>107.77</v>
      </c>
      <c r="G118" s="97">
        <f t="shared" si="8"/>
        <v>1.0497759594778882</v>
      </c>
      <c r="L118" s="209" t="s">
        <v>1539</v>
      </c>
      <c r="M118" s="221">
        <f>Regional_percap!C114/PriceIndeces!G118</f>
        <v>255.95523477938124</v>
      </c>
      <c r="N118" s="467">
        <f>Regional_percap!D114/PriceIndeces!G118</f>
        <v>363.63866688721151</v>
      </c>
      <c r="O118" s="467">
        <f>Regional_percap!E114/PriceIndeces!G118</f>
        <v>183.29273276524947</v>
      </c>
      <c r="P118" s="467">
        <f>Regional_percap!F114/PriceIndeces!G118</f>
        <v>188.13538090377656</v>
      </c>
      <c r="Q118" s="467">
        <f>Regional_percap!G114/PriceIndeces!G118</f>
        <v>208.94322769603917</v>
      </c>
      <c r="R118" s="467">
        <f>Regional_percap!H114/PriceIndeces!G118</f>
        <v>251.89567940598781</v>
      </c>
      <c r="S118" s="467">
        <f>Regional_percap!I114/PriceIndeces!G118</f>
        <v>270.24142191300132</v>
      </c>
      <c r="T118" s="467">
        <f>Regional_percap!J114/PriceIndeces!G118</f>
        <v>260.99282676377993</v>
      </c>
      <c r="U118" s="467">
        <f>Regional_percap!K114/PriceIndeces!G118</f>
        <v>293.05712351243926</v>
      </c>
      <c r="V118" s="467">
        <f>Regional_percap!L114/PriceIndeces!G118</f>
        <v>142.1819648588301</v>
      </c>
    </row>
    <row r="119" spans="1:22" x14ac:dyDescent="0.3">
      <c r="A119" s="73"/>
      <c r="B119" s="73" t="s">
        <v>472</v>
      </c>
      <c r="D119" s="92"/>
      <c r="E119" s="95">
        <v>100</v>
      </c>
      <c r="F119" s="95">
        <v>100</v>
      </c>
      <c r="G119" s="97">
        <f t="shared" si="8"/>
        <v>1</v>
      </c>
      <c r="L119" s="230"/>
      <c r="M119" s="234">
        <f>M120*Tuning!$C$116</f>
        <v>5513.8545535476715</v>
      </c>
      <c r="N119" s="234">
        <f>N120*Tuning!$C$116</f>
        <v>6426.3755909225001</v>
      </c>
      <c r="O119" s="234">
        <f>O120*Tuning!$C$116</f>
        <v>5209.4947842296706</v>
      </c>
      <c r="P119" s="234">
        <f>P120*Tuning!$C$116</f>
        <v>4859.1972994918269</v>
      </c>
      <c r="Q119" s="234">
        <f>Q120*Tuning!$C$116</f>
        <v>5583.0317146126899</v>
      </c>
      <c r="R119" s="234">
        <f>R120*Tuning!$C$116</f>
        <v>5110.801850860631</v>
      </c>
      <c r="S119" s="234">
        <f>S120*Tuning!$C$116</f>
        <v>5535.9431465076241</v>
      </c>
      <c r="T119" s="234">
        <f>T120*Tuning!$C$116</f>
        <v>5755.001914909396</v>
      </c>
      <c r="U119" s="234">
        <f>U120*Tuning!$C$116</f>
        <v>5664.1230137980965</v>
      </c>
      <c r="V119" s="234">
        <f>V120*Tuning!$C$116</f>
        <v>3940.4976205870325</v>
      </c>
    </row>
    <row r="120" spans="1:22" x14ac:dyDescent="0.3">
      <c r="D120" s="92"/>
      <c r="E120" s="91"/>
      <c r="F120" s="91"/>
      <c r="L120" s="226"/>
      <c r="M120" s="227">
        <f>SUM(M11:M118)/(1-Tuning!$C$116)</f>
        <v>16374.845866215157</v>
      </c>
      <c r="N120" s="227">
        <f>SUM(N11:N118)/(1-Tuning!$C$116)</f>
        <v>19084.817845268812</v>
      </c>
      <c r="O120" s="227">
        <f>SUM(O11:O118)/(1-Tuning!$C$116)</f>
        <v>15470.969229271152</v>
      </c>
      <c r="P120" s="227">
        <f>SUM(P11:P118)/(1-Tuning!$C$116)</f>
        <v>14430.66842623049</v>
      </c>
      <c r="Q120" s="227">
        <f>SUM(Q11:Q118)/(1-Tuning!$C$116)</f>
        <v>16580.285697625506</v>
      </c>
      <c r="R120" s="227">
        <f>SUM(R11:R118)/(1-Tuning!$C$116)</f>
        <v>15177.87452459439</v>
      </c>
      <c r="S120" s="227">
        <f>SUM(S11:S118)/(1-Tuning!$C$116)</f>
        <v>16440.443770840349</v>
      </c>
      <c r="T120" s="227">
        <f>SUM(T11:T118)/(1-Tuning!$C$116)</f>
        <v>17090.99657983927</v>
      </c>
      <c r="U120" s="227">
        <f>SUM(U11:U118)/(1-Tuning!$C$116)</f>
        <v>16821.107705597737</v>
      </c>
      <c r="V120" s="227">
        <f>SUM(V11:V118)/(1-Tuning!$C$116)</f>
        <v>11702.347340987468</v>
      </c>
    </row>
    <row r="121" spans="1:22" x14ac:dyDescent="0.3">
      <c r="E121" s="92"/>
      <c r="F121" s="9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161" workbookViewId="0">
      <selection activeCell="B3" sqref="B3:B202"/>
    </sheetView>
  </sheetViews>
  <sheetFormatPr defaultRowHeight="10.199999999999999" x14ac:dyDescent="0.2"/>
  <cols>
    <col min="1" max="3" width="8.88671875" style="55"/>
    <col min="4" max="4" width="8.88671875" style="56"/>
    <col min="5" max="7" width="8.88671875" style="55"/>
    <col min="8" max="8" width="11.44140625" style="55" customWidth="1"/>
    <col min="9" max="16384" width="8.88671875" style="55"/>
  </cols>
  <sheetData>
    <row r="1" spans="1:8" x14ac:dyDescent="0.2">
      <c r="B1" s="57" t="s">
        <v>473</v>
      </c>
      <c r="H1" s="74"/>
    </row>
    <row r="2" spans="1:8" x14ac:dyDescent="0.2">
      <c r="B2" s="55" t="s">
        <v>357</v>
      </c>
      <c r="C2" s="55" t="s">
        <v>358</v>
      </c>
      <c r="G2" s="98"/>
      <c r="H2" s="99"/>
    </row>
    <row r="3" spans="1:8" x14ac:dyDescent="0.2">
      <c r="A3" s="55">
        <v>1</v>
      </c>
      <c r="B3" s="238">
        <v>38.819061706300189</v>
      </c>
      <c r="C3" s="238">
        <v>313.94647132327202</v>
      </c>
      <c r="D3" s="56">
        <f>C3/B3</f>
        <v>8.087430698313856</v>
      </c>
      <c r="G3" s="98"/>
      <c r="H3" s="99"/>
    </row>
    <row r="4" spans="1:8" x14ac:dyDescent="0.2">
      <c r="A4" s="55">
        <v>2</v>
      </c>
      <c r="B4" s="238">
        <v>1268.4061858829143</v>
      </c>
      <c r="C4" s="238">
        <v>1425.5933651878686</v>
      </c>
      <c r="D4" s="56">
        <f t="shared" ref="D4:D65" si="0">C4/B4</f>
        <v>1.1239249548405026</v>
      </c>
      <c r="G4" s="98"/>
      <c r="H4" s="100"/>
    </row>
    <row r="5" spans="1:8" x14ac:dyDescent="0.2">
      <c r="A5" s="55">
        <v>3</v>
      </c>
      <c r="B5" s="238">
        <v>62.426433708442254</v>
      </c>
      <c r="C5" s="238">
        <v>71.069535451350262</v>
      </c>
      <c r="D5" s="56">
        <f t="shared" si="0"/>
        <v>1.1384525949900475</v>
      </c>
      <c r="G5" s="98"/>
      <c r="H5" s="100"/>
    </row>
    <row r="6" spans="1:8" x14ac:dyDescent="0.2">
      <c r="A6" s="55">
        <v>4</v>
      </c>
      <c r="B6" s="238">
        <v>13308.372344293024</v>
      </c>
      <c r="C6" s="238">
        <v>15579.25071405651</v>
      </c>
      <c r="D6" s="56">
        <f t="shared" si="0"/>
        <v>1.1706353197081458</v>
      </c>
      <c r="G6" s="98"/>
      <c r="H6" s="99"/>
    </row>
    <row r="7" spans="1:8" x14ac:dyDescent="0.2">
      <c r="A7" s="55">
        <v>5</v>
      </c>
      <c r="B7" s="238">
        <v>467.56445618382259</v>
      </c>
      <c r="C7" s="238">
        <v>547.82700150143239</v>
      </c>
      <c r="D7" s="56">
        <f t="shared" si="0"/>
        <v>1.1716609213041949</v>
      </c>
      <c r="G7" s="98"/>
      <c r="H7" s="99"/>
    </row>
    <row r="8" spans="1:8" x14ac:dyDescent="0.2">
      <c r="A8" s="55">
        <v>6</v>
      </c>
      <c r="B8" s="238">
        <v>0</v>
      </c>
      <c r="C8" s="238">
        <v>0</v>
      </c>
      <c r="D8" s="56">
        <v>1</v>
      </c>
      <c r="G8" s="98"/>
      <c r="H8" s="99"/>
    </row>
    <row r="9" spans="1:8" x14ac:dyDescent="0.2">
      <c r="A9" s="55">
        <v>7</v>
      </c>
      <c r="B9" s="238">
        <v>99.671077499030375</v>
      </c>
      <c r="C9" s="238">
        <v>592.99841232143967</v>
      </c>
      <c r="D9" s="56">
        <f t="shared" si="0"/>
        <v>5.9495535435262905</v>
      </c>
      <c r="G9" s="98"/>
      <c r="H9" s="99"/>
    </row>
    <row r="10" spans="1:8" x14ac:dyDescent="0.2">
      <c r="A10" s="55">
        <v>8</v>
      </c>
      <c r="B10" s="238">
        <v>494.15923840593319</v>
      </c>
      <c r="C10" s="238">
        <v>883.06693040084247</v>
      </c>
      <c r="D10" s="56">
        <f t="shared" si="0"/>
        <v>1.7870088460745042</v>
      </c>
      <c r="G10" s="98"/>
      <c r="H10" s="99"/>
    </row>
    <row r="11" spans="1:8" x14ac:dyDescent="0.2">
      <c r="A11" s="55">
        <v>9</v>
      </c>
      <c r="B11" s="238">
        <v>0</v>
      </c>
      <c r="C11" s="238">
        <v>0</v>
      </c>
      <c r="D11" s="56">
        <v>1</v>
      </c>
      <c r="G11" s="98"/>
      <c r="H11" s="100"/>
    </row>
    <row r="12" spans="1:8" x14ac:dyDescent="0.2">
      <c r="A12" s="55">
        <v>10</v>
      </c>
      <c r="B12" s="238">
        <v>0</v>
      </c>
      <c r="C12" s="238">
        <v>0</v>
      </c>
      <c r="D12" s="56">
        <v>1</v>
      </c>
      <c r="G12" s="98"/>
      <c r="H12" s="99"/>
    </row>
    <row r="13" spans="1:8" x14ac:dyDescent="0.2">
      <c r="A13" s="55">
        <v>11</v>
      </c>
      <c r="B13" s="238">
        <v>2726.7737458973788</v>
      </c>
      <c r="C13" s="238">
        <v>3353.1503524441878</v>
      </c>
      <c r="D13" s="56">
        <f t="shared" si="0"/>
        <v>1.2297134507361442</v>
      </c>
      <c r="G13" s="98"/>
      <c r="H13" s="99"/>
    </row>
    <row r="14" spans="1:8" x14ac:dyDescent="0.2">
      <c r="A14" s="55">
        <v>12</v>
      </c>
      <c r="B14" s="238">
        <v>1751.2834516423584</v>
      </c>
      <c r="C14" s="238">
        <v>2445.5691320547021</v>
      </c>
      <c r="D14" s="56">
        <f t="shared" si="0"/>
        <v>1.3964439221767559</v>
      </c>
    </row>
    <row r="15" spans="1:8" x14ac:dyDescent="0.2">
      <c r="A15" s="55">
        <v>13</v>
      </c>
      <c r="B15" s="238">
        <v>321.73574921818448</v>
      </c>
      <c r="C15" s="238">
        <v>1409.8958350907615</v>
      </c>
      <c r="D15" s="56">
        <f t="shared" si="0"/>
        <v>4.3821547295157535</v>
      </c>
    </row>
    <row r="16" spans="1:8" x14ac:dyDescent="0.2">
      <c r="A16" s="55">
        <v>14</v>
      </c>
      <c r="B16" s="238">
        <v>123.51838908722944</v>
      </c>
      <c r="C16" s="238">
        <v>136.52753307723981</v>
      </c>
      <c r="D16" s="56">
        <f t="shared" si="0"/>
        <v>1.1053215159794809</v>
      </c>
    </row>
    <row r="17" spans="1:4" x14ac:dyDescent="0.2">
      <c r="A17" s="55">
        <v>15</v>
      </c>
      <c r="B17" s="238">
        <v>0</v>
      </c>
      <c r="C17" s="238">
        <v>0</v>
      </c>
      <c r="D17" s="56">
        <v>1</v>
      </c>
    </row>
    <row r="18" spans="1:4" x14ac:dyDescent="0.2">
      <c r="A18" s="55">
        <v>16</v>
      </c>
      <c r="B18" s="238">
        <v>0</v>
      </c>
      <c r="C18" s="238">
        <v>0</v>
      </c>
      <c r="D18" s="56">
        <v>1</v>
      </c>
    </row>
    <row r="19" spans="1:4" x14ac:dyDescent="0.2">
      <c r="A19" s="55">
        <v>17</v>
      </c>
      <c r="B19" s="238">
        <v>0</v>
      </c>
      <c r="C19" s="238">
        <v>0</v>
      </c>
      <c r="D19" s="56">
        <v>1</v>
      </c>
    </row>
    <row r="20" spans="1:4" x14ac:dyDescent="0.2">
      <c r="A20" s="55">
        <v>18</v>
      </c>
      <c r="B20" s="238">
        <v>654.96922677364807</v>
      </c>
      <c r="C20" s="238">
        <v>805.07389237846667</v>
      </c>
      <c r="D20" s="56">
        <f t="shared" si="0"/>
        <v>1.2291781956600132</v>
      </c>
    </row>
    <row r="21" spans="1:4" x14ac:dyDescent="0.2">
      <c r="A21" s="55">
        <v>19</v>
      </c>
      <c r="B21" s="238">
        <v>1153.0462374737372</v>
      </c>
      <c r="C21" s="238">
        <v>3531.9097353234538</v>
      </c>
      <c r="D21" s="56">
        <f t="shared" si="0"/>
        <v>3.0631119729089789</v>
      </c>
    </row>
    <row r="22" spans="1:4" x14ac:dyDescent="0.2">
      <c r="A22" s="55">
        <v>20</v>
      </c>
      <c r="B22" s="238">
        <v>0</v>
      </c>
      <c r="C22" s="238">
        <v>0</v>
      </c>
      <c r="D22" s="56">
        <v>1</v>
      </c>
    </row>
    <row r="23" spans="1:4" x14ac:dyDescent="0.2">
      <c r="A23" s="55">
        <v>21</v>
      </c>
      <c r="B23" s="238">
        <v>0</v>
      </c>
      <c r="C23" s="238">
        <v>0</v>
      </c>
      <c r="D23" s="56">
        <v>1</v>
      </c>
    </row>
    <row r="24" spans="1:4" x14ac:dyDescent="0.2">
      <c r="A24" s="55">
        <v>22</v>
      </c>
      <c r="B24" s="238">
        <v>47.38378223943166</v>
      </c>
      <c r="C24" s="238">
        <v>55.415721412947605</v>
      </c>
      <c r="D24" s="56">
        <f t="shared" si="0"/>
        <v>1.1695081902269919</v>
      </c>
    </row>
    <row r="25" spans="1:4" x14ac:dyDescent="0.2">
      <c r="A25" s="55">
        <v>23</v>
      </c>
      <c r="B25" s="238">
        <v>0</v>
      </c>
      <c r="C25" s="238">
        <v>0</v>
      </c>
      <c r="D25" s="56">
        <v>1</v>
      </c>
    </row>
    <row r="26" spans="1:4" x14ac:dyDescent="0.2">
      <c r="A26" s="55">
        <v>24</v>
      </c>
      <c r="B26" s="238">
        <v>2.6750364234256327</v>
      </c>
      <c r="C26" s="238">
        <v>3.2199381957010149</v>
      </c>
      <c r="D26" s="56">
        <f t="shared" si="0"/>
        <v>1.2036988235014703</v>
      </c>
    </row>
    <row r="27" spans="1:4" x14ac:dyDescent="0.2">
      <c r="A27" s="55">
        <v>25</v>
      </c>
      <c r="B27" s="238">
        <v>0</v>
      </c>
      <c r="C27" s="238">
        <v>0</v>
      </c>
      <c r="D27" s="56">
        <v>1</v>
      </c>
    </row>
    <row r="28" spans="1:4" x14ac:dyDescent="0.2">
      <c r="A28" s="55">
        <v>26</v>
      </c>
      <c r="B28" s="238">
        <v>0</v>
      </c>
      <c r="C28" s="238">
        <v>0</v>
      </c>
      <c r="D28" s="56">
        <v>1</v>
      </c>
    </row>
    <row r="29" spans="1:4" x14ac:dyDescent="0.2">
      <c r="A29" s="55">
        <v>27</v>
      </c>
      <c r="B29" s="238">
        <v>0</v>
      </c>
      <c r="C29" s="238">
        <v>0</v>
      </c>
      <c r="D29" s="56">
        <v>1</v>
      </c>
    </row>
    <row r="30" spans="1:4" x14ac:dyDescent="0.2">
      <c r="A30" s="55">
        <v>28</v>
      </c>
      <c r="B30" s="238">
        <v>0</v>
      </c>
      <c r="C30" s="238">
        <v>0</v>
      </c>
      <c r="D30" s="56">
        <v>1</v>
      </c>
    </row>
    <row r="31" spans="1:4" x14ac:dyDescent="0.2">
      <c r="A31" s="55">
        <v>29</v>
      </c>
      <c r="B31" s="238">
        <v>0</v>
      </c>
      <c r="C31" s="238">
        <v>0</v>
      </c>
      <c r="D31" s="56">
        <v>1</v>
      </c>
    </row>
    <row r="32" spans="1:4" x14ac:dyDescent="0.2">
      <c r="A32" s="55">
        <v>30</v>
      </c>
      <c r="B32" s="238">
        <v>0</v>
      </c>
      <c r="C32" s="238">
        <v>0</v>
      </c>
      <c r="D32" s="56">
        <v>1</v>
      </c>
    </row>
    <row r="33" spans="1:4" x14ac:dyDescent="0.2">
      <c r="A33" s="55">
        <v>31</v>
      </c>
      <c r="B33" s="238">
        <v>0</v>
      </c>
      <c r="C33" s="238">
        <v>0</v>
      </c>
      <c r="D33" s="56">
        <v>1</v>
      </c>
    </row>
    <row r="34" spans="1:4" x14ac:dyDescent="0.2">
      <c r="A34" s="55">
        <v>32</v>
      </c>
      <c r="B34" s="238">
        <v>0</v>
      </c>
      <c r="C34" s="238">
        <v>0</v>
      </c>
      <c r="D34" s="56">
        <v>1</v>
      </c>
    </row>
    <row r="35" spans="1:4" x14ac:dyDescent="0.2">
      <c r="A35" s="55">
        <v>33</v>
      </c>
      <c r="B35" s="238">
        <v>0</v>
      </c>
      <c r="C35" s="238">
        <v>0</v>
      </c>
      <c r="D35" s="56">
        <v>1</v>
      </c>
    </row>
    <row r="36" spans="1:4" x14ac:dyDescent="0.2">
      <c r="A36" s="55">
        <v>34</v>
      </c>
      <c r="B36" s="238">
        <v>0</v>
      </c>
      <c r="C36" s="238">
        <v>0</v>
      </c>
      <c r="D36" s="56">
        <v>1</v>
      </c>
    </row>
    <row r="37" spans="1:4" x14ac:dyDescent="0.2">
      <c r="A37" s="55">
        <v>35</v>
      </c>
      <c r="B37" s="238">
        <v>0</v>
      </c>
      <c r="C37" s="238">
        <v>0</v>
      </c>
      <c r="D37" s="56">
        <v>1</v>
      </c>
    </row>
    <row r="38" spans="1:4" x14ac:dyDescent="0.2">
      <c r="A38" s="55">
        <v>36</v>
      </c>
      <c r="B38" s="238">
        <v>0</v>
      </c>
      <c r="C38" s="238">
        <v>0</v>
      </c>
      <c r="D38" s="56">
        <v>1</v>
      </c>
    </row>
    <row r="39" spans="1:4" x14ac:dyDescent="0.2">
      <c r="A39" s="55">
        <v>37</v>
      </c>
      <c r="B39" s="238">
        <v>0</v>
      </c>
      <c r="C39" s="238">
        <v>0</v>
      </c>
      <c r="D39" s="56">
        <v>1</v>
      </c>
    </row>
    <row r="40" spans="1:4" x14ac:dyDescent="0.2">
      <c r="A40" s="55">
        <v>38</v>
      </c>
      <c r="B40" s="238">
        <v>0</v>
      </c>
      <c r="C40" s="238">
        <v>0</v>
      </c>
      <c r="D40" s="56">
        <v>1</v>
      </c>
    </row>
    <row r="41" spans="1:4" x14ac:dyDescent="0.2">
      <c r="A41" s="55">
        <v>39</v>
      </c>
      <c r="B41" s="238">
        <v>0</v>
      </c>
      <c r="C41" s="238">
        <v>0</v>
      </c>
      <c r="D41" s="56">
        <v>1</v>
      </c>
    </row>
    <row r="42" spans="1:4" x14ac:dyDescent="0.2">
      <c r="A42" s="55">
        <v>40</v>
      </c>
      <c r="B42" s="238">
        <v>0</v>
      </c>
      <c r="C42" s="238">
        <v>0</v>
      </c>
      <c r="D42" s="56">
        <v>1</v>
      </c>
    </row>
    <row r="43" spans="1:4" x14ac:dyDescent="0.2">
      <c r="A43" s="55">
        <v>41</v>
      </c>
      <c r="B43" s="238">
        <v>0</v>
      </c>
      <c r="C43" s="238">
        <v>0</v>
      </c>
      <c r="D43" s="56">
        <v>1</v>
      </c>
    </row>
    <row r="44" spans="1:4" x14ac:dyDescent="0.2">
      <c r="A44" s="55">
        <v>42</v>
      </c>
      <c r="B44" s="238">
        <v>140.03385477051359</v>
      </c>
      <c r="C44" s="238">
        <v>191.86613655690064</v>
      </c>
      <c r="D44" s="56">
        <f t="shared" si="0"/>
        <v>1.3701410767512572</v>
      </c>
    </row>
    <row r="45" spans="1:4" x14ac:dyDescent="0.2">
      <c r="A45" s="55">
        <v>43</v>
      </c>
      <c r="B45" s="238">
        <v>5860.7704565330214</v>
      </c>
      <c r="C45" s="238">
        <v>7482.6668760255625</v>
      </c>
      <c r="D45" s="56">
        <f t="shared" si="0"/>
        <v>1.2767377483082634</v>
      </c>
    </row>
    <row r="46" spans="1:4" x14ac:dyDescent="0.2">
      <c r="A46" s="55">
        <v>44</v>
      </c>
      <c r="B46" s="238">
        <v>3142.70533602367</v>
      </c>
      <c r="C46" s="238">
        <v>3711.1992197505483</v>
      </c>
      <c r="D46" s="56">
        <f t="shared" si="0"/>
        <v>1.1808931550821653</v>
      </c>
    </row>
    <row r="47" spans="1:4" x14ac:dyDescent="0.2">
      <c r="A47" s="55">
        <v>45</v>
      </c>
      <c r="B47" s="238">
        <v>6762.7168691437246</v>
      </c>
      <c r="C47" s="238">
        <v>15297.088833151689</v>
      </c>
      <c r="D47" s="56">
        <f t="shared" si="0"/>
        <v>2.2619738677731398</v>
      </c>
    </row>
    <row r="48" spans="1:4" x14ac:dyDescent="0.2">
      <c r="A48" s="55">
        <v>46</v>
      </c>
      <c r="B48" s="238">
        <v>15304.183447189145</v>
      </c>
      <c r="C48" s="238">
        <v>21742.482752684478</v>
      </c>
      <c r="D48" s="56">
        <f t="shared" si="0"/>
        <v>1.4206888480991011</v>
      </c>
    </row>
    <row r="49" spans="1:4" x14ac:dyDescent="0.2">
      <c r="A49" s="55">
        <v>47</v>
      </c>
      <c r="B49" s="238">
        <v>262.23292973680753</v>
      </c>
      <c r="C49" s="238">
        <v>317.29120221058935</v>
      </c>
      <c r="D49" s="56">
        <f t="shared" si="0"/>
        <v>1.2099594148188846</v>
      </c>
    </row>
    <row r="50" spans="1:4" x14ac:dyDescent="0.2">
      <c r="A50" s="55">
        <v>48</v>
      </c>
      <c r="B50" s="238">
        <v>10266.339689274835</v>
      </c>
      <c r="C50" s="238">
        <v>13431.184609955231</v>
      </c>
      <c r="D50" s="56">
        <f t="shared" si="0"/>
        <v>1.3082739336968059</v>
      </c>
    </row>
    <row r="51" spans="1:4" x14ac:dyDescent="0.2">
      <c r="A51" s="55">
        <v>49</v>
      </c>
      <c r="B51" s="238">
        <v>173.99021999425028</v>
      </c>
      <c r="C51" s="238">
        <v>211.18739708790463</v>
      </c>
      <c r="D51" s="56">
        <f t="shared" si="0"/>
        <v>1.213788896266029</v>
      </c>
    </row>
    <row r="52" spans="1:4" x14ac:dyDescent="0.2">
      <c r="A52" s="55">
        <v>50</v>
      </c>
      <c r="B52" s="238">
        <v>1015.1755763003661</v>
      </c>
      <c r="C52" s="238">
        <v>1319.3686109061509</v>
      </c>
      <c r="D52" s="56">
        <f t="shared" si="0"/>
        <v>1.2996457378479931</v>
      </c>
    </row>
    <row r="53" spans="1:4" x14ac:dyDescent="0.2">
      <c r="A53" s="55">
        <v>51</v>
      </c>
      <c r="B53" s="238">
        <v>30323.096116822759</v>
      </c>
      <c r="C53" s="238">
        <v>41823.005880881341</v>
      </c>
      <c r="D53" s="56">
        <f t="shared" si="0"/>
        <v>1.3792458962552514</v>
      </c>
    </row>
    <row r="54" spans="1:4" x14ac:dyDescent="0.2">
      <c r="A54" s="55">
        <v>52</v>
      </c>
      <c r="B54" s="238">
        <v>10135.315646006065</v>
      </c>
      <c r="C54" s="238">
        <v>12562.039645682235</v>
      </c>
      <c r="D54" s="56">
        <f t="shared" si="0"/>
        <v>1.2394325035779667</v>
      </c>
    </row>
    <row r="55" spans="1:4" x14ac:dyDescent="0.2">
      <c r="A55" s="55">
        <v>53</v>
      </c>
      <c r="B55" s="238">
        <v>4254.762013745084</v>
      </c>
      <c r="C55" s="238">
        <v>14125.927314721439</v>
      </c>
      <c r="D55" s="56">
        <f t="shared" si="0"/>
        <v>3.3200275994491304</v>
      </c>
    </row>
    <row r="56" spans="1:4" x14ac:dyDescent="0.2">
      <c r="A56" s="55">
        <v>54</v>
      </c>
      <c r="B56" s="238">
        <v>2898.9260430039685</v>
      </c>
      <c r="C56" s="238">
        <v>15703.210819147564</v>
      </c>
      <c r="D56" s="56">
        <f t="shared" si="0"/>
        <v>5.4169063253767407</v>
      </c>
    </row>
    <row r="57" spans="1:4" x14ac:dyDescent="0.2">
      <c r="A57" s="55">
        <v>55</v>
      </c>
      <c r="B57" s="238">
        <v>5537.8683085506482</v>
      </c>
      <c r="C57" s="238">
        <v>8999.526054478989</v>
      </c>
      <c r="D57" s="56">
        <f t="shared" si="0"/>
        <v>1.625088491285253</v>
      </c>
    </row>
    <row r="58" spans="1:4" x14ac:dyDescent="0.2">
      <c r="A58" s="55">
        <v>56</v>
      </c>
      <c r="B58" s="238">
        <v>15398.277496378578</v>
      </c>
      <c r="C58" s="238">
        <v>29835.075070679126</v>
      </c>
      <c r="D58" s="56">
        <f t="shared" si="0"/>
        <v>1.937559254773519</v>
      </c>
    </row>
    <row r="59" spans="1:4" x14ac:dyDescent="0.2">
      <c r="A59" s="55">
        <v>57</v>
      </c>
      <c r="B59" s="238">
        <v>5028.8026179721082</v>
      </c>
      <c r="C59" s="238">
        <v>10445.081387207651</v>
      </c>
      <c r="D59" s="56">
        <f t="shared" si="0"/>
        <v>2.0770513739948071</v>
      </c>
    </row>
    <row r="60" spans="1:4" x14ac:dyDescent="0.2">
      <c r="A60" s="55">
        <v>58</v>
      </c>
      <c r="B60" s="238">
        <v>1366.4692351566673</v>
      </c>
      <c r="C60" s="238">
        <v>1881.4381867243944</v>
      </c>
      <c r="D60" s="56">
        <f t="shared" si="0"/>
        <v>1.3768609920505714</v>
      </c>
    </row>
    <row r="61" spans="1:4" x14ac:dyDescent="0.2">
      <c r="A61" s="55">
        <v>59</v>
      </c>
      <c r="B61" s="238">
        <v>0</v>
      </c>
      <c r="C61" s="238">
        <v>0</v>
      </c>
      <c r="D61" s="56">
        <v>1</v>
      </c>
    </row>
    <row r="62" spans="1:4" x14ac:dyDescent="0.2">
      <c r="A62" s="55">
        <v>60</v>
      </c>
      <c r="B62" s="238">
        <v>0</v>
      </c>
      <c r="C62" s="238">
        <v>0</v>
      </c>
      <c r="D62" s="56">
        <v>1</v>
      </c>
    </row>
    <row r="63" spans="1:4" x14ac:dyDescent="0.2">
      <c r="A63" s="55">
        <v>61</v>
      </c>
      <c r="B63" s="238">
        <v>0</v>
      </c>
      <c r="C63" s="238">
        <v>0</v>
      </c>
      <c r="D63" s="56">
        <v>1</v>
      </c>
    </row>
    <row r="64" spans="1:4" x14ac:dyDescent="0.2">
      <c r="A64" s="55">
        <v>62</v>
      </c>
      <c r="B64" s="238">
        <v>3031.0079437424042</v>
      </c>
      <c r="C64" s="238">
        <v>4006.1796366103945</v>
      </c>
      <c r="D64" s="56">
        <f t="shared" si="0"/>
        <v>1.3217318169294996</v>
      </c>
    </row>
    <row r="65" spans="1:4" x14ac:dyDescent="0.2">
      <c r="A65" s="55">
        <v>63</v>
      </c>
      <c r="B65" s="238">
        <v>7896.5388947993806</v>
      </c>
      <c r="C65" s="238">
        <v>12963.966491924626</v>
      </c>
      <c r="D65" s="56">
        <f t="shared" si="0"/>
        <v>1.64172768153686</v>
      </c>
    </row>
    <row r="66" spans="1:4" x14ac:dyDescent="0.2">
      <c r="A66" s="55">
        <v>64</v>
      </c>
      <c r="B66" s="238">
        <v>0</v>
      </c>
      <c r="C66" s="238">
        <v>0</v>
      </c>
      <c r="D66" s="56">
        <v>1</v>
      </c>
    </row>
    <row r="67" spans="1:4" x14ac:dyDescent="0.2">
      <c r="A67" s="55">
        <v>65</v>
      </c>
      <c r="B67" s="238">
        <v>0</v>
      </c>
      <c r="C67" s="238">
        <v>0</v>
      </c>
      <c r="D67" s="56">
        <v>1</v>
      </c>
    </row>
    <row r="68" spans="1:4" x14ac:dyDescent="0.2">
      <c r="A68" s="55">
        <v>66</v>
      </c>
      <c r="B68" s="238">
        <v>0</v>
      </c>
      <c r="C68" s="238">
        <v>0</v>
      </c>
      <c r="D68" s="56">
        <v>1</v>
      </c>
    </row>
    <row r="69" spans="1:4" x14ac:dyDescent="0.2">
      <c r="A69" s="55">
        <v>67</v>
      </c>
      <c r="B69" s="238">
        <v>13681.935337609069</v>
      </c>
      <c r="C69" s="238">
        <v>24057.092659684346</v>
      </c>
      <c r="D69" s="56">
        <f t="shared" ref="D69:D131" si="1">C69/B69</f>
        <v>1.7583106531395394</v>
      </c>
    </row>
    <row r="70" spans="1:4" x14ac:dyDescent="0.2">
      <c r="A70" s="55">
        <v>68</v>
      </c>
      <c r="B70" s="238">
        <v>0.79076948724861773</v>
      </c>
      <c r="C70" s="238">
        <v>2.0700483250280834</v>
      </c>
      <c r="D70" s="56">
        <f t="shared" si="1"/>
        <v>2.6177645425224414</v>
      </c>
    </row>
    <row r="71" spans="1:4" x14ac:dyDescent="0.2">
      <c r="A71" s="55">
        <v>69</v>
      </c>
      <c r="B71" s="238">
        <v>0</v>
      </c>
      <c r="C71" s="238">
        <v>0</v>
      </c>
      <c r="D71" s="56">
        <v>1</v>
      </c>
    </row>
    <row r="72" spans="1:4" x14ac:dyDescent="0.2">
      <c r="A72" s="55">
        <v>70</v>
      </c>
      <c r="B72" s="238">
        <v>169.44571156178648</v>
      </c>
      <c r="C72" s="238">
        <v>466.42600445148514</v>
      </c>
      <c r="D72" s="56">
        <f t="shared" si="1"/>
        <v>2.7526574744938772</v>
      </c>
    </row>
    <row r="73" spans="1:4" x14ac:dyDescent="0.2">
      <c r="A73" s="55">
        <v>71</v>
      </c>
      <c r="B73" s="238">
        <v>427.7850268522198</v>
      </c>
      <c r="C73" s="238">
        <v>704.51514803179884</v>
      </c>
      <c r="D73" s="56">
        <f t="shared" si="1"/>
        <v>1.6468906198420468</v>
      </c>
    </row>
    <row r="74" spans="1:4" x14ac:dyDescent="0.2">
      <c r="A74" s="55">
        <v>72</v>
      </c>
      <c r="B74" s="238">
        <v>8355.6473261024421</v>
      </c>
      <c r="C74" s="238">
        <v>16311.202507085882</v>
      </c>
      <c r="D74" s="56">
        <f t="shared" si="1"/>
        <v>1.9521171574739467</v>
      </c>
    </row>
    <row r="75" spans="1:4" x14ac:dyDescent="0.2">
      <c r="A75" s="55">
        <v>73</v>
      </c>
      <c r="B75" s="238">
        <v>366.7211519711588</v>
      </c>
      <c r="C75" s="238">
        <v>793.62333421753749</v>
      </c>
      <c r="D75" s="56">
        <f t="shared" si="1"/>
        <v>2.1641056970718529</v>
      </c>
    </row>
    <row r="76" spans="1:4" x14ac:dyDescent="0.2">
      <c r="A76" s="55">
        <v>74</v>
      </c>
      <c r="B76" s="238">
        <v>0</v>
      </c>
      <c r="C76" s="238">
        <v>0</v>
      </c>
      <c r="D76" s="56">
        <v>1</v>
      </c>
    </row>
    <row r="77" spans="1:4" x14ac:dyDescent="0.2">
      <c r="A77" s="55">
        <v>75</v>
      </c>
      <c r="B77" s="238">
        <v>576.23355930837147</v>
      </c>
      <c r="C77" s="238">
        <v>1189.935396379173</v>
      </c>
      <c r="D77" s="56">
        <f t="shared" si="1"/>
        <v>2.0650227276026785</v>
      </c>
    </row>
    <row r="78" spans="1:4" x14ac:dyDescent="0.2">
      <c r="A78" s="55">
        <v>76</v>
      </c>
      <c r="B78" s="238">
        <v>0</v>
      </c>
      <c r="C78" s="238">
        <v>0</v>
      </c>
      <c r="D78" s="56">
        <v>1</v>
      </c>
    </row>
    <row r="79" spans="1:4" x14ac:dyDescent="0.2">
      <c r="A79" s="55">
        <v>77</v>
      </c>
      <c r="B79" s="238">
        <v>0</v>
      </c>
      <c r="C79" s="238">
        <v>0</v>
      </c>
      <c r="D79" s="56">
        <v>1</v>
      </c>
    </row>
    <row r="80" spans="1:4" x14ac:dyDescent="0.2">
      <c r="A80" s="55">
        <v>78</v>
      </c>
      <c r="B80" s="238">
        <v>0</v>
      </c>
      <c r="C80" s="238">
        <v>0</v>
      </c>
      <c r="D80" s="56">
        <v>1</v>
      </c>
    </row>
    <row r="81" spans="1:4" x14ac:dyDescent="0.2">
      <c r="A81" s="55">
        <v>79</v>
      </c>
      <c r="B81" s="238">
        <v>0</v>
      </c>
      <c r="C81" s="238">
        <v>0</v>
      </c>
      <c r="D81" s="56">
        <v>1</v>
      </c>
    </row>
    <row r="82" spans="1:4" x14ac:dyDescent="0.2">
      <c r="A82" s="55">
        <v>80</v>
      </c>
      <c r="B82" s="238">
        <v>0</v>
      </c>
      <c r="C82" s="238">
        <v>0</v>
      </c>
      <c r="D82" s="56">
        <v>1</v>
      </c>
    </row>
    <row r="83" spans="1:4" x14ac:dyDescent="0.2">
      <c r="A83" s="55">
        <v>81</v>
      </c>
      <c r="B83" s="238">
        <v>0</v>
      </c>
      <c r="C83" s="238">
        <v>0</v>
      </c>
      <c r="D83" s="56">
        <v>1</v>
      </c>
    </row>
    <row r="84" spans="1:4" x14ac:dyDescent="0.2">
      <c r="A84" s="55">
        <v>82</v>
      </c>
      <c r="B84" s="238">
        <v>0</v>
      </c>
      <c r="C84" s="238">
        <v>0</v>
      </c>
      <c r="D84" s="56">
        <v>1</v>
      </c>
    </row>
    <row r="85" spans="1:4" x14ac:dyDescent="0.2">
      <c r="A85" s="55">
        <v>83</v>
      </c>
      <c r="B85" s="238">
        <v>0</v>
      </c>
      <c r="C85" s="238">
        <v>0</v>
      </c>
      <c r="D85" s="56">
        <v>1</v>
      </c>
    </row>
    <row r="86" spans="1:4" x14ac:dyDescent="0.2">
      <c r="A86" s="55">
        <v>84</v>
      </c>
      <c r="B86" s="238">
        <v>0</v>
      </c>
      <c r="C86" s="238">
        <v>0</v>
      </c>
      <c r="D86" s="56">
        <v>1</v>
      </c>
    </row>
    <row r="87" spans="1:4" x14ac:dyDescent="0.2">
      <c r="A87" s="55">
        <v>85</v>
      </c>
      <c r="B87" s="238">
        <v>0</v>
      </c>
      <c r="C87" s="238">
        <v>0</v>
      </c>
      <c r="D87" s="56">
        <v>1</v>
      </c>
    </row>
    <row r="88" spans="1:4" x14ac:dyDescent="0.2">
      <c r="A88" s="55">
        <v>86</v>
      </c>
      <c r="B88" s="238">
        <v>0</v>
      </c>
      <c r="C88" s="238">
        <v>0</v>
      </c>
      <c r="D88" s="56">
        <v>1</v>
      </c>
    </row>
    <row r="89" spans="1:4" x14ac:dyDescent="0.2">
      <c r="A89" s="55">
        <v>87</v>
      </c>
      <c r="B89" s="238">
        <v>0</v>
      </c>
      <c r="C89" s="238">
        <v>0</v>
      </c>
      <c r="D89" s="56">
        <v>1</v>
      </c>
    </row>
    <row r="90" spans="1:4" x14ac:dyDescent="0.2">
      <c r="A90" s="55">
        <v>88</v>
      </c>
      <c r="B90" s="238">
        <v>35.860735834759375</v>
      </c>
      <c r="C90" s="238">
        <v>56.18460065046483</v>
      </c>
      <c r="D90" s="56">
        <f t="shared" si="1"/>
        <v>1.5667442215729934</v>
      </c>
    </row>
    <row r="91" spans="1:4" x14ac:dyDescent="0.2">
      <c r="A91" s="55">
        <v>89</v>
      </c>
      <c r="B91" s="238">
        <v>76.022814770495955</v>
      </c>
      <c r="C91" s="238">
        <v>118.50274764213303</v>
      </c>
      <c r="D91" s="56">
        <f t="shared" si="1"/>
        <v>1.5587787429323561</v>
      </c>
    </row>
    <row r="92" spans="1:4" x14ac:dyDescent="0.2">
      <c r="A92" s="55">
        <v>90</v>
      </c>
      <c r="B92" s="238">
        <v>20548.893094189334</v>
      </c>
      <c r="C92" s="238">
        <v>31671.950654939799</v>
      </c>
      <c r="D92" s="56">
        <f t="shared" si="1"/>
        <v>1.5412971642689486</v>
      </c>
    </row>
    <row r="93" spans="1:4" x14ac:dyDescent="0.2">
      <c r="A93" s="55">
        <v>91</v>
      </c>
      <c r="B93" s="238">
        <v>0</v>
      </c>
      <c r="C93" s="238">
        <v>0</v>
      </c>
      <c r="D93" s="56">
        <v>1</v>
      </c>
    </row>
    <row r="94" spans="1:4" x14ac:dyDescent="0.2">
      <c r="A94" s="55">
        <v>92</v>
      </c>
      <c r="B94" s="238">
        <v>0</v>
      </c>
      <c r="C94" s="238">
        <v>0</v>
      </c>
      <c r="D94" s="56">
        <v>1</v>
      </c>
    </row>
    <row r="95" spans="1:4" x14ac:dyDescent="0.2">
      <c r="A95" s="55">
        <v>93</v>
      </c>
      <c r="B95" s="238">
        <v>79.446090768452706</v>
      </c>
      <c r="C95" s="238">
        <v>103.91275349712906</v>
      </c>
      <c r="D95" s="56">
        <f t="shared" si="1"/>
        <v>1.3079655964443229</v>
      </c>
    </row>
    <row r="96" spans="1:4" x14ac:dyDescent="0.2">
      <c r="A96" s="55">
        <v>94</v>
      </c>
      <c r="B96" s="238">
        <v>155.08319337562585</v>
      </c>
      <c r="C96" s="238">
        <v>222.47338944843901</v>
      </c>
      <c r="D96" s="56">
        <f t="shared" si="1"/>
        <v>1.4345422260527474</v>
      </c>
    </row>
    <row r="97" spans="1:4" x14ac:dyDescent="0.2">
      <c r="A97" s="55">
        <v>95</v>
      </c>
      <c r="B97" s="238">
        <v>0</v>
      </c>
      <c r="C97" s="238">
        <v>0</v>
      </c>
      <c r="D97" s="56">
        <v>1</v>
      </c>
    </row>
    <row r="98" spans="1:4" x14ac:dyDescent="0.2">
      <c r="A98" s="55">
        <v>96</v>
      </c>
      <c r="B98" s="238">
        <v>5986.8798040274351</v>
      </c>
      <c r="C98" s="238">
        <v>7499.3337941323698</v>
      </c>
      <c r="D98" s="56">
        <f t="shared" si="1"/>
        <v>1.2526280866850694</v>
      </c>
    </row>
    <row r="99" spans="1:4" x14ac:dyDescent="0.2">
      <c r="A99" s="55">
        <v>97</v>
      </c>
      <c r="B99" s="238">
        <v>0</v>
      </c>
      <c r="C99" s="238">
        <v>0</v>
      </c>
      <c r="D99" s="56">
        <v>1</v>
      </c>
    </row>
    <row r="100" spans="1:4" x14ac:dyDescent="0.2">
      <c r="A100" s="55">
        <v>98</v>
      </c>
      <c r="B100" s="238">
        <v>0</v>
      </c>
      <c r="C100" s="238">
        <v>0</v>
      </c>
      <c r="D100" s="56">
        <v>1</v>
      </c>
    </row>
    <row r="101" spans="1:4" x14ac:dyDescent="0.2">
      <c r="A101" s="55">
        <v>99</v>
      </c>
      <c r="B101" s="238">
        <v>904.16635686462951</v>
      </c>
      <c r="C101" s="238">
        <v>1559.5908698065455</v>
      </c>
      <c r="D101" s="56">
        <f t="shared" si="1"/>
        <v>1.7248937189111153</v>
      </c>
    </row>
    <row r="102" spans="1:4" x14ac:dyDescent="0.2">
      <c r="A102" s="55">
        <v>100</v>
      </c>
      <c r="B102" s="238">
        <v>6.6529992769311175</v>
      </c>
      <c r="C102" s="238">
        <v>10.5248938071685</v>
      </c>
      <c r="D102" s="56">
        <f t="shared" si="1"/>
        <v>1.5819772961140921</v>
      </c>
    </row>
    <row r="103" spans="1:4" x14ac:dyDescent="0.2">
      <c r="A103" s="55">
        <v>101</v>
      </c>
      <c r="B103" s="238">
        <v>55.744617417901374</v>
      </c>
      <c r="C103" s="238">
        <v>87.452660108232607</v>
      </c>
      <c r="D103" s="56">
        <f t="shared" si="1"/>
        <v>1.5688090466676836</v>
      </c>
    </row>
    <row r="104" spans="1:4" x14ac:dyDescent="0.2">
      <c r="A104" s="55">
        <v>102</v>
      </c>
      <c r="B104" s="238">
        <v>0</v>
      </c>
      <c r="C104" s="238">
        <v>0</v>
      </c>
      <c r="D104" s="56">
        <v>1</v>
      </c>
    </row>
    <row r="105" spans="1:4" x14ac:dyDescent="0.2">
      <c r="A105" s="55">
        <v>103</v>
      </c>
      <c r="B105" s="238">
        <v>1293.4147136829954</v>
      </c>
      <c r="C105" s="238">
        <v>2208.1478623913836</v>
      </c>
      <c r="D105" s="56">
        <f t="shared" si="1"/>
        <v>1.7072233979028177</v>
      </c>
    </row>
    <row r="106" spans="1:4" x14ac:dyDescent="0.2">
      <c r="A106" s="55">
        <v>104</v>
      </c>
      <c r="B106" s="238">
        <v>0.156978714573767</v>
      </c>
      <c r="C106" s="238">
        <v>0.17452533524136915</v>
      </c>
      <c r="D106" s="56">
        <f t="shared" si="1"/>
        <v>1.1117770693641187</v>
      </c>
    </row>
    <row r="107" spans="1:4" x14ac:dyDescent="0.2">
      <c r="A107" s="55">
        <v>105</v>
      </c>
      <c r="B107" s="238">
        <v>0</v>
      </c>
      <c r="C107" s="238">
        <v>0</v>
      </c>
      <c r="D107" s="56">
        <v>1</v>
      </c>
    </row>
    <row r="108" spans="1:4" x14ac:dyDescent="0.2">
      <c r="A108" s="55">
        <v>106</v>
      </c>
      <c r="B108" s="238">
        <v>45.522083591002364</v>
      </c>
      <c r="C108" s="238">
        <v>50.701743069306822</v>
      </c>
      <c r="D108" s="56">
        <f t="shared" si="1"/>
        <v>1.1137834446428598</v>
      </c>
    </row>
    <row r="109" spans="1:4" x14ac:dyDescent="0.2">
      <c r="A109" s="55">
        <v>107</v>
      </c>
      <c r="B109" s="238">
        <v>0</v>
      </c>
      <c r="C109" s="238">
        <v>0</v>
      </c>
      <c r="D109" s="56">
        <v>1</v>
      </c>
    </row>
    <row r="110" spans="1:4" x14ac:dyDescent="0.2">
      <c r="A110" s="55">
        <v>108</v>
      </c>
      <c r="B110" s="238">
        <v>26.303555300586019</v>
      </c>
      <c r="C110" s="238">
        <v>29.239144590699222</v>
      </c>
      <c r="D110" s="56">
        <f t="shared" si="1"/>
        <v>1.1116042776942705</v>
      </c>
    </row>
    <row r="111" spans="1:4" x14ac:dyDescent="0.2">
      <c r="A111" s="55">
        <v>109</v>
      </c>
      <c r="B111" s="238">
        <v>0</v>
      </c>
      <c r="C111" s="238">
        <v>0</v>
      </c>
      <c r="D111" s="56">
        <v>1</v>
      </c>
    </row>
    <row r="112" spans="1:4" x14ac:dyDescent="0.2">
      <c r="A112" s="55">
        <v>110</v>
      </c>
      <c r="B112" s="238">
        <v>0</v>
      </c>
      <c r="C112" s="238">
        <v>0</v>
      </c>
      <c r="D112" s="56">
        <v>1</v>
      </c>
    </row>
    <row r="113" spans="1:4" x14ac:dyDescent="0.2">
      <c r="A113" s="55">
        <v>111</v>
      </c>
      <c r="B113" s="238">
        <v>0</v>
      </c>
      <c r="C113" s="238">
        <v>0</v>
      </c>
      <c r="D113" s="56">
        <v>1</v>
      </c>
    </row>
    <row r="114" spans="1:4" x14ac:dyDescent="0.2">
      <c r="A114" s="55">
        <v>112</v>
      </c>
      <c r="B114" s="238">
        <v>0</v>
      </c>
      <c r="C114" s="238">
        <v>0</v>
      </c>
      <c r="D114" s="56">
        <v>1</v>
      </c>
    </row>
    <row r="115" spans="1:4" x14ac:dyDescent="0.2">
      <c r="A115" s="55">
        <v>113</v>
      </c>
      <c r="B115" s="238">
        <v>0</v>
      </c>
      <c r="C115" s="238">
        <v>0</v>
      </c>
      <c r="D115" s="56">
        <v>1</v>
      </c>
    </row>
    <row r="116" spans="1:4" x14ac:dyDescent="0.2">
      <c r="A116" s="55">
        <v>114</v>
      </c>
      <c r="B116" s="238">
        <v>75.205322898462612</v>
      </c>
      <c r="C116" s="238">
        <v>83.750523162756096</v>
      </c>
      <c r="D116" s="56">
        <f t="shared" si="1"/>
        <v>1.1136249394983739</v>
      </c>
    </row>
    <row r="117" spans="1:4" x14ac:dyDescent="0.2">
      <c r="A117" s="55">
        <v>115</v>
      </c>
      <c r="B117" s="238">
        <v>0</v>
      </c>
      <c r="C117" s="238">
        <v>0</v>
      </c>
      <c r="D117" s="56">
        <v>1</v>
      </c>
    </row>
    <row r="118" spans="1:4" x14ac:dyDescent="0.2">
      <c r="A118" s="55">
        <v>116</v>
      </c>
      <c r="B118" s="238">
        <v>1.8045439073795646</v>
      </c>
      <c r="C118" s="238">
        <v>2.0066107747176414</v>
      </c>
      <c r="D118" s="56">
        <f t="shared" si="1"/>
        <v>1.1119766975531808</v>
      </c>
    </row>
    <row r="119" spans="1:4" x14ac:dyDescent="0.2">
      <c r="A119" s="55">
        <v>117</v>
      </c>
      <c r="B119" s="238">
        <v>3664.6775994324648</v>
      </c>
      <c r="C119" s="238">
        <v>4712.9936890036497</v>
      </c>
      <c r="D119" s="56">
        <f t="shared" si="1"/>
        <v>1.2860595676229565</v>
      </c>
    </row>
    <row r="120" spans="1:4" x14ac:dyDescent="0.2">
      <c r="A120" s="55">
        <v>118</v>
      </c>
      <c r="B120" s="238">
        <v>7948.6387260327301</v>
      </c>
      <c r="C120" s="238">
        <v>11913.930284717575</v>
      </c>
      <c r="D120" s="56">
        <f t="shared" si="1"/>
        <v>1.4988642326513151</v>
      </c>
    </row>
    <row r="121" spans="1:4" x14ac:dyDescent="0.2">
      <c r="A121" s="55">
        <v>119</v>
      </c>
      <c r="B121" s="238">
        <v>3203.5828704840087</v>
      </c>
      <c r="C121" s="238">
        <v>6049.8138859311402</v>
      </c>
      <c r="D121" s="56">
        <f t="shared" si="1"/>
        <v>1.888452439195716</v>
      </c>
    </row>
    <row r="122" spans="1:4" x14ac:dyDescent="0.2">
      <c r="A122" s="55">
        <v>120</v>
      </c>
      <c r="B122" s="238">
        <v>4161.4724743509969</v>
      </c>
      <c r="C122" s="238">
        <v>5124.7013001125706</v>
      </c>
      <c r="D122" s="56">
        <f t="shared" si="1"/>
        <v>1.2314634619592899</v>
      </c>
    </row>
    <row r="123" spans="1:4" x14ac:dyDescent="0.2">
      <c r="A123" s="55">
        <v>121</v>
      </c>
      <c r="B123" s="238">
        <v>6439.2362126674607</v>
      </c>
      <c r="C123" s="238">
        <v>11079.28431816854</v>
      </c>
      <c r="D123" s="56">
        <f t="shared" si="1"/>
        <v>1.7205898265345565</v>
      </c>
    </row>
    <row r="124" spans="1:4" x14ac:dyDescent="0.2">
      <c r="A124" s="55">
        <v>122</v>
      </c>
      <c r="B124" s="238">
        <v>4451.1901978020178</v>
      </c>
      <c r="C124" s="238">
        <v>7260.2830910644489</v>
      </c>
      <c r="D124" s="56">
        <f t="shared" si="1"/>
        <v>1.6310880390259557</v>
      </c>
    </row>
    <row r="125" spans="1:4" x14ac:dyDescent="0.2">
      <c r="A125" s="55">
        <v>123</v>
      </c>
      <c r="B125" s="238">
        <v>47561.358196210378</v>
      </c>
      <c r="C125" s="238">
        <v>58620.164045499529</v>
      </c>
      <c r="D125" s="56">
        <f t="shared" si="1"/>
        <v>1.2325166115666204</v>
      </c>
    </row>
    <row r="126" spans="1:4" x14ac:dyDescent="0.2">
      <c r="A126" s="55">
        <v>124</v>
      </c>
      <c r="B126" s="238">
        <v>4690.3861253343903</v>
      </c>
      <c r="C126" s="238">
        <v>4972.0442457721592</v>
      </c>
      <c r="D126" s="56">
        <f t="shared" si="1"/>
        <v>1.0600500924468534</v>
      </c>
    </row>
    <row r="127" spans="1:4" x14ac:dyDescent="0.2">
      <c r="A127" s="55">
        <v>125</v>
      </c>
      <c r="B127" s="238">
        <v>14623.184670896706</v>
      </c>
      <c r="C127" s="238">
        <v>31603.38252327227</v>
      </c>
      <c r="D127" s="56">
        <f t="shared" si="1"/>
        <v>2.1611833013481547</v>
      </c>
    </row>
    <row r="128" spans="1:4" x14ac:dyDescent="0.2">
      <c r="A128" s="55">
        <v>126</v>
      </c>
      <c r="B128" s="238">
        <v>0</v>
      </c>
      <c r="C128" s="238">
        <v>0</v>
      </c>
      <c r="D128" s="56">
        <v>1</v>
      </c>
    </row>
    <row r="129" spans="1:4" x14ac:dyDescent="0.2">
      <c r="A129" s="55">
        <v>127</v>
      </c>
      <c r="B129" s="238">
        <v>0</v>
      </c>
      <c r="C129" s="238">
        <v>0</v>
      </c>
      <c r="D129" s="56">
        <v>1</v>
      </c>
    </row>
    <row r="130" spans="1:4" x14ac:dyDescent="0.2">
      <c r="A130" s="55">
        <v>128</v>
      </c>
      <c r="B130" s="238">
        <v>827.76927193104973</v>
      </c>
      <c r="C130" s="238">
        <v>925.70481412938295</v>
      </c>
      <c r="D130" s="56">
        <f t="shared" si="1"/>
        <v>1.1183126089832565</v>
      </c>
    </row>
    <row r="131" spans="1:4" x14ac:dyDescent="0.2">
      <c r="A131" s="55">
        <v>129</v>
      </c>
      <c r="B131" s="238">
        <v>1343.6081033364899</v>
      </c>
      <c r="C131" s="238">
        <v>1502.5596432570878</v>
      </c>
      <c r="D131" s="56">
        <f t="shared" si="1"/>
        <v>1.1183020104790113</v>
      </c>
    </row>
    <row r="132" spans="1:4" x14ac:dyDescent="0.2">
      <c r="A132" s="55">
        <v>130</v>
      </c>
      <c r="B132" s="238">
        <v>7321.5034417399384</v>
      </c>
      <c r="C132" s="238">
        <v>8197.229614996555</v>
      </c>
      <c r="D132" s="56">
        <f t="shared" ref="D132:D195" si="2">C132/B132</f>
        <v>1.1196101566058272</v>
      </c>
    </row>
    <row r="133" spans="1:4" x14ac:dyDescent="0.2">
      <c r="A133" s="55">
        <v>131</v>
      </c>
      <c r="B133" s="238">
        <v>888.94563820348685</v>
      </c>
      <c r="C133" s="238">
        <v>996.24655367591379</v>
      </c>
      <c r="D133" s="56">
        <f t="shared" si="2"/>
        <v>1.1207058236871228</v>
      </c>
    </row>
    <row r="134" spans="1:4" x14ac:dyDescent="0.2">
      <c r="A134" s="55">
        <v>132</v>
      </c>
      <c r="B134" s="238">
        <v>63.116099892928752</v>
      </c>
      <c r="C134" s="238">
        <v>70.734616032167565</v>
      </c>
      <c r="D134" s="56">
        <f t="shared" si="2"/>
        <v>1.1207063831916579</v>
      </c>
    </row>
    <row r="135" spans="1:4" x14ac:dyDescent="0.2">
      <c r="A135" s="55">
        <v>133</v>
      </c>
      <c r="B135" s="238">
        <v>319.40905086078584</v>
      </c>
      <c r="C135" s="238">
        <v>357.20004522403156</v>
      </c>
      <c r="D135" s="56">
        <f t="shared" si="2"/>
        <v>1.1183153522462859</v>
      </c>
    </row>
    <row r="136" spans="1:4" x14ac:dyDescent="0.2">
      <c r="A136" s="55">
        <v>134</v>
      </c>
      <c r="B136" s="238">
        <v>284.61743872938285</v>
      </c>
      <c r="C136" s="238">
        <v>318.29029024568126</v>
      </c>
      <c r="D136" s="56">
        <f t="shared" si="2"/>
        <v>1.1183091649851957</v>
      </c>
    </row>
    <row r="137" spans="1:4" x14ac:dyDescent="0.2">
      <c r="A137" s="55">
        <v>135</v>
      </c>
      <c r="B137" s="238">
        <v>0.29041128505525815</v>
      </c>
      <c r="C137" s="238">
        <v>0.32556332585067793</v>
      </c>
      <c r="D137" s="56">
        <f t="shared" si="2"/>
        <v>1.1210422686870836</v>
      </c>
    </row>
    <row r="138" spans="1:4" x14ac:dyDescent="0.2">
      <c r="A138" s="55">
        <v>136</v>
      </c>
      <c r="B138" s="238">
        <v>0</v>
      </c>
      <c r="C138" s="238">
        <v>0</v>
      </c>
      <c r="D138" s="56">
        <v>1</v>
      </c>
    </row>
    <row r="139" spans="1:4" x14ac:dyDescent="0.2">
      <c r="A139" s="55">
        <v>137</v>
      </c>
      <c r="B139" s="238">
        <v>23.685503055737268</v>
      </c>
      <c r="C139" s="238">
        <v>26.488288006787243</v>
      </c>
      <c r="D139" s="56">
        <f t="shared" si="2"/>
        <v>1.1183333511833968</v>
      </c>
    </row>
    <row r="140" spans="1:4" x14ac:dyDescent="0.2">
      <c r="A140" s="55">
        <v>138</v>
      </c>
      <c r="B140" s="238">
        <v>0</v>
      </c>
      <c r="C140" s="238">
        <v>0</v>
      </c>
      <c r="D140" s="56">
        <v>1</v>
      </c>
    </row>
    <row r="141" spans="1:4" x14ac:dyDescent="0.2">
      <c r="A141" s="55">
        <v>139</v>
      </c>
      <c r="B141" s="238">
        <v>144.27185954859746</v>
      </c>
      <c r="C141" s="238">
        <v>161.34094239535801</v>
      </c>
      <c r="D141" s="56">
        <f t="shared" si="2"/>
        <v>1.1183119348441675</v>
      </c>
    </row>
    <row r="142" spans="1:4" x14ac:dyDescent="0.2">
      <c r="A142" s="55">
        <v>140</v>
      </c>
      <c r="B142" s="238">
        <v>1547.1437870761511</v>
      </c>
      <c r="C142" s="238">
        <v>1730.0671806596952</v>
      </c>
      <c r="D142" s="56">
        <f t="shared" si="2"/>
        <v>1.1182329626448226</v>
      </c>
    </row>
    <row r="143" spans="1:4" x14ac:dyDescent="0.2">
      <c r="A143" s="55">
        <v>141</v>
      </c>
      <c r="B143" s="238">
        <v>5612.4826526724382</v>
      </c>
      <c r="C143" s="238">
        <v>6280.4421604302051</v>
      </c>
      <c r="D143" s="56">
        <f t="shared" si="2"/>
        <v>1.1190131977405242</v>
      </c>
    </row>
    <row r="144" spans="1:4" x14ac:dyDescent="0.2">
      <c r="A144" s="55">
        <v>142</v>
      </c>
      <c r="B144" s="238">
        <v>0</v>
      </c>
      <c r="C144" s="238">
        <v>0</v>
      </c>
      <c r="D144" s="56">
        <v>1</v>
      </c>
    </row>
    <row r="145" spans="1:4" x14ac:dyDescent="0.2">
      <c r="A145" s="55">
        <v>143</v>
      </c>
      <c r="B145" s="238">
        <v>0</v>
      </c>
      <c r="C145" s="238">
        <v>0</v>
      </c>
      <c r="D145" s="56">
        <v>1</v>
      </c>
    </row>
    <row r="146" spans="1:4" x14ac:dyDescent="0.2">
      <c r="A146" s="55">
        <v>144</v>
      </c>
      <c r="B146" s="238">
        <v>0</v>
      </c>
      <c r="C146" s="238">
        <v>0</v>
      </c>
      <c r="D146" s="56">
        <v>1</v>
      </c>
    </row>
    <row r="147" spans="1:4" x14ac:dyDescent="0.2">
      <c r="A147" s="55">
        <v>145</v>
      </c>
      <c r="B147" s="238">
        <v>0</v>
      </c>
      <c r="C147" s="238">
        <v>0</v>
      </c>
      <c r="D147" s="56">
        <v>1</v>
      </c>
    </row>
    <row r="148" spans="1:4" x14ac:dyDescent="0.2">
      <c r="A148" s="55">
        <v>146</v>
      </c>
      <c r="B148" s="238">
        <v>0</v>
      </c>
      <c r="C148" s="238">
        <v>0</v>
      </c>
      <c r="D148" s="56">
        <v>1</v>
      </c>
    </row>
    <row r="149" spans="1:4" x14ac:dyDescent="0.2">
      <c r="A149" s="55">
        <v>147</v>
      </c>
      <c r="B149" s="238">
        <v>6843.6028068941841</v>
      </c>
      <c r="C149" s="238">
        <v>7667.1325171132657</v>
      </c>
      <c r="D149" s="56">
        <f t="shared" si="2"/>
        <v>1.1203356964827744</v>
      </c>
    </row>
    <row r="150" spans="1:4" x14ac:dyDescent="0.2">
      <c r="A150" s="55">
        <v>148</v>
      </c>
      <c r="B150" s="238">
        <v>0</v>
      </c>
      <c r="C150" s="238">
        <v>0</v>
      </c>
      <c r="D150" s="56">
        <v>1</v>
      </c>
    </row>
    <row r="151" spans="1:4" x14ac:dyDescent="0.2">
      <c r="A151" s="55">
        <v>149</v>
      </c>
      <c r="B151" s="238">
        <v>3718.7846121561684</v>
      </c>
      <c r="C151" s="238">
        <v>4070</v>
      </c>
      <c r="D151" s="56">
        <f t="shared" si="2"/>
        <v>1.094443595011058</v>
      </c>
    </row>
    <row r="152" spans="1:4" x14ac:dyDescent="0.2">
      <c r="A152" s="55">
        <v>150</v>
      </c>
      <c r="B152" s="238">
        <v>10433.309666519168</v>
      </c>
      <c r="C152" s="238">
        <v>11393</v>
      </c>
      <c r="D152" s="56">
        <f t="shared" si="2"/>
        <v>1.0919833077092027</v>
      </c>
    </row>
    <row r="153" spans="1:4" x14ac:dyDescent="0.2">
      <c r="A153" s="55">
        <v>151</v>
      </c>
      <c r="B153" s="238">
        <v>0</v>
      </c>
      <c r="C153" s="238">
        <v>0</v>
      </c>
      <c r="D153" s="56">
        <v>1</v>
      </c>
    </row>
    <row r="154" spans="1:4" x14ac:dyDescent="0.2">
      <c r="A154" s="55">
        <v>152</v>
      </c>
      <c r="B154" s="238">
        <v>24751.695250614899</v>
      </c>
      <c r="C154" s="238">
        <v>18570.061132765473</v>
      </c>
      <c r="D154" s="56">
        <f t="shared" si="2"/>
        <v>0.75025411167762912</v>
      </c>
    </row>
    <row r="155" spans="1:4" x14ac:dyDescent="0.2">
      <c r="A155" s="55">
        <v>153</v>
      </c>
      <c r="B155" s="238">
        <v>1183.7570408923966</v>
      </c>
      <c r="C155" s="238">
        <v>337.93886723452562</v>
      </c>
      <c r="D155" s="56">
        <f t="shared" si="2"/>
        <v>0.28547992160601154</v>
      </c>
    </row>
    <row r="156" spans="1:4" x14ac:dyDescent="0.2">
      <c r="A156" s="55">
        <v>154</v>
      </c>
      <c r="B156" s="238">
        <v>56795.736762616041</v>
      </c>
      <c r="C156" s="238">
        <v>0</v>
      </c>
      <c r="D156" s="56">
        <v>1</v>
      </c>
    </row>
    <row r="157" spans="1:4" x14ac:dyDescent="0.2">
      <c r="A157" s="55">
        <v>155</v>
      </c>
      <c r="B157" s="238">
        <v>46527.966354541626</v>
      </c>
      <c r="C157" s="238">
        <v>2663</v>
      </c>
      <c r="D157" s="56">
        <f t="shared" si="2"/>
        <v>5.7234394895062136E-2</v>
      </c>
    </row>
    <row r="158" spans="1:4" x14ac:dyDescent="0.2">
      <c r="A158" s="55">
        <v>156</v>
      </c>
      <c r="B158" s="238">
        <v>61139.094525888875</v>
      </c>
      <c r="C158" s="238">
        <v>66449</v>
      </c>
      <c r="D158" s="56">
        <f t="shared" si="2"/>
        <v>1.0868495929697273</v>
      </c>
    </row>
    <row r="159" spans="1:4" x14ac:dyDescent="0.2">
      <c r="A159" s="55">
        <v>157</v>
      </c>
      <c r="B159" s="238">
        <v>9346.5034512648599</v>
      </c>
      <c r="C159" s="238">
        <v>5230.5382115356897</v>
      </c>
      <c r="D159" s="56">
        <f t="shared" si="2"/>
        <v>0.55962513027562644</v>
      </c>
    </row>
    <row r="160" spans="1:4" x14ac:dyDescent="0.2">
      <c r="A160" s="55">
        <v>158</v>
      </c>
      <c r="B160" s="238">
        <v>19549.885535659894</v>
      </c>
      <c r="C160" s="238">
        <v>9219.3196640172118</v>
      </c>
      <c r="D160" s="56">
        <f t="shared" si="2"/>
        <v>0.47157921447676748</v>
      </c>
    </row>
    <row r="161" spans="1:4" x14ac:dyDescent="0.2">
      <c r="A161" s="55">
        <v>159</v>
      </c>
      <c r="B161" s="238">
        <v>1009.6470335372334</v>
      </c>
      <c r="C161" s="238">
        <v>0</v>
      </c>
      <c r="D161" s="56">
        <v>1</v>
      </c>
    </row>
    <row r="162" spans="1:4" x14ac:dyDescent="0.2">
      <c r="A162" s="55">
        <v>160</v>
      </c>
      <c r="B162" s="238">
        <v>733.56056347478273</v>
      </c>
      <c r="C162" s="238">
        <v>89.025203384250531</v>
      </c>
      <c r="D162" s="56">
        <f t="shared" si="2"/>
        <v>0.12136039996827189</v>
      </c>
    </row>
    <row r="163" spans="1:4" x14ac:dyDescent="0.2">
      <c r="A163" s="55">
        <v>161</v>
      </c>
      <c r="B163" s="238">
        <v>316.45047506469746</v>
      </c>
      <c r="C163" s="238">
        <v>275.90398391510814</v>
      </c>
      <c r="D163" s="56">
        <f t="shared" si="2"/>
        <v>0.87187097399269287</v>
      </c>
    </row>
    <row r="164" spans="1:4" x14ac:dyDescent="0.2">
      <c r="A164" s="55">
        <v>162</v>
      </c>
      <c r="B164" s="238">
        <v>7509.7501795078279</v>
      </c>
      <c r="C164" s="238">
        <v>7638.3203305162488</v>
      </c>
      <c r="D164" s="56">
        <f t="shared" si="2"/>
        <v>1.0171204298325736</v>
      </c>
    </row>
    <row r="165" spans="1:4" x14ac:dyDescent="0.2">
      <c r="A165" s="55">
        <v>163</v>
      </c>
      <c r="B165" s="238">
        <v>8501.2665190903572</v>
      </c>
      <c r="C165" s="238">
        <v>7293.0001313888069</v>
      </c>
      <c r="D165" s="56">
        <f t="shared" si="2"/>
        <v>0.85787219057439501</v>
      </c>
    </row>
    <row r="166" spans="1:4" x14ac:dyDescent="0.2">
      <c r="A166" s="55">
        <v>164</v>
      </c>
      <c r="B166" s="238">
        <v>23942.16883449948</v>
      </c>
      <c r="C166" s="238">
        <v>26674.267156924754</v>
      </c>
      <c r="D166" s="56">
        <f t="shared" si="2"/>
        <v>1.1141123989773414</v>
      </c>
    </row>
    <row r="167" spans="1:4" x14ac:dyDescent="0.2">
      <c r="A167" s="55">
        <v>165</v>
      </c>
      <c r="B167" s="238">
        <v>21880.370525271621</v>
      </c>
      <c r="C167" s="238">
        <v>22228.10511952157</v>
      </c>
      <c r="D167" s="56">
        <f t="shared" si="2"/>
        <v>1.0158925368219116</v>
      </c>
    </row>
    <row r="168" spans="1:4" x14ac:dyDescent="0.2">
      <c r="A168" s="55">
        <v>166</v>
      </c>
      <c r="B168" s="238">
        <v>31126.788415255178</v>
      </c>
      <c r="C168" s="238">
        <v>35964.96393129354</v>
      </c>
      <c r="D168" s="56">
        <f t="shared" si="2"/>
        <v>1.1554344589455681</v>
      </c>
    </row>
    <row r="169" spans="1:4" x14ac:dyDescent="0.2">
      <c r="A169" s="55">
        <v>167</v>
      </c>
      <c r="B169" s="238">
        <v>622.14802996295191</v>
      </c>
      <c r="C169" s="238">
        <v>654</v>
      </c>
      <c r="D169" s="56">
        <f t="shared" si="2"/>
        <v>1.051196770708966</v>
      </c>
    </row>
    <row r="170" spans="1:4" x14ac:dyDescent="0.2">
      <c r="A170" s="55">
        <v>168</v>
      </c>
      <c r="B170" s="238">
        <v>191751.42452186131</v>
      </c>
      <c r="C170" s="238">
        <v>194661</v>
      </c>
      <c r="D170" s="56">
        <f t="shared" si="2"/>
        <v>1.0151736837699841</v>
      </c>
    </row>
    <row r="171" spans="1:4" x14ac:dyDescent="0.2">
      <c r="A171" s="55">
        <v>169</v>
      </c>
      <c r="B171" s="238">
        <v>3212.8922929303312</v>
      </c>
      <c r="C171" s="238">
        <v>3415</v>
      </c>
      <c r="D171" s="56">
        <f t="shared" si="2"/>
        <v>1.0629052232825817</v>
      </c>
    </row>
    <row r="172" spans="1:4" x14ac:dyDescent="0.2">
      <c r="A172" s="55">
        <v>170</v>
      </c>
      <c r="B172" s="238">
        <v>1501.751337408708</v>
      </c>
      <c r="C172" s="238">
        <v>1538.4794776290155</v>
      </c>
      <c r="D172" s="56">
        <f t="shared" si="2"/>
        <v>1.0244568719903273</v>
      </c>
    </row>
    <row r="173" spans="1:4" x14ac:dyDescent="0.2">
      <c r="A173" s="55">
        <v>171</v>
      </c>
      <c r="B173" s="238">
        <v>22.734456857663112</v>
      </c>
      <c r="C173" s="238">
        <v>22.921943825642241</v>
      </c>
      <c r="D173" s="56">
        <f t="shared" si="2"/>
        <v>1.0082468197570302</v>
      </c>
    </row>
    <row r="174" spans="1:4" x14ac:dyDescent="0.2">
      <c r="A174" s="55">
        <v>172</v>
      </c>
      <c r="B174" s="238">
        <v>11285.142081116122</v>
      </c>
      <c r="C174" s="238">
        <v>11965.243128096838</v>
      </c>
      <c r="D174" s="56">
        <f t="shared" si="2"/>
        <v>1.060265173632041</v>
      </c>
    </row>
    <row r="175" spans="1:4" x14ac:dyDescent="0.2">
      <c r="A175" s="55">
        <v>173</v>
      </c>
      <c r="B175" s="238">
        <v>396</v>
      </c>
      <c r="C175" s="238">
        <v>396</v>
      </c>
      <c r="D175" s="56">
        <f t="shared" si="2"/>
        <v>1</v>
      </c>
    </row>
    <row r="176" spans="1:4" x14ac:dyDescent="0.2">
      <c r="A176" s="55">
        <v>174</v>
      </c>
      <c r="B176" s="238">
        <v>9276.0858303827936</v>
      </c>
      <c r="C176" s="238">
        <v>9357</v>
      </c>
      <c r="D176" s="56">
        <f t="shared" si="2"/>
        <v>1.0087228784960334</v>
      </c>
    </row>
    <row r="177" spans="1:4" x14ac:dyDescent="0.2">
      <c r="A177" s="55">
        <v>175</v>
      </c>
      <c r="B177" s="238">
        <v>40720.974987126203</v>
      </c>
      <c r="C177" s="238">
        <v>40784.875965594263</v>
      </c>
      <c r="D177" s="56">
        <f t="shared" si="2"/>
        <v>1.001569239893894</v>
      </c>
    </row>
    <row r="178" spans="1:4" x14ac:dyDescent="0.2">
      <c r="A178" s="55">
        <v>176</v>
      </c>
      <c r="B178" s="238">
        <v>627.61996772126633</v>
      </c>
      <c r="C178" s="238">
        <v>659.29527586567167</v>
      </c>
      <c r="D178" s="56">
        <f t="shared" si="2"/>
        <v>1.0504689298834939</v>
      </c>
    </row>
    <row r="179" spans="1:4" x14ac:dyDescent="0.2">
      <c r="A179" s="55">
        <v>177</v>
      </c>
      <c r="B179" s="238">
        <v>655.52540038269979</v>
      </c>
      <c r="C179" s="238">
        <v>688.56778300161352</v>
      </c>
      <c r="D179" s="56">
        <f t="shared" si="2"/>
        <v>1.0504059531478467</v>
      </c>
    </row>
    <row r="180" spans="1:4" x14ac:dyDescent="0.2">
      <c r="A180" s="55">
        <v>178</v>
      </c>
      <c r="B180" s="238">
        <v>276.25377674151059</v>
      </c>
      <c r="C180" s="238">
        <v>290.08702539711607</v>
      </c>
      <c r="D180" s="56">
        <f t="shared" si="2"/>
        <v>1.050074423664981</v>
      </c>
    </row>
    <row r="181" spans="1:4" x14ac:dyDescent="0.2">
      <c r="A181" s="55">
        <v>179</v>
      </c>
      <c r="B181" s="238">
        <v>781.08618925431779</v>
      </c>
      <c r="C181" s="238">
        <v>820.1910052556766</v>
      </c>
      <c r="D181" s="56">
        <f t="shared" si="2"/>
        <v>1.0500646619276308</v>
      </c>
    </row>
    <row r="182" spans="1:4" x14ac:dyDescent="0.2">
      <c r="A182" s="55">
        <v>180</v>
      </c>
      <c r="B182" s="238">
        <v>141.85179326913635</v>
      </c>
      <c r="C182" s="238">
        <v>148.98685385139444</v>
      </c>
      <c r="D182" s="56">
        <f t="shared" si="2"/>
        <v>1.0502994034676791</v>
      </c>
    </row>
    <row r="183" spans="1:4" x14ac:dyDescent="0.2">
      <c r="A183" s="55">
        <v>181</v>
      </c>
      <c r="B183" s="238">
        <v>188.95678164650954</v>
      </c>
      <c r="C183" s="238">
        <v>198.46089240847735</v>
      </c>
      <c r="D183" s="56">
        <f t="shared" si="2"/>
        <v>1.0502978018526352</v>
      </c>
    </row>
    <row r="184" spans="1:4" x14ac:dyDescent="0.2">
      <c r="A184" s="55">
        <v>182</v>
      </c>
      <c r="B184" s="238">
        <v>750.53905676554007</v>
      </c>
      <c r="C184" s="238">
        <v>788.31576258718712</v>
      </c>
      <c r="D184" s="56">
        <f t="shared" si="2"/>
        <v>1.0503327648056671</v>
      </c>
    </row>
    <row r="185" spans="1:4" x14ac:dyDescent="0.2">
      <c r="A185" s="55">
        <v>183</v>
      </c>
      <c r="B185" s="238">
        <v>69.745563803427032</v>
      </c>
      <c r="C185" s="238">
        <v>73.202495606238216</v>
      </c>
      <c r="D185" s="56">
        <f t="shared" si="2"/>
        <v>1.0495648986730439</v>
      </c>
    </row>
    <row r="186" spans="1:4" x14ac:dyDescent="0.2">
      <c r="A186" s="55">
        <v>184</v>
      </c>
      <c r="B186" s="238">
        <v>8.3445860189927572</v>
      </c>
      <c r="C186" s="238">
        <v>8.7581842437597803</v>
      </c>
      <c r="D186" s="56">
        <f t="shared" si="2"/>
        <v>1.0495648584394301</v>
      </c>
    </row>
    <row r="187" spans="1:4" x14ac:dyDescent="0.2">
      <c r="A187" s="55">
        <v>185</v>
      </c>
      <c r="B187" s="238">
        <v>635.95401426507624</v>
      </c>
      <c r="C187" s="238">
        <v>667.4750107930231</v>
      </c>
      <c r="D187" s="56">
        <f t="shared" si="2"/>
        <v>1.0495648990664417</v>
      </c>
    </row>
    <row r="188" spans="1:4" x14ac:dyDescent="0.2">
      <c r="A188" s="55">
        <v>186</v>
      </c>
      <c r="B188" s="238">
        <v>396.18063528720143</v>
      </c>
      <c r="C188" s="238">
        <v>416.19669344799212</v>
      </c>
      <c r="D188" s="56">
        <f t="shared" si="2"/>
        <v>1.0505225555668074</v>
      </c>
    </row>
    <row r="189" spans="1:4" x14ac:dyDescent="0.2">
      <c r="A189" s="55">
        <v>187</v>
      </c>
      <c r="B189" s="238">
        <v>1.3444392324087104</v>
      </c>
      <c r="C189" s="238">
        <v>1.4114759875154901</v>
      </c>
      <c r="D189" s="56">
        <f t="shared" si="2"/>
        <v>1.0498622425549691</v>
      </c>
    </row>
    <row r="190" spans="1:4" x14ac:dyDescent="0.2">
      <c r="A190" s="55">
        <v>188</v>
      </c>
      <c r="B190" s="238">
        <v>220.27690194963142</v>
      </c>
      <c r="C190" s="238">
        <v>231.40585462649406</v>
      </c>
      <c r="D190" s="56">
        <f t="shared" si="2"/>
        <v>1.0505225585540847</v>
      </c>
    </row>
    <row r="191" spans="1:4" x14ac:dyDescent="0.2">
      <c r="A191" s="55">
        <v>189</v>
      </c>
      <c r="B191" s="238">
        <v>386.53722533380011</v>
      </c>
      <c r="C191" s="238">
        <v>406.06607377357</v>
      </c>
      <c r="D191" s="56">
        <f t="shared" si="2"/>
        <v>1.0505225555518112</v>
      </c>
    </row>
    <row r="192" spans="1:4" x14ac:dyDescent="0.2">
      <c r="A192" s="55">
        <v>190</v>
      </c>
      <c r="B192" s="238">
        <v>378.53647705608302</v>
      </c>
      <c r="C192" s="238">
        <v>397.29859950604873</v>
      </c>
      <c r="D192" s="56">
        <f t="shared" si="2"/>
        <v>1.0495648995200693</v>
      </c>
    </row>
    <row r="193" spans="1:4" x14ac:dyDescent="0.2">
      <c r="A193" s="55">
        <v>191</v>
      </c>
      <c r="B193" s="238">
        <v>265.70939517471805</v>
      </c>
      <c r="C193" s="238">
        <v>278.87925503590787</v>
      </c>
      <c r="D193" s="56">
        <f t="shared" si="2"/>
        <v>1.0495649009796209</v>
      </c>
    </row>
    <row r="194" spans="1:4" x14ac:dyDescent="0.2">
      <c r="A194" s="55">
        <v>192</v>
      </c>
      <c r="B194" s="238">
        <v>80.487610870677884</v>
      </c>
      <c r="C194" s="238">
        <v>84.476971218518258</v>
      </c>
      <c r="D194" s="56">
        <f t="shared" si="2"/>
        <v>1.0495648995501956</v>
      </c>
    </row>
    <row r="195" spans="1:4" x14ac:dyDescent="0.2">
      <c r="A195" s="55">
        <v>193</v>
      </c>
      <c r="B195" s="238">
        <v>1081.1818715363231</v>
      </c>
      <c r="C195" s="238">
        <v>1134.7705418714875</v>
      </c>
      <c r="D195" s="56">
        <f t="shared" si="2"/>
        <v>1.0495648990664417</v>
      </c>
    </row>
    <row r="196" spans="1:4" x14ac:dyDescent="0.2">
      <c r="A196" s="55">
        <v>194</v>
      </c>
      <c r="B196" s="238">
        <v>53.641411074734606</v>
      </c>
      <c r="C196" s="238">
        <v>56.300142298249924</v>
      </c>
      <c r="D196" s="56">
        <f t="shared" ref="D196:D201" si="3">C196/B196</f>
        <v>1.0495649008899319</v>
      </c>
    </row>
    <row r="197" spans="1:4" x14ac:dyDescent="0.2">
      <c r="A197" s="55">
        <v>195</v>
      </c>
      <c r="B197" s="238">
        <v>159.92732124213606</v>
      </c>
      <c r="C197" s="238">
        <v>167.8541032240577</v>
      </c>
      <c r="D197" s="56">
        <f t="shared" si="3"/>
        <v>1.04956490185889</v>
      </c>
    </row>
    <row r="198" spans="1:4" x14ac:dyDescent="0.2">
      <c r="A198" s="55">
        <v>196</v>
      </c>
      <c r="B198" s="238">
        <v>0</v>
      </c>
      <c r="C198" s="238">
        <v>0</v>
      </c>
      <c r="D198" s="56">
        <v>1</v>
      </c>
    </row>
    <row r="199" spans="1:4" x14ac:dyDescent="0.2">
      <c r="A199" s="55">
        <v>197</v>
      </c>
      <c r="B199" s="238">
        <v>31063.21054719514</v>
      </c>
      <c r="C199" s="238">
        <v>33915.660836722484</v>
      </c>
      <c r="D199" s="56">
        <f t="shared" si="3"/>
        <v>1.0918272850513484</v>
      </c>
    </row>
    <row r="200" spans="1:4" x14ac:dyDescent="0.2">
      <c r="A200" s="55">
        <v>198</v>
      </c>
      <c r="B200" s="238">
        <v>11815.857442555385</v>
      </c>
      <c r="C200" s="238">
        <v>13068.902734462063</v>
      </c>
      <c r="D200" s="56">
        <f t="shared" si="3"/>
        <v>1.106047766571199</v>
      </c>
    </row>
    <row r="201" spans="1:4" x14ac:dyDescent="0.2">
      <c r="A201" s="55">
        <v>199</v>
      </c>
      <c r="B201" s="238">
        <v>8799</v>
      </c>
      <c r="C201" s="238">
        <v>8799</v>
      </c>
      <c r="D201" s="56">
        <f t="shared" si="3"/>
        <v>1</v>
      </c>
    </row>
    <row r="202" spans="1:4" x14ac:dyDescent="0.2">
      <c r="A202" s="55">
        <v>200</v>
      </c>
      <c r="B202" s="238">
        <v>0</v>
      </c>
      <c r="C202" s="238">
        <v>0</v>
      </c>
      <c r="D202" s="56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6260"/>
  <sheetViews>
    <sheetView topLeftCell="FO233" workbookViewId="0">
      <selection activeCell="FP244" sqref="FP244"/>
    </sheetView>
  </sheetViews>
  <sheetFormatPr defaultColWidth="13" defaultRowHeight="15.6" x14ac:dyDescent="0.3"/>
  <cols>
    <col min="1" max="1" width="4.44140625" style="242" customWidth="1"/>
    <col min="2" max="2" width="9.109375" style="242" customWidth="1"/>
    <col min="3" max="4" width="6.21875" style="242" customWidth="1"/>
    <col min="5" max="5" width="39.6640625" style="242" customWidth="1"/>
    <col min="6" max="6" width="11.109375" style="242" customWidth="1"/>
    <col min="7" max="7" width="12.109375" style="242" customWidth="1"/>
    <col min="8" max="182" width="13" style="242"/>
    <col min="183" max="183" width="13" style="240"/>
    <col min="184" max="184" width="13" style="245"/>
    <col min="185" max="16384" width="13" style="242"/>
  </cols>
  <sheetData>
    <row r="1" spans="1:9" s="242" customFormat="1" ht="14.4" x14ac:dyDescent="0.3">
      <c r="B1" s="241" t="s">
        <v>474</v>
      </c>
      <c r="C1" s="242" t="s">
        <v>1574</v>
      </c>
      <c r="D1" s="242" t="s">
        <v>1570</v>
      </c>
    </row>
    <row r="2" spans="1:9" s="242" customFormat="1" x14ac:dyDescent="0.3">
      <c r="A2" s="239"/>
      <c r="B2" s="241" t="s">
        <v>475</v>
      </c>
      <c r="C2" s="244" t="s">
        <v>476</v>
      </c>
      <c r="E2" s="242" t="s">
        <v>477</v>
      </c>
      <c r="F2" s="244"/>
      <c r="G2" s="244"/>
      <c r="H2" s="240"/>
      <c r="I2" s="240"/>
    </row>
    <row r="3" spans="1:9" s="242" customFormat="1" ht="14.4" x14ac:dyDescent="0.3">
      <c r="B3" s="241" t="s">
        <v>478</v>
      </c>
      <c r="C3" s="244" t="s">
        <v>479</v>
      </c>
      <c r="D3" s="244"/>
      <c r="E3" s="244"/>
      <c r="F3" s="243"/>
      <c r="G3" s="243"/>
      <c r="H3" s="240"/>
      <c r="I3" s="240"/>
    </row>
    <row r="4" spans="1:9" s="242" customFormat="1" ht="14.4" x14ac:dyDescent="0.3">
      <c r="B4" s="241" t="s">
        <v>480</v>
      </c>
      <c r="C4" s="244">
        <v>2007</v>
      </c>
      <c r="D4" s="244"/>
      <c r="E4" s="243"/>
      <c r="F4" s="243"/>
      <c r="H4" s="240"/>
    </row>
    <row r="5" spans="1:9" s="242" customFormat="1" ht="14.4" x14ac:dyDescent="0.3">
      <c r="B5" s="241" t="s">
        <v>481</v>
      </c>
      <c r="C5" s="243" t="s">
        <v>482</v>
      </c>
      <c r="D5" s="244"/>
      <c r="E5" s="243"/>
      <c r="F5" s="243"/>
      <c r="G5" s="243"/>
    </row>
    <row r="6" spans="1:9" s="242" customFormat="1" ht="14.4" x14ac:dyDescent="0.3">
      <c r="B6" s="241" t="s">
        <v>483</v>
      </c>
      <c r="C6" s="244" t="s">
        <v>484</v>
      </c>
      <c r="D6" s="244"/>
      <c r="E6" s="243"/>
      <c r="F6" s="243"/>
      <c r="G6" s="243"/>
    </row>
    <row r="7" spans="1:9" s="242" customFormat="1" ht="14.4" x14ac:dyDescent="0.3">
      <c r="B7" s="241" t="s">
        <v>485</v>
      </c>
      <c r="C7" s="244" t="s">
        <v>486</v>
      </c>
      <c r="D7" s="244"/>
      <c r="E7" s="243"/>
      <c r="F7" s="243"/>
      <c r="G7" s="243"/>
    </row>
    <row r="8" spans="1:9" s="242" customFormat="1" ht="14.4" x14ac:dyDescent="0.3">
      <c r="D8" s="244"/>
      <c r="E8" s="243"/>
      <c r="F8" s="243"/>
      <c r="G8" s="243"/>
    </row>
    <row r="9" spans="1:9" s="242" customFormat="1" ht="14.4" x14ac:dyDescent="0.3">
      <c r="B9" s="241"/>
      <c r="C9" s="244"/>
      <c r="D9" s="244"/>
      <c r="E9" s="243"/>
      <c r="F9" s="243"/>
      <c r="G9" s="243"/>
    </row>
    <row r="10" spans="1:9" s="242" customFormat="1" ht="14.4" x14ac:dyDescent="0.3">
      <c r="B10" s="241"/>
      <c r="C10" s="244"/>
      <c r="D10" s="244"/>
      <c r="E10" s="243"/>
      <c r="F10" s="243"/>
      <c r="G10" s="243"/>
    </row>
    <row r="11" spans="1:9" s="242" customFormat="1" ht="14.4" x14ac:dyDescent="0.3">
      <c r="B11" s="241"/>
      <c r="C11" s="244"/>
      <c r="D11" s="244"/>
      <c r="E11" s="243"/>
      <c r="F11" s="243"/>
      <c r="G11" s="243"/>
    </row>
    <row r="12" spans="1:9" s="242" customFormat="1" ht="14.4" x14ac:dyDescent="0.3">
      <c r="B12" s="241"/>
      <c r="C12" s="244"/>
      <c r="D12" s="244"/>
      <c r="E12" s="243"/>
      <c r="F12" s="243"/>
      <c r="G12" s="243"/>
    </row>
    <row r="13" spans="1:9" s="242" customFormat="1" ht="14.4" x14ac:dyDescent="0.3">
      <c r="B13" s="241"/>
      <c r="C13" s="244"/>
      <c r="D13" s="244"/>
      <c r="E13" s="243"/>
      <c r="F13" s="243"/>
      <c r="G13" s="243"/>
    </row>
    <row r="14" spans="1:9" s="242" customFormat="1" ht="14.4" x14ac:dyDescent="0.3">
      <c r="B14" s="241"/>
      <c r="C14" s="244"/>
      <c r="D14" s="244"/>
      <c r="E14" s="243"/>
      <c r="F14" s="243"/>
      <c r="G14" s="243"/>
    </row>
    <row r="15" spans="1:9" s="242" customFormat="1" ht="14.4" hidden="1" x14ac:dyDescent="0.3">
      <c r="B15" s="241"/>
      <c r="C15" s="244"/>
      <c r="D15" s="244"/>
      <c r="E15" s="243"/>
      <c r="F15" s="243"/>
      <c r="G15" s="243"/>
    </row>
    <row r="16" spans="1:9" s="242" customFormat="1" ht="14.4" hidden="1" x14ac:dyDescent="0.3">
      <c r="B16" s="241"/>
      <c r="C16" s="244"/>
      <c r="D16" s="244"/>
      <c r="E16" s="243"/>
      <c r="F16" s="243"/>
      <c r="G16" s="243"/>
    </row>
    <row r="17" spans="2:7" s="242" customFormat="1" ht="14.4" hidden="1" x14ac:dyDescent="0.3">
      <c r="B17" s="241"/>
      <c r="C17" s="244"/>
      <c r="D17" s="244"/>
      <c r="E17" s="243"/>
      <c r="F17" s="243"/>
      <c r="G17" s="243"/>
    </row>
    <row r="18" spans="2:7" s="242" customFormat="1" ht="14.4" hidden="1" x14ac:dyDescent="0.3">
      <c r="B18" s="241"/>
      <c r="C18" s="244"/>
      <c r="D18" s="244"/>
      <c r="E18" s="243"/>
      <c r="F18" s="243"/>
      <c r="G18" s="243"/>
    </row>
    <row r="19" spans="2:7" s="242" customFormat="1" ht="14.4" hidden="1" x14ac:dyDescent="0.3">
      <c r="B19" s="241"/>
      <c r="C19" s="244"/>
      <c r="D19" s="244"/>
      <c r="E19" s="243"/>
      <c r="F19" s="243"/>
      <c r="G19" s="243"/>
    </row>
    <row r="20" spans="2:7" s="242" customFormat="1" ht="14.4" hidden="1" x14ac:dyDescent="0.3">
      <c r="B20" s="241"/>
      <c r="C20" s="244"/>
      <c r="D20" s="244"/>
      <c r="E20" s="243"/>
      <c r="F20" s="243"/>
      <c r="G20" s="243"/>
    </row>
    <row r="21" spans="2:7" s="242" customFormat="1" ht="14.4" hidden="1" x14ac:dyDescent="0.3">
      <c r="B21" s="241"/>
      <c r="C21" s="244"/>
      <c r="D21" s="244"/>
      <c r="E21" s="243"/>
      <c r="F21" s="243"/>
      <c r="G21" s="243"/>
    </row>
    <row r="22" spans="2:7" s="242" customFormat="1" ht="14.4" hidden="1" x14ac:dyDescent="0.3">
      <c r="B22" s="241"/>
      <c r="C22" s="244"/>
      <c r="D22" s="244"/>
      <c r="E22" s="243"/>
      <c r="F22" s="243"/>
      <c r="G22" s="243"/>
    </row>
    <row r="23" spans="2:7" s="242" customFormat="1" ht="14.4" hidden="1" x14ac:dyDescent="0.3">
      <c r="B23" s="241"/>
      <c r="C23" s="244"/>
      <c r="D23" s="244"/>
      <c r="E23" s="243"/>
      <c r="F23" s="243"/>
      <c r="G23" s="243"/>
    </row>
    <row r="24" spans="2:7" s="242" customFormat="1" ht="14.4" hidden="1" x14ac:dyDescent="0.3">
      <c r="B24" s="241"/>
      <c r="C24" s="244"/>
      <c r="D24" s="244"/>
      <c r="E24" s="243"/>
      <c r="F24" s="243"/>
      <c r="G24" s="243"/>
    </row>
    <row r="25" spans="2:7" s="242" customFormat="1" ht="14.4" hidden="1" x14ac:dyDescent="0.3">
      <c r="B25" s="241"/>
      <c r="C25" s="244"/>
      <c r="D25" s="244"/>
      <c r="E25" s="243"/>
      <c r="F25" s="243"/>
      <c r="G25" s="243"/>
    </row>
    <row r="26" spans="2:7" s="242" customFormat="1" ht="14.4" hidden="1" x14ac:dyDescent="0.3">
      <c r="B26" s="241"/>
      <c r="C26" s="244"/>
      <c r="D26" s="244"/>
      <c r="E26" s="243"/>
      <c r="F26" s="243"/>
      <c r="G26" s="243"/>
    </row>
    <row r="27" spans="2:7" s="242" customFormat="1" ht="14.4" hidden="1" x14ac:dyDescent="0.3">
      <c r="B27" s="241"/>
      <c r="C27" s="244"/>
      <c r="D27" s="244"/>
      <c r="E27" s="243"/>
      <c r="F27" s="243"/>
      <c r="G27" s="243"/>
    </row>
    <row r="28" spans="2:7" s="242" customFormat="1" ht="14.4" hidden="1" x14ac:dyDescent="0.3">
      <c r="B28" s="241"/>
      <c r="C28" s="244"/>
      <c r="D28" s="244"/>
      <c r="E28" s="243"/>
      <c r="F28" s="243"/>
      <c r="G28" s="243"/>
    </row>
    <row r="29" spans="2:7" s="242" customFormat="1" ht="14.4" hidden="1" x14ac:dyDescent="0.3">
      <c r="B29" s="241"/>
      <c r="C29" s="244"/>
      <c r="D29" s="244"/>
      <c r="E29" s="243"/>
      <c r="F29" s="243"/>
      <c r="G29" s="243"/>
    </row>
    <row r="30" spans="2:7" s="242" customFormat="1" ht="14.4" hidden="1" x14ac:dyDescent="0.3">
      <c r="B30" s="241"/>
      <c r="C30" s="244"/>
      <c r="D30" s="244"/>
      <c r="E30" s="243"/>
      <c r="F30" s="243"/>
      <c r="G30" s="243"/>
    </row>
    <row r="31" spans="2:7" s="242" customFormat="1" ht="14.4" hidden="1" x14ac:dyDescent="0.3">
      <c r="B31" s="241"/>
      <c r="C31" s="244"/>
      <c r="D31" s="244"/>
      <c r="E31" s="243"/>
      <c r="F31" s="243"/>
      <c r="G31" s="243"/>
    </row>
    <row r="32" spans="2:7" s="242" customFormat="1" ht="14.4" hidden="1" x14ac:dyDescent="0.3">
      <c r="B32" s="241"/>
      <c r="C32" s="244"/>
      <c r="D32" s="244"/>
      <c r="E32" s="243"/>
      <c r="F32" s="243"/>
      <c r="G32" s="243"/>
    </row>
    <row r="33" spans="2:190" ht="16.95" hidden="1" customHeight="1" x14ac:dyDescent="0.3">
      <c r="B33" s="241"/>
      <c r="C33" s="244"/>
      <c r="D33" s="244"/>
      <c r="E33" s="243"/>
      <c r="F33" s="243"/>
      <c r="G33" s="243"/>
    </row>
    <row r="34" spans="2:190" ht="16.95" hidden="1" customHeight="1" x14ac:dyDescent="0.3">
      <c r="B34" s="241"/>
      <c r="C34" s="244"/>
      <c r="D34" s="244"/>
      <c r="E34" s="243"/>
      <c r="F34" s="243"/>
      <c r="G34" s="243"/>
    </row>
    <row r="35" spans="2:190" ht="16.95" hidden="1" customHeight="1" x14ac:dyDescent="0.3">
      <c r="B35" s="241"/>
      <c r="C35" s="244"/>
      <c r="D35" s="244"/>
      <c r="E35" s="243"/>
      <c r="F35" s="243"/>
      <c r="G35" s="243"/>
    </row>
    <row r="36" spans="2:190" ht="16.95" hidden="1" customHeight="1" x14ac:dyDescent="0.3">
      <c r="B36" s="244"/>
      <c r="C36" s="244"/>
      <c r="D36" s="244"/>
      <c r="E36" s="243"/>
      <c r="F36" s="243"/>
      <c r="G36" s="243"/>
    </row>
    <row r="37" spans="2:190" ht="16.95" hidden="1" customHeight="1" x14ac:dyDescent="0.3">
      <c r="B37" s="244"/>
      <c r="C37" s="244"/>
      <c r="D37" s="244"/>
      <c r="E37" s="243"/>
      <c r="F37" s="243"/>
      <c r="G37" s="243"/>
    </row>
    <row r="38" spans="2:190" s="255" customFormat="1" ht="16.95" customHeight="1" x14ac:dyDescent="0.3">
      <c r="B38" s="246" t="s">
        <v>487</v>
      </c>
      <c r="C38" s="247"/>
      <c r="D38" s="248"/>
      <c r="E38" s="248"/>
      <c r="F38" s="248"/>
      <c r="G38" s="249"/>
      <c r="H38" s="250">
        <v>1</v>
      </c>
      <c r="I38" s="251">
        <v>2</v>
      </c>
      <c r="J38" s="251">
        <v>3</v>
      </c>
      <c r="K38" s="251">
        <v>4</v>
      </c>
      <c r="L38" s="251">
        <v>5</v>
      </c>
      <c r="M38" s="251">
        <v>6</v>
      </c>
      <c r="N38" s="251">
        <v>7</v>
      </c>
      <c r="O38" s="251">
        <v>8</v>
      </c>
      <c r="P38" s="251">
        <v>9</v>
      </c>
      <c r="Q38" s="251">
        <v>10</v>
      </c>
      <c r="R38" s="251">
        <v>11</v>
      </c>
      <c r="S38" s="251">
        <v>12</v>
      </c>
      <c r="T38" s="251">
        <v>13</v>
      </c>
      <c r="U38" s="251">
        <v>14</v>
      </c>
      <c r="V38" s="251">
        <v>15</v>
      </c>
      <c r="W38" s="251">
        <v>16</v>
      </c>
      <c r="X38" s="251">
        <v>17</v>
      </c>
      <c r="Y38" s="251">
        <v>18</v>
      </c>
      <c r="Z38" s="251">
        <v>19</v>
      </c>
      <c r="AA38" s="251">
        <v>20</v>
      </c>
      <c r="AB38" s="251">
        <v>21</v>
      </c>
      <c r="AC38" s="251">
        <v>22</v>
      </c>
      <c r="AD38" s="251">
        <v>23</v>
      </c>
      <c r="AE38" s="251">
        <v>24</v>
      </c>
      <c r="AF38" s="251">
        <v>25</v>
      </c>
      <c r="AG38" s="251">
        <v>26</v>
      </c>
      <c r="AH38" s="251">
        <v>27</v>
      </c>
      <c r="AI38" s="251">
        <v>28</v>
      </c>
      <c r="AJ38" s="251">
        <v>29</v>
      </c>
      <c r="AK38" s="251">
        <v>30</v>
      </c>
      <c r="AL38" s="251">
        <v>31</v>
      </c>
      <c r="AM38" s="251">
        <v>32</v>
      </c>
      <c r="AN38" s="251">
        <v>33</v>
      </c>
      <c r="AO38" s="251">
        <v>34</v>
      </c>
      <c r="AP38" s="251">
        <v>35</v>
      </c>
      <c r="AQ38" s="251">
        <v>36</v>
      </c>
      <c r="AR38" s="251">
        <v>37</v>
      </c>
      <c r="AS38" s="251">
        <v>38</v>
      </c>
      <c r="AT38" s="251">
        <v>39</v>
      </c>
      <c r="AU38" s="251">
        <v>40</v>
      </c>
      <c r="AV38" s="251">
        <v>41</v>
      </c>
      <c r="AW38" s="251">
        <v>42</v>
      </c>
      <c r="AX38" s="251">
        <v>43</v>
      </c>
      <c r="AY38" s="251">
        <v>44</v>
      </c>
      <c r="AZ38" s="251">
        <v>45</v>
      </c>
      <c r="BA38" s="251">
        <v>46</v>
      </c>
      <c r="BB38" s="251">
        <v>47</v>
      </c>
      <c r="BC38" s="251">
        <v>48</v>
      </c>
      <c r="BD38" s="251">
        <v>49</v>
      </c>
      <c r="BE38" s="251">
        <v>50</v>
      </c>
      <c r="BF38" s="251">
        <v>51</v>
      </c>
      <c r="BG38" s="251">
        <v>52</v>
      </c>
      <c r="BH38" s="251">
        <v>53</v>
      </c>
      <c r="BI38" s="251">
        <v>54</v>
      </c>
      <c r="BJ38" s="251">
        <v>55</v>
      </c>
      <c r="BK38" s="251">
        <v>56</v>
      </c>
      <c r="BL38" s="251">
        <v>57</v>
      </c>
      <c r="BM38" s="251">
        <v>58</v>
      </c>
      <c r="BN38" s="251">
        <v>59</v>
      </c>
      <c r="BO38" s="251">
        <v>60</v>
      </c>
      <c r="BP38" s="251">
        <v>61</v>
      </c>
      <c r="BQ38" s="251">
        <v>62</v>
      </c>
      <c r="BR38" s="251">
        <v>63</v>
      </c>
      <c r="BS38" s="251">
        <v>64</v>
      </c>
      <c r="BT38" s="251">
        <v>65</v>
      </c>
      <c r="BU38" s="251">
        <v>66</v>
      </c>
      <c r="BV38" s="251">
        <v>67</v>
      </c>
      <c r="BW38" s="251">
        <v>68</v>
      </c>
      <c r="BX38" s="251">
        <v>69</v>
      </c>
      <c r="BY38" s="251">
        <v>70</v>
      </c>
      <c r="BZ38" s="251">
        <v>71</v>
      </c>
      <c r="CA38" s="251">
        <v>72</v>
      </c>
      <c r="CB38" s="251">
        <v>73</v>
      </c>
      <c r="CC38" s="251">
        <v>74</v>
      </c>
      <c r="CD38" s="251">
        <v>75</v>
      </c>
      <c r="CE38" s="251">
        <v>76</v>
      </c>
      <c r="CF38" s="251">
        <v>77</v>
      </c>
      <c r="CG38" s="251">
        <v>78</v>
      </c>
      <c r="CH38" s="251">
        <v>79</v>
      </c>
      <c r="CI38" s="251">
        <v>80</v>
      </c>
      <c r="CJ38" s="251">
        <v>81</v>
      </c>
      <c r="CK38" s="251">
        <v>82</v>
      </c>
      <c r="CL38" s="251">
        <v>83</v>
      </c>
      <c r="CM38" s="251">
        <v>84</v>
      </c>
      <c r="CN38" s="251">
        <v>85</v>
      </c>
      <c r="CO38" s="251">
        <v>86</v>
      </c>
      <c r="CP38" s="251">
        <v>87</v>
      </c>
      <c r="CQ38" s="251">
        <v>88</v>
      </c>
      <c r="CR38" s="251">
        <v>89</v>
      </c>
      <c r="CS38" s="251">
        <v>90</v>
      </c>
      <c r="CT38" s="251">
        <v>91</v>
      </c>
      <c r="CU38" s="251">
        <v>92</v>
      </c>
      <c r="CV38" s="251">
        <v>93</v>
      </c>
      <c r="CW38" s="251">
        <v>94</v>
      </c>
      <c r="CX38" s="251">
        <v>95</v>
      </c>
      <c r="CY38" s="251">
        <v>96</v>
      </c>
      <c r="CZ38" s="251">
        <v>97</v>
      </c>
      <c r="DA38" s="251">
        <v>98</v>
      </c>
      <c r="DB38" s="251">
        <v>99</v>
      </c>
      <c r="DC38" s="251">
        <v>100</v>
      </c>
      <c r="DD38" s="251">
        <v>101</v>
      </c>
      <c r="DE38" s="251">
        <v>102</v>
      </c>
      <c r="DF38" s="251">
        <v>103</v>
      </c>
      <c r="DG38" s="251">
        <v>104</v>
      </c>
      <c r="DH38" s="251">
        <v>105</v>
      </c>
      <c r="DI38" s="251">
        <v>106</v>
      </c>
      <c r="DJ38" s="251">
        <v>107</v>
      </c>
      <c r="DK38" s="251">
        <v>108</v>
      </c>
      <c r="DL38" s="251">
        <v>109</v>
      </c>
      <c r="DM38" s="251">
        <v>110</v>
      </c>
      <c r="DN38" s="251">
        <v>111</v>
      </c>
      <c r="DO38" s="251">
        <v>112</v>
      </c>
      <c r="DP38" s="251">
        <v>113</v>
      </c>
      <c r="DQ38" s="251">
        <v>114</v>
      </c>
      <c r="DR38" s="251">
        <v>115</v>
      </c>
      <c r="DS38" s="251">
        <v>116</v>
      </c>
      <c r="DT38" s="251">
        <v>117</v>
      </c>
      <c r="DU38" s="251">
        <v>118</v>
      </c>
      <c r="DV38" s="251">
        <v>119</v>
      </c>
      <c r="DW38" s="251">
        <v>120</v>
      </c>
      <c r="DX38" s="251">
        <v>121</v>
      </c>
      <c r="DY38" s="251">
        <v>122</v>
      </c>
      <c r="DZ38" s="251">
        <v>123</v>
      </c>
      <c r="EA38" s="251">
        <v>124</v>
      </c>
      <c r="EB38" s="251">
        <v>125</v>
      </c>
      <c r="EC38" s="251">
        <v>126</v>
      </c>
      <c r="ED38" s="251">
        <v>127</v>
      </c>
      <c r="EE38" s="251">
        <v>128</v>
      </c>
      <c r="EF38" s="251">
        <v>129</v>
      </c>
      <c r="EG38" s="251">
        <v>130</v>
      </c>
      <c r="EH38" s="251">
        <v>131</v>
      </c>
      <c r="EI38" s="251">
        <v>132</v>
      </c>
      <c r="EJ38" s="251">
        <v>133</v>
      </c>
      <c r="EK38" s="251">
        <v>134</v>
      </c>
      <c r="EL38" s="251">
        <v>135</v>
      </c>
      <c r="EM38" s="251">
        <v>136</v>
      </c>
      <c r="EN38" s="251">
        <v>137</v>
      </c>
      <c r="EO38" s="251">
        <v>138</v>
      </c>
      <c r="EP38" s="251">
        <v>139</v>
      </c>
      <c r="EQ38" s="251">
        <v>140</v>
      </c>
      <c r="ER38" s="251">
        <v>141</v>
      </c>
      <c r="ES38" s="251">
        <v>142</v>
      </c>
      <c r="ET38" s="251">
        <v>143</v>
      </c>
      <c r="EU38" s="251">
        <v>144</v>
      </c>
      <c r="EV38" s="251">
        <v>145</v>
      </c>
      <c r="EW38" s="251">
        <v>146</v>
      </c>
      <c r="EX38" s="251">
        <v>147</v>
      </c>
      <c r="EY38" s="251">
        <v>148</v>
      </c>
      <c r="EZ38" s="251">
        <v>149</v>
      </c>
      <c r="FA38" s="251">
        <v>150</v>
      </c>
      <c r="FB38" s="251">
        <v>151</v>
      </c>
      <c r="FC38" s="251">
        <v>152</v>
      </c>
      <c r="FD38" s="251">
        <v>153</v>
      </c>
      <c r="FE38" s="251">
        <v>154</v>
      </c>
      <c r="FF38" s="251">
        <v>155</v>
      </c>
      <c r="FG38" s="251">
        <v>156</v>
      </c>
      <c r="FH38" s="251">
        <v>157</v>
      </c>
      <c r="FI38" s="251">
        <v>158</v>
      </c>
      <c r="FJ38" s="251">
        <v>159</v>
      </c>
      <c r="FK38" s="251">
        <v>160</v>
      </c>
      <c r="FL38" s="251">
        <v>161</v>
      </c>
      <c r="FM38" s="251">
        <v>162</v>
      </c>
      <c r="FN38" s="251">
        <v>163</v>
      </c>
      <c r="FO38" s="251"/>
      <c r="FP38" s="251">
        <v>164</v>
      </c>
      <c r="FQ38" s="251"/>
      <c r="FR38" s="251">
        <v>165</v>
      </c>
      <c r="FS38" s="251">
        <v>166</v>
      </c>
      <c r="FT38" s="251">
        <v>167</v>
      </c>
      <c r="FU38" s="251"/>
      <c r="FV38" s="251">
        <v>168</v>
      </c>
      <c r="FW38" s="251">
        <v>169</v>
      </c>
      <c r="FX38" s="251">
        <v>170</v>
      </c>
      <c r="FY38" s="251"/>
      <c r="FZ38" s="252"/>
      <c r="GA38" s="253"/>
      <c r="GB38" s="254"/>
    </row>
    <row r="39" spans="2:190" s="255" customFormat="1" ht="40.200000000000003" customHeight="1" x14ac:dyDescent="0.3">
      <c r="B39" s="256"/>
      <c r="C39" s="257"/>
      <c r="D39" s="258"/>
      <c r="E39" s="258" t="s">
        <v>488</v>
      </c>
      <c r="F39" s="258"/>
      <c r="G39" s="259"/>
      <c r="H39" s="260" t="s">
        <v>489</v>
      </c>
      <c r="I39" s="261" t="s">
        <v>490</v>
      </c>
      <c r="J39" s="261" t="s">
        <v>491</v>
      </c>
      <c r="K39" s="261" t="s">
        <v>492</v>
      </c>
      <c r="L39" s="261" t="s">
        <v>493</v>
      </c>
      <c r="M39" s="261" t="s">
        <v>494</v>
      </c>
      <c r="N39" s="261" t="s">
        <v>495</v>
      </c>
      <c r="O39" s="261" t="s">
        <v>496</v>
      </c>
      <c r="P39" s="261" t="s">
        <v>497</v>
      </c>
      <c r="Q39" s="261" t="s">
        <v>498</v>
      </c>
      <c r="R39" s="261" t="s">
        <v>499</v>
      </c>
      <c r="S39" s="261" t="s">
        <v>15</v>
      </c>
      <c r="T39" s="261" t="s">
        <v>16</v>
      </c>
      <c r="U39" s="261" t="s">
        <v>17</v>
      </c>
      <c r="V39" s="261" t="s">
        <v>18</v>
      </c>
      <c r="W39" s="261" t="s">
        <v>500</v>
      </c>
      <c r="X39" s="261" t="s">
        <v>501</v>
      </c>
      <c r="Y39" s="261" t="s">
        <v>502</v>
      </c>
      <c r="Z39" s="261" t="s">
        <v>503</v>
      </c>
      <c r="AA39" s="261" t="s">
        <v>504</v>
      </c>
      <c r="AB39" s="261" t="s">
        <v>505</v>
      </c>
      <c r="AC39" s="261" t="s">
        <v>506</v>
      </c>
      <c r="AD39" s="261" t="s">
        <v>507</v>
      </c>
      <c r="AE39" s="261" t="s">
        <v>508</v>
      </c>
      <c r="AF39" s="261" t="s">
        <v>509</v>
      </c>
      <c r="AG39" s="261" t="s">
        <v>510</v>
      </c>
      <c r="AH39" s="261" t="s">
        <v>511</v>
      </c>
      <c r="AI39" s="261" t="s">
        <v>512</v>
      </c>
      <c r="AJ39" s="261" t="s">
        <v>513</v>
      </c>
      <c r="AK39" s="261" t="s">
        <v>514</v>
      </c>
      <c r="AL39" s="261" t="s">
        <v>515</v>
      </c>
      <c r="AM39" s="261" t="s">
        <v>516</v>
      </c>
      <c r="AN39" s="261" t="s">
        <v>517</v>
      </c>
      <c r="AO39" s="261" t="s">
        <v>518</v>
      </c>
      <c r="AP39" s="261" t="s">
        <v>519</v>
      </c>
      <c r="AQ39" s="261" t="s">
        <v>520</v>
      </c>
      <c r="AR39" s="261" t="s">
        <v>521</v>
      </c>
      <c r="AS39" s="261" t="s">
        <v>522</v>
      </c>
      <c r="AT39" s="261" t="s">
        <v>523</v>
      </c>
      <c r="AU39" s="261" t="s">
        <v>524</v>
      </c>
      <c r="AV39" s="261" t="s">
        <v>52</v>
      </c>
      <c r="AW39" s="261" t="s">
        <v>525</v>
      </c>
      <c r="AX39" s="261" t="s">
        <v>526</v>
      </c>
      <c r="AY39" s="261" t="s">
        <v>527</v>
      </c>
      <c r="AZ39" s="261" t="s">
        <v>528</v>
      </c>
      <c r="BA39" s="261" t="s">
        <v>529</v>
      </c>
      <c r="BB39" s="261" t="s">
        <v>530</v>
      </c>
      <c r="BC39" s="261" t="s">
        <v>531</v>
      </c>
      <c r="BD39" s="261" t="s">
        <v>532</v>
      </c>
      <c r="BE39" s="261" t="s">
        <v>533</v>
      </c>
      <c r="BF39" s="261" t="s">
        <v>534</v>
      </c>
      <c r="BG39" s="261" t="s">
        <v>62</v>
      </c>
      <c r="BH39" s="261" t="s">
        <v>535</v>
      </c>
      <c r="BI39" s="261" t="s">
        <v>536</v>
      </c>
      <c r="BJ39" s="261" t="s">
        <v>537</v>
      </c>
      <c r="BK39" s="261" t="s">
        <v>538</v>
      </c>
      <c r="BL39" s="261" t="s">
        <v>539</v>
      </c>
      <c r="BM39" s="261" t="s">
        <v>540</v>
      </c>
      <c r="BN39" s="261" t="s">
        <v>88</v>
      </c>
      <c r="BO39" s="261" t="s">
        <v>541</v>
      </c>
      <c r="BP39" s="261" t="s">
        <v>90</v>
      </c>
      <c r="BQ39" s="261" t="s">
        <v>91</v>
      </c>
      <c r="BR39" s="261" t="s">
        <v>92</v>
      </c>
      <c r="BS39" s="261" t="s">
        <v>542</v>
      </c>
      <c r="BT39" s="261" t="s">
        <v>543</v>
      </c>
      <c r="BU39" s="261" t="s">
        <v>544</v>
      </c>
      <c r="BV39" s="261" t="s">
        <v>545</v>
      </c>
      <c r="BW39" s="261" t="s">
        <v>546</v>
      </c>
      <c r="BX39" s="261" t="s">
        <v>547</v>
      </c>
      <c r="BY39" s="261" t="s">
        <v>548</v>
      </c>
      <c r="BZ39" s="261" t="s">
        <v>549</v>
      </c>
      <c r="CA39" s="261" t="s">
        <v>550</v>
      </c>
      <c r="CB39" s="261" t="s">
        <v>551</v>
      </c>
      <c r="CC39" s="261" t="s">
        <v>552</v>
      </c>
      <c r="CD39" s="261" t="s">
        <v>553</v>
      </c>
      <c r="CE39" s="261" t="s">
        <v>554</v>
      </c>
      <c r="CF39" s="261" t="s">
        <v>555</v>
      </c>
      <c r="CG39" s="261" t="s">
        <v>556</v>
      </c>
      <c r="CH39" s="261" t="s">
        <v>557</v>
      </c>
      <c r="CI39" s="261" t="s">
        <v>558</v>
      </c>
      <c r="CJ39" s="261" t="s">
        <v>559</v>
      </c>
      <c r="CK39" s="261" t="s">
        <v>560</v>
      </c>
      <c r="CL39" s="261" t="s">
        <v>561</v>
      </c>
      <c r="CM39" s="261" t="s">
        <v>562</v>
      </c>
      <c r="CN39" s="261" t="s">
        <v>563</v>
      </c>
      <c r="CO39" s="261" t="s">
        <v>564</v>
      </c>
      <c r="CP39" s="261" t="s">
        <v>565</v>
      </c>
      <c r="CQ39" s="261" t="s">
        <v>566</v>
      </c>
      <c r="CR39" s="261" t="s">
        <v>567</v>
      </c>
      <c r="CS39" s="261" t="s">
        <v>568</v>
      </c>
      <c r="CT39" s="261" t="s">
        <v>569</v>
      </c>
      <c r="CU39" s="261" t="s">
        <v>570</v>
      </c>
      <c r="CV39" s="261" t="s">
        <v>571</v>
      </c>
      <c r="CW39" s="261" t="s">
        <v>572</v>
      </c>
      <c r="CX39" s="261" t="s">
        <v>573</v>
      </c>
      <c r="CY39" s="261" t="s">
        <v>574</v>
      </c>
      <c r="CZ39" s="261" t="s">
        <v>575</v>
      </c>
      <c r="DA39" s="261" t="s">
        <v>576</v>
      </c>
      <c r="DB39" s="261" t="s">
        <v>577</v>
      </c>
      <c r="DC39" s="261" t="s">
        <v>578</v>
      </c>
      <c r="DD39" s="261" t="s">
        <v>579</v>
      </c>
      <c r="DE39" s="261" t="s">
        <v>580</v>
      </c>
      <c r="DF39" s="261" t="s">
        <v>581</v>
      </c>
      <c r="DG39" s="261" t="s">
        <v>582</v>
      </c>
      <c r="DH39" s="261" t="s">
        <v>583</v>
      </c>
      <c r="DI39" s="261" t="s">
        <v>584</v>
      </c>
      <c r="DJ39" s="261" t="s">
        <v>585</v>
      </c>
      <c r="DK39" s="261" t="s">
        <v>586</v>
      </c>
      <c r="DL39" s="261" t="s">
        <v>587</v>
      </c>
      <c r="DM39" s="261" t="s">
        <v>588</v>
      </c>
      <c r="DN39" s="261" t="s">
        <v>589</v>
      </c>
      <c r="DO39" s="261" t="s">
        <v>590</v>
      </c>
      <c r="DP39" s="261" t="s">
        <v>591</v>
      </c>
      <c r="DQ39" s="261" t="s">
        <v>592</v>
      </c>
      <c r="DR39" s="261" t="s">
        <v>154</v>
      </c>
      <c r="DS39" s="261" t="s">
        <v>593</v>
      </c>
      <c r="DT39" s="261" t="s">
        <v>594</v>
      </c>
      <c r="DU39" s="261" t="s">
        <v>595</v>
      </c>
      <c r="DV39" s="261" t="s">
        <v>596</v>
      </c>
      <c r="DW39" s="261" t="s">
        <v>597</v>
      </c>
      <c r="DX39" s="261" t="s">
        <v>598</v>
      </c>
      <c r="DY39" s="261" t="s">
        <v>599</v>
      </c>
      <c r="DZ39" s="261" t="s">
        <v>600</v>
      </c>
      <c r="EA39" s="261" t="s">
        <v>601</v>
      </c>
      <c r="EB39" s="261" t="s">
        <v>602</v>
      </c>
      <c r="EC39" s="261" t="s">
        <v>603</v>
      </c>
      <c r="ED39" s="261" t="s">
        <v>604</v>
      </c>
      <c r="EE39" s="261" t="s">
        <v>605</v>
      </c>
      <c r="EF39" s="261" t="s">
        <v>606</v>
      </c>
      <c r="EG39" s="261" t="s">
        <v>607</v>
      </c>
      <c r="EH39" s="261" t="s">
        <v>608</v>
      </c>
      <c r="EI39" s="261" t="s">
        <v>609</v>
      </c>
      <c r="EJ39" s="261" t="s">
        <v>610</v>
      </c>
      <c r="EK39" s="261" t="s">
        <v>611</v>
      </c>
      <c r="EL39" s="261" t="s">
        <v>612</v>
      </c>
      <c r="EM39" s="261" t="s">
        <v>613</v>
      </c>
      <c r="EN39" s="261" t="s">
        <v>614</v>
      </c>
      <c r="EO39" s="261" t="s">
        <v>615</v>
      </c>
      <c r="EP39" s="261" t="s">
        <v>616</v>
      </c>
      <c r="EQ39" s="261" t="s">
        <v>617</v>
      </c>
      <c r="ER39" s="261" t="s">
        <v>618</v>
      </c>
      <c r="ES39" s="261" t="s">
        <v>619</v>
      </c>
      <c r="ET39" s="261" t="s">
        <v>620</v>
      </c>
      <c r="EU39" s="261" t="s">
        <v>621</v>
      </c>
      <c r="EV39" s="261" t="s">
        <v>622</v>
      </c>
      <c r="EW39" s="261" t="s">
        <v>623</v>
      </c>
      <c r="EX39" s="261" t="s">
        <v>624</v>
      </c>
      <c r="EY39" s="261" t="s">
        <v>625</v>
      </c>
      <c r="EZ39" s="261" t="s">
        <v>626</v>
      </c>
      <c r="FA39" s="261" t="s">
        <v>627</v>
      </c>
      <c r="FB39" s="261" t="s">
        <v>628</v>
      </c>
      <c r="FC39" s="261" t="s">
        <v>629</v>
      </c>
      <c r="FD39" s="261" t="s">
        <v>630</v>
      </c>
      <c r="FE39" s="261" t="s">
        <v>631</v>
      </c>
      <c r="FF39" s="261" t="s">
        <v>632</v>
      </c>
      <c r="FG39" s="261" t="s">
        <v>633</v>
      </c>
      <c r="FH39" s="261" t="s">
        <v>634</v>
      </c>
      <c r="FI39" s="261" t="s">
        <v>635</v>
      </c>
      <c r="FJ39" s="261" t="s">
        <v>636</v>
      </c>
      <c r="FK39" s="261" t="s">
        <v>637</v>
      </c>
      <c r="FL39" s="261" t="s">
        <v>638</v>
      </c>
      <c r="FM39" s="261" t="s">
        <v>201</v>
      </c>
      <c r="FN39" s="261" t="s">
        <v>202</v>
      </c>
      <c r="FO39" s="261"/>
      <c r="FP39" s="261" t="s">
        <v>639</v>
      </c>
      <c r="FQ39" s="261"/>
      <c r="FR39" s="261" t="s">
        <v>640</v>
      </c>
      <c r="FS39" s="261" t="s">
        <v>641</v>
      </c>
      <c r="FT39" s="261" t="s">
        <v>642</v>
      </c>
      <c r="FU39" s="261"/>
      <c r="FV39" s="261" t="s">
        <v>643</v>
      </c>
      <c r="FW39" s="261" t="s">
        <v>644</v>
      </c>
      <c r="FX39" s="261" t="s">
        <v>645</v>
      </c>
      <c r="FY39" s="261"/>
      <c r="FZ39" s="262"/>
      <c r="GA39" s="263" t="s">
        <v>646</v>
      </c>
      <c r="GB39" s="264" t="s">
        <v>647</v>
      </c>
    </row>
    <row r="40" spans="2:190" s="274" customFormat="1" ht="16.95" customHeight="1" x14ac:dyDescent="0.3">
      <c r="B40" s="265"/>
      <c r="C40" s="266"/>
      <c r="D40" s="267"/>
      <c r="E40" s="266"/>
      <c r="F40" s="266" t="s">
        <v>648</v>
      </c>
      <c r="G40" s="268"/>
      <c r="H40" s="269" t="s">
        <v>649</v>
      </c>
      <c r="I40" s="270" t="s">
        <v>650</v>
      </c>
      <c r="J40" s="270" t="s">
        <v>651</v>
      </c>
      <c r="K40" s="270" t="s">
        <v>652</v>
      </c>
      <c r="L40" s="270" t="s">
        <v>653</v>
      </c>
      <c r="M40" s="270" t="s">
        <v>654</v>
      </c>
      <c r="N40" s="270" t="s">
        <v>655</v>
      </c>
      <c r="O40" s="270" t="s">
        <v>656</v>
      </c>
      <c r="P40" s="270" t="s">
        <v>657</v>
      </c>
      <c r="Q40" s="270" t="s">
        <v>658</v>
      </c>
      <c r="R40" s="270" t="s">
        <v>659</v>
      </c>
      <c r="S40" s="270" t="s">
        <v>660</v>
      </c>
      <c r="T40" s="270" t="s">
        <v>661</v>
      </c>
      <c r="U40" s="270" t="s">
        <v>662</v>
      </c>
      <c r="V40" s="270" t="s">
        <v>663</v>
      </c>
      <c r="W40" s="270" t="s">
        <v>664</v>
      </c>
      <c r="X40" s="270" t="s">
        <v>665</v>
      </c>
      <c r="Y40" s="270" t="s">
        <v>666</v>
      </c>
      <c r="Z40" s="270" t="s">
        <v>667</v>
      </c>
      <c r="AA40" s="270" t="s">
        <v>668</v>
      </c>
      <c r="AB40" s="270" t="s">
        <v>669</v>
      </c>
      <c r="AC40" s="270" t="s">
        <v>670</v>
      </c>
      <c r="AD40" s="270" t="s">
        <v>671</v>
      </c>
      <c r="AE40" s="270" t="s">
        <v>672</v>
      </c>
      <c r="AF40" s="270" t="s">
        <v>673</v>
      </c>
      <c r="AG40" s="270" t="s">
        <v>674</v>
      </c>
      <c r="AH40" s="270" t="s">
        <v>675</v>
      </c>
      <c r="AI40" s="270" t="s">
        <v>676</v>
      </c>
      <c r="AJ40" s="270" t="s">
        <v>677</v>
      </c>
      <c r="AK40" s="270" t="s">
        <v>678</v>
      </c>
      <c r="AL40" s="270" t="s">
        <v>679</v>
      </c>
      <c r="AM40" s="270" t="s">
        <v>680</v>
      </c>
      <c r="AN40" s="270" t="s">
        <v>681</v>
      </c>
      <c r="AO40" s="270" t="s">
        <v>682</v>
      </c>
      <c r="AP40" s="270" t="s">
        <v>683</v>
      </c>
      <c r="AQ40" s="270" t="s">
        <v>684</v>
      </c>
      <c r="AR40" s="270" t="s">
        <v>685</v>
      </c>
      <c r="AS40" s="270" t="s">
        <v>686</v>
      </c>
      <c r="AT40" s="270" t="s">
        <v>687</v>
      </c>
      <c r="AU40" s="270" t="s">
        <v>688</v>
      </c>
      <c r="AV40" s="270" t="s">
        <v>689</v>
      </c>
      <c r="AW40" s="270" t="s">
        <v>690</v>
      </c>
      <c r="AX40" s="270" t="s">
        <v>691</v>
      </c>
      <c r="AY40" s="270" t="s">
        <v>692</v>
      </c>
      <c r="AZ40" s="270" t="s">
        <v>693</v>
      </c>
      <c r="BA40" s="270" t="s">
        <v>694</v>
      </c>
      <c r="BB40" s="270" t="s">
        <v>695</v>
      </c>
      <c r="BC40" s="270" t="s">
        <v>696</v>
      </c>
      <c r="BD40" s="270" t="s">
        <v>697</v>
      </c>
      <c r="BE40" s="270" t="s">
        <v>698</v>
      </c>
      <c r="BF40" s="270" t="s">
        <v>699</v>
      </c>
      <c r="BG40" s="270" t="s">
        <v>700</v>
      </c>
      <c r="BH40" s="270" t="s">
        <v>701</v>
      </c>
      <c r="BI40" s="270" t="s">
        <v>702</v>
      </c>
      <c r="BJ40" s="270" t="s">
        <v>703</v>
      </c>
      <c r="BK40" s="270" t="s">
        <v>704</v>
      </c>
      <c r="BL40" s="270" t="s">
        <v>705</v>
      </c>
      <c r="BM40" s="270" t="s">
        <v>706</v>
      </c>
      <c r="BN40" s="270" t="s">
        <v>707</v>
      </c>
      <c r="BO40" s="270" t="s">
        <v>708</v>
      </c>
      <c r="BP40" s="270" t="s">
        <v>709</v>
      </c>
      <c r="BQ40" s="270" t="s">
        <v>710</v>
      </c>
      <c r="BR40" s="270" t="s">
        <v>711</v>
      </c>
      <c r="BS40" s="270" t="s">
        <v>712</v>
      </c>
      <c r="BT40" s="270" t="s">
        <v>713</v>
      </c>
      <c r="BU40" s="270" t="s">
        <v>714</v>
      </c>
      <c r="BV40" s="270" t="s">
        <v>715</v>
      </c>
      <c r="BW40" s="270" t="s">
        <v>716</v>
      </c>
      <c r="BX40" s="270" t="s">
        <v>717</v>
      </c>
      <c r="BY40" s="270" t="s">
        <v>718</v>
      </c>
      <c r="BZ40" s="270" t="s">
        <v>719</v>
      </c>
      <c r="CA40" s="270" t="s">
        <v>720</v>
      </c>
      <c r="CB40" s="270" t="s">
        <v>721</v>
      </c>
      <c r="CC40" s="270" t="s">
        <v>722</v>
      </c>
      <c r="CD40" s="270" t="s">
        <v>723</v>
      </c>
      <c r="CE40" s="270" t="s">
        <v>724</v>
      </c>
      <c r="CF40" s="270" t="s">
        <v>725</v>
      </c>
      <c r="CG40" s="270" t="s">
        <v>726</v>
      </c>
      <c r="CH40" s="270" t="s">
        <v>727</v>
      </c>
      <c r="CI40" s="270" t="s">
        <v>728</v>
      </c>
      <c r="CJ40" s="270" t="s">
        <v>729</v>
      </c>
      <c r="CK40" s="270" t="s">
        <v>730</v>
      </c>
      <c r="CL40" s="270" t="s">
        <v>731</v>
      </c>
      <c r="CM40" s="270" t="s">
        <v>732</v>
      </c>
      <c r="CN40" s="270" t="s">
        <v>733</v>
      </c>
      <c r="CO40" s="270" t="s">
        <v>734</v>
      </c>
      <c r="CP40" s="270" t="s">
        <v>735</v>
      </c>
      <c r="CQ40" s="270" t="s">
        <v>736</v>
      </c>
      <c r="CR40" s="270" t="s">
        <v>737</v>
      </c>
      <c r="CS40" s="270" t="s">
        <v>738</v>
      </c>
      <c r="CT40" s="270" t="s">
        <v>739</v>
      </c>
      <c r="CU40" s="270" t="s">
        <v>740</v>
      </c>
      <c r="CV40" s="270" t="s">
        <v>741</v>
      </c>
      <c r="CW40" s="270" t="s">
        <v>742</v>
      </c>
      <c r="CX40" s="270" t="s">
        <v>743</v>
      </c>
      <c r="CY40" s="270" t="s">
        <v>744</v>
      </c>
      <c r="CZ40" s="270" t="s">
        <v>745</v>
      </c>
      <c r="DA40" s="270" t="s">
        <v>746</v>
      </c>
      <c r="DB40" s="270" t="s">
        <v>747</v>
      </c>
      <c r="DC40" s="270" t="s">
        <v>748</v>
      </c>
      <c r="DD40" s="270" t="s">
        <v>749</v>
      </c>
      <c r="DE40" s="270" t="s">
        <v>750</v>
      </c>
      <c r="DF40" s="270" t="s">
        <v>751</v>
      </c>
      <c r="DG40" s="270" t="s">
        <v>752</v>
      </c>
      <c r="DH40" s="270" t="s">
        <v>753</v>
      </c>
      <c r="DI40" s="270" t="s">
        <v>754</v>
      </c>
      <c r="DJ40" s="270" t="s">
        <v>755</v>
      </c>
      <c r="DK40" s="270" t="s">
        <v>756</v>
      </c>
      <c r="DL40" s="270" t="s">
        <v>757</v>
      </c>
      <c r="DM40" s="270" t="s">
        <v>758</v>
      </c>
      <c r="DN40" s="270" t="s">
        <v>759</v>
      </c>
      <c r="DO40" s="270" t="s">
        <v>760</v>
      </c>
      <c r="DP40" s="270" t="s">
        <v>761</v>
      </c>
      <c r="DQ40" s="270" t="s">
        <v>762</v>
      </c>
      <c r="DR40" s="270" t="s">
        <v>763</v>
      </c>
      <c r="DS40" s="270" t="s">
        <v>764</v>
      </c>
      <c r="DT40" s="270" t="s">
        <v>765</v>
      </c>
      <c r="DU40" s="270" t="s">
        <v>766</v>
      </c>
      <c r="DV40" s="270" t="s">
        <v>767</v>
      </c>
      <c r="DW40" s="270" t="s">
        <v>768</v>
      </c>
      <c r="DX40" s="270" t="s">
        <v>769</v>
      </c>
      <c r="DY40" s="270" t="s">
        <v>770</v>
      </c>
      <c r="DZ40" s="270" t="s">
        <v>771</v>
      </c>
      <c r="EA40" s="270" t="s">
        <v>772</v>
      </c>
      <c r="EB40" s="270" t="s">
        <v>773</v>
      </c>
      <c r="EC40" s="270" t="s">
        <v>774</v>
      </c>
      <c r="ED40" s="270" t="s">
        <v>775</v>
      </c>
      <c r="EE40" s="270" t="s">
        <v>776</v>
      </c>
      <c r="EF40" s="270" t="s">
        <v>777</v>
      </c>
      <c r="EG40" s="270" t="s">
        <v>778</v>
      </c>
      <c r="EH40" s="270" t="s">
        <v>779</v>
      </c>
      <c r="EI40" s="270" t="s">
        <v>780</v>
      </c>
      <c r="EJ40" s="270" t="s">
        <v>781</v>
      </c>
      <c r="EK40" s="270" t="s">
        <v>782</v>
      </c>
      <c r="EL40" s="270" t="s">
        <v>783</v>
      </c>
      <c r="EM40" s="270" t="s">
        <v>784</v>
      </c>
      <c r="EN40" s="270" t="s">
        <v>785</v>
      </c>
      <c r="EO40" s="270" t="s">
        <v>786</v>
      </c>
      <c r="EP40" s="270" t="s">
        <v>787</v>
      </c>
      <c r="EQ40" s="270" t="s">
        <v>788</v>
      </c>
      <c r="ER40" s="270" t="s">
        <v>789</v>
      </c>
      <c r="ES40" s="270" t="s">
        <v>790</v>
      </c>
      <c r="ET40" s="270" t="s">
        <v>791</v>
      </c>
      <c r="EU40" s="270" t="s">
        <v>792</v>
      </c>
      <c r="EV40" s="270" t="s">
        <v>793</v>
      </c>
      <c r="EW40" s="270" t="s">
        <v>794</v>
      </c>
      <c r="EX40" s="270" t="s">
        <v>795</v>
      </c>
      <c r="EY40" s="270" t="s">
        <v>796</v>
      </c>
      <c r="EZ40" s="270" t="s">
        <v>797</v>
      </c>
      <c r="FA40" s="270" t="s">
        <v>798</v>
      </c>
      <c r="FB40" s="270" t="s">
        <v>799</v>
      </c>
      <c r="FC40" s="270" t="s">
        <v>800</v>
      </c>
      <c r="FD40" s="270" t="s">
        <v>801</v>
      </c>
      <c r="FE40" s="270" t="s">
        <v>802</v>
      </c>
      <c r="FF40" s="270" t="s">
        <v>803</v>
      </c>
      <c r="FG40" s="270" t="s">
        <v>804</v>
      </c>
      <c r="FH40" s="270" t="s">
        <v>805</v>
      </c>
      <c r="FI40" s="270" t="s">
        <v>806</v>
      </c>
      <c r="FJ40" s="270" t="s">
        <v>807</v>
      </c>
      <c r="FK40" s="270" t="s">
        <v>808</v>
      </c>
      <c r="FL40" s="270" t="s">
        <v>809</v>
      </c>
      <c r="FM40" s="270" t="s">
        <v>810</v>
      </c>
      <c r="FN40" s="270" t="s">
        <v>811</v>
      </c>
      <c r="FO40" s="270"/>
      <c r="FP40" s="270" t="s">
        <v>812</v>
      </c>
      <c r="FQ40" s="270"/>
      <c r="FR40" s="270" t="s">
        <v>813</v>
      </c>
      <c r="FS40" s="270" t="s">
        <v>814</v>
      </c>
      <c r="FT40" s="270" t="s">
        <v>815</v>
      </c>
      <c r="FU40" s="270"/>
      <c r="FV40" s="270" t="s">
        <v>816</v>
      </c>
      <c r="FW40" s="270" t="s">
        <v>817</v>
      </c>
      <c r="FX40" s="270" t="s">
        <v>818</v>
      </c>
      <c r="FY40" s="270"/>
      <c r="FZ40" s="271"/>
      <c r="GA40" s="272"/>
      <c r="GB40" s="273"/>
    </row>
    <row r="41" spans="2:190" s="255" customFormat="1" ht="16.95" customHeight="1" x14ac:dyDescent="0.3">
      <c r="B41" s="275"/>
      <c r="C41" s="275"/>
      <c r="D41" s="275"/>
      <c r="E41" s="275"/>
      <c r="F41" s="275"/>
      <c r="G41" s="276" t="s">
        <v>819</v>
      </c>
      <c r="H41" s="277" t="s">
        <v>820</v>
      </c>
      <c r="I41" s="277" t="s">
        <v>821</v>
      </c>
      <c r="J41" s="277" t="s">
        <v>822</v>
      </c>
      <c r="K41" s="277" t="s">
        <v>823</v>
      </c>
      <c r="L41" s="277" t="s">
        <v>824</v>
      </c>
      <c r="M41" s="277" t="s">
        <v>825</v>
      </c>
      <c r="N41" s="277" t="s">
        <v>826</v>
      </c>
      <c r="O41" s="277" t="s">
        <v>827</v>
      </c>
      <c r="P41" s="277" t="s">
        <v>828</v>
      </c>
      <c r="Q41" s="277" t="s">
        <v>829</v>
      </c>
      <c r="R41" s="277" t="s">
        <v>830</v>
      </c>
      <c r="S41" s="277" t="s">
        <v>831</v>
      </c>
      <c r="T41" s="277" t="s">
        <v>832</v>
      </c>
      <c r="U41" s="277" t="s">
        <v>833</v>
      </c>
      <c r="V41" s="277" t="s">
        <v>834</v>
      </c>
      <c r="W41" s="277" t="s">
        <v>835</v>
      </c>
      <c r="X41" s="277" t="s">
        <v>836</v>
      </c>
      <c r="Y41" s="277" t="s">
        <v>837</v>
      </c>
      <c r="Z41" s="277" t="s">
        <v>838</v>
      </c>
      <c r="AA41" s="277" t="s">
        <v>839</v>
      </c>
      <c r="AB41" s="277" t="s">
        <v>840</v>
      </c>
      <c r="AC41" s="277" t="s">
        <v>841</v>
      </c>
      <c r="AD41" s="277" t="s">
        <v>842</v>
      </c>
      <c r="AE41" s="277" t="s">
        <v>843</v>
      </c>
      <c r="AF41" s="277" t="s">
        <v>844</v>
      </c>
      <c r="AG41" s="277" t="s">
        <v>845</v>
      </c>
      <c r="AH41" s="277" t="s">
        <v>846</v>
      </c>
      <c r="AI41" s="277" t="s">
        <v>847</v>
      </c>
      <c r="AJ41" s="277" t="s">
        <v>848</v>
      </c>
      <c r="AK41" s="277" t="s">
        <v>849</v>
      </c>
      <c r="AL41" s="277" t="s">
        <v>850</v>
      </c>
      <c r="AM41" s="277" t="s">
        <v>851</v>
      </c>
      <c r="AN41" s="277" t="s">
        <v>852</v>
      </c>
      <c r="AO41" s="277" t="s">
        <v>853</v>
      </c>
      <c r="AP41" s="277" t="s">
        <v>854</v>
      </c>
      <c r="AQ41" s="277" t="s">
        <v>855</v>
      </c>
      <c r="AR41" s="277" t="s">
        <v>856</v>
      </c>
      <c r="AS41" s="277" t="s">
        <v>857</v>
      </c>
      <c r="AT41" s="277" t="s">
        <v>858</v>
      </c>
      <c r="AU41" s="277" t="s">
        <v>859</v>
      </c>
      <c r="AV41" s="277" t="s">
        <v>860</v>
      </c>
      <c r="AW41" s="277" t="s">
        <v>861</v>
      </c>
      <c r="AX41" s="277" t="s">
        <v>862</v>
      </c>
      <c r="AY41" s="277" t="s">
        <v>863</v>
      </c>
      <c r="AZ41" s="277" t="s">
        <v>864</v>
      </c>
      <c r="BA41" s="277" t="s">
        <v>865</v>
      </c>
      <c r="BB41" s="277" t="s">
        <v>866</v>
      </c>
      <c r="BC41" s="277" t="s">
        <v>867</v>
      </c>
      <c r="BD41" s="277" t="s">
        <v>868</v>
      </c>
      <c r="BE41" s="277" t="s">
        <v>869</v>
      </c>
      <c r="BF41" s="277" t="s">
        <v>870</v>
      </c>
      <c r="BG41" s="277" t="s">
        <v>871</v>
      </c>
      <c r="BH41" s="277" t="s">
        <v>872</v>
      </c>
      <c r="BI41" s="277" t="s">
        <v>873</v>
      </c>
      <c r="BJ41" s="277" t="s">
        <v>874</v>
      </c>
      <c r="BK41" s="277" t="s">
        <v>875</v>
      </c>
      <c r="BL41" s="277" t="s">
        <v>876</v>
      </c>
      <c r="BM41" s="277" t="s">
        <v>877</v>
      </c>
      <c r="BN41" s="277" t="s">
        <v>878</v>
      </c>
      <c r="BO41" s="277" t="s">
        <v>879</v>
      </c>
      <c r="BP41" s="277" t="s">
        <v>880</v>
      </c>
      <c r="BQ41" s="277" t="s">
        <v>881</v>
      </c>
      <c r="BR41" s="277" t="s">
        <v>882</v>
      </c>
      <c r="BS41" s="277" t="s">
        <v>883</v>
      </c>
      <c r="BT41" s="277" t="s">
        <v>884</v>
      </c>
      <c r="BU41" s="277" t="s">
        <v>885</v>
      </c>
      <c r="BV41" s="277" t="s">
        <v>886</v>
      </c>
      <c r="BW41" s="277" t="s">
        <v>887</v>
      </c>
      <c r="BX41" s="277" t="s">
        <v>888</v>
      </c>
      <c r="BY41" s="277" t="s">
        <v>889</v>
      </c>
      <c r="BZ41" s="277" t="s">
        <v>890</v>
      </c>
      <c r="CA41" s="277" t="s">
        <v>891</v>
      </c>
      <c r="CB41" s="277" t="s">
        <v>892</v>
      </c>
      <c r="CC41" s="277" t="s">
        <v>893</v>
      </c>
      <c r="CD41" s="277" t="s">
        <v>894</v>
      </c>
      <c r="CE41" s="277" t="s">
        <v>895</v>
      </c>
      <c r="CF41" s="277" t="s">
        <v>896</v>
      </c>
      <c r="CG41" s="277" t="s">
        <v>897</v>
      </c>
      <c r="CH41" s="277" t="s">
        <v>898</v>
      </c>
      <c r="CI41" s="277" t="s">
        <v>899</v>
      </c>
      <c r="CJ41" s="277" t="s">
        <v>900</v>
      </c>
      <c r="CK41" s="277" t="s">
        <v>901</v>
      </c>
      <c r="CL41" s="277" t="s">
        <v>902</v>
      </c>
      <c r="CM41" s="277" t="s">
        <v>903</v>
      </c>
      <c r="CN41" s="277" t="s">
        <v>904</v>
      </c>
      <c r="CO41" s="277" t="s">
        <v>905</v>
      </c>
      <c r="CP41" s="277" t="s">
        <v>906</v>
      </c>
      <c r="CQ41" s="277" t="s">
        <v>907</v>
      </c>
      <c r="CR41" s="277" t="s">
        <v>908</v>
      </c>
      <c r="CS41" s="277" t="s">
        <v>909</v>
      </c>
      <c r="CT41" s="277" t="s">
        <v>910</v>
      </c>
      <c r="CU41" s="277" t="s">
        <v>911</v>
      </c>
      <c r="CV41" s="277" t="s">
        <v>912</v>
      </c>
      <c r="CW41" s="277" t="s">
        <v>913</v>
      </c>
      <c r="CX41" s="277" t="s">
        <v>914</v>
      </c>
      <c r="CY41" s="277" t="s">
        <v>915</v>
      </c>
      <c r="CZ41" s="277" t="s">
        <v>916</v>
      </c>
      <c r="DA41" s="277" t="s">
        <v>917</v>
      </c>
      <c r="DB41" s="277" t="s">
        <v>918</v>
      </c>
      <c r="DC41" s="277" t="s">
        <v>919</v>
      </c>
      <c r="DD41" s="277" t="s">
        <v>920</v>
      </c>
      <c r="DE41" s="277" t="s">
        <v>921</v>
      </c>
      <c r="DF41" s="277" t="s">
        <v>922</v>
      </c>
      <c r="DG41" s="277" t="s">
        <v>923</v>
      </c>
      <c r="DH41" s="277" t="s">
        <v>924</v>
      </c>
      <c r="DI41" s="277" t="s">
        <v>925</v>
      </c>
      <c r="DJ41" s="277" t="s">
        <v>926</v>
      </c>
      <c r="DK41" s="277" t="s">
        <v>927</v>
      </c>
      <c r="DL41" s="277" t="s">
        <v>928</v>
      </c>
      <c r="DM41" s="277" t="s">
        <v>929</v>
      </c>
      <c r="DN41" s="277" t="s">
        <v>930</v>
      </c>
      <c r="DO41" s="277" t="s">
        <v>931</v>
      </c>
      <c r="DP41" s="277" t="s">
        <v>932</v>
      </c>
      <c r="DQ41" s="277" t="s">
        <v>933</v>
      </c>
      <c r="DR41" s="277" t="s">
        <v>934</v>
      </c>
      <c r="DS41" s="277" t="s">
        <v>935</v>
      </c>
      <c r="DT41" s="277" t="s">
        <v>936</v>
      </c>
      <c r="DU41" s="277" t="s">
        <v>937</v>
      </c>
      <c r="DV41" s="277" t="s">
        <v>938</v>
      </c>
      <c r="DW41" s="277" t="s">
        <v>939</v>
      </c>
      <c r="DX41" s="277" t="s">
        <v>940</v>
      </c>
      <c r="DY41" s="277" t="s">
        <v>941</v>
      </c>
      <c r="DZ41" s="277" t="s">
        <v>942</v>
      </c>
      <c r="EA41" s="277" t="s">
        <v>943</v>
      </c>
      <c r="EB41" s="277" t="s">
        <v>944</v>
      </c>
      <c r="EC41" s="277" t="s">
        <v>945</v>
      </c>
      <c r="ED41" s="277" t="s">
        <v>946</v>
      </c>
      <c r="EE41" s="277" t="s">
        <v>947</v>
      </c>
      <c r="EF41" s="277" t="s">
        <v>948</v>
      </c>
      <c r="EG41" s="277" t="s">
        <v>949</v>
      </c>
      <c r="EH41" s="277" t="s">
        <v>950</v>
      </c>
      <c r="EI41" s="277" t="s">
        <v>951</v>
      </c>
      <c r="EJ41" s="277" t="s">
        <v>952</v>
      </c>
      <c r="EK41" s="277" t="s">
        <v>953</v>
      </c>
      <c r="EL41" s="277" t="s">
        <v>954</v>
      </c>
      <c r="EM41" s="277" t="s">
        <v>955</v>
      </c>
      <c r="EN41" s="277" t="s">
        <v>956</v>
      </c>
      <c r="EO41" s="277" t="s">
        <v>957</v>
      </c>
      <c r="EP41" s="277" t="s">
        <v>958</v>
      </c>
      <c r="EQ41" s="277" t="s">
        <v>959</v>
      </c>
      <c r="ER41" s="277" t="s">
        <v>960</v>
      </c>
      <c r="ES41" s="277" t="s">
        <v>961</v>
      </c>
      <c r="ET41" s="277" t="s">
        <v>962</v>
      </c>
      <c r="EU41" s="277" t="s">
        <v>963</v>
      </c>
      <c r="EV41" s="277" t="s">
        <v>964</v>
      </c>
      <c r="EW41" s="277" t="s">
        <v>965</v>
      </c>
      <c r="EX41" s="277" t="s">
        <v>966</v>
      </c>
      <c r="EY41" s="277" t="s">
        <v>967</v>
      </c>
      <c r="EZ41" s="277" t="s">
        <v>968</v>
      </c>
      <c r="FA41" s="277" t="s">
        <v>969</v>
      </c>
      <c r="FB41" s="277" t="s">
        <v>970</v>
      </c>
      <c r="FC41" s="277" t="s">
        <v>971</v>
      </c>
      <c r="FD41" s="277" t="s">
        <v>972</v>
      </c>
      <c r="FE41" s="277" t="s">
        <v>973</v>
      </c>
      <c r="FF41" s="277" t="s">
        <v>974</v>
      </c>
      <c r="FG41" s="277" t="s">
        <v>975</v>
      </c>
      <c r="FH41" s="277" t="s">
        <v>976</v>
      </c>
      <c r="FI41" s="277" t="s">
        <v>977</v>
      </c>
      <c r="FJ41" s="277" t="s">
        <v>978</v>
      </c>
      <c r="FK41" s="277" t="s">
        <v>979</v>
      </c>
      <c r="FL41" s="277" t="s">
        <v>980</v>
      </c>
      <c r="FM41" s="277" t="s">
        <v>981</v>
      </c>
      <c r="FN41" s="277" t="s">
        <v>982</v>
      </c>
      <c r="FO41" s="277"/>
      <c r="FP41" s="277" t="s">
        <v>983</v>
      </c>
      <c r="FQ41" s="277"/>
      <c r="FR41" s="277" t="s">
        <v>984</v>
      </c>
      <c r="FS41" s="277" t="s">
        <v>985</v>
      </c>
      <c r="FT41" s="277" t="s">
        <v>986</v>
      </c>
      <c r="FU41" s="277"/>
      <c r="FV41" s="277" t="s">
        <v>987</v>
      </c>
      <c r="FW41" s="277" t="s">
        <v>988</v>
      </c>
      <c r="FX41" s="277" t="s">
        <v>989</v>
      </c>
      <c r="FY41" s="277"/>
      <c r="FZ41" s="278"/>
      <c r="GA41" s="279"/>
      <c r="GB41" s="280"/>
    </row>
    <row r="42" spans="2:190" ht="16.95" customHeight="1" x14ac:dyDescent="0.3">
      <c r="B42" s="281" t="s">
        <v>990</v>
      </c>
      <c r="C42" s="282"/>
      <c r="D42" s="282"/>
      <c r="E42" s="282"/>
      <c r="F42" s="282"/>
      <c r="G42" s="283"/>
      <c r="H42" s="284"/>
      <c r="I42" s="284"/>
      <c r="J42" s="284"/>
      <c r="K42" s="284"/>
      <c r="L42" s="284"/>
      <c r="M42" s="284"/>
      <c r="N42" s="284"/>
      <c r="O42" s="284"/>
      <c r="P42" s="284"/>
      <c r="Q42" s="284"/>
      <c r="R42" s="284"/>
      <c r="S42" s="284"/>
      <c r="T42" s="284"/>
      <c r="U42" s="284"/>
      <c r="V42" s="284"/>
      <c r="W42" s="284"/>
      <c r="X42" s="284"/>
      <c r="Y42" s="284"/>
      <c r="Z42" s="284"/>
      <c r="AA42" s="284"/>
      <c r="AB42" s="284"/>
      <c r="AC42" s="284"/>
      <c r="AD42" s="284"/>
      <c r="AE42" s="284"/>
      <c r="AF42" s="284"/>
      <c r="AG42" s="284"/>
      <c r="AH42" s="284"/>
      <c r="AI42" s="284"/>
      <c r="AJ42" s="284"/>
      <c r="AK42" s="284"/>
      <c r="AL42" s="284"/>
      <c r="AM42" s="284"/>
      <c r="AN42" s="284"/>
      <c r="AO42" s="284"/>
      <c r="AP42" s="284"/>
      <c r="AQ42" s="284"/>
      <c r="AR42" s="284"/>
      <c r="AS42" s="284"/>
      <c r="AT42" s="284"/>
      <c r="AU42" s="284"/>
      <c r="AV42" s="284"/>
      <c r="AW42" s="284"/>
      <c r="AX42" s="284"/>
      <c r="AY42" s="284"/>
      <c r="AZ42" s="284"/>
      <c r="BA42" s="284"/>
      <c r="BB42" s="284"/>
      <c r="BC42" s="284"/>
      <c r="BD42" s="284"/>
      <c r="BE42" s="284"/>
      <c r="BF42" s="284"/>
      <c r="BG42" s="284"/>
      <c r="BH42" s="284"/>
      <c r="BI42" s="284"/>
      <c r="BJ42" s="284"/>
      <c r="BK42" s="284"/>
      <c r="BL42" s="284"/>
      <c r="BM42" s="284"/>
      <c r="BN42" s="284"/>
      <c r="BO42" s="284"/>
      <c r="BP42" s="284"/>
      <c r="BQ42" s="284"/>
      <c r="BR42" s="284"/>
      <c r="BS42" s="284"/>
      <c r="BT42" s="284"/>
      <c r="BU42" s="284"/>
      <c r="BV42" s="284"/>
      <c r="BW42" s="284"/>
      <c r="BX42" s="284"/>
      <c r="BY42" s="284"/>
      <c r="BZ42" s="284"/>
      <c r="CA42" s="284"/>
      <c r="CB42" s="284"/>
      <c r="CC42" s="284"/>
      <c r="CD42" s="284"/>
      <c r="CE42" s="284"/>
      <c r="CF42" s="284"/>
      <c r="CG42" s="284"/>
      <c r="CH42" s="284"/>
      <c r="CI42" s="284"/>
      <c r="CJ42" s="284"/>
      <c r="CK42" s="284"/>
      <c r="CL42" s="284"/>
      <c r="CM42" s="284"/>
      <c r="CN42" s="284"/>
      <c r="CO42" s="284"/>
      <c r="CP42" s="284"/>
      <c r="CQ42" s="284"/>
      <c r="CR42" s="284"/>
      <c r="CS42" s="284"/>
      <c r="CT42" s="284"/>
      <c r="CU42" s="284"/>
      <c r="CV42" s="284"/>
      <c r="CW42" s="284"/>
      <c r="CX42" s="284"/>
      <c r="CY42" s="284"/>
      <c r="CZ42" s="284"/>
      <c r="DA42" s="284"/>
      <c r="DB42" s="284"/>
      <c r="DC42" s="284"/>
      <c r="DD42" s="284"/>
      <c r="DE42" s="284"/>
      <c r="DF42" s="284"/>
      <c r="DG42" s="284"/>
      <c r="DH42" s="284"/>
      <c r="DI42" s="284"/>
      <c r="DJ42" s="284"/>
      <c r="DK42" s="284"/>
      <c r="DL42" s="284"/>
      <c r="DM42" s="284"/>
      <c r="DN42" s="284"/>
      <c r="DO42" s="284"/>
      <c r="DP42" s="284"/>
      <c r="DQ42" s="284"/>
      <c r="DR42" s="284"/>
      <c r="DS42" s="284"/>
      <c r="DT42" s="284"/>
      <c r="DU42" s="284"/>
      <c r="DV42" s="284"/>
      <c r="DW42" s="284"/>
      <c r="DX42" s="284"/>
      <c r="DY42" s="284"/>
      <c r="DZ42" s="284"/>
      <c r="EA42" s="284"/>
      <c r="EB42" s="284"/>
      <c r="EC42" s="284"/>
      <c r="ED42" s="284"/>
      <c r="EE42" s="284"/>
      <c r="EF42" s="284"/>
      <c r="EG42" s="284"/>
      <c r="EH42" s="284"/>
      <c r="EI42" s="284"/>
      <c r="EJ42" s="284"/>
      <c r="EK42" s="284"/>
      <c r="EL42" s="284"/>
      <c r="EM42" s="284"/>
      <c r="EN42" s="284"/>
      <c r="EO42" s="284"/>
      <c r="EP42" s="284"/>
      <c r="EQ42" s="284"/>
      <c r="ER42" s="284"/>
      <c r="ES42" s="284"/>
      <c r="ET42" s="284"/>
      <c r="EU42" s="284"/>
      <c r="EV42" s="284"/>
      <c r="EW42" s="284"/>
      <c r="EX42" s="284"/>
      <c r="EY42" s="284"/>
      <c r="EZ42" s="284"/>
      <c r="FA42" s="284"/>
      <c r="FB42" s="284"/>
      <c r="FC42" s="284"/>
      <c r="FD42" s="284"/>
      <c r="FE42" s="284"/>
      <c r="FF42" s="284"/>
      <c r="FG42" s="284"/>
      <c r="FH42" s="284"/>
      <c r="FI42" s="284"/>
      <c r="FJ42" s="284"/>
      <c r="FK42" s="284"/>
      <c r="FL42" s="284"/>
      <c r="FM42" s="284"/>
      <c r="FN42" s="284"/>
      <c r="FO42" s="284"/>
      <c r="FP42" s="284"/>
      <c r="FQ42" s="284"/>
      <c r="FR42" s="284"/>
      <c r="FS42" s="284"/>
      <c r="FT42" s="284"/>
      <c r="FU42" s="284"/>
      <c r="FV42" s="284"/>
      <c r="FW42" s="284"/>
      <c r="FX42" s="284"/>
      <c r="FY42" s="284"/>
      <c r="FZ42" s="284"/>
      <c r="GA42" s="285"/>
      <c r="GB42" s="286"/>
      <c r="GD42" s="287"/>
      <c r="GF42" s="287"/>
      <c r="GH42" s="287"/>
    </row>
    <row r="43" spans="2:190" ht="16.95" customHeight="1" x14ac:dyDescent="0.3">
      <c r="B43" s="288"/>
      <c r="C43" s="289" t="s">
        <v>991</v>
      </c>
      <c r="D43" s="290"/>
      <c r="E43" s="290"/>
      <c r="F43" s="290"/>
      <c r="G43" s="291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  <c r="AA43" s="292"/>
      <c r="AB43" s="292"/>
      <c r="AC43" s="292"/>
      <c r="AD43" s="292"/>
      <c r="AE43" s="292"/>
      <c r="AF43" s="292"/>
      <c r="AG43" s="292"/>
      <c r="AH43" s="292"/>
      <c r="AI43" s="292"/>
      <c r="AJ43" s="292"/>
      <c r="AK43" s="292"/>
      <c r="AL43" s="292"/>
      <c r="AM43" s="292"/>
      <c r="AN43" s="292"/>
      <c r="AO43" s="292"/>
      <c r="AP43" s="292"/>
      <c r="AQ43" s="292"/>
      <c r="AR43" s="292"/>
      <c r="AS43" s="292"/>
      <c r="AT43" s="292"/>
      <c r="AU43" s="292"/>
      <c r="AV43" s="292"/>
      <c r="AW43" s="292"/>
      <c r="AX43" s="292"/>
      <c r="AY43" s="292"/>
      <c r="AZ43" s="292"/>
      <c r="BA43" s="292"/>
      <c r="BB43" s="292"/>
      <c r="BC43" s="292"/>
      <c r="BD43" s="292"/>
      <c r="BE43" s="292"/>
      <c r="BF43" s="292"/>
      <c r="BG43" s="292"/>
      <c r="BH43" s="292"/>
      <c r="BI43" s="292"/>
      <c r="BJ43" s="292"/>
      <c r="BK43" s="292"/>
      <c r="BL43" s="292"/>
      <c r="BM43" s="292"/>
      <c r="BN43" s="292"/>
      <c r="BO43" s="292"/>
      <c r="BP43" s="292"/>
      <c r="BQ43" s="292"/>
      <c r="BR43" s="292"/>
      <c r="BS43" s="292"/>
      <c r="BT43" s="292"/>
      <c r="BU43" s="292"/>
      <c r="BV43" s="292"/>
      <c r="BW43" s="292"/>
      <c r="BX43" s="292"/>
      <c r="BY43" s="292"/>
      <c r="BZ43" s="292"/>
      <c r="CA43" s="292"/>
      <c r="CB43" s="292"/>
      <c r="CC43" s="292"/>
      <c r="CD43" s="292"/>
      <c r="CE43" s="292"/>
      <c r="CF43" s="292"/>
      <c r="CG43" s="292"/>
      <c r="CH43" s="292"/>
      <c r="CI43" s="292"/>
      <c r="CJ43" s="292"/>
      <c r="CK43" s="292"/>
      <c r="CL43" s="292"/>
      <c r="CM43" s="292"/>
      <c r="CN43" s="292"/>
      <c r="CO43" s="292"/>
      <c r="CP43" s="292"/>
      <c r="CQ43" s="292"/>
      <c r="CR43" s="292"/>
      <c r="CS43" s="292"/>
      <c r="CT43" s="292"/>
      <c r="CU43" s="292"/>
      <c r="CV43" s="292"/>
      <c r="CW43" s="292"/>
      <c r="CX43" s="292"/>
      <c r="CY43" s="292"/>
      <c r="CZ43" s="292"/>
      <c r="DA43" s="292"/>
      <c r="DB43" s="292"/>
      <c r="DC43" s="292"/>
      <c r="DD43" s="292"/>
      <c r="DE43" s="292"/>
      <c r="DF43" s="292"/>
      <c r="DG43" s="292"/>
      <c r="DH43" s="292"/>
      <c r="DI43" s="292"/>
      <c r="DJ43" s="292"/>
      <c r="DK43" s="292"/>
      <c r="DL43" s="292"/>
      <c r="DM43" s="292"/>
      <c r="DN43" s="292"/>
      <c r="DO43" s="292"/>
      <c r="DP43" s="292"/>
      <c r="DQ43" s="292"/>
      <c r="DR43" s="292"/>
      <c r="DS43" s="292"/>
      <c r="DT43" s="292"/>
      <c r="DU43" s="292"/>
      <c r="DV43" s="292"/>
      <c r="DW43" s="292"/>
      <c r="DX43" s="292"/>
      <c r="DY43" s="292"/>
      <c r="DZ43" s="292"/>
      <c r="EA43" s="292"/>
      <c r="EB43" s="292"/>
      <c r="EC43" s="292"/>
      <c r="ED43" s="292"/>
      <c r="EE43" s="292"/>
      <c r="EF43" s="292"/>
      <c r="EG43" s="292"/>
      <c r="EH43" s="292"/>
      <c r="EI43" s="292"/>
      <c r="EJ43" s="292"/>
      <c r="EK43" s="292"/>
      <c r="EL43" s="292"/>
      <c r="EM43" s="292"/>
      <c r="EN43" s="292"/>
      <c r="EO43" s="292"/>
      <c r="EP43" s="292"/>
      <c r="EQ43" s="292"/>
      <c r="ER43" s="292"/>
      <c r="ES43" s="292"/>
      <c r="ET43" s="292"/>
      <c r="EU43" s="292"/>
      <c r="EV43" s="292"/>
      <c r="EW43" s="292"/>
      <c r="EX43" s="292"/>
      <c r="EY43" s="292"/>
      <c r="EZ43" s="292"/>
      <c r="FA43" s="292"/>
      <c r="FB43" s="292"/>
      <c r="FC43" s="292"/>
      <c r="FD43" s="292"/>
      <c r="FE43" s="292"/>
      <c r="FF43" s="292"/>
      <c r="FG43" s="292"/>
      <c r="FH43" s="292"/>
      <c r="FI43" s="292"/>
      <c r="FJ43" s="292"/>
      <c r="FK43" s="292"/>
      <c r="FL43" s="292"/>
      <c r="FM43" s="292"/>
      <c r="FN43" s="292"/>
      <c r="FO43" s="292"/>
      <c r="FP43" s="292"/>
      <c r="FQ43" s="292"/>
      <c r="FR43" s="292"/>
      <c r="FS43" s="292"/>
      <c r="FT43" s="292"/>
      <c r="FU43" s="292"/>
      <c r="FV43" s="292"/>
      <c r="FW43" s="292"/>
      <c r="FX43" s="292"/>
      <c r="FY43" s="292"/>
      <c r="FZ43" s="292"/>
      <c r="GA43" s="293"/>
      <c r="GB43" s="294"/>
      <c r="GD43" s="287"/>
      <c r="GF43" s="287"/>
      <c r="GH43" s="287"/>
    </row>
    <row r="44" spans="2:190" ht="16.95" customHeight="1" x14ac:dyDescent="0.3">
      <c r="B44" s="295"/>
      <c r="C44" s="296"/>
      <c r="D44" s="297">
        <v>1</v>
      </c>
      <c r="E44" s="297" t="s">
        <v>4</v>
      </c>
      <c r="F44" s="297" t="s">
        <v>992</v>
      </c>
      <c r="G44" s="298" t="s">
        <v>993</v>
      </c>
      <c r="H44" s="242">
        <v>0</v>
      </c>
      <c r="I44" s="242">
        <v>0</v>
      </c>
      <c r="J44" s="242">
        <v>0</v>
      </c>
      <c r="K44" s="242">
        <v>0</v>
      </c>
      <c r="L44" s="242">
        <v>0</v>
      </c>
      <c r="M44" s="242">
        <v>0</v>
      </c>
      <c r="N44" s="242">
        <v>0</v>
      </c>
      <c r="O44" s="242">
        <v>0</v>
      </c>
      <c r="P44" s="242">
        <v>0</v>
      </c>
      <c r="Q44" s="242">
        <v>0</v>
      </c>
      <c r="R44" s="242">
        <v>0</v>
      </c>
      <c r="S44" s="242">
        <v>0</v>
      </c>
      <c r="T44" s="242">
        <v>0</v>
      </c>
      <c r="U44" s="242">
        <v>0</v>
      </c>
      <c r="V44" s="242">
        <v>0</v>
      </c>
      <c r="W44" s="242">
        <v>0</v>
      </c>
      <c r="X44" s="242">
        <v>0</v>
      </c>
      <c r="Y44" s="242">
        <v>0</v>
      </c>
      <c r="Z44" s="242">
        <v>0</v>
      </c>
      <c r="AA44" s="242">
        <v>0</v>
      </c>
      <c r="AB44" s="242">
        <v>0</v>
      </c>
      <c r="AC44" s="242">
        <v>0</v>
      </c>
      <c r="AD44" s="242">
        <v>0</v>
      </c>
      <c r="AE44" s="242">
        <v>0</v>
      </c>
      <c r="AF44" s="242">
        <v>0</v>
      </c>
      <c r="AG44" s="242">
        <v>0</v>
      </c>
      <c r="AH44" s="242">
        <v>0</v>
      </c>
      <c r="AI44" s="242">
        <v>0</v>
      </c>
      <c r="AJ44" s="242">
        <v>0</v>
      </c>
      <c r="AK44" s="242">
        <v>0</v>
      </c>
      <c r="AL44" s="242">
        <v>0</v>
      </c>
      <c r="AM44" s="242">
        <v>0</v>
      </c>
      <c r="AN44" s="242">
        <v>0</v>
      </c>
      <c r="AO44" s="242">
        <v>0</v>
      </c>
      <c r="AP44" s="242">
        <v>0</v>
      </c>
      <c r="AQ44" s="242">
        <v>0</v>
      </c>
      <c r="AR44" s="242">
        <v>0</v>
      </c>
      <c r="AS44" s="242">
        <v>0</v>
      </c>
      <c r="AT44" s="242">
        <v>0</v>
      </c>
      <c r="AU44" s="242">
        <v>0</v>
      </c>
      <c r="AV44" s="242">
        <v>0</v>
      </c>
      <c r="AW44" s="242">
        <v>0</v>
      </c>
      <c r="AX44" s="242">
        <v>0</v>
      </c>
      <c r="AY44" s="242">
        <v>0</v>
      </c>
      <c r="AZ44" s="242">
        <v>0</v>
      </c>
      <c r="BA44" s="242">
        <v>0</v>
      </c>
      <c r="BB44" s="242">
        <v>0</v>
      </c>
      <c r="BC44" s="242">
        <v>0</v>
      </c>
      <c r="BD44" s="242">
        <v>0</v>
      </c>
      <c r="BE44" s="242">
        <v>0</v>
      </c>
      <c r="BF44" s="242">
        <v>0</v>
      </c>
      <c r="BG44" s="242">
        <v>0</v>
      </c>
      <c r="BH44" s="242">
        <v>0</v>
      </c>
      <c r="BI44" s="242">
        <v>0</v>
      </c>
      <c r="BJ44" s="242">
        <v>0</v>
      </c>
      <c r="BK44" s="242">
        <v>0</v>
      </c>
      <c r="BL44" s="242">
        <v>0</v>
      </c>
      <c r="BM44" s="242">
        <v>0</v>
      </c>
      <c r="BN44" s="242">
        <v>0</v>
      </c>
      <c r="BO44" s="242">
        <v>0</v>
      </c>
      <c r="BP44" s="242">
        <v>0</v>
      </c>
      <c r="BQ44" s="242">
        <v>0</v>
      </c>
      <c r="BR44" s="242">
        <v>0</v>
      </c>
      <c r="BS44" s="242">
        <v>0</v>
      </c>
      <c r="BT44" s="242">
        <v>0</v>
      </c>
      <c r="BU44" s="242">
        <v>0</v>
      </c>
      <c r="BV44" s="242">
        <v>0</v>
      </c>
      <c r="BW44" s="242">
        <v>0</v>
      </c>
      <c r="BX44" s="242">
        <v>0</v>
      </c>
      <c r="BY44" s="242">
        <v>0</v>
      </c>
      <c r="BZ44" s="242">
        <v>0</v>
      </c>
      <c r="CA44" s="242">
        <v>0</v>
      </c>
      <c r="CB44" s="242">
        <v>0</v>
      </c>
      <c r="CC44" s="242">
        <v>0</v>
      </c>
      <c r="CD44" s="242">
        <v>0</v>
      </c>
      <c r="CE44" s="242">
        <v>0</v>
      </c>
      <c r="CF44" s="242">
        <v>0</v>
      </c>
      <c r="CG44" s="242">
        <v>0</v>
      </c>
      <c r="CH44" s="242">
        <v>0</v>
      </c>
      <c r="CI44" s="242">
        <v>0</v>
      </c>
      <c r="CJ44" s="242">
        <v>0</v>
      </c>
      <c r="CK44" s="242">
        <v>0</v>
      </c>
      <c r="CL44" s="242">
        <v>0</v>
      </c>
      <c r="CM44" s="242">
        <v>0</v>
      </c>
      <c r="CN44" s="242">
        <v>0</v>
      </c>
      <c r="CO44" s="242">
        <v>0</v>
      </c>
      <c r="CP44" s="242">
        <v>0</v>
      </c>
      <c r="CQ44" s="242">
        <v>0</v>
      </c>
      <c r="CR44" s="242">
        <v>0</v>
      </c>
      <c r="CS44" s="242">
        <v>0</v>
      </c>
      <c r="CT44" s="242">
        <v>0</v>
      </c>
      <c r="CU44" s="242">
        <v>0</v>
      </c>
      <c r="CV44" s="242">
        <v>0</v>
      </c>
      <c r="CW44" s="242">
        <v>0</v>
      </c>
      <c r="CX44" s="242">
        <v>0</v>
      </c>
      <c r="CY44" s="242">
        <v>0</v>
      </c>
      <c r="CZ44" s="242">
        <v>0</v>
      </c>
      <c r="DA44" s="242">
        <v>0</v>
      </c>
      <c r="DB44" s="242">
        <v>0</v>
      </c>
      <c r="DC44" s="242">
        <v>0</v>
      </c>
      <c r="DD44" s="242">
        <v>0</v>
      </c>
      <c r="DE44" s="242">
        <v>0</v>
      </c>
      <c r="DF44" s="242">
        <v>0</v>
      </c>
      <c r="DG44" s="242">
        <v>0</v>
      </c>
      <c r="DH44" s="242">
        <v>0</v>
      </c>
      <c r="DI44" s="242">
        <v>0</v>
      </c>
      <c r="DJ44" s="242">
        <v>0</v>
      </c>
      <c r="DK44" s="242">
        <v>0</v>
      </c>
      <c r="DL44" s="242">
        <v>0</v>
      </c>
      <c r="DM44" s="242">
        <v>0</v>
      </c>
      <c r="DN44" s="242">
        <v>0</v>
      </c>
      <c r="DO44" s="242">
        <v>0</v>
      </c>
      <c r="DP44" s="242">
        <v>0</v>
      </c>
      <c r="DQ44" s="242">
        <v>0</v>
      </c>
      <c r="DR44" s="242">
        <v>0</v>
      </c>
      <c r="DS44" s="242">
        <v>0</v>
      </c>
      <c r="DT44" s="242">
        <v>0</v>
      </c>
      <c r="DU44" s="242">
        <v>0</v>
      </c>
      <c r="DV44" s="242">
        <v>0</v>
      </c>
      <c r="DW44" s="242">
        <v>0</v>
      </c>
      <c r="DX44" s="242">
        <v>0</v>
      </c>
      <c r="DY44" s="242">
        <v>0</v>
      </c>
      <c r="DZ44" s="242">
        <v>0</v>
      </c>
      <c r="EA44" s="242">
        <v>0</v>
      </c>
      <c r="EB44" s="242">
        <v>0</v>
      </c>
      <c r="EC44" s="242">
        <v>0</v>
      </c>
      <c r="ED44" s="242">
        <v>0</v>
      </c>
      <c r="EE44" s="242">
        <v>0</v>
      </c>
      <c r="EF44" s="242">
        <v>0</v>
      </c>
      <c r="EG44" s="242">
        <v>0</v>
      </c>
      <c r="EH44" s="242">
        <v>0</v>
      </c>
      <c r="EI44" s="242">
        <v>0</v>
      </c>
      <c r="EJ44" s="242">
        <v>0</v>
      </c>
      <c r="EK44" s="242">
        <v>0</v>
      </c>
      <c r="EL44" s="242">
        <v>0</v>
      </c>
      <c r="EM44" s="242">
        <v>0</v>
      </c>
      <c r="EN44" s="242">
        <v>0</v>
      </c>
      <c r="EO44" s="242">
        <v>0</v>
      </c>
      <c r="EP44" s="242">
        <v>0</v>
      </c>
      <c r="EQ44" s="242">
        <v>0</v>
      </c>
      <c r="ER44" s="242">
        <v>0</v>
      </c>
      <c r="ES44" s="242">
        <v>0</v>
      </c>
      <c r="ET44" s="242">
        <v>0</v>
      </c>
      <c r="EU44" s="242">
        <v>0</v>
      </c>
      <c r="EV44" s="242">
        <v>0</v>
      </c>
      <c r="EW44" s="242">
        <v>0</v>
      </c>
      <c r="EX44" s="242">
        <v>0</v>
      </c>
      <c r="EY44" s="242">
        <v>0</v>
      </c>
      <c r="EZ44" s="242">
        <v>0</v>
      </c>
      <c r="FA44" s="242">
        <v>0</v>
      </c>
      <c r="FB44" s="242">
        <v>0</v>
      </c>
      <c r="FC44" s="242">
        <v>0</v>
      </c>
      <c r="FD44" s="242">
        <v>0</v>
      </c>
      <c r="FE44" s="242">
        <v>0</v>
      </c>
      <c r="FF44" s="242">
        <v>0</v>
      </c>
      <c r="FG44" s="242">
        <v>0</v>
      </c>
      <c r="FH44" s="242">
        <v>0</v>
      </c>
      <c r="FI44" s="242">
        <v>0</v>
      </c>
      <c r="FJ44" s="242">
        <v>0</v>
      </c>
      <c r="FK44" s="242">
        <v>0</v>
      </c>
      <c r="FL44" s="242">
        <v>0</v>
      </c>
      <c r="FM44" s="242">
        <v>0</v>
      </c>
      <c r="FN44" s="242">
        <v>0</v>
      </c>
      <c r="FO44" s="242">
        <v>0</v>
      </c>
      <c r="FP44" s="242">
        <v>0</v>
      </c>
      <c r="FQ44" s="242">
        <v>0</v>
      </c>
      <c r="FR44" s="242">
        <v>0</v>
      </c>
      <c r="FS44" s="242">
        <v>0</v>
      </c>
      <c r="FT44" s="242">
        <v>0</v>
      </c>
      <c r="FU44" s="242">
        <v>0</v>
      </c>
      <c r="FV44" s="242">
        <v>0</v>
      </c>
      <c r="FW44" s="242">
        <v>0</v>
      </c>
      <c r="FX44" s="242">
        <v>0</v>
      </c>
      <c r="FY44" s="242">
        <v>0</v>
      </c>
      <c r="FZ44" s="242">
        <v>0</v>
      </c>
      <c r="GA44" s="242">
        <v>0</v>
      </c>
      <c r="GB44" s="299">
        <v>0</v>
      </c>
    </row>
    <row r="45" spans="2:190" ht="16.95" customHeight="1" x14ac:dyDescent="0.3">
      <c r="B45" s="295"/>
      <c r="C45" s="296"/>
      <c r="D45" s="297">
        <v>2</v>
      </c>
      <c r="E45" s="297" t="s">
        <v>5</v>
      </c>
      <c r="F45" s="297" t="s">
        <v>994</v>
      </c>
      <c r="G45" s="298" t="s">
        <v>995</v>
      </c>
      <c r="H45" s="242">
        <v>0</v>
      </c>
      <c r="I45" s="242">
        <v>0</v>
      </c>
      <c r="J45" s="242">
        <v>0</v>
      </c>
      <c r="K45" s="242">
        <v>0</v>
      </c>
      <c r="L45" s="242">
        <v>0</v>
      </c>
      <c r="M45" s="242">
        <v>0</v>
      </c>
      <c r="N45" s="242">
        <v>0</v>
      </c>
      <c r="O45" s="242">
        <v>0</v>
      </c>
      <c r="P45" s="242">
        <v>0</v>
      </c>
      <c r="Q45" s="242">
        <v>0</v>
      </c>
      <c r="R45" s="242">
        <v>0</v>
      </c>
      <c r="S45" s="242">
        <v>0</v>
      </c>
      <c r="T45" s="242">
        <v>0</v>
      </c>
      <c r="U45" s="242">
        <v>0</v>
      </c>
      <c r="V45" s="242">
        <v>0</v>
      </c>
      <c r="W45" s="242">
        <v>0</v>
      </c>
      <c r="X45" s="242">
        <v>0</v>
      </c>
      <c r="Y45" s="242">
        <v>0</v>
      </c>
      <c r="Z45" s="242">
        <v>0</v>
      </c>
      <c r="AA45" s="242">
        <v>0</v>
      </c>
      <c r="AB45" s="242">
        <v>0</v>
      </c>
      <c r="AC45" s="242">
        <v>0</v>
      </c>
      <c r="AD45" s="242">
        <v>0</v>
      </c>
      <c r="AE45" s="242">
        <v>0</v>
      </c>
      <c r="AF45" s="242">
        <v>0</v>
      </c>
      <c r="AG45" s="242">
        <v>0</v>
      </c>
      <c r="AH45" s="242">
        <v>0</v>
      </c>
      <c r="AI45" s="242">
        <v>0</v>
      </c>
      <c r="AJ45" s="242">
        <v>0</v>
      </c>
      <c r="AK45" s="242">
        <v>0</v>
      </c>
      <c r="AL45" s="242">
        <v>0</v>
      </c>
      <c r="AM45" s="242">
        <v>0</v>
      </c>
      <c r="AN45" s="242">
        <v>0</v>
      </c>
      <c r="AO45" s="242">
        <v>0</v>
      </c>
      <c r="AP45" s="242">
        <v>0</v>
      </c>
      <c r="AQ45" s="242">
        <v>0</v>
      </c>
      <c r="AR45" s="242">
        <v>0</v>
      </c>
      <c r="AS45" s="242">
        <v>0</v>
      </c>
      <c r="AT45" s="242">
        <v>0</v>
      </c>
      <c r="AU45" s="242">
        <v>0</v>
      </c>
      <c r="AV45" s="242">
        <v>0</v>
      </c>
      <c r="AW45" s="242">
        <v>0</v>
      </c>
      <c r="AX45" s="242">
        <v>0</v>
      </c>
      <c r="AY45" s="242">
        <v>0</v>
      </c>
      <c r="AZ45" s="242">
        <v>0</v>
      </c>
      <c r="BA45" s="242">
        <v>0</v>
      </c>
      <c r="BB45" s="242">
        <v>0</v>
      </c>
      <c r="BC45" s="242">
        <v>0</v>
      </c>
      <c r="BD45" s="242">
        <v>0</v>
      </c>
      <c r="BE45" s="242">
        <v>0</v>
      </c>
      <c r="BF45" s="242">
        <v>0</v>
      </c>
      <c r="BG45" s="242">
        <v>0</v>
      </c>
      <c r="BH45" s="242">
        <v>0</v>
      </c>
      <c r="BI45" s="242">
        <v>0</v>
      </c>
      <c r="BJ45" s="242">
        <v>0</v>
      </c>
      <c r="BK45" s="242">
        <v>0</v>
      </c>
      <c r="BL45" s="242">
        <v>0</v>
      </c>
      <c r="BM45" s="242">
        <v>0</v>
      </c>
      <c r="BN45" s="242">
        <v>0</v>
      </c>
      <c r="BO45" s="242">
        <v>0</v>
      </c>
      <c r="BP45" s="242">
        <v>0</v>
      </c>
      <c r="BQ45" s="242">
        <v>0</v>
      </c>
      <c r="BR45" s="242">
        <v>0</v>
      </c>
      <c r="BS45" s="242">
        <v>0</v>
      </c>
      <c r="BT45" s="242">
        <v>0</v>
      </c>
      <c r="BU45" s="242">
        <v>0</v>
      </c>
      <c r="BV45" s="242">
        <v>0</v>
      </c>
      <c r="BW45" s="242">
        <v>0</v>
      </c>
      <c r="BX45" s="242">
        <v>0</v>
      </c>
      <c r="BY45" s="242">
        <v>0</v>
      </c>
      <c r="BZ45" s="242">
        <v>0</v>
      </c>
      <c r="CA45" s="242">
        <v>0</v>
      </c>
      <c r="CB45" s="242">
        <v>0</v>
      </c>
      <c r="CC45" s="242">
        <v>0</v>
      </c>
      <c r="CD45" s="242">
        <v>0</v>
      </c>
      <c r="CE45" s="242">
        <v>0</v>
      </c>
      <c r="CF45" s="242">
        <v>0</v>
      </c>
      <c r="CG45" s="242">
        <v>0</v>
      </c>
      <c r="CH45" s="242">
        <v>0</v>
      </c>
      <c r="CI45" s="242">
        <v>0</v>
      </c>
      <c r="CJ45" s="242">
        <v>0</v>
      </c>
      <c r="CK45" s="242">
        <v>0</v>
      </c>
      <c r="CL45" s="242">
        <v>0</v>
      </c>
      <c r="CM45" s="242">
        <v>0</v>
      </c>
      <c r="CN45" s="242">
        <v>0</v>
      </c>
      <c r="CO45" s="242">
        <v>0</v>
      </c>
      <c r="CP45" s="242">
        <v>0</v>
      </c>
      <c r="CQ45" s="242">
        <v>0</v>
      </c>
      <c r="CR45" s="242">
        <v>0</v>
      </c>
      <c r="CS45" s="242">
        <v>0</v>
      </c>
      <c r="CT45" s="242">
        <v>0</v>
      </c>
      <c r="CU45" s="242">
        <v>0</v>
      </c>
      <c r="CV45" s="242">
        <v>0</v>
      </c>
      <c r="CW45" s="242">
        <v>0</v>
      </c>
      <c r="CX45" s="242">
        <v>0</v>
      </c>
      <c r="CY45" s="242">
        <v>0</v>
      </c>
      <c r="CZ45" s="242">
        <v>0</v>
      </c>
      <c r="DA45" s="242">
        <v>0</v>
      </c>
      <c r="DB45" s="242">
        <v>0</v>
      </c>
      <c r="DC45" s="242">
        <v>0</v>
      </c>
      <c r="DD45" s="242">
        <v>0</v>
      </c>
      <c r="DE45" s="242">
        <v>0</v>
      </c>
      <c r="DF45" s="242">
        <v>0</v>
      </c>
      <c r="DG45" s="242">
        <v>0</v>
      </c>
      <c r="DH45" s="242">
        <v>0</v>
      </c>
      <c r="DI45" s="242">
        <v>0</v>
      </c>
      <c r="DJ45" s="242">
        <v>0</v>
      </c>
      <c r="DK45" s="242">
        <v>0</v>
      </c>
      <c r="DL45" s="242">
        <v>0</v>
      </c>
      <c r="DM45" s="242">
        <v>0</v>
      </c>
      <c r="DN45" s="242">
        <v>0</v>
      </c>
      <c r="DO45" s="242">
        <v>0</v>
      </c>
      <c r="DP45" s="242">
        <v>0</v>
      </c>
      <c r="DQ45" s="242">
        <v>0</v>
      </c>
      <c r="DR45" s="242">
        <v>0</v>
      </c>
      <c r="DS45" s="242">
        <v>0</v>
      </c>
      <c r="DT45" s="242">
        <v>0</v>
      </c>
      <c r="DU45" s="242">
        <v>0</v>
      </c>
      <c r="DV45" s="242">
        <v>0</v>
      </c>
      <c r="DW45" s="242">
        <v>0</v>
      </c>
      <c r="DX45" s="242">
        <v>0</v>
      </c>
      <c r="DY45" s="242">
        <v>0</v>
      </c>
      <c r="DZ45" s="242">
        <v>0</v>
      </c>
      <c r="EA45" s="242">
        <v>0</v>
      </c>
      <c r="EB45" s="242">
        <v>0</v>
      </c>
      <c r="EC45" s="242">
        <v>0</v>
      </c>
      <c r="ED45" s="242">
        <v>0</v>
      </c>
      <c r="EE45" s="242">
        <v>0</v>
      </c>
      <c r="EF45" s="242">
        <v>0</v>
      </c>
      <c r="EG45" s="242">
        <v>0</v>
      </c>
      <c r="EH45" s="242">
        <v>0</v>
      </c>
      <c r="EI45" s="242">
        <v>0</v>
      </c>
      <c r="EJ45" s="242">
        <v>0</v>
      </c>
      <c r="EK45" s="242">
        <v>0</v>
      </c>
      <c r="EL45" s="242">
        <v>0</v>
      </c>
      <c r="EM45" s="242">
        <v>0</v>
      </c>
      <c r="EN45" s="242">
        <v>0</v>
      </c>
      <c r="EO45" s="242">
        <v>0</v>
      </c>
      <c r="EP45" s="242">
        <v>0</v>
      </c>
      <c r="EQ45" s="242">
        <v>0</v>
      </c>
      <c r="ER45" s="242">
        <v>0</v>
      </c>
      <c r="ES45" s="242">
        <v>0</v>
      </c>
      <c r="ET45" s="242">
        <v>0</v>
      </c>
      <c r="EU45" s="242">
        <v>0</v>
      </c>
      <c r="EV45" s="242">
        <v>0</v>
      </c>
      <c r="EW45" s="242">
        <v>0</v>
      </c>
      <c r="EX45" s="242">
        <v>0</v>
      </c>
      <c r="EY45" s="242">
        <v>0</v>
      </c>
      <c r="EZ45" s="242">
        <v>0</v>
      </c>
      <c r="FA45" s="242">
        <v>0</v>
      </c>
      <c r="FB45" s="242">
        <v>0</v>
      </c>
      <c r="FC45" s="242">
        <v>0</v>
      </c>
      <c r="FD45" s="242">
        <v>0</v>
      </c>
      <c r="FE45" s="242">
        <v>0</v>
      </c>
      <c r="FF45" s="242">
        <v>0</v>
      </c>
      <c r="FG45" s="242">
        <v>0</v>
      </c>
      <c r="FH45" s="242">
        <v>0</v>
      </c>
      <c r="FI45" s="242">
        <v>0</v>
      </c>
      <c r="FJ45" s="242">
        <v>0</v>
      </c>
      <c r="FK45" s="242">
        <v>0</v>
      </c>
      <c r="FL45" s="242">
        <v>0</v>
      </c>
      <c r="FM45" s="242">
        <v>0</v>
      </c>
      <c r="FN45" s="242">
        <v>0</v>
      </c>
      <c r="FO45" s="242">
        <v>0</v>
      </c>
      <c r="FP45" s="242">
        <v>0</v>
      </c>
      <c r="FQ45" s="242">
        <v>0</v>
      </c>
      <c r="FR45" s="242">
        <v>0</v>
      </c>
      <c r="FS45" s="242">
        <v>0</v>
      </c>
      <c r="FT45" s="242">
        <v>0</v>
      </c>
      <c r="FU45" s="242">
        <v>0</v>
      </c>
      <c r="FV45" s="242">
        <v>0</v>
      </c>
      <c r="FW45" s="242">
        <v>0</v>
      </c>
      <c r="FX45" s="242">
        <v>0</v>
      </c>
      <c r="FY45" s="242">
        <v>0</v>
      </c>
      <c r="FZ45" s="242">
        <v>0</v>
      </c>
      <c r="GA45" s="242">
        <v>0</v>
      </c>
      <c r="GB45" s="299">
        <v>0</v>
      </c>
    </row>
    <row r="46" spans="2:190" ht="16.95" customHeight="1" x14ac:dyDescent="0.3">
      <c r="B46" s="295"/>
      <c r="C46" s="296"/>
      <c r="D46" s="297">
        <v>3</v>
      </c>
      <c r="E46" s="297" t="s">
        <v>6</v>
      </c>
      <c r="F46" s="297" t="s">
        <v>996</v>
      </c>
      <c r="G46" s="298" t="s">
        <v>997</v>
      </c>
      <c r="H46" s="242">
        <v>0</v>
      </c>
      <c r="I46" s="242">
        <v>0</v>
      </c>
      <c r="J46" s="242">
        <v>0</v>
      </c>
      <c r="K46" s="242">
        <v>0</v>
      </c>
      <c r="L46" s="242">
        <v>0</v>
      </c>
      <c r="M46" s="242">
        <v>0</v>
      </c>
      <c r="N46" s="242">
        <v>0</v>
      </c>
      <c r="O46" s="242">
        <v>0</v>
      </c>
      <c r="P46" s="242">
        <v>0</v>
      </c>
      <c r="Q46" s="242">
        <v>0</v>
      </c>
      <c r="R46" s="242">
        <v>0</v>
      </c>
      <c r="S46" s="242">
        <v>0</v>
      </c>
      <c r="T46" s="242">
        <v>0</v>
      </c>
      <c r="U46" s="242">
        <v>0</v>
      </c>
      <c r="V46" s="242">
        <v>0</v>
      </c>
      <c r="W46" s="242">
        <v>0</v>
      </c>
      <c r="X46" s="242">
        <v>0</v>
      </c>
      <c r="Y46" s="242">
        <v>0</v>
      </c>
      <c r="Z46" s="242">
        <v>0</v>
      </c>
      <c r="AA46" s="242">
        <v>0</v>
      </c>
      <c r="AB46" s="242">
        <v>0</v>
      </c>
      <c r="AC46" s="242">
        <v>0</v>
      </c>
      <c r="AD46" s="242">
        <v>0</v>
      </c>
      <c r="AE46" s="242">
        <v>0</v>
      </c>
      <c r="AF46" s="242">
        <v>0</v>
      </c>
      <c r="AG46" s="242">
        <v>0</v>
      </c>
      <c r="AH46" s="242">
        <v>0</v>
      </c>
      <c r="AI46" s="242">
        <v>0</v>
      </c>
      <c r="AJ46" s="242">
        <v>0</v>
      </c>
      <c r="AK46" s="242">
        <v>0</v>
      </c>
      <c r="AL46" s="242">
        <v>0</v>
      </c>
      <c r="AM46" s="242">
        <v>0</v>
      </c>
      <c r="AN46" s="242">
        <v>0</v>
      </c>
      <c r="AO46" s="242">
        <v>0</v>
      </c>
      <c r="AP46" s="242">
        <v>0</v>
      </c>
      <c r="AQ46" s="242">
        <v>0</v>
      </c>
      <c r="AR46" s="242">
        <v>0</v>
      </c>
      <c r="AS46" s="242">
        <v>0</v>
      </c>
      <c r="AT46" s="242">
        <v>0</v>
      </c>
      <c r="AU46" s="242">
        <v>0</v>
      </c>
      <c r="AV46" s="242">
        <v>0</v>
      </c>
      <c r="AW46" s="242">
        <v>0</v>
      </c>
      <c r="AX46" s="242">
        <v>0</v>
      </c>
      <c r="AY46" s="242">
        <v>0</v>
      </c>
      <c r="AZ46" s="242">
        <v>0</v>
      </c>
      <c r="BA46" s="242">
        <v>0</v>
      </c>
      <c r="BB46" s="242">
        <v>0</v>
      </c>
      <c r="BC46" s="242">
        <v>0</v>
      </c>
      <c r="BD46" s="242">
        <v>0</v>
      </c>
      <c r="BE46" s="242">
        <v>0</v>
      </c>
      <c r="BF46" s="242">
        <v>0</v>
      </c>
      <c r="BG46" s="242">
        <v>0</v>
      </c>
      <c r="BH46" s="242">
        <v>0</v>
      </c>
      <c r="BI46" s="242">
        <v>0</v>
      </c>
      <c r="BJ46" s="242">
        <v>0</v>
      </c>
      <c r="BK46" s="242">
        <v>0</v>
      </c>
      <c r="BL46" s="242">
        <v>0</v>
      </c>
      <c r="BM46" s="242">
        <v>0</v>
      </c>
      <c r="BN46" s="242">
        <v>0</v>
      </c>
      <c r="BO46" s="242">
        <v>0</v>
      </c>
      <c r="BP46" s="242">
        <v>0</v>
      </c>
      <c r="BQ46" s="242">
        <v>0</v>
      </c>
      <c r="BR46" s="242">
        <v>0</v>
      </c>
      <c r="BS46" s="242">
        <v>0</v>
      </c>
      <c r="BT46" s="242">
        <v>0</v>
      </c>
      <c r="BU46" s="242">
        <v>0</v>
      </c>
      <c r="BV46" s="242">
        <v>0</v>
      </c>
      <c r="BW46" s="242">
        <v>0</v>
      </c>
      <c r="BX46" s="242">
        <v>0</v>
      </c>
      <c r="BY46" s="242">
        <v>0</v>
      </c>
      <c r="BZ46" s="242">
        <v>0</v>
      </c>
      <c r="CA46" s="242">
        <v>0</v>
      </c>
      <c r="CB46" s="242">
        <v>0</v>
      </c>
      <c r="CC46" s="242">
        <v>0</v>
      </c>
      <c r="CD46" s="242">
        <v>0</v>
      </c>
      <c r="CE46" s="242">
        <v>0</v>
      </c>
      <c r="CF46" s="242">
        <v>0</v>
      </c>
      <c r="CG46" s="242">
        <v>0</v>
      </c>
      <c r="CH46" s="242">
        <v>0</v>
      </c>
      <c r="CI46" s="242">
        <v>0</v>
      </c>
      <c r="CJ46" s="242">
        <v>0</v>
      </c>
      <c r="CK46" s="242">
        <v>0</v>
      </c>
      <c r="CL46" s="242">
        <v>0</v>
      </c>
      <c r="CM46" s="242">
        <v>0</v>
      </c>
      <c r="CN46" s="242">
        <v>0</v>
      </c>
      <c r="CO46" s="242">
        <v>0</v>
      </c>
      <c r="CP46" s="242">
        <v>0</v>
      </c>
      <c r="CQ46" s="242">
        <v>0</v>
      </c>
      <c r="CR46" s="242">
        <v>0</v>
      </c>
      <c r="CS46" s="242">
        <v>0</v>
      </c>
      <c r="CT46" s="242">
        <v>0</v>
      </c>
      <c r="CU46" s="242">
        <v>0</v>
      </c>
      <c r="CV46" s="242">
        <v>0</v>
      </c>
      <c r="CW46" s="242">
        <v>0</v>
      </c>
      <c r="CX46" s="242">
        <v>0</v>
      </c>
      <c r="CY46" s="242">
        <v>0</v>
      </c>
      <c r="CZ46" s="242">
        <v>0</v>
      </c>
      <c r="DA46" s="242">
        <v>0</v>
      </c>
      <c r="DB46" s="242">
        <v>0</v>
      </c>
      <c r="DC46" s="242">
        <v>0</v>
      </c>
      <c r="DD46" s="242">
        <v>0</v>
      </c>
      <c r="DE46" s="242">
        <v>0</v>
      </c>
      <c r="DF46" s="242">
        <v>0</v>
      </c>
      <c r="DG46" s="242">
        <v>0</v>
      </c>
      <c r="DH46" s="242">
        <v>0</v>
      </c>
      <c r="DI46" s="242">
        <v>0</v>
      </c>
      <c r="DJ46" s="242">
        <v>0</v>
      </c>
      <c r="DK46" s="242">
        <v>0</v>
      </c>
      <c r="DL46" s="242">
        <v>0</v>
      </c>
      <c r="DM46" s="242">
        <v>0</v>
      </c>
      <c r="DN46" s="242">
        <v>0</v>
      </c>
      <c r="DO46" s="242">
        <v>0</v>
      </c>
      <c r="DP46" s="242">
        <v>0</v>
      </c>
      <c r="DQ46" s="242">
        <v>0</v>
      </c>
      <c r="DR46" s="242">
        <v>0</v>
      </c>
      <c r="DS46" s="242">
        <v>0</v>
      </c>
      <c r="DT46" s="242">
        <v>0</v>
      </c>
      <c r="DU46" s="242">
        <v>0</v>
      </c>
      <c r="DV46" s="242">
        <v>0</v>
      </c>
      <c r="DW46" s="242">
        <v>0</v>
      </c>
      <c r="DX46" s="242">
        <v>0</v>
      </c>
      <c r="DY46" s="242">
        <v>0</v>
      </c>
      <c r="DZ46" s="242">
        <v>0</v>
      </c>
      <c r="EA46" s="242">
        <v>0</v>
      </c>
      <c r="EB46" s="242">
        <v>0</v>
      </c>
      <c r="EC46" s="242">
        <v>0</v>
      </c>
      <c r="ED46" s="242">
        <v>0</v>
      </c>
      <c r="EE46" s="242">
        <v>0</v>
      </c>
      <c r="EF46" s="242">
        <v>0</v>
      </c>
      <c r="EG46" s="242">
        <v>0</v>
      </c>
      <c r="EH46" s="242">
        <v>0</v>
      </c>
      <c r="EI46" s="242">
        <v>0</v>
      </c>
      <c r="EJ46" s="242">
        <v>0</v>
      </c>
      <c r="EK46" s="242">
        <v>0</v>
      </c>
      <c r="EL46" s="242">
        <v>0</v>
      </c>
      <c r="EM46" s="242">
        <v>0</v>
      </c>
      <c r="EN46" s="242">
        <v>0</v>
      </c>
      <c r="EO46" s="242">
        <v>0</v>
      </c>
      <c r="EP46" s="242">
        <v>0</v>
      </c>
      <c r="EQ46" s="242">
        <v>0</v>
      </c>
      <c r="ER46" s="242">
        <v>0</v>
      </c>
      <c r="ES46" s="242">
        <v>0</v>
      </c>
      <c r="ET46" s="242">
        <v>0</v>
      </c>
      <c r="EU46" s="242">
        <v>0</v>
      </c>
      <c r="EV46" s="242">
        <v>0</v>
      </c>
      <c r="EW46" s="242">
        <v>0</v>
      </c>
      <c r="EX46" s="242">
        <v>0</v>
      </c>
      <c r="EY46" s="242">
        <v>0</v>
      </c>
      <c r="EZ46" s="242">
        <v>0</v>
      </c>
      <c r="FA46" s="242">
        <v>0</v>
      </c>
      <c r="FB46" s="242">
        <v>0</v>
      </c>
      <c r="FC46" s="242">
        <v>0</v>
      </c>
      <c r="FD46" s="242">
        <v>0</v>
      </c>
      <c r="FE46" s="242">
        <v>0</v>
      </c>
      <c r="FF46" s="242">
        <v>0</v>
      </c>
      <c r="FG46" s="242">
        <v>0</v>
      </c>
      <c r="FH46" s="242">
        <v>0</v>
      </c>
      <c r="FI46" s="242">
        <v>0</v>
      </c>
      <c r="FJ46" s="242">
        <v>0</v>
      </c>
      <c r="FK46" s="242">
        <v>0</v>
      </c>
      <c r="FL46" s="242">
        <v>0</v>
      </c>
      <c r="FM46" s="242">
        <v>0</v>
      </c>
      <c r="FN46" s="242">
        <v>0</v>
      </c>
      <c r="FO46" s="242">
        <v>0</v>
      </c>
      <c r="FP46" s="242">
        <v>0</v>
      </c>
      <c r="FQ46" s="242">
        <v>0</v>
      </c>
      <c r="FR46" s="242">
        <v>0</v>
      </c>
      <c r="FS46" s="242">
        <v>0</v>
      </c>
      <c r="FT46" s="242">
        <v>0</v>
      </c>
      <c r="FU46" s="242">
        <v>0</v>
      </c>
      <c r="FV46" s="242">
        <v>0</v>
      </c>
      <c r="FW46" s="242">
        <v>0</v>
      </c>
      <c r="FX46" s="242">
        <v>0</v>
      </c>
      <c r="FY46" s="242">
        <v>0</v>
      </c>
      <c r="FZ46" s="242">
        <v>0</v>
      </c>
      <c r="GA46" s="242">
        <v>0</v>
      </c>
      <c r="GB46" s="299">
        <v>0</v>
      </c>
    </row>
    <row r="47" spans="2:190" ht="16.95" customHeight="1" x14ac:dyDescent="0.3">
      <c r="B47" s="295"/>
      <c r="C47" s="296"/>
      <c r="D47" s="297">
        <v>4</v>
      </c>
      <c r="E47" s="297" t="s">
        <v>7</v>
      </c>
      <c r="F47" s="297" t="s">
        <v>998</v>
      </c>
      <c r="G47" s="298" t="s">
        <v>999</v>
      </c>
      <c r="H47" s="242">
        <v>0</v>
      </c>
      <c r="I47" s="242">
        <v>0</v>
      </c>
      <c r="J47" s="242">
        <v>0</v>
      </c>
      <c r="K47" s="242">
        <v>0</v>
      </c>
      <c r="L47" s="242">
        <v>0</v>
      </c>
      <c r="M47" s="242">
        <v>0</v>
      </c>
      <c r="N47" s="242">
        <v>0</v>
      </c>
      <c r="O47" s="242">
        <v>0</v>
      </c>
      <c r="P47" s="242">
        <v>0</v>
      </c>
      <c r="Q47" s="242">
        <v>0</v>
      </c>
      <c r="R47" s="242">
        <v>0</v>
      </c>
      <c r="S47" s="242">
        <v>0</v>
      </c>
      <c r="T47" s="242">
        <v>0</v>
      </c>
      <c r="U47" s="242">
        <v>0</v>
      </c>
      <c r="V47" s="242">
        <v>0</v>
      </c>
      <c r="W47" s="242">
        <v>0</v>
      </c>
      <c r="X47" s="242">
        <v>0</v>
      </c>
      <c r="Y47" s="242">
        <v>0</v>
      </c>
      <c r="Z47" s="242">
        <v>0</v>
      </c>
      <c r="AA47" s="242">
        <v>0</v>
      </c>
      <c r="AB47" s="242">
        <v>0</v>
      </c>
      <c r="AC47" s="242">
        <v>0</v>
      </c>
      <c r="AD47" s="242">
        <v>0</v>
      </c>
      <c r="AE47" s="242">
        <v>0</v>
      </c>
      <c r="AF47" s="242">
        <v>0</v>
      </c>
      <c r="AG47" s="242">
        <v>0</v>
      </c>
      <c r="AH47" s="242">
        <v>0</v>
      </c>
      <c r="AI47" s="242">
        <v>0</v>
      </c>
      <c r="AJ47" s="242">
        <v>0</v>
      </c>
      <c r="AK47" s="242">
        <v>0</v>
      </c>
      <c r="AL47" s="242">
        <v>0</v>
      </c>
      <c r="AM47" s="242">
        <v>0</v>
      </c>
      <c r="AN47" s="242">
        <v>0</v>
      </c>
      <c r="AO47" s="242">
        <v>0</v>
      </c>
      <c r="AP47" s="242">
        <v>0</v>
      </c>
      <c r="AQ47" s="242">
        <v>0</v>
      </c>
      <c r="AR47" s="242">
        <v>0</v>
      </c>
      <c r="AS47" s="242">
        <v>0</v>
      </c>
      <c r="AT47" s="242">
        <v>0</v>
      </c>
      <c r="AU47" s="242">
        <v>0</v>
      </c>
      <c r="AV47" s="242">
        <v>0</v>
      </c>
      <c r="AW47" s="242">
        <v>0</v>
      </c>
      <c r="AX47" s="242">
        <v>0</v>
      </c>
      <c r="AY47" s="242">
        <v>0</v>
      </c>
      <c r="AZ47" s="242">
        <v>0</v>
      </c>
      <c r="BA47" s="242">
        <v>0</v>
      </c>
      <c r="BB47" s="242">
        <v>0</v>
      </c>
      <c r="BC47" s="242">
        <v>0</v>
      </c>
      <c r="BD47" s="242">
        <v>0</v>
      </c>
      <c r="BE47" s="242">
        <v>0</v>
      </c>
      <c r="BF47" s="242">
        <v>0</v>
      </c>
      <c r="BG47" s="242">
        <v>0</v>
      </c>
      <c r="BH47" s="242">
        <v>0</v>
      </c>
      <c r="BI47" s="242">
        <v>0</v>
      </c>
      <c r="BJ47" s="242">
        <v>0</v>
      </c>
      <c r="BK47" s="242">
        <v>0</v>
      </c>
      <c r="BL47" s="242">
        <v>0</v>
      </c>
      <c r="BM47" s="242">
        <v>0</v>
      </c>
      <c r="BN47" s="242">
        <v>0</v>
      </c>
      <c r="BO47" s="242">
        <v>0</v>
      </c>
      <c r="BP47" s="242">
        <v>0</v>
      </c>
      <c r="BQ47" s="242">
        <v>0</v>
      </c>
      <c r="BR47" s="242">
        <v>0</v>
      </c>
      <c r="BS47" s="242">
        <v>0</v>
      </c>
      <c r="BT47" s="242">
        <v>0</v>
      </c>
      <c r="BU47" s="242">
        <v>0</v>
      </c>
      <c r="BV47" s="242">
        <v>0</v>
      </c>
      <c r="BW47" s="242">
        <v>0</v>
      </c>
      <c r="BX47" s="242">
        <v>0</v>
      </c>
      <c r="BY47" s="242">
        <v>0</v>
      </c>
      <c r="BZ47" s="242">
        <v>0</v>
      </c>
      <c r="CA47" s="242">
        <v>0</v>
      </c>
      <c r="CB47" s="242">
        <v>0</v>
      </c>
      <c r="CC47" s="242">
        <v>0</v>
      </c>
      <c r="CD47" s="242">
        <v>0</v>
      </c>
      <c r="CE47" s="242">
        <v>0</v>
      </c>
      <c r="CF47" s="242">
        <v>0</v>
      </c>
      <c r="CG47" s="242">
        <v>0</v>
      </c>
      <c r="CH47" s="242">
        <v>0</v>
      </c>
      <c r="CI47" s="242">
        <v>0</v>
      </c>
      <c r="CJ47" s="242">
        <v>0</v>
      </c>
      <c r="CK47" s="242">
        <v>0</v>
      </c>
      <c r="CL47" s="242">
        <v>0</v>
      </c>
      <c r="CM47" s="242">
        <v>0</v>
      </c>
      <c r="CN47" s="242">
        <v>0</v>
      </c>
      <c r="CO47" s="242">
        <v>0</v>
      </c>
      <c r="CP47" s="242">
        <v>0</v>
      </c>
      <c r="CQ47" s="242">
        <v>0</v>
      </c>
      <c r="CR47" s="242">
        <v>0</v>
      </c>
      <c r="CS47" s="242">
        <v>0</v>
      </c>
      <c r="CT47" s="242">
        <v>0</v>
      </c>
      <c r="CU47" s="242">
        <v>0</v>
      </c>
      <c r="CV47" s="242">
        <v>0</v>
      </c>
      <c r="CW47" s="242">
        <v>0</v>
      </c>
      <c r="CX47" s="242">
        <v>0</v>
      </c>
      <c r="CY47" s="242">
        <v>0</v>
      </c>
      <c r="CZ47" s="242">
        <v>0</v>
      </c>
      <c r="DA47" s="242">
        <v>0</v>
      </c>
      <c r="DB47" s="242">
        <v>0</v>
      </c>
      <c r="DC47" s="242">
        <v>0</v>
      </c>
      <c r="DD47" s="242">
        <v>0</v>
      </c>
      <c r="DE47" s="242">
        <v>0</v>
      </c>
      <c r="DF47" s="242">
        <v>0</v>
      </c>
      <c r="DG47" s="242">
        <v>0</v>
      </c>
      <c r="DH47" s="242">
        <v>0</v>
      </c>
      <c r="DI47" s="242">
        <v>0</v>
      </c>
      <c r="DJ47" s="242">
        <v>0</v>
      </c>
      <c r="DK47" s="242">
        <v>0</v>
      </c>
      <c r="DL47" s="242">
        <v>0</v>
      </c>
      <c r="DM47" s="242">
        <v>0</v>
      </c>
      <c r="DN47" s="242">
        <v>0</v>
      </c>
      <c r="DO47" s="242">
        <v>0</v>
      </c>
      <c r="DP47" s="242">
        <v>0</v>
      </c>
      <c r="DQ47" s="242">
        <v>0</v>
      </c>
      <c r="DR47" s="242">
        <v>0</v>
      </c>
      <c r="DS47" s="242">
        <v>0</v>
      </c>
      <c r="DT47" s="242">
        <v>0</v>
      </c>
      <c r="DU47" s="242">
        <v>0</v>
      </c>
      <c r="DV47" s="242">
        <v>0</v>
      </c>
      <c r="DW47" s="242">
        <v>0</v>
      </c>
      <c r="DX47" s="242">
        <v>0</v>
      </c>
      <c r="DY47" s="242">
        <v>0</v>
      </c>
      <c r="DZ47" s="242">
        <v>0</v>
      </c>
      <c r="EA47" s="242">
        <v>0</v>
      </c>
      <c r="EB47" s="242">
        <v>0</v>
      </c>
      <c r="EC47" s="242">
        <v>0</v>
      </c>
      <c r="ED47" s="242">
        <v>0</v>
      </c>
      <c r="EE47" s="242">
        <v>0</v>
      </c>
      <c r="EF47" s="242">
        <v>0</v>
      </c>
      <c r="EG47" s="242">
        <v>0</v>
      </c>
      <c r="EH47" s="242">
        <v>0</v>
      </c>
      <c r="EI47" s="242">
        <v>0</v>
      </c>
      <c r="EJ47" s="242">
        <v>0</v>
      </c>
      <c r="EK47" s="242">
        <v>0</v>
      </c>
      <c r="EL47" s="242">
        <v>0</v>
      </c>
      <c r="EM47" s="242">
        <v>0</v>
      </c>
      <c r="EN47" s="242">
        <v>0</v>
      </c>
      <c r="EO47" s="242">
        <v>0</v>
      </c>
      <c r="EP47" s="242">
        <v>0</v>
      </c>
      <c r="EQ47" s="242">
        <v>0</v>
      </c>
      <c r="ER47" s="242">
        <v>0</v>
      </c>
      <c r="ES47" s="242">
        <v>0</v>
      </c>
      <c r="ET47" s="242">
        <v>0</v>
      </c>
      <c r="EU47" s="242">
        <v>0</v>
      </c>
      <c r="EV47" s="242">
        <v>0</v>
      </c>
      <c r="EW47" s="242">
        <v>0</v>
      </c>
      <c r="EX47" s="242">
        <v>0</v>
      </c>
      <c r="EY47" s="242">
        <v>0</v>
      </c>
      <c r="EZ47" s="242">
        <v>0</v>
      </c>
      <c r="FA47" s="242">
        <v>0</v>
      </c>
      <c r="FB47" s="242">
        <v>0</v>
      </c>
      <c r="FC47" s="242">
        <v>0</v>
      </c>
      <c r="FD47" s="242">
        <v>0</v>
      </c>
      <c r="FE47" s="242">
        <v>0</v>
      </c>
      <c r="FF47" s="242">
        <v>0</v>
      </c>
      <c r="FG47" s="242">
        <v>0</v>
      </c>
      <c r="FH47" s="242">
        <v>0</v>
      </c>
      <c r="FI47" s="242">
        <v>0</v>
      </c>
      <c r="FJ47" s="242">
        <v>0</v>
      </c>
      <c r="FK47" s="242">
        <v>0</v>
      </c>
      <c r="FL47" s="242">
        <v>0</v>
      </c>
      <c r="FM47" s="242">
        <v>0</v>
      </c>
      <c r="FN47" s="242">
        <v>0</v>
      </c>
      <c r="FO47" s="242">
        <v>0</v>
      </c>
      <c r="FP47" s="242">
        <v>0</v>
      </c>
      <c r="FQ47" s="242">
        <v>0</v>
      </c>
      <c r="FR47" s="242">
        <v>0</v>
      </c>
      <c r="FS47" s="242">
        <v>0</v>
      </c>
      <c r="FT47" s="242">
        <v>0</v>
      </c>
      <c r="FU47" s="242">
        <v>0</v>
      </c>
      <c r="FV47" s="242">
        <v>0</v>
      </c>
      <c r="FW47" s="242">
        <v>0</v>
      </c>
      <c r="FX47" s="242">
        <v>0</v>
      </c>
      <c r="FY47" s="242">
        <v>0</v>
      </c>
      <c r="FZ47" s="242">
        <v>0</v>
      </c>
      <c r="GA47" s="242">
        <v>0</v>
      </c>
      <c r="GB47" s="299">
        <v>0</v>
      </c>
    </row>
    <row r="48" spans="2:190" ht="16.95" customHeight="1" x14ac:dyDescent="0.3">
      <c r="B48" s="295"/>
      <c r="C48" s="296"/>
      <c r="D48" s="297">
        <v>5</v>
      </c>
      <c r="E48" s="297" t="s">
        <v>8</v>
      </c>
      <c r="F48" s="297" t="s">
        <v>1000</v>
      </c>
      <c r="G48" s="298" t="s">
        <v>1001</v>
      </c>
      <c r="H48" s="242">
        <v>0</v>
      </c>
      <c r="I48" s="242">
        <v>0</v>
      </c>
      <c r="J48" s="242">
        <v>0</v>
      </c>
      <c r="K48" s="242">
        <v>0</v>
      </c>
      <c r="L48" s="242">
        <v>0</v>
      </c>
      <c r="M48" s="242">
        <v>0</v>
      </c>
      <c r="N48" s="242">
        <v>0</v>
      </c>
      <c r="O48" s="242">
        <v>0</v>
      </c>
      <c r="P48" s="242">
        <v>0</v>
      </c>
      <c r="Q48" s="242">
        <v>0</v>
      </c>
      <c r="R48" s="242">
        <v>0</v>
      </c>
      <c r="S48" s="242">
        <v>0</v>
      </c>
      <c r="T48" s="242">
        <v>0</v>
      </c>
      <c r="U48" s="242">
        <v>0</v>
      </c>
      <c r="V48" s="242">
        <v>0</v>
      </c>
      <c r="W48" s="242">
        <v>0</v>
      </c>
      <c r="X48" s="242">
        <v>0</v>
      </c>
      <c r="Y48" s="242">
        <v>0</v>
      </c>
      <c r="Z48" s="242">
        <v>0</v>
      </c>
      <c r="AA48" s="242">
        <v>0</v>
      </c>
      <c r="AB48" s="242">
        <v>0</v>
      </c>
      <c r="AC48" s="242">
        <v>0</v>
      </c>
      <c r="AD48" s="242">
        <v>0</v>
      </c>
      <c r="AE48" s="242">
        <v>0</v>
      </c>
      <c r="AF48" s="242">
        <v>0</v>
      </c>
      <c r="AG48" s="242">
        <v>0</v>
      </c>
      <c r="AH48" s="242">
        <v>0</v>
      </c>
      <c r="AI48" s="242">
        <v>0</v>
      </c>
      <c r="AJ48" s="242">
        <v>0</v>
      </c>
      <c r="AK48" s="242">
        <v>0</v>
      </c>
      <c r="AL48" s="242">
        <v>0</v>
      </c>
      <c r="AM48" s="242">
        <v>0</v>
      </c>
      <c r="AN48" s="242">
        <v>0</v>
      </c>
      <c r="AO48" s="242">
        <v>0</v>
      </c>
      <c r="AP48" s="242">
        <v>0</v>
      </c>
      <c r="AQ48" s="242">
        <v>0</v>
      </c>
      <c r="AR48" s="242">
        <v>0</v>
      </c>
      <c r="AS48" s="242">
        <v>0</v>
      </c>
      <c r="AT48" s="242">
        <v>0</v>
      </c>
      <c r="AU48" s="242">
        <v>0</v>
      </c>
      <c r="AV48" s="242">
        <v>0</v>
      </c>
      <c r="AW48" s="242">
        <v>0</v>
      </c>
      <c r="AX48" s="242">
        <v>0</v>
      </c>
      <c r="AY48" s="242">
        <v>0</v>
      </c>
      <c r="AZ48" s="242">
        <v>0</v>
      </c>
      <c r="BA48" s="242">
        <v>0</v>
      </c>
      <c r="BB48" s="242">
        <v>0</v>
      </c>
      <c r="BC48" s="242">
        <v>0</v>
      </c>
      <c r="BD48" s="242">
        <v>0</v>
      </c>
      <c r="BE48" s="242">
        <v>0</v>
      </c>
      <c r="BF48" s="242">
        <v>0</v>
      </c>
      <c r="BG48" s="242">
        <v>0</v>
      </c>
      <c r="BH48" s="242">
        <v>0</v>
      </c>
      <c r="BI48" s="242">
        <v>0</v>
      </c>
      <c r="BJ48" s="242">
        <v>0</v>
      </c>
      <c r="BK48" s="242">
        <v>0</v>
      </c>
      <c r="BL48" s="242">
        <v>0</v>
      </c>
      <c r="BM48" s="242">
        <v>0</v>
      </c>
      <c r="BN48" s="242">
        <v>0</v>
      </c>
      <c r="BO48" s="242">
        <v>0</v>
      </c>
      <c r="BP48" s="242">
        <v>0</v>
      </c>
      <c r="BQ48" s="242">
        <v>0</v>
      </c>
      <c r="BR48" s="242">
        <v>0</v>
      </c>
      <c r="BS48" s="242">
        <v>0</v>
      </c>
      <c r="BT48" s="242">
        <v>0</v>
      </c>
      <c r="BU48" s="242">
        <v>0</v>
      </c>
      <c r="BV48" s="242">
        <v>0</v>
      </c>
      <c r="BW48" s="242">
        <v>0</v>
      </c>
      <c r="BX48" s="242">
        <v>0</v>
      </c>
      <c r="BY48" s="242">
        <v>0</v>
      </c>
      <c r="BZ48" s="242">
        <v>0</v>
      </c>
      <c r="CA48" s="242">
        <v>0</v>
      </c>
      <c r="CB48" s="242">
        <v>0</v>
      </c>
      <c r="CC48" s="242">
        <v>0</v>
      </c>
      <c r="CD48" s="242">
        <v>0</v>
      </c>
      <c r="CE48" s="242">
        <v>0</v>
      </c>
      <c r="CF48" s="242">
        <v>0</v>
      </c>
      <c r="CG48" s="242">
        <v>0</v>
      </c>
      <c r="CH48" s="242">
        <v>0</v>
      </c>
      <c r="CI48" s="242">
        <v>0</v>
      </c>
      <c r="CJ48" s="242">
        <v>0</v>
      </c>
      <c r="CK48" s="242">
        <v>0</v>
      </c>
      <c r="CL48" s="242">
        <v>0</v>
      </c>
      <c r="CM48" s="242">
        <v>0</v>
      </c>
      <c r="CN48" s="242">
        <v>0</v>
      </c>
      <c r="CO48" s="242">
        <v>0</v>
      </c>
      <c r="CP48" s="242">
        <v>0</v>
      </c>
      <c r="CQ48" s="242">
        <v>0</v>
      </c>
      <c r="CR48" s="242">
        <v>0</v>
      </c>
      <c r="CS48" s="242">
        <v>0</v>
      </c>
      <c r="CT48" s="242">
        <v>0</v>
      </c>
      <c r="CU48" s="242">
        <v>0</v>
      </c>
      <c r="CV48" s="242">
        <v>0</v>
      </c>
      <c r="CW48" s="242">
        <v>0</v>
      </c>
      <c r="CX48" s="242">
        <v>0</v>
      </c>
      <c r="CY48" s="242">
        <v>0</v>
      </c>
      <c r="CZ48" s="242">
        <v>0</v>
      </c>
      <c r="DA48" s="242">
        <v>0</v>
      </c>
      <c r="DB48" s="242">
        <v>0</v>
      </c>
      <c r="DC48" s="242">
        <v>0</v>
      </c>
      <c r="DD48" s="242">
        <v>0</v>
      </c>
      <c r="DE48" s="242">
        <v>0</v>
      </c>
      <c r="DF48" s="242">
        <v>0</v>
      </c>
      <c r="DG48" s="242">
        <v>0</v>
      </c>
      <c r="DH48" s="242">
        <v>0</v>
      </c>
      <c r="DI48" s="242">
        <v>0</v>
      </c>
      <c r="DJ48" s="242">
        <v>0</v>
      </c>
      <c r="DK48" s="242">
        <v>0</v>
      </c>
      <c r="DL48" s="242">
        <v>0</v>
      </c>
      <c r="DM48" s="242">
        <v>0</v>
      </c>
      <c r="DN48" s="242">
        <v>0</v>
      </c>
      <c r="DO48" s="242">
        <v>0</v>
      </c>
      <c r="DP48" s="242">
        <v>0</v>
      </c>
      <c r="DQ48" s="242">
        <v>0</v>
      </c>
      <c r="DR48" s="242">
        <v>0</v>
      </c>
      <c r="DS48" s="242">
        <v>0</v>
      </c>
      <c r="DT48" s="242">
        <v>0</v>
      </c>
      <c r="DU48" s="242">
        <v>0</v>
      </c>
      <c r="DV48" s="242">
        <v>0</v>
      </c>
      <c r="DW48" s="242">
        <v>0</v>
      </c>
      <c r="DX48" s="242">
        <v>0</v>
      </c>
      <c r="DY48" s="242">
        <v>0</v>
      </c>
      <c r="DZ48" s="242">
        <v>0</v>
      </c>
      <c r="EA48" s="242">
        <v>0</v>
      </c>
      <c r="EB48" s="242">
        <v>0</v>
      </c>
      <c r="EC48" s="242">
        <v>0</v>
      </c>
      <c r="ED48" s="242">
        <v>0</v>
      </c>
      <c r="EE48" s="242">
        <v>0</v>
      </c>
      <c r="EF48" s="242">
        <v>0</v>
      </c>
      <c r="EG48" s="242">
        <v>0</v>
      </c>
      <c r="EH48" s="242">
        <v>0</v>
      </c>
      <c r="EI48" s="242">
        <v>0</v>
      </c>
      <c r="EJ48" s="242">
        <v>0</v>
      </c>
      <c r="EK48" s="242">
        <v>0</v>
      </c>
      <c r="EL48" s="242">
        <v>0</v>
      </c>
      <c r="EM48" s="242">
        <v>0</v>
      </c>
      <c r="EN48" s="242">
        <v>0</v>
      </c>
      <c r="EO48" s="242">
        <v>0</v>
      </c>
      <c r="EP48" s="242">
        <v>0</v>
      </c>
      <c r="EQ48" s="242">
        <v>0</v>
      </c>
      <c r="ER48" s="242">
        <v>0</v>
      </c>
      <c r="ES48" s="242">
        <v>0</v>
      </c>
      <c r="ET48" s="242">
        <v>0</v>
      </c>
      <c r="EU48" s="242">
        <v>0</v>
      </c>
      <c r="EV48" s="242">
        <v>0</v>
      </c>
      <c r="EW48" s="242">
        <v>0</v>
      </c>
      <c r="EX48" s="242">
        <v>0</v>
      </c>
      <c r="EY48" s="242">
        <v>0</v>
      </c>
      <c r="EZ48" s="242">
        <v>0</v>
      </c>
      <c r="FA48" s="242">
        <v>0</v>
      </c>
      <c r="FB48" s="242">
        <v>0</v>
      </c>
      <c r="FC48" s="242">
        <v>0</v>
      </c>
      <c r="FD48" s="242">
        <v>0</v>
      </c>
      <c r="FE48" s="242">
        <v>0</v>
      </c>
      <c r="FF48" s="242">
        <v>0</v>
      </c>
      <c r="FG48" s="242">
        <v>0</v>
      </c>
      <c r="FH48" s="242">
        <v>0</v>
      </c>
      <c r="FI48" s="242">
        <v>0</v>
      </c>
      <c r="FJ48" s="242">
        <v>0</v>
      </c>
      <c r="FK48" s="242">
        <v>0</v>
      </c>
      <c r="FL48" s="242">
        <v>0</v>
      </c>
      <c r="FM48" s="242">
        <v>0</v>
      </c>
      <c r="FN48" s="242">
        <v>0</v>
      </c>
      <c r="FO48" s="242">
        <v>0</v>
      </c>
      <c r="FP48" s="242">
        <v>0</v>
      </c>
      <c r="FQ48" s="242">
        <v>0</v>
      </c>
      <c r="FR48" s="242">
        <v>0</v>
      </c>
      <c r="FS48" s="242">
        <v>0</v>
      </c>
      <c r="FT48" s="242">
        <v>0</v>
      </c>
      <c r="FU48" s="242">
        <v>0</v>
      </c>
      <c r="FV48" s="242">
        <v>0</v>
      </c>
      <c r="FW48" s="242">
        <v>0</v>
      </c>
      <c r="FX48" s="242">
        <v>0</v>
      </c>
      <c r="FY48" s="242">
        <v>0</v>
      </c>
      <c r="FZ48" s="242">
        <v>0</v>
      </c>
      <c r="GA48" s="242">
        <v>0</v>
      </c>
      <c r="GB48" s="299">
        <v>0</v>
      </c>
    </row>
    <row r="49" spans="2:184" x14ac:dyDescent="0.3">
      <c r="B49" s="295"/>
      <c r="C49" s="296"/>
      <c r="D49" s="297">
        <v>6</v>
      </c>
      <c r="E49" s="297" t="s">
        <v>9</v>
      </c>
      <c r="F49" s="297" t="s">
        <v>1002</v>
      </c>
      <c r="G49" s="298" t="s">
        <v>1003</v>
      </c>
      <c r="H49" s="242">
        <v>0</v>
      </c>
      <c r="I49" s="242">
        <v>0</v>
      </c>
      <c r="J49" s="242">
        <v>0</v>
      </c>
      <c r="K49" s="242">
        <v>0</v>
      </c>
      <c r="L49" s="242">
        <v>0</v>
      </c>
      <c r="M49" s="242">
        <v>0</v>
      </c>
      <c r="N49" s="242">
        <v>0</v>
      </c>
      <c r="O49" s="242">
        <v>0</v>
      </c>
      <c r="P49" s="242">
        <v>0</v>
      </c>
      <c r="Q49" s="242">
        <v>0</v>
      </c>
      <c r="R49" s="242">
        <v>0</v>
      </c>
      <c r="S49" s="242">
        <v>0</v>
      </c>
      <c r="T49" s="242">
        <v>0</v>
      </c>
      <c r="U49" s="242">
        <v>0</v>
      </c>
      <c r="V49" s="242">
        <v>0</v>
      </c>
      <c r="W49" s="242">
        <v>0</v>
      </c>
      <c r="X49" s="242">
        <v>0</v>
      </c>
      <c r="Y49" s="242">
        <v>0</v>
      </c>
      <c r="Z49" s="242">
        <v>0</v>
      </c>
      <c r="AA49" s="242">
        <v>0</v>
      </c>
      <c r="AB49" s="242">
        <v>0</v>
      </c>
      <c r="AC49" s="242">
        <v>0</v>
      </c>
      <c r="AD49" s="242">
        <v>0</v>
      </c>
      <c r="AE49" s="242">
        <v>0</v>
      </c>
      <c r="AF49" s="242">
        <v>0</v>
      </c>
      <c r="AG49" s="242">
        <v>0</v>
      </c>
      <c r="AH49" s="242">
        <v>0</v>
      </c>
      <c r="AI49" s="242">
        <v>0</v>
      </c>
      <c r="AJ49" s="242">
        <v>0</v>
      </c>
      <c r="AK49" s="242">
        <v>0</v>
      </c>
      <c r="AL49" s="242">
        <v>0</v>
      </c>
      <c r="AM49" s="242">
        <v>0</v>
      </c>
      <c r="AN49" s="242">
        <v>0</v>
      </c>
      <c r="AO49" s="242">
        <v>0</v>
      </c>
      <c r="AP49" s="242">
        <v>0</v>
      </c>
      <c r="AQ49" s="242">
        <v>0</v>
      </c>
      <c r="AR49" s="242">
        <v>0</v>
      </c>
      <c r="AS49" s="242">
        <v>0</v>
      </c>
      <c r="AT49" s="242">
        <v>0</v>
      </c>
      <c r="AU49" s="242">
        <v>0</v>
      </c>
      <c r="AV49" s="242">
        <v>0</v>
      </c>
      <c r="AW49" s="242">
        <v>0</v>
      </c>
      <c r="AX49" s="242">
        <v>0</v>
      </c>
      <c r="AY49" s="242">
        <v>0</v>
      </c>
      <c r="AZ49" s="242">
        <v>0</v>
      </c>
      <c r="BA49" s="242">
        <v>0</v>
      </c>
      <c r="BB49" s="242">
        <v>0</v>
      </c>
      <c r="BC49" s="242">
        <v>0</v>
      </c>
      <c r="BD49" s="242">
        <v>0</v>
      </c>
      <c r="BE49" s="242">
        <v>0</v>
      </c>
      <c r="BF49" s="242">
        <v>0</v>
      </c>
      <c r="BG49" s="242">
        <v>0</v>
      </c>
      <c r="BH49" s="242">
        <v>0</v>
      </c>
      <c r="BI49" s="242">
        <v>0</v>
      </c>
      <c r="BJ49" s="242">
        <v>0</v>
      </c>
      <c r="BK49" s="242">
        <v>0</v>
      </c>
      <c r="BL49" s="242">
        <v>0</v>
      </c>
      <c r="BM49" s="242">
        <v>0</v>
      </c>
      <c r="BN49" s="242">
        <v>0</v>
      </c>
      <c r="BO49" s="242">
        <v>0</v>
      </c>
      <c r="BP49" s="242">
        <v>0</v>
      </c>
      <c r="BQ49" s="242">
        <v>0</v>
      </c>
      <c r="BR49" s="242">
        <v>0</v>
      </c>
      <c r="BS49" s="242">
        <v>0</v>
      </c>
      <c r="BT49" s="242">
        <v>0</v>
      </c>
      <c r="BU49" s="242">
        <v>0</v>
      </c>
      <c r="BV49" s="242">
        <v>0</v>
      </c>
      <c r="BW49" s="242">
        <v>0</v>
      </c>
      <c r="BX49" s="242">
        <v>0</v>
      </c>
      <c r="BY49" s="242">
        <v>0</v>
      </c>
      <c r="BZ49" s="242">
        <v>0</v>
      </c>
      <c r="CA49" s="242">
        <v>0</v>
      </c>
      <c r="CB49" s="242">
        <v>0</v>
      </c>
      <c r="CC49" s="242">
        <v>0</v>
      </c>
      <c r="CD49" s="242">
        <v>0</v>
      </c>
      <c r="CE49" s="242">
        <v>0</v>
      </c>
      <c r="CF49" s="242">
        <v>0</v>
      </c>
      <c r="CG49" s="242">
        <v>0</v>
      </c>
      <c r="CH49" s="242">
        <v>0</v>
      </c>
      <c r="CI49" s="242">
        <v>0</v>
      </c>
      <c r="CJ49" s="242">
        <v>0</v>
      </c>
      <c r="CK49" s="242">
        <v>0</v>
      </c>
      <c r="CL49" s="242">
        <v>0</v>
      </c>
      <c r="CM49" s="242">
        <v>0</v>
      </c>
      <c r="CN49" s="242">
        <v>0</v>
      </c>
      <c r="CO49" s="242">
        <v>0</v>
      </c>
      <c r="CP49" s="242">
        <v>0</v>
      </c>
      <c r="CQ49" s="242">
        <v>0</v>
      </c>
      <c r="CR49" s="242">
        <v>0</v>
      </c>
      <c r="CS49" s="242">
        <v>0</v>
      </c>
      <c r="CT49" s="242">
        <v>0</v>
      </c>
      <c r="CU49" s="242">
        <v>0</v>
      </c>
      <c r="CV49" s="242">
        <v>0</v>
      </c>
      <c r="CW49" s="242">
        <v>0</v>
      </c>
      <c r="CX49" s="242">
        <v>0</v>
      </c>
      <c r="CY49" s="242">
        <v>0</v>
      </c>
      <c r="CZ49" s="242">
        <v>0</v>
      </c>
      <c r="DA49" s="242">
        <v>0</v>
      </c>
      <c r="DB49" s="242">
        <v>0</v>
      </c>
      <c r="DC49" s="242">
        <v>0</v>
      </c>
      <c r="DD49" s="242">
        <v>0</v>
      </c>
      <c r="DE49" s="242">
        <v>0</v>
      </c>
      <c r="DF49" s="242">
        <v>0</v>
      </c>
      <c r="DG49" s="242">
        <v>0</v>
      </c>
      <c r="DH49" s="242">
        <v>0</v>
      </c>
      <c r="DI49" s="242">
        <v>0</v>
      </c>
      <c r="DJ49" s="242">
        <v>0</v>
      </c>
      <c r="DK49" s="242">
        <v>0</v>
      </c>
      <c r="DL49" s="242">
        <v>0</v>
      </c>
      <c r="DM49" s="242">
        <v>0</v>
      </c>
      <c r="DN49" s="242">
        <v>0</v>
      </c>
      <c r="DO49" s="242">
        <v>0</v>
      </c>
      <c r="DP49" s="242">
        <v>0</v>
      </c>
      <c r="DQ49" s="242">
        <v>0</v>
      </c>
      <c r="DR49" s="242">
        <v>0</v>
      </c>
      <c r="DS49" s="242">
        <v>0</v>
      </c>
      <c r="DT49" s="242">
        <v>0</v>
      </c>
      <c r="DU49" s="242">
        <v>0</v>
      </c>
      <c r="DV49" s="242">
        <v>0</v>
      </c>
      <c r="DW49" s="242">
        <v>0</v>
      </c>
      <c r="DX49" s="242">
        <v>0</v>
      </c>
      <c r="DY49" s="242">
        <v>0</v>
      </c>
      <c r="DZ49" s="242">
        <v>0</v>
      </c>
      <c r="EA49" s="242">
        <v>0</v>
      </c>
      <c r="EB49" s="242">
        <v>0</v>
      </c>
      <c r="EC49" s="242">
        <v>0</v>
      </c>
      <c r="ED49" s="242">
        <v>0</v>
      </c>
      <c r="EE49" s="242">
        <v>0</v>
      </c>
      <c r="EF49" s="242">
        <v>0</v>
      </c>
      <c r="EG49" s="242">
        <v>0</v>
      </c>
      <c r="EH49" s="242">
        <v>0</v>
      </c>
      <c r="EI49" s="242">
        <v>0</v>
      </c>
      <c r="EJ49" s="242">
        <v>0</v>
      </c>
      <c r="EK49" s="242">
        <v>0</v>
      </c>
      <c r="EL49" s="242">
        <v>0</v>
      </c>
      <c r="EM49" s="242">
        <v>0</v>
      </c>
      <c r="EN49" s="242">
        <v>0</v>
      </c>
      <c r="EO49" s="242">
        <v>0</v>
      </c>
      <c r="EP49" s="242">
        <v>0</v>
      </c>
      <c r="EQ49" s="242">
        <v>0</v>
      </c>
      <c r="ER49" s="242">
        <v>0</v>
      </c>
      <c r="ES49" s="242">
        <v>0</v>
      </c>
      <c r="ET49" s="242">
        <v>0</v>
      </c>
      <c r="EU49" s="242">
        <v>0</v>
      </c>
      <c r="EV49" s="242">
        <v>0</v>
      </c>
      <c r="EW49" s="242">
        <v>0</v>
      </c>
      <c r="EX49" s="242">
        <v>0</v>
      </c>
      <c r="EY49" s="242">
        <v>0</v>
      </c>
      <c r="EZ49" s="242">
        <v>0</v>
      </c>
      <c r="FA49" s="242">
        <v>0</v>
      </c>
      <c r="FB49" s="242">
        <v>0</v>
      </c>
      <c r="FC49" s="242">
        <v>0</v>
      </c>
      <c r="FD49" s="242">
        <v>0</v>
      </c>
      <c r="FE49" s="242">
        <v>0</v>
      </c>
      <c r="FF49" s="242">
        <v>0</v>
      </c>
      <c r="FG49" s="242">
        <v>0</v>
      </c>
      <c r="FH49" s="242">
        <v>0</v>
      </c>
      <c r="FI49" s="242">
        <v>0</v>
      </c>
      <c r="FJ49" s="242">
        <v>0</v>
      </c>
      <c r="FK49" s="242">
        <v>0</v>
      </c>
      <c r="FL49" s="242">
        <v>0</v>
      </c>
      <c r="FM49" s="242">
        <v>0</v>
      </c>
      <c r="FN49" s="242">
        <v>0</v>
      </c>
      <c r="FO49" s="242">
        <v>0</v>
      </c>
      <c r="FP49" s="242">
        <v>0</v>
      </c>
      <c r="FQ49" s="242">
        <v>0</v>
      </c>
      <c r="FR49" s="242">
        <v>0</v>
      </c>
      <c r="FS49" s="242">
        <v>0</v>
      </c>
      <c r="FT49" s="242">
        <v>0</v>
      </c>
      <c r="FU49" s="242">
        <v>0</v>
      </c>
      <c r="FV49" s="242">
        <v>0</v>
      </c>
      <c r="FW49" s="242">
        <v>0</v>
      </c>
      <c r="FX49" s="242">
        <v>0</v>
      </c>
      <c r="FY49" s="242">
        <v>0</v>
      </c>
      <c r="FZ49" s="242">
        <v>0</v>
      </c>
      <c r="GA49" s="242">
        <v>0</v>
      </c>
      <c r="GB49" s="299">
        <v>0</v>
      </c>
    </row>
    <row r="50" spans="2:184" x14ac:dyDescent="0.3">
      <c r="B50" s="295"/>
      <c r="C50" s="296"/>
      <c r="D50" s="297">
        <v>7</v>
      </c>
      <c r="E50" s="297" t="s">
        <v>10</v>
      </c>
      <c r="F50" s="297" t="s">
        <v>1004</v>
      </c>
      <c r="G50" s="298" t="s">
        <v>1005</v>
      </c>
      <c r="H50" s="242">
        <v>0</v>
      </c>
      <c r="I50" s="242">
        <v>0</v>
      </c>
      <c r="J50" s="242">
        <v>0</v>
      </c>
      <c r="K50" s="242">
        <v>0</v>
      </c>
      <c r="L50" s="242">
        <v>0</v>
      </c>
      <c r="M50" s="242">
        <v>0</v>
      </c>
      <c r="N50" s="242">
        <v>0</v>
      </c>
      <c r="O50" s="242">
        <v>0</v>
      </c>
      <c r="P50" s="242">
        <v>0</v>
      </c>
      <c r="Q50" s="242">
        <v>0</v>
      </c>
      <c r="R50" s="242">
        <v>0</v>
      </c>
      <c r="S50" s="242">
        <v>0</v>
      </c>
      <c r="T50" s="242">
        <v>0</v>
      </c>
      <c r="U50" s="242">
        <v>0</v>
      </c>
      <c r="V50" s="242">
        <v>0</v>
      </c>
      <c r="W50" s="242">
        <v>0</v>
      </c>
      <c r="X50" s="242">
        <v>0</v>
      </c>
      <c r="Y50" s="242">
        <v>0</v>
      </c>
      <c r="Z50" s="242">
        <v>0</v>
      </c>
      <c r="AA50" s="242">
        <v>0</v>
      </c>
      <c r="AB50" s="242">
        <v>0</v>
      </c>
      <c r="AC50" s="242">
        <v>0</v>
      </c>
      <c r="AD50" s="242">
        <v>0</v>
      </c>
      <c r="AE50" s="242">
        <v>0</v>
      </c>
      <c r="AF50" s="242">
        <v>0</v>
      </c>
      <c r="AG50" s="242">
        <v>0</v>
      </c>
      <c r="AH50" s="242">
        <v>0</v>
      </c>
      <c r="AI50" s="242">
        <v>0</v>
      </c>
      <c r="AJ50" s="242">
        <v>0</v>
      </c>
      <c r="AK50" s="242">
        <v>0</v>
      </c>
      <c r="AL50" s="242">
        <v>0</v>
      </c>
      <c r="AM50" s="242">
        <v>0</v>
      </c>
      <c r="AN50" s="242">
        <v>0</v>
      </c>
      <c r="AO50" s="242">
        <v>0</v>
      </c>
      <c r="AP50" s="242">
        <v>0</v>
      </c>
      <c r="AQ50" s="242">
        <v>0</v>
      </c>
      <c r="AR50" s="242">
        <v>0</v>
      </c>
      <c r="AS50" s="242">
        <v>0</v>
      </c>
      <c r="AT50" s="242">
        <v>0</v>
      </c>
      <c r="AU50" s="242">
        <v>0</v>
      </c>
      <c r="AV50" s="242">
        <v>0</v>
      </c>
      <c r="AW50" s="242">
        <v>0</v>
      </c>
      <c r="AX50" s="242">
        <v>0</v>
      </c>
      <c r="AY50" s="242">
        <v>0</v>
      </c>
      <c r="AZ50" s="242">
        <v>0</v>
      </c>
      <c r="BA50" s="242">
        <v>0</v>
      </c>
      <c r="BB50" s="242">
        <v>0</v>
      </c>
      <c r="BC50" s="242">
        <v>0</v>
      </c>
      <c r="BD50" s="242">
        <v>0</v>
      </c>
      <c r="BE50" s="242">
        <v>0</v>
      </c>
      <c r="BF50" s="242">
        <v>0</v>
      </c>
      <c r="BG50" s="242">
        <v>0</v>
      </c>
      <c r="BH50" s="242">
        <v>0</v>
      </c>
      <c r="BI50" s="242">
        <v>0</v>
      </c>
      <c r="BJ50" s="242">
        <v>0</v>
      </c>
      <c r="BK50" s="242">
        <v>0</v>
      </c>
      <c r="BL50" s="242">
        <v>0</v>
      </c>
      <c r="BM50" s="242">
        <v>0</v>
      </c>
      <c r="BN50" s="242">
        <v>0</v>
      </c>
      <c r="BO50" s="242">
        <v>0</v>
      </c>
      <c r="BP50" s="242">
        <v>0</v>
      </c>
      <c r="BQ50" s="242">
        <v>0</v>
      </c>
      <c r="BR50" s="242">
        <v>0</v>
      </c>
      <c r="BS50" s="242">
        <v>0</v>
      </c>
      <c r="BT50" s="242">
        <v>0</v>
      </c>
      <c r="BU50" s="242">
        <v>0</v>
      </c>
      <c r="BV50" s="242">
        <v>0</v>
      </c>
      <c r="BW50" s="242">
        <v>0</v>
      </c>
      <c r="BX50" s="242">
        <v>0</v>
      </c>
      <c r="BY50" s="242">
        <v>0</v>
      </c>
      <c r="BZ50" s="242">
        <v>0</v>
      </c>
      <c r="CA50" s="242">
        <v>0</v>
      </c>
      <c r="CB50" s="242">
        <v>0</v>
      </c>
      <c r="CC50" s="242">
        <v>0</v>
      </c>
      <c r="CD50" s="242">
        <v>0</v>
      </c>
      <c r="CE50" s="242">
        <v>0</v>
      </c>
      <c r="CF50" s="242">
        <v>0</v>
      </c>
      <c r="CG50" s="242">
        <v>0</v>
      </c>
      <c r="CH50" s="242">
        <v>0</v>
      </c>
      <c r="CI50" s="242">
        <v>0</v>
      </c>
      <c r="CJ50" s="242">
        <v>0</v>
      </c>
      <c r="CK50" s="242">
        <v>0</v>
      </c>
      <c r="CL50" s="242">
        <v>0</v>
      </c>
      <c r="CM50" s="242">
        <v>0</v>
      </c>
      <c r="CN50" s="242">
        <v>0</v>
      </c>
      <c r="CO50" s="242">
        <v>0</v>
      </c>
      <c r="CP50" s="242">
        <v>0</v>
      </c>
      <c r="CQ50" s="242">
        <v>0</v>
      </c>
      <c r="CR50" s="242">
        <v>0</v>
      </c>
      <c r="CS50" s="242">
        <v>0</v>
      </c>
      <c r="CT50" s="242">
        <v>0</v>
      </c>
      <c r="CU50" s="242">
        <v>0</v>
      </c>
      <c r="CV50" s="242">
        <v>0</v>
      </c>
      <c r="CW50" s="242">
        <v>0</v>
      </c>
      <c r="CX50" s="242">
        <v>0</v>
      </c>
      <c r="CY50" s="242">
        <v>0</v>
      </c>
      <c r="CZ50" s="242">
        <v>0</v>
      </c>
      <c r="DA50" s="242">
        <v>0</v>
      </c>
      <c r="DB50" s="242">
        <v>0</v>
      </c>
      <c r="DC50" s="242">
        <v>0</v>
      </c>
      <c r="DD50" s="242">
        <v>0</v>
      </c>
      <c r="DE50" s="242">
        <v>0</v>
      </c>
      <c r="DF50" s="242">
        <v>0</v>
      </c>
      <c r="DG50" s="242">
        <v>0</v>
      </c>
      <c r="DH50" s="242">
        <v>0</v>
      </c>
      <c r="DI50" s="242">
        <v>0</v>
      </c>
      <c r="DJ50" s="242">
        <v>0</v>
      </c>
      <c r="DK50" s="242">
        <v>0</v>
      </c>
      <c r="DL50" s="242">
        <v>0</v>
      </c>
      <c r="DM50" s="242">
        <v>0</v>
      </c>
      <c r="DN50" s="242">
        <v>0</v>
      </c>
      <c r="DO50" s="242">
        <v>0</v>
      </c>
      <c r="DP50" s="242">
        <v>0</v>
      </c>
      <c r="DQ50" s="242">
        <v>0</v>
      </c>
      <c r="DR50" s="242">
        <v>0</v>
      </c>
      <c r="DS50" s="242">
        <v>0</v>
      </c>
      <c r="DT50" s="242">
        <v>0</v>
      </c>
      <c r="DU50" s="242">
        <v>0</v>
      </c>
      <c r="DV50" s="242">
        <v>0</v>
      </c>
      <c r="DW50" s="242">
        <v>0</v>
      </c>
      <c r="DX50" s="242">
        <v>0</v>
      </c>
      <c r="DY50" s="242">
        <v>0</v>
      </c>
      <c r="DZ50" s="242">
        <v>0</v>
      </c>
      <c r="EA50" s="242">
        <v>0</v>
      </c>
      <c r="EB50" s="242">
        <v>0</v>
      </c>
      <c r="EC50" s="242">
        <v>0</v>
      </c>
      <c r="ED50" s="242">
        <v>0</v>
      </c>
      <c r="EE50" s="242">
        <v>0</v>
      </c>
      <c r="EF50" s="242">
        <v>0</v>
      </c>
      <c r="EG50" s="242">
        <v>0</v>
      </c>
      <c r="EH50" s="242">
        <v>0</v>
      </c>
      <c r="EI50" s="242">
        <v>0</v>
      </c>
      <c r="EJ50" s="242">
        <v>0</v>
      </c>
      <c r="EK50" s="242">
        <v>0</v>
      </c>
      <c r="EL50" s="242">
        <v>0</v>
      </c>
      <c r="EM50" s="242">
        <v>0</v>
      </c>
      <c r="EN50" s="242">
        <v>0</v>
      </c>
      <c r="EO50" s="242">
        <v>0</v>
      </c>
      <c r="EP50" s="242">
        <v>0</v>
      </c>
      <c r="EQ50" s="242">
        <v>0</v>
      </c>
      <c r="ER50" s="242">
        <v>0</v>
      </c>
      <c r="ES50" s="242">
        <v>0</v>
      </c>
      <c r="ET50" s="242">
        <v>0</v>
      </c>
      <c r="EU50" s="242">
        <v>0</v>
      </c>
      <c r="EV50" s="242">
        <v>0</v>
      </c>
      <c r="EW50" s="242">
        <v>0</v>
      </c>
      <c r="EX50" s="242">
        <v>0</v>
      </c>
      <c r="EY50" s="242">
        <v>0</v>
      </c>
      <c r="EZ50" s="242">
        <v>0</v>
      </c>
      <c r="FA50" s="242">
        <v>0</v>
      </c>
      <c r="FB50" s="242">
        <v>0</v>
      </c>
      <c r="FC50" s="242">
        <v>0</v>
      </c>
      <c r="FD50" s="242">
        <v>0</v>
      </c>
      <c r="FE50" s="242">
        <v>0</v>
      </c>
      <c r="FF50" s="242">
        <v>0</v>
      </c>
      <c r="FG50" s="242">
        <v>0</v>
      </c>
      <c r="FH50" s="242">
        <v>0</v>
      </c>
      <c r="FI50" s="242">
        <v>0</v>
      </c>
      <c r="FJ50" s="242">
        <v>0</v>
      </c>
      <c r="FK50" s="242">
        <v>0</v>
      </c>
      <c r="FL50" s="242">
        <v>0</v>
      </c>
      <c r="FM50" s="242">
        <v>0</v>
      </c>
      <c r="FN50" s="242">
        <v>0</v>
      </c>
      <c r="FO50" s="242">
        <v>0</v>
      </c>
      <c r="FP50" s="242">
        <v>0</v>
      </c>
      <c r="FQ50" s="242">
        <v>0</v>
      </c>
      <c r="FR50" s="242">
        <v>0</v>
      </c>
      <c r="FS50" s="242">
        <v>0</v>
      </c>
      <c r="FT50" s="242">
        <v>0</v>
      </c>
      <c r="FU50" s="242">
        <v>0</v>
      </c>
      <c r="FV50" s="242">
        <v>0</v>
      </c>
      <c r="FW50" s="242">
        <v>0</v>
      </c>
      <c r="FX50" s="242">
        <v>0</v>
      </c>
      <c r="FY50" s="242">
        <v>0</v>
      </c>
      <c r="FZ50" s="242">
        <v>0</v>
      </c>
      <c r="GA50" s="242">
        <v>0</v>
      </c>
      <c r="GB50" s="299">
        <v>0</v>
      </c>
    </row>
    <row r="51" spans="2:184" x14ac:dyDescent="0.3">
      <c r="B51" s="295"/>
      <c r="C51" s="296"/>
      <c r="D51" s="297">
        <v>8</v>
      </c>
      <c r="E51" s="297" t="s">
        <v>11</v>
      </c>
      <c r="F51" s="297" t="s">
        <v>1006</v>
      </c>
      <c r="G51" s="298" t="s">
        <v>1007</v>
      </c>
      <c r="H51" s="242">
        <v>0</v>
      </c>
      <c r="I51" s="242">
        <v>0</v>
      </c>
      <c r="J51" s="242">
        <v>0</v>
      </c>
      <c r="K51" s="242">
        <v>0</v>
      </c>
      <c r="L51" s="242">
        <v>0</v>
      </c>
      <c r="M51" s="242">
        <v>0</v>
      </c>
      <c r="N51" s="242">
        <v>0</v>
      </c>
      <c r="O51" s="242">
        <v>0</v>
      </c>
      <c r="P51" s="242">
        <v>0</v>
      </c>
      <c r="Q51" s="242">
        <v>0</v>
      </c>
      <c r="R51" s="242">
        <v>0</v>
      </c>
      <c r="S51" s="242">
        <v>0</v>
      </c>
      <c r="T51" s="242">
        <v>0</v>
      </c>
      <c r="U51" s="242">
        <v>0</v>
      </c>
      <c r="V51" s="242">
        <v>0</v>
      </c>
      <c r="W51" s="242">
        <v>0</v>
      </c>
      <c r="X51" s="242">
        <v>0</v>
      </c>
      <c r="Y51" s="242">
        <v>0</v>
      </c>
      <c r="Z51" s="242">
        <v>0</v>
      </c>
      <c r="AA51" s="242">
        <v>0</v>
      </c>
      <c r="AB51" s="242">
        <v>0</v>
      </c>
      <c r="AC51" s="242">
        <v>0</v>
      </c>
      <c r="AD51" s="242">
        <v>0</v>
      </c>
      <c r="AE51" s="242">
        <v>0</v>
      </c>
      <c r="AF51" s="242">
        <v>0</v>
      </c>
      <c r="AG51" s="242">
        <v>0</v>
      </c>
      <c r="AH51" s="242">
        <v>0</v>
      </c>
      <c r="AI51" s="242">
        <v>0</v>
      </c>
      <c r="AJ51" s="242">
        <v>0</v>
      </c>
      <c r="AK51" s="242">
        <v>0</v>
      </c>
      <c r="AL51" s="242">
        <v>0</v>
      </c>
      <c r="AM51" s="242">
        <v>0</v>
      </c>
      <c r="AN51" s="242">
        <v>0</v>
      </c>
      <c r="AO51" s="242">
        <v>0</v>
      </c>
      <c r="AP51" s="242">
        <v>0</v>
      </c>
      <c r="AQ51" s="242">
        <v>0</v>
      </c>
      <c r="AR51" s="242">
        <v>0</v>
      </c>
      <c r="AS51" s="242">
        <v>0</v>
      </c>
      <c r="AT51" s="242">
        <v>0</v>
      </c>
      <c r="AU51" s="242">
        <v>0</v>
      </c>
      <c r="AV51" s="242">
        <v>0</v>
      </c>
      <c r="AW51" s="242">
        <v>0</v>
      </c>
      <c r="AX51" s="242">
        <v>0</v>
      </c>
      <c r="AY51" s="242">
        <v>0</v>
      </c>
      <c r="AZ51" s="242">
        <v>0</v>
      </c>
      <c r="BA51" s="242">
        <v>0</v>
      </c>
      <c r="BB51" s="242">
        <v>0</v>
      </c>
      <c r="BC51" s="242">
        <v>0</v>
      </c>
      <c r="BD51" s="242">
        <v>0</v>
      </c>
      <c r="BE51" s="242">
        <v>0</v>
      </c>
      <c r="BF51" s="242">
        <v>0</v>
      </c>
      <c r="BG51" s="242">
        <v>0</v>
      </c>
      <c r="BH51" s="242">
        <v>0</v>
      </c>
      <c r="BI51" s="242">
        <v>0</v>
      </c>
      <c r="BJ51" s="242">
        <v>0</v>
      </c>
      <c r="BK51" s="242">
        <v>0</v>
      </c>
      <c r="BL51" s="242">
        <v>0</v>
      </c>
      <c r="BM51" s="242">
        <v>0</v>
      </c>
      <c r="BN51" s="242">
        <v>0</v>
      </c>
      <c r="BO51" s="242">
        <v>0</v>
      </c>
      <c r="BP51" s="242">
        <v>0</v>
      </c>
      <c r="BQ51" s="242">
        <v>0</v>
      </c>
      <c r="BR51" s="242">
        <v>0</v>
      </c>
      <c r="BS51" s="242">
        <v>0</v>
      </c>
      <c r="BT51" s="242">
        <v>0</v>
      </c>
      <c r="BU51" s="242">
        <v>0</v>
      </c>
      <c r="BV51" s="242">
        <v>0</v>
      </c>
      <c r="BW51" s="242">
        <v>0</v>
      </c>
      <c r="BX51" s="242">
        <v>0</v>
      </c>
      <c r="BY51" s="242">
        <v>0</v>
      </c>
      <c r="BZ51" s="242">
        <v>0</v>
      </c>
      <c r="CA51" s="242">
        <v>0</v>
      </c>
      <c r="CB51" s="242">
        <v>0</v>
      </c>
      <c r="CC51" s="242">
        <v>0</v>
      </c>
      <c r="CD51" s="242">
        <v>0</v>
      </c>
      <c r="CE51" s="242">
        <v>0</v>
      </c>
      <c r="CF51" s="242">
        <v>0</v>
      </c>
      <c r="CG51" s="242">
        <v>0</v>
      </c>
      <c r="CH51" s="242">
        <v>0</v>
      </c>
      <c r="CI51" s="242">
        <v>0</v>
      </c>
      <c r="CJ51" s="242">
        <v>0</v>
      </c>
      <c r="CK51" s="242">
        <v>0</v>
      </c>
      <c r="CL51" s="242">
        <v>0</v>
      </c>
      <c r="CM51" s="242">
        <v>0</v>
      </c>
      <c r="CN51" s="242">
        <v>0</v>
      </c>
      <c r="CO51" s="242">
        <v>0</v>
      </c>
      <c r="CP51" s="242">
        <v>0</v>
      </c>
      <c r="CQ51" s="242">
        <v>0</v>
      </c>
      <c r="CR51" s="242">
        <v>0</v>
      </c>
      <c r="CS51" s="242">
        <v>0</v>
      </c>
      <c r="CT51" s="242">
        <v>0</v>
      </c>
      <c r="CU51" s="242">
        <v>0</v>
      </c>
      <c r="CV51" s="242">
        <v>0</v>
      </c>
      <c r="CW51" s="242">
        <v>0</v>
      </c>
      <c r="CX51" s="242">
        <v>0</v>
      </c>
      <c r="CY51" s="242">
        <v>0</v>
      </c>
      <c r="CZ51" s="242">
        <v>0</v>
      </c>
      <c r="DA51" s="242">
        <v>0</v>
      </c>
      <c r="DB51" s="242">
        <v>0</v>
      </c>
      <c r="DC51" s="242">
        <v>0</v>
      </c>
      <c r="DD51" s="242">
        <v>0</v>
      </c>
      <c r="DE51" s="242">
        <v>0</v>
      </c>
      <c r="DF51" s="242">
        <v>0</v>
      </c>
      <c r="DG51" s="242">
        <v>0</v>
      </c>
      <c r="DH51" s="242">
        <v>0</v>
      </c>
      <c r="DI51" s="242">
        <v>0</v>
      </c>
      <c r="DJ51" s="242">
        <v>0</v>
      </c>
      <c r="DK51" s="242">
        <v>0</v>
      </c>
      <c r="DL51" s="242">
        <v>0</v>
      </c>
      <c r="DM51" s="242">
        <v>0</v>
      </c>
      <c r="DN51" s="242">
        <v>0</v>
      </c>
      <c r="DO51" s="242">
        <v>0</v>
      </c>
      <c r="DP51" s="242">
        <v>0</v>
      </c>
      <c r="DQ51" s="242">
        <v>0</v>
      </c>
      <c r="DR51" s="242">
        <v>0</v>
      </c>
      <c r="DS51" s="242">
        <v>0</v>
      </c>
      <c r="DT51" s="242">
        <v>0</v>
      </c>
      <c r="DU51" s="242">
        <v>0</v>
      </c>
      <c r="DV51" s="242">
        <v>0</v>
      </c>
      <c r="DW51" s="242">
        <v>0</v>
      </c>
      <c r="DX51" s="242">
        <v>0</v>
      </c>
      <c r="DY51" s="242">
        <v>0</v>
      </c>
      <c r="DZ51" s="242">
        <v>0</v>
      </c>
      <c r="EA51" s="242">
        <v>0</v>
      </c>
      <c r="EB51" s="242">
        <v>0</v>
      </c>
      <c r="EC51" s="242">
        <v>0</v>
      </c>
      <c r="ED51" s="242">
        <v>0</v>
      </c>
      <c r="EE51" s="242">
        <v>0</v>
      </c>
      <c r="EF51" s="242">
        <v>0</v>
      </c>
      <c r="EG51" s="242">
        <v>0</v>
      </c>
      <c r="EH51" s="242">
        <v>0</v>
      </c>
      <c r="EI51" s="242">
        <v>0</v>
      </c>
      <c r="EJ51" s="242">
        <v>0</v>
      </c>
      <c r="EK51" s="242">
        <v>0</v>
      </c>
      <c r="EL51" s="242">
        <v>0</v>
      </c>
      <c r="EM51" s="242">
        <v>0</v>
      </c>
      <c r="EN51" s="242">
        <v>0</v>
      </c>
      <c r="EO51" s="242">
        <v>0</v>
      </c>
      <c r="EP51" s="242">
        <v>0</v>
      </c>
      <c r="EQ51" s="242">
        <v>0</v>
      </c>
      <c r="ER51" s="242">
        <v>0</v>
      </c>
      <c r="ES51" s="242">
        <v>0</v>
      </c>
      <c r="ET51" s="242">
        <v>0</v>
      </c>
      <c r="EU51" s="242">
        <v>0</v>
      </c>
      <c r="EV51" s="242">
        <v>0</v>
      </c>
      <c r="EW51" s="242">
        <v>0</v>
      </c>
      <c r="EX51" s="242">
        <v>0</v>
      </c>
      <c r="EY51" s="242">
        <v>0</v>
      </c>
      <c r="EZ51" s="242">
        <v>0</v>
      </c>
      <c r="FA51" s="242">
        <v>0</v>
      </c>
      <c r="FB51" s="242">
        <v>0</v>
      </c>
      <c r="FC51" s="242">
        <v>0</v>
      </c>
      <c r="FD51" s="242">
        <v>0</v>
      </c>
      <c r="FE51" s="242">
        <v>0</v>
      </c>
      <c r="FF51" s="242">
        <v>0</v>
      </c>
      <c r="FG51" s="242">
        <v>0</v>
      </c>
      <c r="FH51" s="242">
        <v>0</v>
      </c>
      <c r="FI51" s="242">
        <v>0</v>
      </c>
      <c r="FJ51" s="242">
        <v>0</v>
      </c>
      <c r="FK51" s="242">
        <v>0</v>
      </c>
      <c r="FL51" s="242">
        <v>0</v>
      </c>
      <c r="FM51" s="242">
        <v>0</v>
      </c>
      <c r="FN51" s="242">
        <v>0</v>
      </c>
      <c r="FO51" s="242">
        <v>0</v>
      </c>
      <c r="FP51" s="242">
        <v>0</v>
      </c>
      <c r="FQ51" s="242">
        <v>0</v>
      </c>
      <c r="FR51" s="242">
        <v>0</v>
      </c>
      <c r="FS51" s="242">
        <v>0</v>
      </c>
      <c r="FT51" s="242">
        <v>0</v>
      </c>
      <c r="FU51" s="242">
        <v>0</v>
      </c>
      <c r="FV51" s="242">
        <v>0</v>
      </c>
      <c r="FW51" s="242">
        <v>0</v>
      </c>
      <c r="FX51" s="242">
        <v>0</v>
      </c>
      <c r="FY51" s="242">
        <v>0</v>
      </c>
      <c r="FZ51" s="242">
        <v>0</v>
      </c>
      <c r="GA51" s="242">
        <v>0</v>
      </c>
      <c r="GB51" s="299">
        <v>0</v>
      </c>
    </row>
    <row r="52" spans="2:184" x14ac:dyDescent="0.3">
      <c r="B52" s="295"/>
      <c r="C52" s="296"/>
      <c r="D52" s="297">
        <v>9</v>
      </c>
      <c r="E52" s="297" t="s">
        <v>12</v>
      </c>
      <c r="F52" s="297" t="s">
        <v>1008</v>
      </c>
      <c r="G52" s="298" t="s">
        <v>1009</v>
      </c>
      <c r="H52" s="242">
        <v>0</v>
      </c>
      <c r="I52" s="242">
        <v>0</v>
      </c>
      <c r="J52" s="242">
        <v>0</v>
      </c>
      <c r="K52" s="242">
        <v>0</v>
      </c>
      <c r="L52" s="242">
        <v>0</v>
      </c>
      <c r="M52" s="242">
        <v>0</v>
      </c>
      <c r="N52" s="242">
        <v>0</v>
      </c>
      <c r="O52" s="242">
        <v>0</v>
      </c>
      <c r="P52" s="242">
        <v>0</v>
      </c>
      <c r="Q52" s="242">
        <v>0</v>
      </c>
      <c r="R52" s="242">
        <v>0</v>
      </c>
      <c r="S52" s="242">
        <v>0</v>
      </c>
      <c r="T52" s="242">
        <v>0</v>
      </c>
      <c r="U52" s="242">
        <v>0</v>
      </c>
      <c r="V52" s="242">
        <v>0</v>
      </c>
      <c r="W52" s="242">
        <v>0</v>
      </c>
      <c r="X52" s="242">
        <v>0</v>
      </c>
      <c r="Y52" s="242">
        <v>0</v>
      </c>
      <c r="Z52" s="242">
        <v>0</v>
      </c>
      <c r="AA52" s="242">
        <v>0</v>
      </c>
      <c r="AB52" s="242">
        <v>0</v>
      </c>
      <c r="AC52" s="242">
        <v>0</v>
      </c>
      <c r="AD52" s="242">
        <v>0</v>
      </c>
      <c r="AE52" s="242">
        <v>0</v>
      </c>
      <c r="AF52" s="242">
        <v>0</v>
      </c>
      <c r="AG52" s="242">
        <v>0</v>
      </c>
      <c r="AH52" s="242">
        <v>0</v>
      </c>
      <c r="AI52" s="242">
        <v>0</v>
      </c>
      <c r="AJ52" s="242">
        <v>0</v>
      </c>
      <c r="AK52" s="242">
        <v>0</v>
      </c>
      <c r="AL52" s="242">
        <v>0</v>
      </c>
      <c r="AM52" s="242">
        <v>0</v>
      </c>
      <c r="AN52" s="242">
        <v>0</v>
      </c>
      <c r="AO52" s="242">
        <v>0</v>
      </c>
      <c r="AP52" s="242">
        <v>0</v>
      </c>
      <c r="AQ52" s="242">
        <v>0</v>
      </c>
      <c r="AR52" s="242">
        <v>0</v>
      </c>
      <c r="AS52" s="242">
        <v>0</v>
      </c>
      <c r="AT52" s="242">
        <v>0</v>
      </c>
      <c r="AU52" s="242">
        <v>0</v>
      </c>
      <c r="AV52" s="242">
        <v>0</v>
      </c>
      <c r="AW52" s="242">
        <v>0</v>
      </c>
      <c r="AX52" s="242">
        <v>0</v>
      </c>
      <c r="AY52" s="242">
        <v>0</v>
      </c>
      <c r="AZ52" s="242">
        <v>0</v>
      </c>
      <c r="BA52" s="242">
        <v>0</v>
      </c>
      <c r="BB52" s="242">
        <v>0</v>
      </c>
      <c r="BC52" s="242">
        <v>0</v>
      </c>
      <c r="BD52" s="242">
        <v>0</v>
      </c>
      <c r="BE52" s="242">
        <v>0</v>
      </c>
      <c r="BF52" s="242">
        <v>0</v>
      </c>
      <c r="BG52" s="242">
        <v>0</v>
      </c>
      <c r="BH52" s="242">
        <v>0</v>
      </c>
      <c r="BI52" s="242">
        <v>0</v>
      </c>
      <c r="BJ52" s="242">
        <v>0</v>
      </c>
      <c r="BK52" s="242">
        <v>0</v>
      </c>
      <c r="BL52" s="242">
        <v>0</v>
      </c>
      <c r="BM52" s="242">
        <v>0</v>
      </c>
      <c r="BN52" s="242">
        <v>0</v>
      </c>
      <c r="BO52" s="242">
        <v>0</v>
      </c>
      <c r="BP52" s="242">
        <v>0</v>
      </c>
      <c r="BQ52" s="242">
        <v>0</v>
      </c>
      <c r="BR52" s="242">
        <v>0</v>
      </c>
      <c r="BS52" s="242">
        <v>0</v>
      </c>
      <c r="BT52" s="242">
        <v>0</v>
      </c>
      <c r="BU52" s="242">
        <v>0</v>
      </c>
      <c r="BV52" s="242">
        <v>0</v>
      </c>
      <c r="BW52" s="242">
        <v>0</v>
      </c>
      <c r="BX52" s="242">
        <v>0</v>
      </c>
      <c r="BY52" s="242">
        <v>0</v>
      </c>
      <c r="BZ52" s="242">
        <v>0</v>
      </c>
      <c r="CA52" s="242">
        <v>0</v>
      </c>
      <c r="CB52" s="242">
        <v>0</v>
      </c>
      <c r="CC52" s="242">
        <v>0</v>
      </c>
      <c r="CD52" s="242">
        <v>0</v>
      </c>
      <c r="CE52" s="242">
        <v>0</v>
      </c>
      <c r="CF52" s="242">
        <v>0</v>
      </c>
      <c r="CG52" s="242">
        <v>0</v>
      </c>
      <c r="CH52" s="242">
        <v>0</v>
      </c>
      <c r="CI52" s="242">
        <v>0</v>
      </c>
      <c r="CJ52" s="242">
        <v>0</v>
      </c>
      <c r="CK52" s="242">
        <v>0</v>
      </c>
      <c r="CL52" s="242">
        <v>0</v>
      </c>
      <c r="CM52" s="242">
        <v>0</v>
      </c>
      <c r="CN52" s="242">
        <v>0</v>
      </c>
      <c r="CO52" s="242">
        <v>0</v>
      </c>
      <c r="CP52" s="242">
        <v>0</v>
      </c>
      <c r="CQ52" s="242">
        <v>0</v>
      </c>
      <c r="CR52" s="242">
        <v>0</v>
      </c>
      <c r="CS52" s="242">
        <v>0</v>
      </c>
      <c r="CT52" s="242">
        <v>0</v>
      </c>
      <c r="CU52" s="242">
        <v>0</v>
      </c>
      <c r="CV52" s="242">
        <v>0</v>
      </c>
      <c r="CW52" s="242">
        <v>0</v>
      </c>
      <c r="CX52" s="242">
        <v>0</v>
      </c>
      <c r="CY52" s="242">
        <v>0</v>
      </c>
      <c r="CZ52" s="242">
        <v>0</v>
      </c>
      <c r="DA52" s="242">
        <v>0</v>
      </c>
      <c r="DB52" s="242">
        <v>0</v>
      </c>
      <c r="DC52" s="242">
        <v>0</v>
      </c>
      <c r="DD52" s="242">
        <v>0</v>
      </c>
      <c r="DE52" s="242">
        <v>0</v>
      </c>
      <c r="DF52" s="242">
        <v>0</v>
      </c>
      <c r="DG52" s="242">
        <v>0</v>
      </c>
      <c r="DH52" s="242">
        <v>0</v>
      </c>
      <c r="DI52" s="242">
        <v>0</v>
      </c>
      <c r="DJ52" s="242">
        <v>0</v>
      </c>
      <c r="DK52" s="242">
        <v>0</v>
      </c>
      <c r="DL52" s="242">
        <v>0</v>
      </c>
      <c r="DM52" s="242">
        <v>0</v>
      </c>
      <c r="DN52" s="242">
        <v>0</v>
      </c>
      <c r="DO52" s="242">
        <v>0</v>
      </c>
      <c r="DP52" s="242">
        <v>0</v>
      </c>
      <c r="DQ52" s="242">
        <v>0</v>
      </c>
      <c r="DR52" s="242">
        <v>0</v>
      </c>
      <c r="DS52" s="242">
        <v>0</v>
      </c>
      <c r="DT52" s="242">
        <v>0</v>
      </c>
      <c r="DU52" s="242">
        <v>0</v>
      </c>
      <c r="DV52" s="242">
        <v>0</v>
      </c>
      <c r="DW52" s="242">
        <v>0</v>
      </c>
      <c r="DX52" s="242">
        <v>0</v>
      </c>
      <c r="DY52" s="242">
        <v>0</v>
      </c>
      <c r="DZ52" s="242">
        <v>0</v>
      </c>
      <c r="EA52" s="242">
        <v>0</v>
      </c>
      <c r="EB52" s="242">
        <v>0</v>
      </c>
      <c r="EC52" s="242">
        <v>0</v>
      </c>
      <c r="ED52" s="242">
        <v>0</v>
      </c>
      <c r="EE52" s="242">
        <v>0</v>
      </c>
      <c r="EF52" s="242">
        <v>0</v>
      </c>
      <c r="EG52" s="242">
        <v>0</v>
      </c>
      <c r="EH52" s="242">
        <v>0</v>
      </c>
      <c r="EI52" s="242">
        <v>0</v>
      </c>
      <c r="EJ52" s="242">
        <v>0</v>
      </c>
      <c r="EK52" s="242">
        <v>0</v>
      </c>
      <c r="EL52" s="242">
        <v>0</v>
      </c>
      <c r="EM52" s="242">
        <v>0</v>
      </c>
      <c r="EN52" s="242">
        <v>0</v>
      </c>
      <c r="EO52" s="242">
        <v>0</v>
      </c>
      <c r="EP52" s="242">
        <v>0</v>
      </c>
      <c r="EQ52" s="242">
        <v>0</v>
      </c>
      <c r="ER52" s="242">
        <v>0</v>
      </c>
      <c r="ES52" s="242">
        <v>0</v>
      </c>
      <c r="ET52" s="242">
        <v>0</v>
      </c>
      <c r="EU52" s="242">
        <v>0</v>
      </c>
      <c r="EV52" s="242">
        <v>0</v>
      </c>
      <c r="EW52" s="242">
        <v>0</v>
      </c>
      <c r="EX52" s="242">
        <v>0</v>
      </c>
      <c r="EY52" s="242">
        <v>0</v>
      </c>
      <c r="EZ52" s="242">
        <v>0</v>
      </c>
      <c r="FA52" s="242">
        <v>0</v>
      </c>
      <c r="FB52" s="242">
        <v>0</v>
      </c>
      <c r="FC52" s="242">
        <v>0</v>
      </c>
      <c r="FD52" s="242">
        <v>0</v>
      </c>
      <c r="FE52" s="242">
        <v>0</v>
      </c>
      <c r="FF52" s="242">
        <v>0</v>
      </c>
      <c r="FG52" s="242">
        <v>0</v>
      </c>
      <c r="FH52" s="242">
        <v>0</v>
      </c>
      <c r="FI52" s="242">
        <v>0</v>
      </c>
      <c r="FJ52" s="242">
        <v>0</v>
      </c>
      <c r="FK52" s="242">
        <v>0</v>
      </c>
      <c r="FL52" s="242">
        <v>0</v>
      </c>
      <c r="FM52" s="242">
        <v>0</v>
      </c>
      <c r="FN52" s="242">
        <v>0</v>
      </c>
      <c r="FO52" s="242">
        <v>0</v>
      </c>
      <c r="FP52" s="242">
        <v>0</v>
      </c>
      <c r="FQ52" s="242">
        <v>0</v>
      </c>
      <c r="FR52" s="242">
        <v>0</v>
      </c>
      <c r="FS52" s="242">
        <v>0</v>
      </c>
      <c r="FT52" s="242">
        <v>0</v>
      </c>
      <c r="FU52" s="242">
        <v>0</v>
      </c>
      <c r="FV52" s="242">
        <v>0</v>
      </c>
      <c r="FW52" s="242">
        <v>0</v>
      </c>
      <c r="FX52" s="242">
        <v>0</v>
      </c>
      <c r="FY52" s="242">
        <v>0</v>
      </c>
      <c r="FZ52" s="242">
        <v>0</v>
      </c>
      <c r="GA52" s="242">
        <v>0</v>
      </c>
      <c r="GB52" s="299">
        <v>0</v>
      </c>
    </row>
    <row r="53" spans="2:184" x14ac:dyDescent="0.3">
      <c r="B53" s="295"/>
      <c r="C53" s="296"/>
      <c r="D53" s="297">
        <v>10</v>
      </c>
      <c r="E53" s="297" t="s">
        <v>13</v>
      </c>
      <c r="F53" s="297" t="s">
        <v>1010</v>
      </c>
      <c r="G53" s="298" t="s">
        <v>1011</v>
      </c>
      <c r="H53" s="242">
        <v>0</v>
      </c>
      <c r="I53" s="242">
        <v>0</v>
      </c>
      <c r="J53" s="242">
        <v>0</v>
      </c>
      <c r="K53" s="242">
        <v>0</v>
      </c>
      <c r="L53" s="242">
        <v>0</v>
      </c>
      <c r="M53" s="242">
        <v>0</v>
      </c>
      <c r="N53" s="242">
        <v>0</v>
      </c>
      <c r="O53" s="242">
        <v>0</v>
      </c>
      <c r="P53" s="242">
        <v>0</v>
      </c>
      <c r="Q53" s="242">
        <v>0</v>
      </c>
      <c r="R53" s="242">
        <v>0</v>
      </c>
      <c r="S53" s="242">
        <v>0</v>
      </c>
      <c r="T53" s="242">
        <v>0</v>
      </c>
      <c r="U53" s="242">
        <v>0</v>
      </c>
      <c r="V53" s="242">
        <v>0</v>
      </c>
      <c r="W53" s="242">
        <v>0</v>
      </c>
      <c r="X53" s="242">
        <v>0</v>
      </c>
      <c r="Y53" s="242">
        <v>0</v>
      </c>
      <c r="Z53" s="242">
        <v>0</v>
      </c>
      <c r="AA53" s="242">
        <v>0</v>
      </c>
      <c r="AB53" s="242">
        <v>0</v>
      </c>
      <c r="AC53" s="242">
        <v>0</v>
      </c>
      <c r="AD53" s="242">
        <v>0</v>
      </c>
      <c r="AE53" s="242">
        <v>0</v>
      </c>
      <c r="AF53" s="242">
        <v>0</v>
      </c>
      <c r="AG53" s="242">
        <v>0</v>
      </c>
      <c r="AH53" s="242">
        <v>0</v>
      </c>
      <c r="AI53" s="242">
        <v>0</v>
      </c>
      <c r="AJ53" s="242">
        <v>0</v>
      </c>
      <c r="AK53" s="242">
        <v>0</v>
      </c>
      <c r="AL53" s="242">
        <v>0</v>
      </c>
      <c r="AM53" s="242">
        <v>0</v>
      </c>
      <c r="AN53" s="242">
        <v>0</v>
      </c>
      <c r="AO53" s="242">
        <v>0</v>
      </c>
      <c r="AP53" s="242">
        <v>0</v>
      </c>
      <c r="AQ53" s="242">
        <v>0</v>
      </c>
      <c r="AR53" s="242">
        <v>0</v>
      </c>
      <c r="AS53" s="242">
        <v>0</v>
      </c>
      <c r="AT53" s="242">
        <v>0</v>
      </c>
      <c r="AU53" s="242">
        <v>0</v>
      </c>
      <c r="AV53" s="242">
        <v>0</v>
      </c>
      <c r="AW53" s="242">
        <v>0</v>
      </c>
      <c r="AX53" s="242">
        <v>0</v>
      </c>
      <c r="AY53" s="242">
        <v>0</v>
      </c>
      <c r="AZ53" s="242">
        <v>0</v>
      </c>
      <c r="BA53" s="242">
        <v>0</v>
      </c>
      <c r="BB53" s="242">
        <v>0</v>
      </c>
      <c r="BC53" s="242">
        <v>0</v>
      </c>
      <c r="BD53" s="242">
        <v>0</v>
      </c>
      <c r="BE53" s="242">
        <v>0</v>
      </c>
      <c r="BF53" s="242">
        <v>0</v>
      </c>
      <c r="BG53" s="242">
        <v>0</v>
      </c>
      <c r="BH53" s="242">
        <v>0</v>
      </c>
      <c r="BI53" s="242">
        <v>0</v>
      </c>
      <c r="BJ53" s="242">
        <v>0</v>
      </c>
      <c r="BK53" s="242">
        <v>0</v>
      </c>
      <c r="BL53" s="242">
        <v>0</v>
      </c>
      <c r="BM53" s="242">
        <v>0</v>
      </c>
      <c r="BN53" s="242">
        <v>0</v>
      </c>
      <c r="BO53" s="242">
        <v>0</v>
      </c>
      <c r="BP53" s="242">
        <v>0</v>
      </c>
      <c r="BQ53" s="242">
        <v>0</v>
      </c>
      <c r="BR53" s="242">
        <v>0</v>
      </c>
      <c r="BS53" s="242">
        <v>0</v>
      </c>
      <c r="BT53" s="242">
        <v>0</v>
      </c>
      <c r="BU53" s="242">
        <v>0</v>
      </c>
      <c r="BV53" s="242">
        <v>0</v>
      </c>
      <c r="BW53" s="242">
        <v>0</v>
      </c>
      <c r="BX53" s="242">
        <v>0</v>
      </c>
      <c r="BY53" s="242">
        <v>0</v>
      </c>
      <c r="BZ53" s="242">
        <v>0</v>
      </c>
      <c r="CA53" s="242">
        <v>0</v>
      </c>
      <c r="CB53" s="242">
        <v>0</v>
      </c>
      <c r="CC53" s="242">
        <v>0</v>
      </c>
      <c r="CD53" s="242">
        <v>0</v>
      </c>
      <c r="CE53" s="242">
        <v>0</v>
      </c>
      <c r="CF53" s="242">
        <v>0</v>
      </c>
      <c r="CG53" s="242">
        <v>0</v>
      </c>
      <c r="CH53" s="242">
        <v>0</v>
      </c>
      <c r="CI53" s="242">
        <v>0</v>
      </c>
      <c r="CJ53" s="242">
        <v>0</v>
      </c>
      <c r="CK53" s="242">
        <v>0</v>
      </c>
      <c r="CL53" s="242">
        <v>0</v>
      </c>
      <c r="CM53" s="242">
        <v>0</v>
      </c>
      <c r="CN53" s="242">
        <v>0</v>
      </c>
      <c r="CO53" s="242">
        <v>0</v>
      </c>
      <c r="CP53" s="242">
        <v>0</v>
      </c>
      <c r="CQ53" s="242">
        <v>0</v>
      </c>
      <c r="CR53" s="242">
        <v>0</v>
      </c>
      <c r="CS53" s="242">
        <v>0</v>
      </c>
      <c r="CT53" s="242">
        <v>0</v>
      </c>
      <c r="CU53" s="242">
        <v>0</v>
      </c>
      <c r="CV53" s="242">
        <v>0</v>
      </c>
      <c r="CW53" s="242">
        <v>0</v>
      </c>
      <c r="CX53" s="242">
        <v>0</v>
      </c>
      <c r="CY53" s="242">
        <v>0</v>
      </c>
      <c r="CZ53" s="242">
        <v>0</v>
      </c>
      <c r="DA53" s="242">
        <v>0</v>
      </c>
      <c r="DB53" s="242">
        <v>0</v>
      </c>
      <c r="DC53" s="242">
        <v>0</v>
      </c>
      <c r="DD53" s="242">
        <v>0</v>
      </c>
      <c r="DE53" s="242">
        <v>0</v>
      </c>
      <c r="DF53" s="242">
        <v>0</v>
      </c>
      <c r="DG53" s="242">
        <v>0</v>
      </c>
      <c r="DH53" s="242">
        <v>0</v>
      </c>
      <c r="DI53" s="242">
        <v>0</v>
      </c>
      <c r="DJ53" s="242">
        <v>0</v>
      </c>
      <c r="DK53" s="242">
        <v>0</v>
      </c>
      <c r="DL53" s="242">
        <v>0</v>
      </c>
      <c r="DM53" s="242">
        <v>0</v>
      </c>
      <c r="DN53" s="242">
        <v>0</v>
      </c>
      <c r="DO53" s="242">
        <v>0</v>
      </c>
      <c r="DP53" s="242">
        <v>0</v>
      </c>
      <c r="DQ53" s="242">
        <v>0</v>
      </c>
      <c r="DR53" s="242">
        <v>0</v>
      </c>
      <c r="DS53" s="242">
        <v>0</v>
      </c>
      <c r="DT53" s="242">
        <v>0</v>
      </c>
      <c r="DU53" s="242">
        <v>0</v>
      </c>
      <c r="DV53" s="242">
        <v>0</v>
      </c>
      <c r="DW53" s="242">
        <v>0</v>
      </c>
      <c r="DX53" s="242">
        <v>0</v>
      </c>
      <c r="DY53" s="242">
        <v>0</v>
      </c>
      <c r="DZ53" s="242">
        <v>0</v>
      </c>
      <c r="EA53" s="242">
        <v>0</v>
      </c>
      <c r="EB53" s="242">
        <v>0</v>
      </c>
      <c r="EC53" s="242">
        <v>0</v>
      </c>
      <c r="ED53" s="242">
        <v>0</v>
      </c>
      <c r="EE53" s="242">
        <v>0</v>
      </c>
      <c r="EF53" s="242">
        <v>0</v>
      </c>
      <c r="EG53" s="242">
        <v>0</v>
      </c>
      <c r="EH53" s="242">
        <v>0</v>
      </c>
      <c r="EI53" s="242">
        <v>0</v>
      </c>
      <c r="EJ53" s="242">
        <v>0</v>
      </c>
      <c r="EK53" s="242">
        <v>0</v>
      </c>
      <c r="EL53" s="242">
        <v>0</v>
      </c>
      <c r="EM53" s="242">
        <v>0</v>
      </c>
      <c r="EN53" s="242">
        <v>0</v>
      </c>
      <c r="EO53" s="242">
        <v>0</v>
      </c>
      <c r="EP53" s="242">
        <v>0</v>
      </c>
      <c r="EQ53" s="242">
        <v>0</v>
      </c>
      <c r="ER53" s="242">
        <v>0</v>
      </c>
      <c r="ES53" s="242">
        <v>0</v>
      </c>
      <c r="ET53" s="242">
        <v>0</v>
      </c>
      <c r="EU53" s="242">
        <v>0</v>
      </c>
      <c r="EV53" s="242">
        <v>0</v>
      </c>
      <c r="EW53" s="242">
        <v>0</v>
      </c>
      <c r="EX53" s="242">
        <v>0</v>
      </c>
      <c r="EY53" s="242">
        <v>0</v>
      </c>
      <c r="EZ53" s="242">
        <v>0</v>
      </c>
      <c r="FA53" s="242">
        <v>0</v>
      </c>
      <c r="FB53" s="242">
        <v>0</v>
      </c>
      <c r="FC53" s="242">
        <v>0</v>
      </c>
      <c r="FD53" s="242">
        <v>0</v>
      </c>
      <c r="FE53" s="242">
        <v>0</v>
      </c>
      <c r="FF53" s="242">
        <v>0</v>
      </c>
      <c r="FG53" s="242">
        <v>0</v>
      </c>
      <c r="FH53" s="242">
        <v>0</v>
      </c>
      <c r="FI53" s="242">
        <v>0</v>
      </c>
      <c r="FJ53" s="242">
        <v>0</v>
      </c>
      <c r="FK53" s="242">
        <v>0</v>
      </c>
      <c r="FL53" s="242">
        <v>0</v>
      </c>
      <c r="FM53" s="242">
        <v>0</v>
      </c>
      <c r="FN53" s="242">
        <v>0</v>
      </c>
      <c r="FO53" s="242">
        <v>0</v>
      </c>
      <c r="FP53" s="242">
        <v>0</v>
      </c>
      <c r="FQ53" s="242">
        <v>0</v>
      </c>
      <c r="FR53" s="242">
        <v>0</v>
      </c>
      <c r="FS53" s="242">
        <v>0</v>
      </c>
      <c r="FT53" s="242">
        <v>0</v>
      </c>
      <c r="FU53" s="242">
        <v>0</v>
      </c>
      <c r="FV53" s="242">
        <v>0</v>
      </c>
      <c r="FW53" s="242">
        <v>0</v>
      </c>
      <c r="FX53" s="242">
        <v>0</v>
      </c>
      <c r="FY53" s="242">
        <v>0</v>
      </c>
      <c r="FZ53" s="242">
        <v>0</v>
      </c>
      <c r="GA53" s="242">
        <v>0</v>
      </c>
      <c r="GB53" s="299">
        <v>0</v>
      </c>
    </row>
    <row r="54" spans="2:184" x14ac:dyDescent="0.3">
      <c r="B54" s="295"/>
      <c r="C54" s="296"/>
      <c r="D54" s="297">
        <v>11</v>
      </c>
      <c r="E54" s="297" t="s">
        <v>14</v>
      </c>
      <c r="F54" s="297" t="s">
        <v>1012</v>
      </c>
      <c r="G54" s="298" t="s">
        <v>1013</v>
      </c>
      <c r="H54" s="242">
        <v>0</v>
      </c>
      <c r="I54" s="242">
        <v>0</v>
      </c>
      <c r="J54" s="242">
        <v>0</v>
      </c>
      <c r="K54" s="242">
        <v>0</v>
      </c>
      <c r="L54" s="242">
        <v>0</v>
      </c>
      <c r="M54" s="242">
        <v>0</v>
      </c>
      <c r="N54" s="242">
        <v>0</v>
      </c>
      <c r="O54" s="242">
        <v>0</v>
      </c>
      <c r="P54" s="242">
        <v>0</v>
      </c>
      <c r="Q54" s="242">
        <v>0</v>
      </c>
      <c r="R54" s="242">
        <v>0</v>
      </c>
      <c r="S54" s="242">
        <v>0</v>
      </c>
      <c r="T54" s="242">
        <v>0</v>
      </c>
      <c r="U54" s="242">
        <v>0</v>
      </c>
      <c r="V54" s="242">
        <v>0</v>
      </c>
      <c r="W54" s="242">
        <v>0</v>
      </c>
      <c r="X54" s="242">
        <v>0</v>
      </c>
      <c r="Y54" s="242">
        <v>0</v>
      </c>
      <c r="Z54" s="242">
        <v>0</v>
      </c>
      <c r="AA54" s="242">
        <v>0</v>
      </c>
      <c r="AB54" s="242">
        <v>0</v>
      </c>
      <c r="AC54" s="242">
        <v>0</v>
      </c>
      <c r="AD54" s="242">
        <v>0</v>
      </c>
      <c r="AE54" s="242">
        <v>0</v>
      </c>
      <c r="AF54" s="242">
        <v>0</v>
      </c>
      <c r="AG54" s="242">
        <v>0</v>
      </c>
      <c r="AH54" s="242">
        <v>0</v>
      </c>
      <c r="AI54" s="242">
        <v>0</v>
      </c>
      <c r="AJ54" s="242">
        <v>0</v>
      </c>
      <c r="AK54" s="242">
        <v>0</v>
      </c>
      <c r="AL54" s="242">
        <v>0</v>
      </c>
      <c r="AM54" s="242">
        <v>0</v>
      </c>
      <c r="AN54" s="242">
        <v>0</v>
      </c>
      <c r="AO54" s="242">
        <v>0</v>
      </c>
      <c r="AP54" s="242">
        <v>0</v>
      </c>
      <c r="AQ54" s="242">
        <v>0</v>
      </c>
      <c r="AR54" s="242">
        <v>0</v>
      </c>
      <c r="AS54" s="242">
        <v>0</v>
      </c>
      <c r="AT54" s="242">
        <v>0</v>
      </c>
      <c r="AU54" s="242">
        <v>0</v>
      </c>
      <c r="AV54" s="242">
        <v>0</v>
      </c>
      <c r="AW54" s="242">
        <v>0</v>
      </c>
      <c r="AX54" s="242">
        <v>0</v>
      </c>
      <c r="AY54" s="242">
        <v>0</v>
      </c>
      <c r="AZ54" s="242">
        <v>0</v>
      </c>
      <c r="BA54" s="242">
        <v>0</v>
      </c>
      <c r="BB54" s="242">
        <v>0</v>
      </c>
      <c r="BC54" s="242">
        <v>0</v>
      </c>
      <c r="BD54" s="242">
        <v>0</v>
      </c>
      <c r="BE54" s="242">
        <v>0</v>
      </c>
      <c r="BF54" s="242">
        <v>0</v>
      </c>
      <c r="BG54" s="242">
        <v>0</v>
      </c>
      <c r="BH54" s="242">
        <v>0</v>
      </c>
      <c r="BI54" s="242">
        <v>0</v>
      </c>
      <c r="BJ54" s="242">
        <v>0</v>
      </c>
      <c r="BK54" s="242">
        <v>0</v>
      </c>
      <c r="BL54" s="242">
        <v>0</v>
      </c>
      <c r="BM54" s="242">
        <v>0</v>
      </c>
      <c r="BN54" s="242">
        <v>0</v>
      </c>
      <c r="BO54" s="242">
        <v>0</v>
      </c>
      <c r="BP54" s="242">
        <v>0</v>
      </c>
      <c r="BQ54" s="242">
        <v>0</v>
      </c>
      <c r="BR54" s="242">
        <v>0</v>
      </c>
      <c r="BS54" s="242">
        <v>0</v>
      </c>
      <c r="BT54" s="242">
        <v>0</v>
      </c>
      <c r="BU54" s="242">
        <v>0</v>
      </c>
      <c r="BV54" s="242">
        <v>0</v>
      </c>
      <c r="BW54" s="242">
        <v>0</v>
      </c>
      <c r="BX54" s="242">
        <v>0</v>
      </c>
      <c r="BY54" s="242">
        <v>0</v>
      </c>
      <c r="BZ54" s="242">
        <v>0</v>
      </c>
      <c r="CA54" s="242">
        <v>0</v>
      </c>
      <c r="CB54" s="242">
        <v>0</v>
      </c>
      <c r="CC54" s="242">
        <v>0</v>
      </c>
      <c r="CD54" s="242">
        <v>0</v>
      </c>
      <c r="CE54" s="242">
        <v>0</v>
      </c>
      <c r="CF54" s="242">
        <v>0</v>
      </c>
      <c r="CG54" s="242">
        <v>0</v>
      </c>
      <c r="CH54" s="242">
        <v>0</v>
      </c>
      <c r="CI54" s="242">
        <v>0</v>
      </c>
      <c r="CJ54" s="242">
        <v>0</v>
      </c>
      <c r="CK54" s="242">
        <v>0</v>
      </c>
      <c r="CL54" s="242">
        <v>0</v>
      </c>
      <c r="CM54" s="242">
        <v>0</v>
      </c>
      <c r="CN54" s="242">
        <v>0</v>
      </c>
      <c r="CO54" s="242">
        <v>0</v>
      </c>
      <c r="CP54" s="242">
        <v>0</v>
      </c>
      <c r="CQ54" s="242">
        <v>0</v>
      </c>
      <c r="CR54" s="242">
        <v>0</v>
      </c>
      <c r="CS54" s="242">
        <v>0</v>
      </c>
      <c r="CT54" s="242">
        <v>0</v>
      </c>
      <c r="CU54" s="242">
        <v>0</v>
      </c>
      <c r="CV54" s="242">
        <v>0</v>
      </c>
      <c r="CW54" s="242">
        <v>0</v>
      </c>
      <c r="CX54" s="242">
        <v>0</v>
      </c>
      <c r="CY54" s="242">
        <v>0</v>
      </c>
      <c r="CZ54" s="242">
        <v>0</v>
      </c>
      <c r="DA54" s="242">
        <v>0</v>
      </c>
      <c r="DB54" s="242">
        <v>0</v>
      </c>
      <c r="DC54" s="242">
        <v>0</v>
      </c>
      <c r="DD54" s="242">
        <v>0</v>
      </c>
      <c r="DE54" s="242">
        <v>0</v>
      </c>
      <c r="DF54" s="242">
        <v>0</v>
      </c>
      <c r="DG54" s="242">
        <v>0</v>
      </c>
      <c r="DH54" s="242">
        <v>0</v>
      </c>
      <c r="DI54" s="242">
        <v>0</v>
      </c>
      <c r="DJ54" s="242">
        <v>0</v>
      </c>
      <c r="DK54" s="242">
        <v>0</v>
      </c>
      <c r="DL54" s="242">
        <v>0</v>
      </c>
      <c r="DM54" s="242">
        <v>0</v>
      </c>
      <c r="DN54" s="242">
        <v>0</v>
      </c>
      <c r="DO54" s="242">
        <v>0</v>
      </c>
      <c r="DP54" s="242">
        <v>0</v>
      </c>
      <c r="DQ54" s="242">
        <v>0</v>
      </c>
      <c r="DR54" s="242">
        <v>0</v>
      </c>
      <c r="DS54" s="242">
        <v>0</v>
      </c>
      <c r="DT54" s="242">
        <v>0</v>
      </c>
      <c r="DU54" s="242">
        <v>0</v>
      </c>
      <c r="DV54" s="242">
        <v>0</v>
      </c>
      <c r="DW54" s="242">
        <v>0</v>
      </c>
      <c r="DX54" s="242">
        <v>0</v>
      </c>
      <c r="DY54" s="242">
        <v>0</v>
      </c>
      <c r="DZ54" s="242">
        <v>0</v>
      </c>
      <c r="EA54" s="242">
        <v>0</v>
      </c>
      <c r="EB54" s="242">
        <v>0</v>
      </c>
      <c r="EC54" s="242">
        <v>0</v>
      </c>
      <c r="ED54" s="242">
        <v>0</v>
      </c>
      <c r="EE54" s="242">
        <v>0</v>
      </c>
      <c r="EF54" s="242">
        <v>0</v>
      </c>
      <c r="EG54" s="242">
        <v>0</v>
      </c>
      <c r="EH54" s="242">
        <v>0</v>
      </c>
      <c r="EI54" s="242">
        <v>0</v>
      </c>
      <c r="EJ54" s="242">
        <v>0</v>
      </c>
      <c r="EK54" s="242">
        <v>0</v>
      </c>
      <c r="EL54" s="242">
        <v>0</v>
      </c>
      <c r="EM54" s="242">
        <v>0</v>
      </c>
      <c r="EN54" s="242">
        <v>0</v>
      </c>
      <c r="EO54" s="242">
        <v>0</v>
      </c>
      <c r="EP54" s="242">
        <v>0</v>
      </c>
      <c r="EQ54" s="242">
        <v>0</v>
      </c>
      <c r="ER54" s="242">
        <v>0</v>
      </c>
      <c r="ES54" s="242">
        <v>0</v>
      </c>
      <c r="ET54" s="242">
        <v>0</v>
      </c>
      <c r="EU54" s="242">
        <v>0</v>
      </c>
      <c r="EV54" s="242">
        <v>0</v>
      </c>
      <c r="EW54" s="242">
        <v>0</v>
      </c>
      <c r="EX54" s="242">
        <v>0</v>
      </c>
      <c r="EY54" s="242">
        <v>0</v>
      </c>
      <c r="EZ54" s="242">
        <v>0</v>
      </c>
      <c r="FA54" s="242">
        <v>0</v>
      </c>
      <c r="FB54" s="242">
        <v>0</v>
      </c>
      <c r="FC54" s="242">
        <v>0</v>
      </c>
      <c r="FD54" s="242">
        <v>0</v>
      </c>
      <c r="FE54" s="242">
        <v>0</v>
      </c>
      <c r="FF54" s="242">
        <v>0</v>
      </c>
      <c r="FG54" s="242">
        <v>0</v>
      </c>
      <c r="FH54" s="242">
        <v>0</v>
      </c>
      <c r="FI54" s="242">
        <v>0</v>
      </c>
      <c r="FJ54" s="242">
        <v>0</v>
      </c>
      <c r="FK54" s="242">
        <v>0</v>
      </c>
      <c r="FL54" s="242">
        <v>0</v>
      </c>
      <c r="FM54" s="242">
        <v>0</v>
      </c>
      <c r="FN54" s="242">
        <v>0</v>
      </c>
      <c r="FO54" s="242">
        <v>0</v>
      </c>
      <c r="FP54" s="242">
        <v>0</v>
      </c>
      <c r="FQ54" s="242">
        <v>0</v>
      </c>
      <c r="FR54" s="242">
        <v>0</v>
      </c>
      <c r="FS54" s="242">
        <v>0</v>
      </c>
      <c r="FT54" s="242">
        <v>0</v>
      </c>
      <c r="FU54" s="242">
        <v>0</v>
      </c>
      <c r="FV54" s="242">
        <v>0</v>
      </c>
      <c r="FW54" s="242">
        <v>0</v>
      </c>
      <c r="FX54" s="242">
        <v>0</v>
      </c>
      <c r="FY54" s="242">
        <v>0</v>
      </c>
      <c r="FZ54" s="242">
        <v>0</v>
      </c>
      <c r="GA54" s="242">
        <v>0</v>
      </c>
      <c r="GB54" s="299">
        <v>0</v>
      </c>
    </row>
    <row r="55" spans="2:184" x14ac:dyDescent="0.3">
      <c r="B55" s="295"/>
      <c r="C55" s="296"/>
      <c r="D55" s="297">
        <v>12</v>
      </c>
      <c r="E55" s="297" t="s">
        <v>15</v>
      </c>
      <c r="F55" s="297" t="s">
        <v>1014</v>
      </c>
      <c r="G55" s="298" t="s">
        <v>1015</v>
      </c>
      <c r="H55" s="242">
        <v>0</v>
      </c>
      <c r="I55" s="242">
        <v>0</v>
      </c>
      <c r="J55" s="242">
        <v>0</v>
      </c>
      <c r="K55" s="242">
        <v>0</v>
      </c>
      <c r="L55" s="242">
        <v>0</v>
      </c>
      <c r="M55" s="242">
        <v>0</v>
      </c>
      <c r="N55" s="242">
        <v>0</v>
      </c>
      <c r="O55" s="242">
        <v>0</v>
      </c>
      <c r="P55" s="242">
        <v>0</v>
      </c>
      <c r="Q55" s="242">
        <v>0</v>
      </c>
      <c r="R55" s="242">
        <v>0</v>
      </c>
      <c r="S55" s="242">
        <v>0</v>
      </c>
      <c r="T55" s="242">
        <v>0</v>
      </c>
      <c r="U55" s="242">
        <v>0</v>
      </c>
      <c r="V55" s="242">
        <v>0</v>
      </c>
      <c r="W55" s="242">
        <v>0</v>
      </c>
      <c r="X55" s="242">
        <v>0</v>
      </c>
      <c r="Y55" s="242">
        <v>0</v>
      </c>
      <c r="Z55" s="242">
        <v>0</v>
      </c>
      <c r="AA55" s="242">
        <v>0</v>
      </c>
      <c r="AB55" s="242">
        <v>0</v>
      </c>
      <c r="AC55" s="242">
        <v>0</v>
      </c>
      <c r="AD55" s="242">
        <v>0</v>
      </c>
      <c r="AE55" s="242">
        <v>0</v>
      </c>
      <c r="AF55" s="242">
        <v>0</v>
      </c>
      <c r="AG55" s="242">
        <v>0</v>
      </c>
      <c r="AH55" s="242">
        <v>0</v>
      </c>
      <c r="AI55" s="242">
        <v>0</v>
      </c>
      <c r="AJ55" s="242">
        <v>0</v>
      </c>
      <c r="AK55" s="242">
        <v>0</v>
      </c>
      <c r="AL55" s="242">
        <v>0</v>
      </c>
      <c r="AM55" s="242">
        <v>0</v>
      </c>
      <c r="AN55" s="242">
        <v>0</v>
      </c>
      <c r="AO55" s="242">
        <v>0</v>
      </c>
      <c r="AP55" s="242">
        <v>0</v>
      </c>
      <c r="AQ55" s="242">
        <v>0</v>
      </c>
      <c r="AR55" s="242">
        <v>0</v>
      </c>
      <c r="AS55" s="242">
        <v>0</v>
      </c>
      <c r="AT55" s="242">
        <v>0</v>
      </c>
      <c r="AU55" s="242">
        <v>0</v>
      </c>
      <c r="AV55" s="242">
        <v>0</v>
      </c>
      <c r="AW55" s="242">
        <v>0</v>
      </c>
      <c r="AX55" s="242">
        <v>0</v>
      </c>
      <c r="AY55" s="242">
        <v>0</v>
      </c>
      <c r="AZ55" s="242">
        <v>0</v>
      </c>
      <c r="BA55" s="242">
        <v>0</v>
      </c>
      <c r="BB55" s="242">
        <v>0</v>
      </c>
      <c r="BC55" s="242">
        <v>0</v>
      </c>
      <c r="BD55" s="242">
        <v>0</v>
      </c>
      <c r="BE55" s="242">
        <v>0</v>
      </c>
      <c r="BF55" s="242">
        <v>0</v>
      </c>
      <c r="BG55" s="242">
        <v>0</v>
      </c>
      <c r="BH55" s="242">
        <v>0</v>
      </c>
      <c r="BI55" s="242">
        <v>0</v>
      </c>
      <c r="BJ55" s="242">
        <v>0</v>
      </c>
      <c r="BK55" s="242">
        <v>0</v>
      </c>
      <c r="BL55" s="242">
        <v>0</v>
      </c>
      <c r="BM55" s="242">
        <v>0</v>
      </c>
      <c r="BN55" s="242">
        <v>0</v>
      </c>
      <c r="BO55" s="242">
        <v>0</v>
      </c>
      <c r="BP55" s="242">
        <v>0</v>
      </c>
      <c r="BQ55" s="242">
        <v>0</v>
      </c>
      <c r="BR55" s="242">
        <v>0</v>
      </c>
      <c r="BS55" s="242">
        <v>0</v>
      </c>
      <c r="BT55" s="242">
        <v>0</v>
      </c>
      <c r="BU55" s="242">
        <v>0</v>
      </c>
      <c r="BV55" s="242">
        <v>0</v>
      </c>
      <c r="BW55" s="242">
        <v>0</v>
      </c>
      <c r="BX55" s="242">
        <v>0</v>
      </c>
      <c r="BY55" s="242">
        <v>0</v>
      </c>
      <c r="BZ55" s="242">
        <v>0</v>
      </c>
      <c r="CA55" s="242">
        <v>0</v>
      </c>
      <c r="CB55" s="242">
        <v>0</v>
      </c>
      <c r="CC55" s="242">
        <v>0</v>
      </c>
      <c r="CD55" s="242">
        <v>0</v>
      </c>
      <c r="CE55" s="242">
        <v>0</v>
      </c>
      <c r="CF55" s="242">
        <v>0</v>
      </c>
      <c r="CG55" s="242">
        <v>0</v>
      </c>
      <c r="CH55" s="242">
        <v>0</v>
      </c>
      <c r="CI55" s="242">
        <v>0</v>
      </c>
      <c r="CJ55" s="242">
        <v>0</v>
      </c>
      <c r="CK55" s="242">
        <v>0</v>
      </c>
      <c r="CL55" s="242">
        <v>0</v>
      </c>
      <c r="CM55" s="242">
        <v>0</v>
      </c>
      <c r="CN55" s="242">
        <v>0</v>
      </c>
      <c r="CO55" s="242">
        <v>0</v>
      </c>
      <c r="CP55" s="242">
        <v>0</v>
      </c>
      <c r="CQ55" s="242">
        <v>0</v>
      </c>
      <c r="CR55" s="242">
        <v>0</v>
      </c>
      <c r="CS55" s="242">
        <v>0</v>
      </c>
      <c r="CT55" s="242">
        <v>0</v>
      </c>
      <c r="CU55" s="242">
        <v>0</v>
      </c>
      <c r="CV55" s="242">
        <v>0</v>
      </c>
      <c r="CW55" s="242">
        <v>0</v>
      </c>
      <c r="CX55" s="242">
        <v>0</v>
      </c>
      <c r="CY55" s="242">
        <v>0</v>
      </c>
      <c r="CZ55" s="242">
        <v>0</v>
      </c>
      <c r="DA55" s="242">
        <v>0</v>
      </c>
      <c r="DB55" s="242">
        <v>0</v>
      </c>
      <c r="DC55" s="242">
        <v>0</v>
      </c>
      <c r="DD55" s="242">
        <v>0</v>
      </c>
      <c r="DE55" s="242">
        <v>0</v>
      </c>
      <c r="DF55" s="242">
        <v>0</v>
      </c>
      <c r="DG55" s="242">
        <v>0</v>
      </c>
      <c r="DH55" s="242">
        <v>0</v>
      </c>
      <c r="DI55" s="242">
        <v>0</v>
      </c>
      <c r="DJ55" s="242">
        <v>0</v>
      </c>
      <c r="DK55" s="242">
        <v>0</v>
      </c>
      <c r="DL55" s="242">
        <v>0</v>
      </c>
      <c r="DM55" s="242">
        <v>0</v>
      </c>
      <c r="DN55" s="242">
        <v>0</v>
      </c>
      <c r="DO55" s="242">
        <v>0</v>
      </c>
      <c r="DP55" s="242">
        <v>0</v>
      </c>
      <c r="DQ55" s="242">
        <v>0</v>
      </c>
      <c r="DR55" s="242">
        <v>0</v>
      </c>
      <c r="DS55" s="242">
        <v>0</v>
      </c>
      <c r="DT55" s="242">
        <v>0</v>
      </c>
      <c r="DU55" s="242">
        <v>0</v>
      </c>
      <c r="DV55" s="242">
        <v>0</v>
      </c>
      <c r="DW55" s="242">
        <v>0</v>
      </c>
      <c r="DX55" s="242">
        <v>0</v>
      </c>
      <c r="DY55" s="242">
        <v>0</v>
      </c>
      <c r="DZ55" s="242">
        <v>0</v>
      </c>
      <c r="EA55" s="242">
        <v>0</v>
      </c>
      <c r="EB55" s="242">
        <v>0</v>
      </c>
      <c r="EC55" s="242">
        <v>0</v>
      </c>
      <c r="ED55" s="242">
        <v>0</v>
      </c>
      <c r="EE55" s="242">
        <v>0</v>
      </c>
      <c r="EF55" s="242">
        <v>0</v>
      </c>
      <c r="EG55" s="242">
        <v>0</v>
      </c>
      <c r="EH55" s="242">
        <v>0</v>
      </c>
      <c r="EI55" s="242">
        <v>0</v>
      </c>
      <c r="EJ55" s="242">
        <v>0</v>
      </c>
      <c r="EK55" s="242">
        <v>0</v>
      </c>
      <c r="EL55" s="242">
        <v>0</v>
      </c>
      <c r="EM55" s="242">
        <v>0</v>
      </c>
      <c r="EN55" s="242">
        <v>0</v>
      </c>
      <c r="EO55" s="242">
        <v>0</v>
      </c>
      <c r="EP55" s="242">
        <v>0</v>
      </c>
      <c r="EQ55" s="242">
        <v>0</v>
      </c>
      <c r="ER55" s="242">
        <v>0</v>
      </c>
      <c r="ES55" s="242">
        <v>0</v>
      </c>
      <c r="ET55" s="242">
        <v>0</v>
      </c>
      <c r="EU55" s="242">
        <v>0</v>
      </c>
      <c r="EV55" s="242">
        <v>0</v>
      </c>
      <c r="EW55" s="242">
        <v>0</v>
      </c>
      <c r="EX55" s="242">
        <v>0</v>
      </c>
      <c r="EY55" s="242">
        <v>0</v>
      </c>
      <c r="EZ55" s="242">
        <v>0</v>
      </c>
      <c r="FA55" s="242">
        <v>0</v>
      </c>
      <c r="FB55" s="242">
        <v>0</v>
      </c>
      <c r="FC55" s="242">
        <v>0</v>
      </c>
      <c r="FD55" s="242">
        <v>0</v>
      </c>
      <c r="FE55" s="242">
        <v>0</v>
      </c>
      <c r="FF55" s="242">
        <v>0</v>
      </c>
      <c r="FG55" s="242">
        <v>0</v>
      </c>
      <c r="FH55" s="242">
        <v>0</v>
      </c>
      <c r="FI55" s="242">
        <v>0</v>
      </c>
      <c r="FJ55" s="242">
        <v>0</v>
      </c>
      <c r="FK55" s="242">
        <v>0</v>
      </c>
      <c r="FL55" s="242">
        <v>0</v>
      </c>
      <c r="FM55" s="242">
        <v>0</v>
      </c>
      <c r="FN55" s="242">
        <v>0</v>
      </c>
      <c r="FO55" s="242">
        <v>0</v>
      </c>
      <c r="FP55" s="242">
        <v>0</v>
      </c>
      <c r="FQ55" s="242">
        <v>0</v>
      </c>
      <c r="FR55" s="242">
        <v>0</v>
      </c>
      <c r="FS55" s="242">
        <v>0</v>
      </c>
      <c r="FT55" s="242">
        <v>0</v>
      </c>
      <c r="FU55" s="242">
        <v>0</v>
      </c>
      <c r="FV55" s="242">
        <v>0</v>
      </c>
      <c r="FW55" s="242">
        <v>0</v>
      </c>
      <c r="FX55" s="242">
        <v>0</v>
      </c>
      <c r="FY55" s="242">
        <v>0</v>
      </c>
      <c r="FZ55" s="242">
        <v>0</v>
      </c>
      <c r="GA55" s="242">
        <v>0</v>
      </c>
      <c r="GB55" s="299">
        <v>0</v>
      </c>
    </row>
    <row r="56" spans="2:184" x14ac:dyDescent="0.3">
      <c r="B56" s="295"/>
      <c r="C56" s="296"/>
      <c r="D56" s="297">
        <v>13</v>
      </c>
      <c r="E56" s="297" t="s">
        <v>16</v>
      </c>
      <c r="F56" s="297" t="s">
        <v>1016</v>
      </c>
      <c r="G56" s="298" t="s">
        <v>1017</v>
      </c>
      <c r="H56" s="242">
        <v>0</v>
      </c>
      <c r="I56" s="242">
        <v>0</v>
      </c>
      <c r="J56" s="242">
        <v>0</v>
      </c>
      <c r="K56" s="242">
        <v>0</v>
      </c>
      <c r="L56" s="242">
        <v>0</v>
      </c>
      <c r="M56" s="242">
        <v>0</v>
      </c>
      <c r="N56" s="242">
        <v>0</v>
      </c>
      <c r="O56" s="242">
        <v>0</v>
      </c>
      <c r="P56" s="242">
        <v>0</v>
      </c>
      <c r="Q56" s="242">
        <v>0</v>
      </c>
      <c r="R56" s="242">
        <v>0</v>
      </c>
      <c r="S56" s="242">
        <v>0</v>
      </c>
      <c r="T56" s="242">
        <v>0</v>
      </c>
      <c r="U56" s="242">
        <v>0</v>
      </c>
      <c r="V56" s="242">
        <v>0</v>
      </c>
      <c r="W56" s="242">
        <v>0</v>
      </c>
      <c r="X56" s="242">
        <v>0</v>
      </c>
      <c r="Y56" s="242">
        <v>0</v>
      </c>
      <c r="Z56" s="242">
        <v>0</v>
      </c>
      <c r="AA56" s="242">
        <v>0</v>
      </c>
      <c r="AB56" s="242">
        <v>0</v>
      </c>
      <c r="AC56" s="242">
        <v>0</v>
      </c>
      <c r="AD56" s="242">
        <v>0</v>
      </c>
      <c r="AE56" s="242">
        <v>0</v>
      </c>
      <c r="AF56" s="242">
        <v>0</v>
      </c>
      <c r="AG56" s="242">
        <v>0</v>
      </c>
      <c r="AH56" s="242">
        <v>0</v>
      </c>
      <c r="AI56" s="242">
        <v>0</v>
      </c>
      <c r="AJ56" s="242">
        <v>0</v>
      </c>
      <c r="AK56" s="242">
        <v>0</v>
      </c>
      <c r="AL56" s="242">
        <v>0</v>
      </c>
      <c r="AM56" s="242">
        <v>0</v>
      </c>
      <c r="AN56" s="242">
        <v>0</v>
      </c>
      <c r="AO56" s="242">
        <v>0</v>
      </c>
      <c r="AP56" s="242">
        <v>0</v>
      </c>
      <c r="AQ56" s="242">
        <v>0</v>
      </c>
      <c r="AR56" s="242">
        <v>0</v>
      </c>
      <c r="AS56" s="242">
        <v>0</v>
      </c>
      <c r="AT56" s="242">
        <v>0</v>
      </c>
      <c r="AU56" s="242">
        <v>0</v>
      </c>
      <c r="AV56" s="242">
        <v>0</v>
      </c>
      <c r="AW56" s="242">
        <v>0</v>
      </c>
      <c r="AX56" s="242">
        <v>0</v>
      </c>
      <c r="AY56" s="242">
        <v>0</v>
      </c>
      <c r="AZ56" s="242">
        <v>0</v>
      </c>
      <c r="BA56" s="242">
        <v>0</v>
      </c>
      <c r="BB56" s="242">
        <v>0</v>
      </c>
      <c r="BC56" s="242">
        <v>0</v>
      </c>
      <c r="BD56" s="242">
        <v>0</v>
      </c>
      <c r="BE56" s="242">
        <v>0</v>
      </c>
      <c r="BF56" s="242">
        <v>0</v>
      </c>
      <c r="BG56" s="242">
        <v>0</v>
      </c>
      <c r="BH56" s="242">
        <v>0</v>
      </c>
      <c r="BI56" s="242">
        <v>0</v>
      </c>
      <c r="BJ56" s="242">
        <v>0</v>
      </c>
      <c r="BK56" s="242">
        <v>0</v>
      </c>
      <c r="BL56" s="242">
        <v>0</v>
      </c>
      <c r="BM56" s="242">
        <v>0</v>
      </c>
      <c r="BN56" s="242">
        <v>0</v>
      </c>
      <c r="BO56" s="242">
        <v>0</v>
      </c>
      <c r="BP56" s="242">
        <v>0</v>
      </c>
      <c r="BQ56" s="242">
        <v>0</v>
      </c>
      <c r="BR56" s="242">
        <v>0</v>
      </c>
      <c r="BS56" s="242">
        <v>0</v>
      </c>
      <c r="BT56" s="242">
        <v>0</v>
      </c>
      <c r="BU56" s="242">
        <v>0</v>
      </c>
      <c r="BV56" s="242">
        <v>0</v>
      </c>
      <c r="BW56" s="242">
        <v>0</v>
      </c>
      <c r="BX56" s="242">
        <v>0</v>
      </c>
      <c r="BY56" s="242">
        <v>0</v>
      </c>
      <c r="BZ56" s="242">
        <v>0</v>
      </c>
      <c r="CA56" s="242">
        <v>0</v>
      </c>
      <c r="CB56" s="242">
        <v>0</v>
      </c>
      <c r="CC56" s="242">
        <v>0</v>
      </c>
      <c r="CD56" s="242">
        <v>0</v>
      </c>
      <c r="CE56" s="242">
        <v>0</v>
      </c>
      <c r="CF56" s="242">
        <v>0</v>
      </c>
      <c r="CG56" s="242">
        <v>0</v>
      </c>
      <c r="CH56" s="242">
        <v>0</v>
      </c>
      <c r="CI56" s="242">
        <v>0</v>
      </c>
      <c r="CJ56" s="242">
        <v>0</v>
      </c>
      <c r="CK56" s="242">
        <v>0</v>
      </c>
      <c r="CL56" s="242">
        <v>0</v>
      </c>
      <c r="CM56" s="242">
        <v>0</v>
      </c>
      <c r="CN56" s="242">
        <v>0</v>
      </c>
      <c r="CO56" s="242">
        <v>0</v>
      </c>
      <c r="CP56" s="242">
        <v>0</v>
      </c>
      <c r="CQ56" s="242">
        <v>0</v>
      </c>
      <c r="CR56" s="242">
        <v>0</v>
      </c>
      <c r="CS56" s="242">
        <v>0</v>
      </c>
      <c r="CT56" s="242">
        <v>0</v>
      </c>
      <c r="CU56" s="242">
        <v>0</v>
      </c>
      <c r="CV56" s="242">
        <v>0</v>
      </c>
      <c r="CW56" s="242">
        <v>0</v>
      </c>
      <c r="CX56" s="242">
        <v>0</v>
      </c>
      <c r="CY56" s="242">
        <v>0</v>
      </c>
      <c r="CZ56" s="242">
        <v>0</v>
      </c>
      <c r="DA56" s="242">
        <v>0</v>
      </c>
      <c r="DB56" s="242">
        <v>0</v>
      </c>
      <c r="DC56" s="242">
        <v>0</v>
      </c>
      <c r="DD56" s="242">
        <v>0</v>
      </c>
      <c r="DE56" s="242">
        <v>0</v>
      </c>
      <c r="DF56" s="242">
        <v>0</v>
      </c>
      <c r="DG56" s="242">
        <v>0</v>
      </c>
      <c r="DH56" s="242">
        <v>0</v>
      </c>
      <c r="DI56" s="242">
        <v>0</v>
      </c>
      <c r="DJ56" s="242">
        <v>0</v>
      </c>
      <c r="DK56" s="242">
        <v>0</v>
      </c>
      <c r="DL56" s="242">
        <v>0</v>
      </c>
      <c r="DM56" s="242">
        <v>0</v>
      </c>
      <c r="DN56" s="242">
        <v>0</v>
      </c>
      <c r="DO56" s="242">
        <v>0</v>
      </c>
      <c r="DP56" s="242">
        <v>0</v>
      </c>
      <c r="DQ56" s="242">
        <v>0</v>
      </c>
      <c r="DR56" s="242">
        <v>0</v>
      </c>
      <c r="DS56" s="242">
        <v>0</v>
      </c>
      <c r="DT56" s="242">
        <v>0</v>
      </c>
      <c r="DU56" s="242">
        <v>0</v>
      </c>
      <c r="DV56" s="242">
        <v>0</v>
      </c>
      <c r="DW56" s="242">
        <v>0</v>
      </c>
      <c r="DX56" s="242">
        <v>0</v>
      </c>
      <c r="DY56" s="242">
        <v>0</v>
      </c>
      <c r="DZ56" s="242">
        <v>0</v>
      </c>
      <c r="EA56" s="242">
        <v>0</v>
      </c>
      <c r="EB56" s="242">
        <v>0</v>
      </c>
      <c r="EC56" s="242">
        <v>0</v>
      </c>
      <c r="ED56" s="242">
        <v>0</v>
      </c>
      <c r="EE56" s="242">
        <v>0</v>
      </c>
      <c r="EF56" s="242">
        <v>0</v>
      </c>
      <c r="EG56" s="242">
        <v>0</v>
      </c>
      <c r="EH56" s="242">
        <v>0</v>
      </c>
      <c r="EI56" s="242">
        <v>0</v>
      </c>
      <c r="EJ56" s="242">
        <v>0</v>
      </c>
      <c r="EK56" s="242">
        <v>0</v>
      </c>
      <c r="EL56" s="242">
        <v>0</v>
      </c>
      <c r="EM56" s="242">
        <v>0</v>
      </c>
      <c r="EN56" s="242">
        <v>0</v>
      </c>
      <c r="EO56" s="242">
        <v>0</v>
      </c>
      <c r="EP56" s="242">
        <v>0</v>
      </c>
      <c r="EQ56" s="242">
        <v>0</v>
      </c>
      <c r="ER56" s="242">
        <v>0</v>
      </c>
      <c r="ES56" s="242">
        <v>0</v>
      </c>
      <c r="ET56" s="242">
        <v>0</v>
      </c>
      <c r="EU56" s="242">
        <v>0</v>
      </c>
      <c r="EV56" s="242">
        <v>0</v>
      </c>
      <c r="EW56" s="242">
        <v>0</v>
      </c>
      <c r="EX56" s="242">
        <v>0</v>
      </c>
      <c r="EY56" s="242">
        <v>0</v>
      </c>
      <c r="EZ56" s="242">
        <v>0</v>
      </c>
      <c r="FA56" s="242">
        <v>0</v>
      </c>
      <c r="FB56" s="242">
        <v>0</v>
      </c>
      <c r="FC56" s="242">
        <v>0</v>
      </c>
      <c r="FD56" s="242">
        <v>0</v>
      </c>
      <c r="FE56" s="242">
        <v>0</v>
      </c>
      <c r="FF56" s="242">
        <v>0</v>
      </c>
      <c r="FG56" s="242">
        <v>0</v>
      </c>
      <c r="FH56" s="242">
        <v>0</v>
      </c>
      <c r="FI56" s="242">
        <v>0</v>
      </c>
      <c r="FJ56" s="242">
        <v>0</v>
      </c>
      <c r="FK56" s="242">
        <v>0</v>
      </c>
      <c r="FL56" s="242">
        <v>0</v>
      </c>
      <c r="FM56" s="242">
        <v>0</v>
      </c>
      <c r="FN56" s="242">
        <v>0</v>
      </c>
      <c r="FO56" s="242">
        <v>0</v>
      </c>
      <c r="FP56" s="242">
        <v>0</v>
      </c>
      <c r="FQ56" s="242">
        <v>0</v>
      </c>
      <c r="FR56" s="242">
        <v>0</v>
      </c>
      <c r="FS56" s="242">
        <v>0</v>
      </c>
      <c r="FT56" s="242">
        <v>0</v>
      </c>
      <c r="FU56" s="242">
        <v>0</v>
      </c>
      <c r="FV56" s="242">
        <v>0</v>
      </c>
      <c r="FW56" s="242">
        <v>0</v>
      </c>
      <c r="FX56" s="242">
        <v>0</v>
      </c>
      <c r="FY56" s="242">
        <v>0</v>
      </c>
      <c r="FZ56" s="242">
        <v>0</v>
      </c>
      <c r="GA56" s="242">
        <v>0</v>
      </c>
      <c r="GB56" s="299">
        <v>0</v>
      </c>
    </row>
    <row r="57" spans="2:184" x14ac:dyDescent="0.3">
      <c r="B57" s="295"/>
      <c r="C57" s="296"/>
      <c r="D57" s="297">
        <v>14</v>
      </c>
      <c r="E57" s="297" t="s">
        <v>17</v>
      </c>
      <c r="F57" s="297" t="s">
        <v>1018</v>
      </c>
      <c r="G57" s="298" t="s">
        <v>1019</v>
      </c>
      <c r="H57" s="242">
        <v>0</v>
      </c>
      <c r="I57" s="242">
        <v>0</v>
      </c>
      <c r="J57" s="242">
        <v>0</v>
      </c>
      <c r="K57" s="242">
        <v>0</v>
      </c>
      <c r="L57" s="242">
        <v>0</v>
      </c>
      <c r="M57" s="242">
        <v>0</v>
      </c>
      <c r="N57" s="242">
        <v>0</v>
      </c>
      <c r="O57" s="242">
        <v>0</v>
      </c>
      <c r="P57" s="242">
        <v>0</v>
      </c>
      <c r="Q57" s="242">
        <v>0</v>
      </c>
      <c r="R57" s="242">
        <v>0</v>
      </c>
      <c r="S57" s="242">
        <v>0</v>
      </c>
      <c r="T57" s="242">
        <v>0</v>
      </c>
      <c r="U57" s="242">
        <v>0</v>
      </c>
      <c r="V57" s="242">
        <v>0</v>
      </c>
      <c r="W57" s="242">
        <v>0</v>
      </c>
      <c r="X57" s="242">
        <v>0</v>
      </c>
      <c r="Y57" s="242">
        <v>0</v>
      </c>
      <c r="Z57" s="242">
        <v>0</v>
      </c>
      <c r="AA57" s="242">
        <v>0</v>
      </c>
      <c r="AB57" s="242">
        <v>0</v>
      </c>
      <c r="AC57" s="242">
        <v>0</v>
      </c>
      <c r="AD57" s="242">
        <v>0</v>
      </c>
      <c r="AE57" s="242">
        <v>0</v>
      </c>
      <c r="AF57" s="242">
        <v>0</v>
      </c>
      <c r="AG57" s="242">
        <v>0</v>
      </c>
      <c r="AH57" s="242">
        <v>0</v>
      </c>
      <c r="AI57" s="242">
        <v>0</v>
      </c>
      <c r="AJ57" s="242">
        <v>0</v>
      </c>
      <c r="AK57" s="242">
        <v>0</v>
      </c>
      <c r="AL57" s="242">
        <v>0</v>
      </c>
      <c r="AM57" s="242">
        <v>0</v>
      </c>
      <c r="AN57" s="242">
        <v>0</v>
      </c>
      <c r="AO57" s="242">
        <v>0</v>
      </c>
      <c r="AP57" s="242">
        <v>0</v>
      </c>
      <c r="AQ57" s="242">
        <v>0</v>
      </c>
      <c r="AR57" s="242">
        <v>0</v>
      </c>
      <c r="AS57" s="242">
        <v>0</v>
      </c>
      <c r="AT57" s="242">
        <v>0</v>
      </c>
      <c r="AU57" s="242">
        <v>0</v>
      </c>
      <c r="AV57" s="242">
        <v>0</v>
      </c>
      <c r="AW57" s="242">
        <v>0</v>
      </c>
      <c r="AX57" s="242">
        <v>0</v>
      </c>
      <c r="AY57" s="242">
        <v>0</v>
      </c>
      <c r="AZ57" s="242">
        <v>0</v>
      </c>
      <c r="BA57" s="242">
        <v>0</v>
      </c>
      <c r="BB57" s="242">
        <v>0</v>
      </c>
      <c r="BC57" s="242">
        <v>0</v>
      </c>
      <c r="BD57" s="242">
        <v>0</v>
      </c>
      <c r="BE57" s="242">
        <v>0</v>
      </c>
      <c r="BF57" s="242">
        <v>0</v>
      </c>
      <c r="BG57" s="242">
        <v>0</v>
      </c>
      <c r="BH57" s="242">
        <v>0</v>
      </c>
      <c r="BI57" s="242">
        <v>0</v>
      </c>
      <c r="BJ57" s="242">
        <v>0</v>
      </c>
      <c r="BK57" s="242">
        <v>0</v>
      </c>
      <c r="BL57" s="242">
        <v>0</v>
      </c>
      <c r="BM57" s="242">
        <v>0</v>
      </c>
      <c r="BN57" s="242">
        <v>0</v>
      </c>
      <c r="BO57" s="242">
        <v>0</v>
      </c>
      <c r="BP57" s="242">
        <v>0</v>
      </c>
      <c r="BQ57" s="242">
        <v>0</v>
      </c>
      <c r="BR57" s="242">
        <v>0</v>
      </c>
      <c r="BS57" s="242">
        <v>0</v>
      </c>
      <c r="BT57" s="242">
        <v>0</v>
      </c>
      <c r="BU57" s="242">
        <v>0</v>
      </c>
      <c r="BV57" s="242">
        <v>0</v>
      </c>
      <c r="BW57" s="242">
        <v>0</v>
      </c>
      <c r="BX57" s="242">
        <v>0</v>
      </c>
      <c r="BY57" s="242">
        <v>0</v>
      </c>
      <c r="BZ57" s="242">
        <v>0</v>
      </c>
      <c r="CA57" s="242">
        <v>0</v>
      </c>
      <c r="CB57" s="242">
        <v>0</v>
      </c>
      <c r="CC57" s="242">
        <v>0</v>
      </c>
      <c r="CD57" s="242">
        <v>0</v>
      </c>
      <c r="CE57" s="242">
        <v>0</v>
      </c>
      <c r="CF57" s="242">
        <v>0</v>
      </c>
      <c r="CG57" s="242">
        <v>0</v>
      </c>
      <c r="CH57" s="242">
        <v>0</v>
      </c>
      <c r="CI57" s="242">
        <v>0</v>
      </c>
      <c r="CJ57" s="242">
        <v>0</v>
      </c>
      <c r="CK57" s="242">
        <v>0</v>
      </c>
      <c r="CL57" s="242">
        <v>0</v>
      </c>
      <c r="CM57" s="242">
        <v>0</v>
      </c>
      <c r="CN57" s="242">
        <v>0</v>
      </c>
      <c r="CO57" s="242">
        <v>0</v>
      </c>
      <c r="CP57" s="242">
        <v>0</v>
      </c>
      <c r="CQ57" s="242">
        <v>0</v>
      </c>
      <c r="CR57" s="242">
        <v>0</v>
      </c>
      <c r="CS57" s="242">
        <v>0</v>
      </c>
      <c r="CT57" s="242">
        <v>0</v>
      </c>
      <c r="CU57" s="242">
        <v>0</v>
      </c>
      <c r="CV57" s="242">
        <v>0</v>
      </c>
      <c r="CW57" s="242">
        <v>0</v>
      </c>
      <c r="CX57" s="242">
        <v>0</v>
      </c>
      <c r="CY57" s="242">
        <v>0</v>
      </c>
      <c r="CZ57" s="242">
        <v>0</v>
      </c>
      <c r="DA57" s="242">
        <v>0</v>
      </c>
      <c r="DB57" s="242">
        <v>0</v>
      </c>
      <c r="DC57" s="242">
        <v>0</v>
      </c>
      <c r="DD57" s="242">
        <v>0</v>
      </c>
      <c r="DE57" s="242">
        <v>0</v>
      </c>
      <c r="DF57" s="242">
        <v>0</v>
      </c>
      <c r="DG57" s="242">
        <v>0</v>
      </c>
      <c r="DH57" s="242">
        <v>0</v>
      </c>
      <c r="DI57" s="242">
        <v>0</v>
      </c>
      <c r="DJ57" s="242">
        <v>0</v>
      </c>
      <c r="DK57" s="242">
        <v>0</v>
      </c>
      <c r="DL57" s="242">
        <v>0</v>
      </c>
      <c r="DM57" s="242">
        <v>0</v>
      </c>
      <c r="DN57" s="242">
        <v>0</v>
      </c>
      <c r="DO57" s="242">
        <v>0</v>
      </c>
      <c r="DP57" s="242">
        <v>0</v>
      </c>
      <c r="DQ57" s="242">
        <v>0</v>
      </c>
      <c r="DR57" s="242">
        <v>0</v>
      </c>
      <c r="DS57" s="242">
        <v>0</v>
      </c>
      <c r="DT57" s="242">
        <v>0</v>
      </c>
      <c r="DU57" s="242">
        <v>0</v>
      </c>
      <c r="DV57" s="242">
        <v>0</v>
      </c>
      <c r="DW57" s="242">
        <v>0</v>
      </c>
      <c r="DX57" s="242">
        <v>0</v>
      </c>
      <c r="DY57" s="242">
        <v>0</v>
      </c>
      <c r="DZ57" s="242">
        <v>0</v>
      </c>
      <c r="EA57" s="242">
        <v>0</v>
      </c>
      <c r="EB57" s="242">
        <v>0</v>
      </c>
      <c r="EC57" s="242">
        <v>0</v>
      </c>
      <c r="ED57" s="242">
        <v>0</v>
      </c>
      <c r="EE57" s="242">
        <v>0</v>
      </c>
      <c r="EF57" s="242">
        <v>0</v>
      </c>
      <c r="EG57" s="242">
        <v>0</v>
      </c>
      <c r="EH57" s="242">
        <v>0</v>
      </c>
      <c r="EI57" s="242">
        <v>0</v>
      </c>
      <c r="EJ57" s="242">
        <v>0</v>
      </c>
      <c r="EK57" s="242">
        <v>0</v>
      </c>
      <c r="EL57" s="242">
        <v>0</v>
      </c>
      <c r="EM57" s="242">
        <v>0</v>
      </c>
      <c r="EN57" s="242">
        <v>0</v>
      </c>
      <c r="EO57" s="242">
        <v>0</v>
      </c>
      <c r="EP57" s="242">
        <v>0</v>
      </c>
      <c r="EQ57" s="242">
        <v>0</v>
      </c>
      <c r="ER57" s="242">
        <v>0</v>
      </c>
      <c r="ES57" s="242">
        <v>0</v>
      </c>
      <c r="ET57" s="242">
        <v>0</v>
      </c>
      <c r="EU57" s="242">
        <v>0</v>
      </c>
      <c r="EV57" s="242">
        <v>0</v>
      </c>
      <c r="EW57" s="242">
        <v>0</v>
      </c>
      <c r="EX57" s="242">
        <v>0</v>
      </c>
      <c r="EY57" s="242">
        <v>0</v>
      </c>
      <c r="EZ57" s="242">
        <v>0</v>
      </c>
      <c r="FA57" s="242">
        <v>0</v>
      </c>
      <c r="FB57" s="242">
        <v>0</v>
      </c>
      <c r="FC57" s="242">
        <v>0</v>
      </c>
      <c r="FD57" s="242">
        <v>0</v>
      </c>
      <c r="FE57" s="242">
        <v>0</v>
      </c>
      <c r="FF57" s="242">
        <v>0</v>
      </c>
      <c r="FG57" s="242">
        <v>0</v>
      </c>
      <c r="FH57" s="242">
        <v>0</v>
      </c>
      <c r="FI57" s="242">
        <v>0</v>
      </c>
      <c r="FJ57" s="242">
        <v>0</v>
      </c>
      <c r="FK57" s="242">
        <v>0</v>
      </c>
      <c r="FL57" s="242">
        <v>0</v>
      </c>
      <c r="FM57" s="242">
        <v>0</v>
      </c>
      <c r="FN57" s="242">
        <v>0</v>
      </c>
      <c r="FO57" s="242">
        <v>0</v>
      </c>
      <c r="FP57" s="242">
        <v>0</v>
      </c>
      <c r="FQ57" s="242">
        <v>0</v>
      </c>
      <c r="FR57" s="242">
        <v>0</v>
      </c>
      <c r="FS57" s="242">
        <v>0</v>
      </c>
      <c r="FT57" s="242">
        <v>0</v>
      </c>
      <c r="FU57" s="242">
        <v>0</v>
      </c>
      <c r="FV57" s="242">
        <v>0</v>
      </c>
      <c r="FW57" s="242">
        <v>0</v>
      </c>
      <c r="FX57" s="242">
        <v>0</v>
      </c>
      <c r="FY57" s="242">
        <v>0</v>
      </c>
      <c r="FZ57" s="242">
        <v>0</v>
      </c>
      <c r="GA57" s="242">
        <v>0</v>
      </c>
      <c r="GB57" s="299">
        <v>0</v>
      </c>
    </row>
    <row r="58" spans="2:184" x14ac:dyDescent="0.3">
      <c r="B58" s="295"/>
      <c r="C58" s="296"/>
      <c r="D58" s="297">
        <v>15</v>
      </c>
      <c r="E58" s="297" t="s">
        <v>18</v>
      </c>
      <c r="F58" s="297" t="s">
        <v>1020</v>
      </c>
      <c r="G58" s="298" t="s">
        <v>1021</v>
      </c>
      <c r="H58" s="242">
        <v>0</v>
      </c>
      <c r="I58" s="242">
        <v>0</v>
      </c>
      <c r="J58" s="242">
        <v>0</v>
      </c>
      <c r="K58" s="242">
        <v>0</v>
      </c>
      <c r="L58" s="242">
        <v>0</v>
      </c>
      <c r="M58" s="242">
        <v>0</v>
      </c>
      <c r="N58" s="242">
        <v>0</v>
      </c>
      <c r="O58" s="242">
        <v>0</v>
      </c>
      <c r="P58" s="242">
        <v>0</v>
      </c>
      <c r="Q58" s="242">
        <v>0</v>
      </c>
      <c r="R58" s="242">
        <v>0</v>
      </c>
      <c r="S58" s="242">
        <v>0</v>
      </c>
      <c r="T58" s="242">
        <v>0</v>
      </c>
      <c r="U58" s="242">
        <v>0</v>
      </c>
      <c r="V58" s="242">
        <v>0</v>
      </c>
      <c r="W58" s="242">
        <v>0</v>
      </c>
      <c r="X58" s="242">
        <v>0</v>
      </c>
      <c r="Y58" s="242">
        <v>0</v>
      </c>
      <c r="Z58" s="242">
        <v>0</v>
      </c>
      <c r="AA58" s="242">
        <v>0</v>
      </c>
      <c r="AB58" s="242">
        <v>0</v>
      </c>
      <c r="AC58" s="242">
        <v>0</v>
      </c>
      <c r="AD58" s="242">
        <v>0</v>
      </c>
      <c r="AE58" s="242">
        <v>0</v>
      </c>
      <c r="AF58" s="242">
        <v>0</v>
      </c>
      <c r="AG58" s="242">
        <v>0</v>
      </c>
      <c r="AH58" s="242">
        <v>0</v>
      </c>
      <c r="AI58" s="242">
        <v>0</v>
      </c>
      <c r="AJ58" s="242">
        <v>0</v>
      </c>
      <c r="AK58" s="242">
        <v>0</v>
      </c>
      <c r="AL58" s="242">
        <v>0</v>
      </c>
      <c r="AM58" s="242">
        <v>0</v>
      </c>
      <c r="AN58" s="242">
        <v>0</v>
      </c>
      <c r="AO58" s="242">
        <v>0</v>
      </c>
      <c r="AP58" s="242">
        <v>0</v>
      </c>
      <c r="AQ58" s="242">
        <v>0</v>
      </c>
      <c r="AR58" s="242">
        <v>0</v>
      </c>
      <c r="AS58" s="242">
        <v>0</v>
      </c>
      <c r="AT58" s="242">
        <v>0</v>
      </c>
      <c r="AU58" s="242">
        <v>0</v>
      </c>
      <c r="AV58" s="242">
        <v>0</v>
      </c>
      <c r="AW58" s="242">
        <v>0</v>
      </c>
      <c r="AX58" s="242">
        <v>0</v>
      </c>
      <c r="AY58" s="242">
        <v>0</v>
      </c>
      <c r="AZ58" s="242">
        <v>0</v>
      </c>
      <c r="BA58" s="242">
        <v>0</v>
      </c>
      <c r="BB58" s="242">
        <v>0</v>
      </c>
      <c r="BC58" s="242">
        <v>0</v>
      </c>
      <c r="BD58" s="242">
        <v>0</v>
      </c>
      <c r="BE58" s="242">
        <v>0</v>
      </c>
      <c r="BF58" s="242">
        <v>0</v>
      </c>
      <c r="BG58" s="242">
        <v>0</v>
      </c>
      <c r="BH58" s="242">
        <v>0</v>
      </c>
      <c r="BI58" s="242">
        <v>0</v>
      </c>
      <c r="BJ58" s="242">
        <v>0</v>
      </c>
      <c r="BK58" s="242">
        <v>0</v>
      </c>
      <c r="BL58" s="242">
        <v>0</v>
      </c>
      <c r="BM58" s="242">
        <v>0</v>
      </c>
      <c r="BN58" s="242">
        <v>0</v>
      </c>
      <c r="BO58" s="242">
        <v>0</v>
      </c>
      <c r="BP58" s="242">
        <v>0</v>
      </c>
      <c r="BQ58" s="242">
        <v>0</v>
      </c>
      <c r="BR58" s="242">
        <v>0</v>
      </c>
      <c r="BS58" s="242">
        <v>0</v>
      </c>
      <c r="BT58" s="242">
        <v>0</v>
      </c>
      <c r="BU58" s="242">
        <v>0</v>
      </c>
      <c r="BV58" s="242">
        <v>0</v>
      </c>
      <c r="BW58" s="242">
        <v>0</v>
      </c>
      <c r="BX58" s="242">
        <v>0</v>
      </c>
      <c r="BY58" s="242">
        <v>0</v>
      </c>
      <c r="BZ58" s="242">
        <v>0</v>
      </c>
      <c r="CA58" s="242">
        <v>0</v>
      </c>
      <c r="CB58" s="242">
        <v>0</v>
      </c>
      <c r="CC58" s="242">
        <v>0</v>
      </c>
      <c r="CD58" s="242">
        <v>0</v>
      </c>
      <c r="CE58" s="242">
        <v>0</v>
      </c>
      <c r="CF58" s="242">
        <v>0</v>
      </c>
      <c r="CG58" s="242">
        <v>0</v>
      </c>
      <c r="CH58" s="242">
        <v>0</v>
      </c>
      <c r="CI58" s="242">
        <v>0</v>
      </c>
      <c r="CJ58" s="242">
        <v>0</v>
      </c>
      <c r="CK58" s="242">
        <v>0</v>
      </c>
      <c r="CL58" s="242">
        <v>0</v>
      </c>
      <c r="CM58" s="242">
        <v>0</v>
      </c>
      <c r="CN58" s="242">
        <v>0</v>
      </c>
      <c r="CO58" s="242">
        <v>0</v>
      </c>
      <c r="CP58" s="242">
        <v>0</v>
      </c>
      <c r="CQ58" s="242">
        <v>0</v>
      </c>
      <c r="CR58" s="242">
        <v>0</v>
      </c>
      <c r="CS58" s="242">
        <v>0</v>
      </c>
      <c r="CT58" s="242">
        <v>0</v>
      </c>
      <c r="CU58" s="242">
        <v>0</v>
      </c>
      <c r="CV58" s="242">
        <v>0</v>
      </c>
      <c r="CW58" s="242">
        <v>0</v>
      </c>
      <c r="CX58" s="242">
        <v>0</v>
      </c>
      <c r="CY58" s="242">
        <v>0</v>
      </c>
      <c r="CZ58" s="242">
        <v>0</v>
      </c>
      <c r="DA58" s="242">
        <v>0</v>
      </c>
      <c r="DB58" s="242">
        <v>0</v>
      </c>
      <c r="DC58" s="242">
        <v>0</v>
      </c>
      <c r="DD58" s="242">
        <v>0</v>
      </c>
      <c r="DE58" s="242">
        <v>0</v>
      </c>
      <c r="DF58" s="242">
        <v>0</v>
      </c>
      <c r="DG58" s="242">
        <v>0</v>
      </c>
      <c r="DH58" s="242">
        <v>0</v>
      </c>
      <c r="DI58" s="242">
        <v>0</v>
      </c>
      <c r="DJ58" s="242">
        <v>0</v>
      </c>
      <c r="DK58" s="242">
        <v>0</v>
      </c>
      <c r="DL58" s="242">
        <v>0</v>
      </c>
      <c r="DM58" s="242">
        <v>0</v>
      </c>
      <c r="DN58" s="242">
        <v>0</v>
      </c>
      <c r="DO58" s="242">
        <v>0</v>
      </c>
      <c r="DP58" s="242">
        <v>0</v>
      </c>
      <c r="DQ58" s="242">
        <v>0</v>
      </c>
      <c r="DR58" s="242">
        <v>0</v>
      </c>
      <c r="DS58" s="242">
        <v>0</v>
      </c>
      <c r="DT58" s="242">
        <v>0</v>
      </c>
      <c r="DU58" s="242">
        <v>0</v>
      </c>
      <c r="DV58" s="242">
        <v>0</v>
      </c>
      <c r="DW58" s="242">
        <v>0</v>
      </c>
      <c r="DX58" s="242">
        <v>0</v>
      </c>
      <c r="DY58" s="242">
        <v>0</v>
      </c>
      <c r="DZ58" s="242">
        <v>0</v>
      </c>
      <c r="EA58" s="242">
        <v>0</v>
      </c>
      <c r="EB58" s="242">
        <v>0</v>
      </c>
      <c r="EC58" s="242">
        <v>0</v>
      </c>
      <c r="ED58" s="242">
        <v>0</v>
      </c>
      <c r="EE58" s="242">
        <v>0</v>
      </c>
      <c r="EF58" s="242">
        <v>0</v>
      </c>
      <c r="EG58" s="242">
        <v>0</v>
      </c>
      <c r="EH58" s="242">
        <v>0</v>
      </c>
      <c r="EI58" s="242">
        <v>0</v>
      </c>
      <c r="EJ58" s="242">
        <v>0</v>
      </c>
      <c r="EK58" s="242">
        <v>0</v>
      </c>
      <c r="EL58" s="242">
        <v>0</v>
      </c>
      <c r="EM58" s="242">
        <v>0</v>
      </c>
      <c r="EN58" s="242">
        <v>0</v>
      </c>
      <c r="EO58" s="242">
        <v>0</v>
      </c>
      <c r="EP58" s="242">
        <v>0</v>
      </c>
      <c r="EQ58" s="242">
        <v>0</v>
      </c>
      <c r="ER58" s="242">
        <v>0</v>
      </c>
      <c r="ES58" s="242">
        <v>0</v>
      </c>
      <c r="ET58" s="242">
        <v>0</v>
      </c>
      <c r="EU58" s="242">
        <v>0</v>
      </c>
      <c r="EV58" s="242">
        <v>0</v>
      </c>
      <c r="EW58" s="242">
        <v>0</v>
      </c>
      <c r="EX58" s="242">
        <v>0</v>
      </c>
      <c r="EY58" s="242">
        <v>0</v>
      </c>
      <c r="EZ58" s="242">
        <v>0</v>
      </c>
      <c r="FA58" s="242">
        <v>0</v>
      </c>
      <c r="FB58" s="242">
        <v>0</v>
      </c>
      <c r="FC58" s="242">
        <v>0</v>
      </c>
      <c r="FD58" s="242">
        <v>0</v>
      </c>
      <c r="FE58" s="242">
        <v>0</v>
      </c>
      <c r="FF58" s="242">
        <v>0</v>
      </c>
      <c r="FG58" s="242">
        <v>0</v>
      </c>
      <c r="FH58" s="242">
        <v>0</v>
      </c>
      <c r="FI58" s="242">
        <v>0</v>
      </c>
      <c r="FJ58" s="242">
        <v>0</v>
      </c>
      <c r="FK58" s="242">
        <v>0</v>
      </c>
      <c r="FL58" s="242">
        <v>0</v>
      </c>
      <c r="FM58" s="242">
        <v>0</v>
      </c>
      <c r="FN58" s="242">
        <v>0</v>
      </c>
      <c r="FO58" s="242">
        <v>0</v>
      </c>
      <c r="FP58" s="242">
        <v>0</v>
      </c>
      <c r="FQ58" s="242">
        <v>0</v>
      </c>
      <c r="FR58" s="242">
        <v>0</v>
      </c>
      <c r="FS58" s="242">
        <v>0</v>
      </c>
      <c r="FT58" s="242">
        <v>0</v>
      </c>
      <c r="FU58" s="242">
        <v>0</v>
      </c>
      <c r="FV58" s="242">
        <v>0</v>
      </c>
      <c r="FW58" s="242">
        <v>0</v>
      </c>
      <c r="FX58" s="242">
        <v>0</v>
      </c>
      <c r="FY58" s="242">
        <v>0</v>
      </c>
      <c r="FZ58" s="242">
        <v>0</v>
      </c>
      <c r="GA58" s="242">
        <v>0</v>
      </c>
      <c r="GB58" s="299">
        <v>0</v>
      </c>
    </row>
    <row r="59" spans="2:184" x14ac:dyDescent="0.3">
      <c r="B59" s="295"/>
      <c r="C59" s="296"/>
      <c r="D59" s="297">
        <v>16</v>
      </c>
      <c r="E59" s="297" t="s">
        <v>19</v>
      </c>
      <c r="F59" s="297" t="s">
        <v>1022</v>
      </c>
      <c r="G59" s="298" t="s">
        <v>1023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>
        <v>0</v>
      </c>
      <c r="R59" s="242">
        <v>0</v>
      </c>
      <c r="S59" s="242">
        <v>0</v>
      </c>
      <c r="T59" s="242">
        <v>0</v>
      </c>
      <c r="U59" s="242">
        <v>0</v>
      </c>
      <c r="V59" s="242">
        <v>0</v>
      </c>
      <c r="W59" s="242">
        <v>0</v>
      </c>
      <c r="X59" s="242">
        <v>0</v>
      </c>
      <c r="Y59" s="242">
        <v>0</v>
      </c>
      <c r="Z59" s="242">
        <v>0</v>
      </c>
      <c r="AA59" s="242">
        <v>0</v>
      </c>
      <c r="AB59" s="242">
        <v>0</v>
      </c>
      <c r="AC59" s="242">
        <v>0</v>
      </c>
      <c r="AD59" s="242">
        <v>0</v>
      </c>
      <c r="AE59" s="242">
        <v>0</v>
      </c>
      <c r="AF59" s="242">
        <v>0</v>
      </c>
      <c r="AG59" s="242">
        <v>0</v>
      </c>
      <c r="AH59" s="242">
        <v>0</v>
      </c>
      <c r="AI59" s="242">
        <v>0</v>
      </c>
      <c r="AJ59" s="242">
        <v>0</v>
      </c>
      <c r="AK59" s="242">
        <v>0</v>
      </c>
      <c r="AL59" s="242">
        <v>0</v>
      </c>
      <c r="AM59" s="242">
        <v>0</v>
      </c>
      <c r="AN59" s="242">
        <v>0</v>
      </c>
      <c r="AO59" s="242">
        <v>0</v>
      </c>
      <c r="AP59" s="242">
        <v>0</v>
      </c>
      <c r="AQ59" s="242">
        <v>0</v>
      </c>
      <c r="AR59" s="242">
        <v>0</v>
      </c>
      <c r="AS59" s="242">
        <v>0</v>
      </c>
      <c r="AT59" s="242">
        <v>0</v>
      </c>
      <c r="AU59" s="242">
        <v>0</v>
      </c>
      <c r="AV59" s="242">
        <v>0</v>
      </c>
      <c r="AW59" s="242">
        <v>0</v>
      </c>
      <c r="AX59" s="242">
        <v>0</v>
      </c>
      <c r="AY59" s="242">
        <v>0</v>
      </c>
      <c r="AZ59" s="242">
        <v>0</v>
      </c>
      <c r="BA59" s="242">
        <v>0</v>
      </c>
      <c r="BB59" s="242">
        <v>0</v>
      </c>
      <c r="BC59" s="242">
        <v>0</v>
      </c>
      <c r="BD59" s="242">
        <v>0</v>
      </c>
      <c r="BE59" s="242">
        <v>0</v>
      </c>
      <c r="BF59" s="242">
        <v>0</v>
      </c>
      <c r="BG59" s="242">
        <v>0</v>
      </c>
      <c r="BH59" s="242">
        <v>0</v>
      </c>
      <c r="BI59" s="242">
        <v>0</v>
      </c>
      <c r="BJ59" s="242">
        <v>0</v>
      </c>
      <c r="BK59" s="242">
        <v>0</v>
      </c>
      <c r="BL59" s="242">
        <v>0</v>
      </c>
      <c r="BM59" s="242">
        <v>0</v>
      </c>
      <c r="BN59" s="242">
        <v>0</v>
      </c>
      <c r="BO59" s="242">
        <v>0</v>
      </c>
      <c r="BP59" s="242">
        <v>0</v>
      </c>
      <c r="BQ59" s="242">
        <v>0</v>
      </c>
      <c r="BR59" s="242">
        <v>0</v>
      </c>
      <c r="BS59" s="242">
        <v>0</v>
      </c>
      <c r="BT59" s="242">
        <v>0</v>
      </c>
      <c r="BU59" s="242">
        <v>0</v>
      </c>
      <c r="BV59" s="242">
        <v>0</v>
      </c>
      <c r="BW59" s="242">
        <v>0</v>
      </c>
      <c r="BX59" s="242">
        <v>0</v>
      </c>
      <c r="BY59" s="242">
        <v>0</v>
      </c>
      <c r="BZ59" s="242">
        <v>0</v>
      </c>
      <c r="CA59" s="242">
        <v>0</v>
      </c>
      <c r="CB59" s="242">
        <v>0</v>
      </c>
      <c r="CC59" s="242">
        <v>0</v>
      </c>
      <c r="CD59" s="242">
        <v>0</v>
      </c>
      <c r="CE59" s="242">
        <v>0</v>
      </c>
      <c r="CF59" s="242">
        <v>0</v>
      </c>
      <c r="CG59" s="242">
        <v>0</v>
      </c>
      <c r="CH59" s="242">
        <v>0</v>
      </c>
      <c r="CI59" s="242">
        <v>0</v>
      </c>
      <c r="CJ59" s="242">
        <v>0</v>
      </c>
      <c r="CK59" s="242">
        <v>0</v>
      </c>
      <c r="CL59" s="242">
        <v>0</v>
      </c>
      <c r="CM59" s="242">
        <v>0</v>
      </c>
      <c r="CN59" s="242">
        <v>0</v>
      </c>
      <c r="CO59" s="242">
        <v>0</v>
      </c>
      <c r="CP59" s="242">
        <v>0</v>
      </c>
      <c r="CQ59" s="242">
        <v>0</v>
      </c>
      <c r="CR59" s="242">
        <v>0</v>
      </c>
      <c r="CS59" s="242">
        <v>0</v>
      </c>
      <c r="CT59" s="242">
        <v>0</v>
      </c>
      <c r="CU59" s="242">
        <v>0</v>
      </c>
      <c r="CV59" s="242">
        <v>0</v>
      </c>
      <c r="CW59" s="242">
        <v>0</v>
      </c>
      <c r="CX59" s="242">
        <v>0</v>
      </c>
      <c r="CY59" s="242">
        <v>0</v>
      </c>
      <c r="CZ59" s="242">
        <v>0</v>
      </c>
      <c r="DA59" s="242">
        <v>0</v>
      </c>
      <c r="DB59" s="242">
        <v>0</v>
      </c>
      <c r="DC59" s="242">
        <v>0</v>
      </c>
      <c r="DD59" s="242">
        <v>0</v>
      </c>
      <c r="DE59" s="242">
        <v>0</v>
      </c>
      <c r="DF59" s="242">
        <v>0</v>
      </c>
      <c r="DG59" s="242">
        <v>0</v>
      </c>
      <c r="DH59" s="242">
        <v>0</v>
      </c>
      <c r="DI59" s="242">
        <v>0</v>
      </c>
      <c r="DJ59" s="242">
        <v>0</v>
      </c>
      <c r="DK59" s="242">
        <v>0</v>
      </c>
      <c r="DL59" s="242">
        <v>0</v>
      </c>
      <c r="DM59" s="242">
        <v>0</v>
      </c>
      <c r="DN59" s="242">
        <v>0</v>
      </c>
      <c r="DO59" s="242">
        <v>0</v>
      </c>
      <c r="DP59" s="242">
        <v>0</v>
      </c>
      <c r="DQ59" s="242">
        <v>0</v>
      </c>
      <c r="DR59" s="242">
        <v>0</v>
      </c>
      <c r="DS59" s="242">
        <v>0</v>
      </c>
      <c r="DT59" s="242">
        <v>0</v>
      </c>
      <c r="DU59" s="242">
        <v>0</v>
      </c>
      <c r="DV59" s="242">
        <v>0</v>
      </c>
      <c r="DW59" s="242">
        <v>0</v>
      </c>
      <c r="DX59" s="242">
        <v>0</v>
      </c>
      <c r="DY59" s="242">
        <v>0</v>
      </c>
      <c r="DZ59" s="242">
        <v>0</v>
      </c>
      <c r="EA59" s="242">
        <v>0</v>
      </c>
      <c r="EB59" s="242">
        <v>0</v>
      </c>
      <c r="EC59" s="242">
        <v>0</v>
      </c>
      <c r="ED59" s="242">
        <v>0</v>
      </c>
      <c r="EE59" s="242">
        <v>0</v>
      </c>
      <c r="EF59" s="242">
        <v>0</v>
      </c>
      <c r="EG59" s="242">
        <v>0</v>
      </c>
      <c r="EH59" s="242">
        <v>0</v>
      </c>
      <c r="EI59" s="242">
        <v>0</v>
      </c>
      <c r="EJ59" s="242">
        <v>0</v>
      </c>
      <c r="EK59" s="242">
        <v>0</v>
      </c>
      <c r="EL59" s="242">
        <v>0</v>
      </c>
      <c r="EM59" s="242">
        <v>0</v>
      </c>
      <c r="EN59" s="242">
        <v>0</v>
      </c>
      <c r="EO59" s="242">
        <v>0</v>
      </c>
      <c r="EP59" s="242">
        <v>0</v>
      </c>
      <c r="EQ59" s="242">
        <v>0</v>
      </c>
      <c r="ER59" s="242">
        <v>0</v>
      </c>
      <c r="ES59" s="242">
        <v>0</v>
      </c>
      <c r="ET59" s="242">
        <v>0</v>
      </c>
      <c r="EU59" s="242">
        <v>0</v>
      </c>
      <c r="EV59" s="242">
        <v>0</v>
      </c>
      <c r="EW59" s="242">
        <v>0</v>
      </c>
      <c r="EX59" s="242">
        <v>0</v>
      </c>
      <c r="EY59" s="242">
        <v>0</v>
      </c>
      <c r="EZ59" s="242">
        <v>0</v>
      </c>
      <c r="FA59" s="242">
        <v>0</v>
      </c>
      <c r="FB59" s="242">
        <v>0</v>
      </c>
      <c r="FC59" s="242">
        <v>0</v>
      </c>
      <c r="FD59" s="242">
        <v>0</v>
      </c>
      <c r="FE59" s="242">
        <v>0</v>
      </c>
      <c r="FF59" s="242">
        <v>0</v>
      </c>
      <c r="FG59" s="242">
        <v>0</v>
      </c>
      <c r="FH59" s="242">
        <v>0</v>
      </c>
      <c r="FI59" s="242">
        <v>0</v>
      </c>
      <c r="FJ59" s="242">
        <v>0</v>
      </c>
      <c r="FK59" s="242">
        <v>0</v>
      </c>
      <c r="FL59" s="242">
        <v>0</v>
      </c>
      <c r="FM59" s="242">
        <v>0</v>
      </c>
      <c r="FN59" s="242">
        <v>0</v>
      </c>
      <c r="FO59" s="242">
        <v>0</v>
      </c>
      <c r="FP59" s="242">
        <v>0</v>
      </c>
      <c r="FQ59" s="242">
        <v>0</v>
      </c>
      <c r="FR59" s="242">
        <v>0</v>
      </c>
      <c r="FS59" s="242">
        <v>0</v>
      </c>
      <c r="FT59" s="242">
        <v>0</v>
      </c>
      <c r="FU59" s="242">
        <v>0</v>
      </c>
      <c r="FV59" s="242">
        <v>0</v>
      </c>
      <c r="FW59" s="242">
        <v>0</v>
      </c>
      <c r="FX59" s="242">
        <v>0</v>
      </c>
      <c r="FY59" s="242">
        <v>0</v>
      </c>
      <c r="FZ59" s="242">
        <v>0</v>
      </c>
      <c r="GA59" s="242">
        <v>0</v>
      </c>
      <c r="GB59" s="299">
        <v>0</v>
      </c>
    </row>
    <row r="60" spans="2:184" x14ac:dyDescent="0.3">
      <c r="B60" s="295"/>
      <c r="C60" s="296"/>
      <c r="D60" s="297">
        <v>17</v>
      </c>
      <c r="E60" s="297" t="s">
        <v>20</v>
      </c>
      <c r="F60" s="297" t="s">
        <v>1024</v>
      </c>
      <c r="G60" s="298" t="s">
        <v>1025</v>
      </c>
      <c r="H60" s="242">
        <v>0</v>
      </c>
      <c r="I60" s="242">
        <v>0</v>
      </c>
      <c r="J60" s="242">
        <v>0</v>
      </c>
      <c r="K60" s="242">
        <v>0</v>
      </c>
      <c r="L60" s="242">
        <v>0</v>
      </c>
      <c r="M60" s="242">
        <v>0</v>
      </c>
      <c r="N60" s="242">
        <v>0</v>
      </c>
      <c r="O60" s="242">
        <v>0</v>
      </c>
      <c r="P60" s="242">
        <v>0</v>
      </c>
      <c r="Q60" s="242">
        <v>0</v>
      </c>
      <c r="R60" s="242">
        <v>0</v>
      </c>
      <c r="S60" s="242">
        <v>0</v>
      </c>
      <c r="T60" s="242">
        <v>0</v>
      </c>
      <c r="U60" s="242">
        <v>0</v>
      </c>
      <c r="V60" s="242">
        <v>0</v>
      </c>
      <c r="W60" s="242">
        <v>0</v>
      </c>
      <c r="X60" s="242">
        <v>0</v>
      </c>
      <c r="Y60" s="242">
        <v>0</v>
      </c>
      <c r="Z60" s="242">
        <v>0</v>
      </c>
      <c r="AA60" s="242">
        <v>0</v>
      </c>
      <c r="AB60" s="242">
        <v>0</v>
      </c>
      <c r="AC60" s="242">
        <v>0</v>
      </c>
      <c r="AD60" s="242">
        <v>0</v>
      </c>
      <c r="AE60" s="242">
        <v>0</v>
      </c>
      <c r="AF60" s="242">
        <v>0</v>
      </c>
      <c r="AG60" s="242">
        <v>0</v>
      </c>
      <c r="AH60" s="242">
        <v>0</v>
      </c>
      <c r="AI60" s="242">
        <v>0</v>
      </c>
      <c r="AJ60" s="242">
        <v>0</v>
      </c>
      <c r="AK60" s="242">
        <v>0</v>
      </c>
      <c r="AL60" s="242">
        <v>0</v>
      </c>
      <c r="AM60" s="242">
        <v>0</v>
      </c>
      <c r="AN60" s="242">
        <v>0</v>
      </c>
      <c r="AO60" s="242">
        <v>0</v>
      </c>
      <c r="AP60" s="242">
        <v>0</v>
      </c>
      <c r="AQ60" s="242">
        <v>0</v>
      </c>
      <c r="AR60" s="242">
        <v>0</v>
      </c>
      <c r="AS60" s="242">
        <v>0</v>
      </c>
      <c r="AT60" s="242">
        <v>0</v>
      </c>
      <c r="AU60" s="242">
        <v>0</v>
      </c>
      <c r="AV60" s="242">
        <v>0</v>
      </c>
      <c r="AW60" s="242">
        <v>0</v>
      </c>
      <c r="AX60" s="242">
        <v>0</v>
      </c>
      <c r="AY60" s="242">
        <v>0</v>
      </c>
      <c r="AZ60" s="242">
        <v>0</v>
      </c>
      <c r="BA60" s="242">
        <v>0</v>
      </c>
      <c r="BB60" s="242">
        <v>0</v>
      </c>
      <c r="BC60" s="242">
        <v>0</v>
      </c>
      <c r="BD60" s="242">
        <v>0</v>
      </c>
      <c r="BE60" s="242">
        <v>0</v>
      </c>
      <c r="BF60" s="242">
        <v>0</v>
      </c>
      <c r="BG60" s="242">
        <v>0</v>
      </c>
      <c r="BH60" s="242">
        <v>0</v>
      </c>
      <c r="BI60" s="242">
        <v>0</v>
      </c>
      <c r="BJ60" s="242">
        <v>0</v>
      </c>
      <c r="BK60" s="242">
        <v>0</v>
      </c>
      <c r="BL60" s="242">
        <v>0</v>
      </c>
      <c r="BM60" s="242">
        <v>0</v>
      </c>
      <c r="BN60" s="242">
        <v>0</v>
      </c>
      <c r="BO60" s="242">
        <v>0</v>
      </c>
      <c r="BP60" s="242">
        <v>0</v>
      </c>
      <c r="BQ60" s="242">
        <v>0</v>
      </c>
      <c r="BR60" s="242">
        <v>0</v>
      </c>
      <c r="BS60" s="242">
        <v>0</v>
      </c>
      <c r="BT60" s="242">
        <v>0</v>
      </c>
      <c r="BU60" s="242">
        <v>0</v>
      </c>
      <c r="BV60" s="242">
        <v>0</v>
      </c>
      <c r="BW60" s="242">
        <v>0</v>
      </c>
      <c r="BX60" s="242">
        <v>0</v>
      </c>
      <c r="BY60" s="242">
        <v>0</v>
      </c>
      <c r="BZ60" s="242">
        <v>0</v>
      </c>
      <c r="CA60" s="242">
        <v>0</v>
      </c>
      <c r="CB60" s="242">
        <v>0</v>
      </c>
      <c r="CC60" s="242">
        <v>0</v>
      </c>
      <c r="CD60" s="242">
        <v>0</v>
      </c>
      <c r="CE60" s="242">
        <v>0</v>
      </c>
      <c r="CF60" s="242">
        <v>0</v>
      </c>
      <c r="CG60" s="242">
        <v>0</v>
      </c>
      <c r="CH60" s="242">
        <v>0</v>
      </c>
      <c r="CI60" s="242">
        <v>0</v>
      </c>
      <c r="CJ60" s="242">
        <v>0</v>
      </c>
      <c r="CK60" s="242">
        <v>0</v>
      </c>
      <c r="CL60" s="242">
        <v>0</v>
      </c>
      <c r="CM60" s="242">
        <v>0</v>
      </c>
      <c r="CN60" s="242">
        <v>0</v>
      </c>
      <c r="CO60" s="242">
        <v>0</v>
      </c>
      <c r="CP60" s="242">
        <v>0</v>
      </c>
      <c r="CQ60" s="242">
        <v>0</v>
      </c>
      <c r="CR60" s="242">
        <v>0</v>
      </c>
      <c r="CS60" s="242">
        <v>0</v>
      </c>
      <c r="CT60" s="242">
        <v>0</v>
      </c>
      <c r="CU60" s="242">
        <v>0</v>
      </c>
      <c r="CV60" s="242">
        <v>0</v>
      </c>
      <c r="CW60" s="242">
        <v>0</v>
      </c>
      <c r="CX60" s="242">
        <v>0</v>
      </c>
      <c r="CY60" s="242">
        <v>0</v>
      </c>
      <c r="CZ60" s="242">
        <v>0</v>
      </c>
      <c r="DA60" s="242">
        <v>0</v>
      </c>
      <c r="DB60" s="242">
        <v>0</v>
      </c>
      <c r="DC60" s="242">
        <v>0</v>
      </c>
      <c r="DD60" s="242">
        <v>0</v>
      </c>
      <c r="DE60" s="242">
        <v>0</v>
      </c>
      <c r="DF60" s="242">
        <v>0</v>
      </c>
      <c r="DG60" s="242">
        <v>0</v>
      </c>
      <c r="DH60" s="242">
        <v>0</v>
      </c>
      <c r="DI60" s="242">
        <v>0</v>
      </c>
      <c r="DJ60" s="242">
        <v>0</v>
      </c>
      <c r="DK60" s="242">
        <v>0</v>
      </c>
      <c r="DL60" s="242">
        <v>0</v>
      </c>
      <c r="DM60" s="242">
        <v>0</v>
      </c>
      <c r="DN60" s="242">
        <v>0</v>
      </c>
      <c r="DO60" s="242">
        <v>0</v>
      </c>
      <c r="DP60" s="242">
        <v>0</v>
      </c>
      <c r="DQ60" s="242">
        <v>0</v>
      </c>
      <c r="DR60" s="242">
        <v>0</v>
      </c>
      <c r="DS60" s="242">
        <v>0</v>
      </c>
      <c r="DT60" s="242">
        <v>0</v>
      </c>
      <c r="DU60" s="242">
        <v>0</v>
      </c>
      <c r="DV60" s="242">
        <v>0</v>
      </c>
      <c r="DW60" s="242">
        <v>0</v>
      </c>
      <c r="DX60" s="242">
        <v>0</v>
      </c>
      <c r="DY60" s="242">
        <v>0</v>
      </c>
      <c r="DZ60" s="242">
        <v>0</v>
      </c>
      <c r="EA60" s="242">
        <v>0</v>
      </c>
      <c r="EB60" s="242">
        <v>0</v>
      </c>
      <c r="EC60" s="242">
        <v>0</v>
      </c>
      <c r="ED60" s="242">
        <v>0</v>
      </c>
      <c r="EE60" s="242">
        <v>0</v>
      </c>
      <c r="EF60" s="242">
        <v>0</v>
      </c>
      <c r="EG60" s="242">
        <v>0</v>
      </c>
      <c r="EH60" s="242">
        <v>0</v>
      </c>
      <c r="EI60" s="242">
        <v>0</v>
      </c>
      <c r="EJ60" s="242">
        <v>0</v>
      </c>
      <c r="EK60" s="242">
        <v>0</v>
      </c>
      <c r="EL60" s="242">
        <v>0</v>
      </c>
      <c r="EM60" s="242">
        <v>0</v>
      </c>
      <c r="EN60" s="242">
        <v>0</v>
      </c>
      <c r="EO60" s="242">
        <v>0</v>
      </c>
      <c r="EP60" s="242">
        <v>0</v>
      </c>
      <c r="EQ60" s="242">
        <v>0</v>
      </c>
      <c r="ER60" s="242">
        <v>0</v>
      </c>
      <c r="ES60" s="242">
        <v>0</v>
      </c>
      <c r="ET60" s="242">
        <v>0</v>
      </c>
      <c r="EU60" s="242">
        <v>0</v>
      </c>
      <c r="EV60" s="242">
        <v>0</v>
      </c>
      <c r="EW60" s="242">
        <v>0</v>
      </c>
      <c r="EX60" s="242">
        <v>0</v>
      </c>
      <c r="EY60" s="242">
        <v>0</v>
      </c>
      <c r="EZ60" s="242">
        <v>0</v>
      </c>
      <c r="FA60" s="242">
        <v>0</v>
      </c>
      <c r="FB60" s="242">
        <v>0</v>
      </c>
      <c r="FC60" s="242">
        <v>0</v>
      </c>
      <c r="FD60" s="242">
        <v>0</v>
      </c>
      <c r="FE60" s="242">
        <v>0</v>
      </c>
      <c r="FF60" s="242">
        <v>0</v>
      </c>
      <c r="FG60" s="242">
        <v>0</v>
      </c>
      <c r="FH60" s="242">
        <v>0</v>
      </c>
      <c r="FI60" s="242">
        <v>0</v>
      </c>
      <c r="FJ60" s="242">
        <v>0</v>
      </c>
      <c r="FK60" s="242">
        <v>0</v>
      </c>
      <c r="FL60" s="242">
        <v>0</v>
      </c>
      <c r="FM60" s="242">
        <v>0</v>
      </c>
      <c r="FN60" s="242">
        <v>0</v>
      </c>
      <c r="FO60" s="242">
        <v>0</v>
      </c>
      <c r="FP60" s="242">
        <v>0</v>
      </c>
      <c r="FQ60" s="242">
        <v>0</v>
      </c>
      <c r="FR60" s="242">
        <v>0</v>
      </c>
      <c r="FS60" s="242">
        <v>0</v>
      </c>
      <c r="FT60" s="242">
        <v>0</v>
      </c>
      <c r="FU60" s="242">
        <v>0</v>
      </c>
      <c r="FV60" s="242">
        <v>0</v>
      </c>
      <c r="FW60" s="242">
        <v>0</v>
      </c>
      <c r="FX60" s="242">
        <v>0</v>
      </c>
      <c r="FY60" s="242">
        <v>0</v>
      </c>
      <c r="FZ60" s="242">
        <v>0</v>
      </c>
      <c r="GA60" s="242">
        <v>0</v>
      </c>
      <c r="GB60" s="299">
        <v>0</v>
      </c>
    </row>
    <row r="61" spans="2:184" x14ac:dyDescent="0.3">
      <c r="B61" s="295"/>
      <c r="C61" s="296"/>
      <c r="D61" s="297">
        <v>18</v>
      </c>
      <c r="E61" s="297" t="s">
        <v>21</v>
      </c>
      <c r="F61" s="297" t="s">
        <v>1026</v>
      </c>
      <c r="G61" s="298" t="s">
        <v>1027</v>
      </c>
      <c r="H61" s="242">
        <v>0</v>
      </c>
      <c r="I61" s="242">
        <v>0</v>
      </c>
      <c r="J61" s="242">
        <v>0</v>
      </c>
      <c r="K61" s="242">
        <v>0</v>
      </c>
      <c r="L61" s="242">
        <v>0</v>
      </c>
      <c r="M61" s="242">
        <v>0</v>
      </c>
      <c r="N61" s="242">
        <v>0</v>
      </c>
      <c r="O61" s="242">
        <v>0</v>
      </c>
      <c r="P61" s="242">
        <v>0</v>
      </c>
      <c r="Q61" s="242">
        <v>0</v>
      </c>
      <c r="R61" s="242">
        <v>0</v>
      </c>
      <c r="S61" s="242">
        <v>0</v>
      </c>
      <c r="T61" s="242">
        <v>0</v>
      </c>
      <c r="U61" s="242">
        <v>0</v>
      </c>
      <c r="V61" s="242">
        <v>0</v>
      </c>
      <c r="W61" s="242">
        <v>0</v>
      </c>
      <c r="X61" s="242">
        <v>0</v>
      </c>
      <c r="Y61" s="242">
        <v>0</v>
      </c>
      <c r="Z61" s="242">
        <v>0</v>
      </c>
      <c r="AA61" s="242">
        <v>0</v>
      </c>
      <c r="AB61" s="242">
        <v>0</v>
      </c>
      <c r="AC61" s="242">
        <v>0</v>
      </c>
      <c r="AD61" s="242">
        <v>0</v>
      </c>
      <c r="AE61" s="242">
        <v>0</v>
      </c>
      <c r="AF61" s="242">
        <v>0</v>
      </c>
      <c r="AG61" s="242">
        <v>0</v>
      </c>
      <c r="AH61" s="242">
        <v>0</v>
      </c>
      <c r="AI61" s="242">
        <v>0</v>
      </c>
      <c r="AJ61" s="242">
        <v>0</v>
      </c>
      <c r="AK61" s="242">
        <v>0</v>
      </c>
      <c r="AL61" s="242">
        <v>0</v>
      </c>
      <c r="AM61" s="242">
        <v>0</v>
      </c>
      <c r="AN61" s="242">
        <v>0</v>
      </c>
      <c r="AO61" s="242">
        <v>0</v>
      </c>
      <c r="AP61" s="242">
        <v>0</v>
      </c>
      <c r="AQ61" s="242">
        <v>0</v>
      </c>
      <c r="AR61" s="242">
        <v>0</v>
      </c>
      <c r="AS61" s="242">
        <v>0</v>
      </c>
      <c r="AT61" s="242">
        <v>0</v>
      </c>
      <c r="AU61" s="242">
        <v>0</v>
      </c>
      <c r="AV61" s="242">
        <v>0</v>
      </c>
      <c r="AW61" s="242">
        <v>0</v>
      </c>
      <c r="AX61" s="242">
        <v>0</v>
      </c>
      <c r="AY61" s="242">
        <v>0</v>
      </c>
      <c r="AZ61" s="242">
        <v>0</v>
      </c>
      <c r="BA61" s="242">
        <v>0</v>
      </c>
      <c r="BB61" s="242">
        <v>0</v>
      </c>
      <c r="BC61" s="242">
        <v>0</v>
      </c>
      <c r="BD61" s="242">
        <v>0</v>
      </c>
      <c r="BE61" s="242">
        <v>0</v>
      </c>
      <c r="BF61" s="242">
        <v>0</v>
      </c>
      <c r="BG61" s="242">
        <v>0</v>
      </c>
      <c r="BH61" s="242">
        <v>0</v>
      </c>
      <c r="BI61" s="242">
        <v>0</v>
      </c>
      <c r="BJ61" s="242">
        <v>0</v>
      </c>
      <c r="BK61" s="242">
        <v>0</v>
      </c>
      <c r="BL61" s="242">
        <v>0</v>
      </c>
      <c r="BM61" s="242">
        <v>0</v>
      </c>
      <c r="BN61" s="242">
        <v>0</v>
      </c>
      <c r="BO61" s="242">
        <v>0</v>
      </c>
      <c r="BP61" s="242">
        <v>0</v>
      </c>
      <c r="BQ61" s="242">
        <v>0</v>
      </c>
      <c r="BR61" s="242">
        <v>0</v>
      </c>
      <c r="BS61" s="242">
        <v>0</v>
      </c>
      <c r="BT61" s="242">
        <v>0</v>
      </c>
      <c r="BU61" s="242">
        <v>0</v>
      </c>
      <c r="BV61" s="242">
        <v>0</v>
      </c>
      <c r="BW61" s="242">
        <v>0</v>
      </c>
      <c r="BX61" s="242">
        <v>0</v>
      </c>
      <c r="BY61" s="242">
        <v>0</v>
      </c>
      <c r="BZ61" s="242">
        <v>0</v>
      </c>
      <c r="CA61" s="242">
        <v>0</v>
      </c>
      <c r="CB61" s="242">
        <v>0</v>
      </c>
      <c r="CC61" s="242">
        <v>0</v>
      </c>
      <c r="CD61" s="242">
        <v>0</v>
      </c>
      <c r="CE61" s="242">
        <v>0</v>
      </c>
      <c r="CF61" s="242">
        <v>0</v>
      </c>
      <c r="CG61" s="242">
        <v>0</v>
      </c>
      <c r="CH61" s="242">
        <v>0</v>
      </c>
      <c r="CI61" s="242">
        <v>0</v>
      </c>
      <c r="CJ61" s="242">
        <v>0</v>
      </c>
      <c r="CK61" s="242">
        <v>0</v>
      </c>
      <c r="CL61" s="242">
        <v>0</v>
      </c>
      <c r="CM61" s="242">
        <v>0</v>
      </c>
      <c r="CN61" s="242">
        <v>0</v>
      </c>
      <c r="CO61" s="242">
        <v>0</v>
      </c>
      <c r="CP61" s="242">
        <v>0</v>
      </c>
      <c r="CQ61" s="242">
        <v>0</v>
      </c>
      <c r="CR61" s="242">
        <v>0</v>
      </c>
      <c r="CS61" s="242">
        <v>0</v>
      </c>
      <c r="CT61" s="242">
        <v>0</v>
      </c>
      <c r="CU61" s="242">
        <v>0</v>
      </c>
      <c r="CV61" s="242">
        <v>0</v>
      </c>
      <c r="CW61" s="242">
        <v>0</v>
      </c>
      <c r="CX61" s="242">
        <v>0</v>
      </c>
      <c r="CY61" s="242">
        <v>0</v>
      </c>
      <c r="CZ61" s="242">
        <v>0</v>
      </c>
      <c r="DA61" s="242">
        <v>0</v>
      </c>
      <c r="DB61" s="242">
        <v>0</v>
      </c>
      <c r="DC61" s="242">
        <v>0</v>
      </c>
      <c r="DD61" s="242">
        <v>0</v>
      </c>
      <c r="DE61" s="242">
        <v>0</v>
      </c>
      <c r="DF61" s="242">
        <v>0</v>
      </c>
      <c r="DG61" s="242">
        <v>0</v>
      </c>
      <c r="DH61" s="242">
        <v>0</v>
      </c>
      <c r="DI61" s="242">
        <v>0</v>
      </c>
      <c r="DJ61" s="242">
        <v>0</v>
      </c>
      <c r="DK61" s="242">
        <v>0</v>
      </c>
      <c r="DL61" s="242">
        <v>0</v>
      </c>
      <c r="DM61" s="242">
        <v>0</v>
      </c>
      <c r="DN61" s="242">
        <v>0</v>
      </c>
      <c r="DO61" s="242">
        <v>0</v>
      </c>
      <c r="DP61" s="242">
        <v>0</v>
      </c>
      <c r="DQ61" s="242">
        <v>0</v>
      </c>
      <c r="DR61" s="242">
        <v>0</v>
      </c>
      <c r="DS61" s="242">
        <v>0</v>
      </c>
      <c r="DT61" s="242">
        <v>0</v>
      </c>
      <c r="DU61" s="242">
        <v>0</v>
      </c>
      <c r="DV61" s="242">
        <v>0</v>
      </c>
      <c r="DW61" s="242">
        <v>0</v>
      </c>
      <c r="DX61" s="242">
        <v>0</v>
      </c>
      <c r="DY61" s="242">
        <v>0</v>
      </c>
      <c r="DZ61" s="242">
        <v>0</v>
      </c>
      <c r="EA61" s="242">
        <v>0</v>
      </c>
      <c r="EB61" s="242">
        <v>0</v>
      </c>
      <c r="EC61" s="242">
        <v>0</v>
      </c>
      <c r="ED61" s="242">
        <v>0</v>
      </c>
      <c r="EE61" s="242">
        <v>0</v>
      </c>
      <c r="EF61" s="242">
        <v>0</v>
      </c>
      <c r="EG61" s="242">
        <v>0</v>
      </c>
      <c r="EH61" s="242">
        <v>0</v>
      </c>
      <c r="EI61" s="242">
        <v>0</v>
      </c>
      <c r="EJ61" s="242">
        <v>0</v>
      </c>
      <c r="EK61" s="242">
        <v>0</v>
      </c>
      <c r="EL61" s="242">
        <v>0</v>
      </c>
      <c r="EM61" s="242">
        <v>0</v>
      </c>
      <c r="EN61" s="242">
        <v>0</v>
      </c>
      <c r="EO61" s="242">
        <v>0</v>
      </c>
      <c r="EP61" s="242">
        <v>0</v>
      </c>
      <c r="EQ61" s="242">
        <v>0</v>
      </c>
      <c r="ER61" s="242">
        <v>0</v>
      </c>
      <c r="ES61" s="242">
        <v>0</v>
      </c>
      <c r="ET61" s="242">
        <v>0</v>
      </c>
      <c r="EU61" s="242">
        <v>0</v>
      </c>
      <c r="EV61" s="242">
        <v>0</v>
      </c>
      <c r="EW61" s="242">
        <v>0</v>
      </c>
      <c r="EX61" s="242">
        <v>0</v>
      </c>
      <c r="EY61" s="242">
        <v>0</v>
      </c>
      <c r="EZ61" s="242">
        <v>0</v>
      </c>
      <c r="FA61" s="242">
        <v>0</v>
      </c>
      <c r="FB61" s="242">
        <v>0</v>
      </c>
      <c r="FC61" s="242">
        <v>0</v>
      </c>
      <c r="FD61" s="242">
        <v>0</v>
      </c>
      <c r="FE61" s="242">
        <v>0</v>
      </c>
      <c r="FF61" s="242">
        <v>0</v>
      </c>
      <c r="FG61" s="242">
        <v>0</v>
      </c>
      <c r="FH61" s="242">
        <v>0</v>
      </c>
      <c r="FI61" s="242">
        <v>0</v>
      </c>
      <c r="FJ61" s="242">
        <v>0</v>
      </c>
      <c r="FK61" s="242">
        <v>0</v>
      </c>
      <c r="FL61" s="242">
        <v>0</v>
      </c>
      <c r="FM61" s="242">
        <v>0</v>
      </c>
      <c r="FN61" s="242">
        <v>0</v>
      </c>
      <c r="FO61" s="242">
        <v>0</v>
      </c>
      <c r="FP61" s="242">
        <v>0</v>
      </c>
      <c r="FQ61" s="242">
        <v>0</v>
      </c>
      <c r="FR61" s="242">
        <v>0</v>
      </c>
      <c r="FS61" s="242">
        <v>0</v>
      </c>
      <c r="FT61" s="242">
        <v>0</v>
      </c>
      <c r="FU61" s="242">
        <v>0</v>
      </c>
      <c r="FV61" s="242">
        <v>0</v>
      </c>
      <c r="FW61" s="242">
        <v>0</v>
      </c>
      <c r="FX61" s="242">
        <v>0</v>
      </c>
      <c r="FY61" s="242">
        <v>0</v>
      </c>
      <c r="FZ61" s="242">
        <v>0</v>
      </c>
      <c r="GA61" s="242">
        <v>0</v>
      </c>
      <c r="GB61" s="299">
        <v>0</v>
      </c>
    </row>
    <row r="62" spans="2:184" x14ac:dyDescent="0.3">
      <c r="B62" s="295"/>
      <c r="C62" s="296"/>
      <c r="D62" s="297">
        <v>19</v>
      </c>
      <c r="E62" s="297" t="s">
        <v>22</v>
      </c>
      <c r="F62" s="297" t="s">
        <v>1028</v>
      </c>
      <c r="G62" s="298" t="s">
        <v>1029</v>
      </c>
      <c r="H62" s="242">
        <v>0</v>
      </c>
      <c r="I62" s="242">
        <v>0</v>
      </c>
      <c r="J62" s="242">
        <v>0</v>
      </c>
      <c r="K62" s="242">
        <v>0</v>
      </c>
      <c r="L62" s="242">
        <v>0</v>
      </c>
      <c r="M62" s="242">
        <v>0</v>
      </c>
      <c r="N62" s="242">
        <v>0</v>
      </c>
      <c r="O62" s="242">
        <v>0</v>
      </c>
      <c r="P62" s="242">
        <v>0</v>
      </c>
      <c r="Q62" s="242">
        <v>0</v>
      </c>
      <c r="R62" s="242">
        <v>0</v>
      </c>
      <c r="S62" s="242">
        <v>0</v>
      </c>
      <c r="T62" s="242">
        <v>0</v>
      </c>
      <c r="U62" s="242">
        <v>0</v>
      </c>
      <c r="V62" s="242">
        <v>0</v>
      </c>
      <c r="W62" s="242">
        <v>0</v>
      </c>
      <c r="X62" s="242">
        <v>0</v>
      </c>
      <c r="Y62" s="242">
        <v>0</v>
      </c>
      <c r="Z62" s="242">
        <v>0</v>
      </c>
      <c r="AA62" s="242">
        <v>0</v>
      </c>
      <c r="AB62" s="242">
        <v>0</v>
      </c>
      <c r="AC62" s="242">
        <v>0</v>
      </c>
      <c r="AD62" s="242">
        <v>0</v>
      </c>
      <c r="AE62" s="242">
        <v>0</v>
      </c>
      <c r="AF62" s="242">
        <v>0</v>
      </c>
      <c r="AG62" s="242">
        <v>0</v>
      </c>
      <c r="AH62" s="242">
        <v>0</v>
      </c>
      <c r="AI62" s="242">
        <v>0</v>
      </c>
      <c r="AJ62" s="242">
        <v>0</v>
      </c>
      <c r="AK62" s="242">
        <v>0</v>
      </c>
      <c r="AL62" s="242">
        <v>0</v>
      </c>
      <c r="AM62" s="242">
        <v>0</v>
      </c>
      <c r="AN62" s="242">
        <v>0</v>
      </c>
      <c r="AO62" s="242">
        <v>0</v>
      </c>
      <c r="AP62" s="242">
        <v>0</v>
      </c>
      <c r="AQ62" s="242">
        <v>0</v>
      </c>
      <c r="AR62" s="242">
        <v>0</v>
      </c>
      <c r="AS62" s="242">
        <v>0</v>
      </c>
      <c r="AT62" s="242">
        <v>0</v>
      </c>
      <c r="AU62" s="242">
        <v>0</v>
      </c>
      <c r="AV62" s="242">
        <v>0</v>
      </c>
      <c r="AW62" s="242">
        <v>0</v>
      </c>
      <c r="AX62" s="242">
        <v>0</v>
      </c>
      <c r="AY62" s="242">
        <v>0</v>
      </c>
      <c r="AZ62" s="242">
        <v>0</v>
      </c>
      <c r="BA62" s="242">
        <v>0</v>
      </c>
      <c r="BB62" s="242">
        <v>0</v>
      </c>
      <c r="BC62" s="242">
        <v>0</v>
      </c>
      <c r="BD62" s="242">
        <v>0</v>
      </c>
      <c r="BE62" s="242">
        <v>0</v>
      </c>
      <c r="BF62" s="242">
        <v>0</v>
      </c>
      <c r="BG62" s="242">
        <v>0</v>
      </c>
      <c r="BH62" s="242">
        <v>0</v>
      </c>
      <c r="BI62" s="242">
        <v>0</v>
      </c>
      <c r="BJ62" s="242">
        <v>0</v>
      </c>
      <c r="BK62" s="242">
        <v>0</v>
      </c>
      <c r="BL62" s="242">
        <v>0</v>
      </c>
      <c r="BM62" s="242">
        <v>0</v>
      </c>
      <c r="BN62" s="242">
        <v>0</v>
      </c>
      <c r="BO62" s="242">
        <v>0</v>
      </c>
      <c r="BP62" s="242">
        <v>0</v>
      </c>
      <c r="BQ62" s="242">
        <v>0</v>
      </c>
      <c r="BR62" s="242">
        <v>0</v>
      </c>
      <c r="BS62" s="242">
        <v>0</v>
      </c>
      <c r="BT62" s="242">
        <v>0</v>
      </c>
      <c r="BU62" s="242">
        <v>0</v>
      </c>
      <c r="BV62" s="242">
        <v>0</v>
      </c>
      <c r="BW62" s="242">
        <v>0</v>
      </c>
      <c r="BX62" s="242">
        <v>0</v>
      </c>
      <c r="BY62" s="242">
        <v>0</v>
      </c>
      <c r="BZ62" s="242">
        <v>0</v>
      </c>
      <c r="CA62" s="242">
        <v>0</v>
      </c>
      <c r="CB62" s="242">
        <v>0</v>
      </c>
      <c r="CC62" s="242">
        <v>0</v>
      </c>
      <c r="CD62" s="242">
        <v>0</v>
      </c>
      <c r="CE62" s="242">
        <v>0</v>
      </c>
      <c r="CF62" s="242">
        <v>0</v>
      </c>
      <c r="CG62" s="242">
        <v>0</v>
      </c>
      <c r="CH62" s="242">
        <v>0</v>
      </c>
      <c r="CI62" s="242">
        <v>0</v>
      </c>
      <c r="CJ62" s="242">
        <v>0</v>
      </c>
      <c r="CK62" s="242">
        <v>0</v>
      </c>
      <c r="CL62" s="242">
        <v>0</v>
      </c>
      <c r="CM62" s="242">
        <v>0</v>
      </c>
      <c r="CN62" s="242">
        <v>0</v>
      </c>
      <c r="CO62" s="242">
        <v>0</v>
      </c>
      <c r="CP62" s="242">
        <v>0</v>
      </c>
      <c r="CQ62" s="242">
        <v>0</v>
      </c>
      <c r="CR62" s="242">
        <v>0</v>
      </c>
      <c r="CS62" s="242">
        <v>0</v>
      </c>
      <c r="CT62" s="242">
        <v>0</v>
      </c>
      <c r="CU62" s="242">
        <v>0</v>
      </c>
      <c r="CV62" s="242">
        <v>0</v>
      </c>
      <c r="CW62" s="242">
        <v>0</v>
      </c>
      <c r="CX62" s="242">
        <v>0</v>
      </c>
      <c r="CY62" s="242">
        <v>0</v>
      </c>
      <c r="CZ62" s="242">
        <v>0</v>
      </c>
      <c r="DA62" s="242">
        <v>0</v>
      </c>
      <c r="DB62" s="242">
        <v>0</v>
      </c>
      <c r="DC62" s="242">
        <v>0</v>
      </c>
      <c r="DD62" s="242">
        <v>0</v>
      </c>
      <c r="DE62" s="242">
        <v>0</v>
      </c>
      <c r="DF62" s="242">
        <v>0</v>
      </c>
      <c r="DG62" s="242">
        <v>0</v>
      </c>
      <c r="DH62" s="242">
        <v>0</v>
      </c>
      <c r="DI62" s="242">
        <v>0</v>
      </c>
      <c r="DJ62" s="242">
        <v>0</v>
      </c>
      <c r="DK62" s="242">
        <v>0</v>
      </c>
      <c r="DL62" s="242">
        <v>0</v>
      </c>
      <c r="DM62" s="242">
        <v>0</v>
      </c>
      <c r="DN62" s="242">
        <v>0</v>
      </c>
      <c r="DO62" s="242">
        <v>0</v>
      </c>
      <c r="DP62" s="242">
        <v>0</v>
      </c>
      <c r="DQ62" s="242">
        <v>0</v>
      </c>
      <c r="DR62" s="242">
        <v>0</v>
      </c>
      <c r="DS62" s="242">
        <v>0</v>
      </c>
      <c r="DT62" s="242">
        <v>0</v>
      </c>
      <c r="DU62" s="242">
        <v>0</v>
      </c>
      <c r="DV62" s="242">
        <v>0</v>
      </c>
      <c r="DW62" s="242">
        <v>0</v>
      </c>
      <c r="DX62" s="242">
        <v>0</v>
      </c>
      <c r="DY62" s="242">
        <v>0</v>
      </c>
      <c r="DZ62" s="242">
        <v>0</v>
      </c>
      <c r="EA62" s="242">
        <v>0</v>
      </c>
      <c r="EB62" s="242">
        <v>0</v>
      </c>
      <c r="EC62" s="242">
        <v>0</v>
      </c>
      <c r="ED62" s="242">
        <v>0</v>
      </c>
      <c r="EE62" s="242">
        <v>0</v>
      </c>
      <c r="EF62" s="242">
        <v>0</v>
      </c>
      <c r="EG62" s="242">
        <v>0</v>
      </c>
      <c r="EH62" s="242">
        <v>0</v>
      </c>
      <c r="EI62" s="242">
        <v>0</v>
      </c>
      <c r="EJ62" s="242">
        <v>0</v>
      </c>
      <c r="EK62" s="242">
        <v>0</v>
      </c>
      <c r="EL62" s="242">
        <v>0</v>
      </c>
      <c r="EM62" s="242">
        <v>0</v>
      </c>
      <c r="EN62" s="242">
        <v>0</v>
      </c>
      <c r="EO62" s="242">
        <v>0</v>
      </c>
      <c r="EP62" s="242">
        <v>0</v>
      </c>
      <c r="EQ62" s="242">
        <v>0</v>
      </c>
      <c r="ER62" s="242">
        <v>0</v>
      </c>
      <c r="ES62" s="242">
        <v>0</v>
      </c>
      <c r="ET62" s="242">
        <v>0</v>
      </c>
      <c r="EU62" s="242">
        <v>0</v>
      </c>
      <c r="EV62" s="242">
        <v>0</v>
      </c>
      <c r="EW62" s="242">
        <v>0</v>
      </c>
      <c r="EX62" s="242">
        <v>0</v>
      </c>
      <c r="EY62" s="242">
        <v>0</v>
      </c>
      <c r="EZ62" s="242">
        <v>0</v>
      </c>
      <c r="FA62" s="242">
        <v>0</v>
      </c>
      <c r="FB62" s="242">
        <v>0</v>
      </c>
      <c r="FC62" s="242">
        <v>0</v>
      </c>
      <c r="FD62" s="242">
        <v>0</v>
      </c>
      <c r="FE62" s="242">
        <v>0</v>
      </c>
      <c r="FF62" s="242">
        <v>0</v>
      </c>
      <c r="FG62" s="242">
        <v>0</v>
      </c>
      <c r="FH62" s="242">
        <v>0</v>
      </c>
      <c r="FI62" s="242">
        <v>0</v>
      </c>
      <c r="FJ62" s="242">
        <v>0</v>
      </c>
      <c r="FK62" s="242">
        <v>0</v>
      </c>
      <c r="FL62" s="242">
        <v>0</v>
      </c>
      <c r="FM62" s="242">
        <v>0</v>
      </c>
      <c r="FN62" s="242">
        <v>0</v>
      </c>
      <c r="FO62" s="242">
        <v>0</v>
      </c>
      <c r="FP62" s="242">
        <v>0</v>
      </c>
      <c r="FQ62" s="242">
        <v>0</v>
      </c>
      <c r="FR62" s="242">
        <v>0</v>
      </c>
      <c r="FS62" s="242">
        <v>0</v>
      </c>
      <c r="FT62" s="242">
        <v>0</v>
      </c>
      <c r="FU62" s="242">
        <v>0</v>
      </c>
      <c r="FV62" s="242">
        <v>0</v>
      </c>
      <c r="FW62" s="242">
        <v>0</v>
      </c>
      <c r="FX62" s="242">
        <v>0</v>
      </c>
      <c r="FY62" s="242">
        <v>0</v>
      </c>
      <c r="FZ62" s="242">
        <v>0</v>
      </c>
      <c r="GA62" s="242">
        <v>0</v>
      </c>
      <c r="GB62" s="299">
        <v>0</v>
      </c>
    </row>
    <row r="63" spans="2:184" x14ac:dyDescent="0.3">
      <c r="B63" s="295"/>
      <c r="C63" s="296"/>
      <c r="D63" s="297">
        <v>20</v>
      </c>
      <c r="E63" s="297" t="s">
        <v>23</v>
      </c>
      <c r="F63" s="297" t="s">
        <v>1030</v>
      </c>
      <c r="G63" s="298" t="s">
        <v>1031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>
        <v>0</v>
      </c>
      <c r="R63" s="242">
        <v>0</v>
      </c>
      <c r="S63" s="242">
        <v>0</v>
      </c>
      <c r="T63" s="242">
        <v>0</v>
      </c>
      <c r="U63" s="242">
        <v>0</v>
      </c>
      <c r="V63" s="242">
        <v>0</v>
      </c>
      <c r="W63" s="242">
        <v>0</v>
      </c>
      <c r="X63" s="242">
        <v>0</v>
      </c>
      <c r="Y63" s="242">
        <v>0</v>
      </c>
      <c r="Z63" s="242">
        <v>0</v>
      </c>
      <c r="AA63" s="242">
        <v>0</v>
      </c>
      <c r="AB63" s="242">
        <v>0</v>
      </c>
      <c r="AC63" s="242">
        <v>0</v>
      </c>
      <c r="AD63" s="242">
        <v>0</v>
      </c>
      <c r="AE63" s="242">
        <v>0</v>
      </c>
      <c r="AF63" s="242">
        <v>0</v>
      </c>
      <c r="AG63" s="242">
        <v>0</v>
      </c>
      <c r="AH63" s="242">
        <v>0</v>
      </c>
      <c r="AI63" s="242">
        <v>0</v>
      </c>
      <c r="AJ63" s="242">
        <v>0</v>
      </c>
      <c r="AK63" s="242">
        <v>0</v>
      </c>
      <c r="AL63" s="242">
        <v>0</v>
      </c>
      <c r="AM63" s="242">
        <v>0</v>
      </c>
      <c r="AN63" s="242">
        <v>0</v>
      </c>
      <c r="AO63" s="242">
        <v>0</v>
      </c>
      <c r="AP63" s="242">
        <v>0</v>
      </c>
      <c r="AQ63" s="242">
        <v>0</v>
      </c>
      <c r="AR63" s="242">
        <v>0</v>
      </c>
      <c r="AS63" s="242">
        <v>0</v>
      </c>
      <c r="AT63" s="242">
        <v>0</v>
      </c>
      <c r="AU63" s="242">
        <v>0</v>
      </c>
      <c r="AV63" s="242">
        <v>0</v>
      </c>
      <c r="AW63" s="242">
        <v>0</v>
      </c>
      <c r="AX63" s="242">
        <v>0</v>
      </c>
      <c r="AY63" s="242">
        <v>0</v>
      </c>
      <c r="AZ63" s="242">
        <v>0</v>
      </c>
      <c r="BA63" s="242">
        <v>0</v>
      </c>
      <c r="BB63" s="242">
        <v>0</v>
      </c>
      <c r="BC63" s="242">
        <v>0</v>
      </c>
      <c r="BD63" s="242">
        <v>0</v>
      </c>
      <c r="BE63" s="242">
        <v>0</v>
      </c>
      <c r="BF63" s="242">
        <v>0</v>
      </c>
      <c r="BG63" s="242">
        <v>0</v>
      </c>
      <c r="BH63" s="242">
        <v>0</v>
      </c>
      <c r="BI63" s="242">
        <v>0</v>
      </c>
      <c r="BJ63" s="242">
        <v>0</v>
      </c>
      <c r="BK63" s="242">
        <v>0</v>
      </c>
      <c r="BL63" s="242">
        <v>0</v>
      </c>
      <c r="BM63" s="242">
        <v>0</v>
      </c>
      <c r="BN63" s="242">
        <v>0</v>
      </c>
      <c r="BO63" s="242">
        <v>0</v>
      </c>
      <c r="BP63" s="242">
        <v>0</v>
      </c>
      <c r="BQ63" s="242">
        <v>0</v>
      </c>
      <c r="BR63" s="242">
        <v>0</v>
      </c>
      <c r="BS63" s="242">
        <v>0</v>
      </c>
      <c r="BT63" s="242">
        <v>0</v>
      </c>
      <c r="BU63" s="242">
        <v>0</v>
      </c>
      <c r="BV63" s="242">
        <v>0</v>
      </c>
      <c r="BW63" s="242">
        <v>0</v>
      </c>
      <c r="BX63" s="242">
        <v>0</v>
      </c>
      <c r="BY63" s="242">
        <v>0</v>
      </c>
      <c r="BZ63" s="242">
        <v>0</v>
      </c>
      <c r="CA63" s="242">
        <v>0</v>
      </c>
      <c r="CB63" s="242">
        <v>0</v>
      </c>
      <c r="CC63" s="242">
        <v>0</v>
      </c>
      <c r="CD63" s="242">
        <v>0</v>
      </c>
      <c r="CE63" s="242">
        <v>0</v>
      </c>
      <c r="CF63" s="242">
        <v>0</v>
      </c>
      <c r="CG63" s="242">
        <v>0</v>
      </c>
      <c r="CH63" s="242">
        <v>0</v>
      </c>
      <c r="CI63" s="242">
        <v>0</v>
      </c>
      <c r="CJ63" s="242">
        <v>0</v>
      </c>
      <c r="CK63" s="242">
        <v>0</v>
      </c>
      <c r="CL63" s="242">
        <v>0</v>
      </c>
      <c r="CM63" s="242">
        <v>0</v>
      </c>
      <c r="CN63" s="242">
        <v>0</v>
      </c>
      <c r="CO63" s="242">
        <v>0</v>
      </c>
      <c r="CP63" s="242">
        <v>0</v>
      </c>
      <c r="CQ63" s="242">
        <v>0</v>
      </c>
      <c r="CR63" s="242">
        <v>0</v>
      </c>
      <c r="CS63" s="242">
        <v>0</v>
      </c>
      <c r="CT63" s="242">
        <v>0</v>
      </c>
      <c r="CU63" s="242">
        <v>0</v>
      </c>
      <c r="CV63" s="242">
        <v>0</v>
      </c>
      <c r="CW63" s="242">
        <v>0</v>
      </c>
      <c r="CX63" s="242">
        <v>0</v>
      </c>
      <c r="CY63" s="242">
        <v>0</v>
      </c>
      <c r="CZ63" s="242">
        <v>0</v>
      </c>
      <c r="DA63" s="242">
        <v>0</v>
      </c>
      <c r="DB63" s="242">
        <v>0</v>
      </c>
      <c r="DC63" s="242">
        <v>0</v>
      </c>
      <c r="DD63" s="242">
        <v>0</v>
      </c>
      <c r="DE63" s="242">
        <v>0</v>
      </c>
      <c r="DF63" s="242">
        <v>0</v>
      </c>
      <c r="DG63" s="242">
        <v>0</v>
      </c>
      <c r="DH63" s="242">
        <v>0</v>
      </c>
      <c r="DI63" s="242">
        <v>0</v>
      </c>
      <c r="DJ63" s="242">
        <v>0</v>
      </c>
      <c r="DK63" s="242">
        <v>0</v>
      </c>
      <c r="DL63" s="242">
        <v>0</v>
      </c>
      <c r="DM63" s="242">
        <v>0</v>
      </c>
      <c r="DN63" s="242">
        <v>0</v>
      </c>
      <c r="DO63" s="242">
        <v>0</v>
      </c>
      <c r="DP63" s="242">
        <v>0</v>
      </c>
      <c r="DQ63" s="242">
        <v>0</v>
      </c>
      <c r="DR63" s="242">
        <v>0</v>
      </c>
      <c r="DS63" s="242">
        <v>0</v>
      </c>
      <c r="DT63" s="242">
        <v>0</v>
      </c>
      <c r="DU63" s="242">
        <v>0</v>
      </c>
      <c r="DV63" s="242">
        <v>0</v>
      </c>
      <c r="DW63" s="242">
        <v>0</v>
      </c>
      <c r="DX63" s="242">
        <v>0</v>
      </c>
      <c r="DY63" s="242">
        <v>0</v>
      </c>
      <c r="DZ63" s="242">
        <v>0</v>
      </c>
      <c r="EA63" s="242">
        <v>0</v>
      </c>
      <c r="EB63" s="242">
        <v>0</v>
      </c>
      <c r="EC63" s="242">
        <v>0</v>
      </c>
      <c r="ED63" s="242">
        <v>0</v>
      </c>
      <c r="EE63" s="242">
        <v>0</v>
      </c>
      <c r="EF63" s="242">
        <v>0</v>
      </c>
      <c r="EG63" s="242">
        <v>0</v>
      </c>
      <c r="EH63" s="242">
        <v>0</v>
      </c>
      <c r="EI63" s="242">
        <v>0</v>
      </c>
      <c r="EJ63" s="242">
        <v>0</v>
      </c>
      <c r="EK63" s="242">
        <v>0</v>
      </c>
      <c r="EL63" s="242">
        <v>0</v>
      </c>
      <c r="EM63" s="242">
        <v>0</v>
      </c>
      <c r="EN63" s="242">
        <v>0</v>
      </c>
      <c r="EO63" s="242">
        <v>0</v>
      </c>
      <c r="EP63" s="242">
        <v>0</v>
      </c>
      <c r="EQ63" s="242">
        <v>0</v>
      </c>
      <c r="ER63" s="242">
        <v>0</v>
      </c>
      <c r="ES63" s="242">
        <v>0</v>
      </c>
      <c r="ET63" s="242">
        <v>0</v>
      </c>
      <c r="EU63" s="242">
        <v>0</v>
      </c>
      <c r="EV63" s="242">
        <v>0</v>
      </c>
      <c r="EW63" s="242">
        <v>0</v>
      </c>
      <c r="EX63" s="242">
        <v>0</v>
      </c>
      <c r="EY63" s="242">
        <v>0</v>
      </c>
      <c r="EZ63" s="242">
        <v>0</v>
      </c>
      <c r="FA63" s="242">
        <v>0</v>
      </c>
      <c r="FB63" s="242">
        <v>0</v>
      </c>
      <c r="FC63" s="242">
        <v>0</v>
      </c>
      <c r="FD63" s="242">
        <v>0</v>
      </c>
      <c r="FE63" s="242">
        <v>0</v>
      </c>
      <c r="FF63" s="242">
        <v>0</v>
      </c>
      <c r="FG63" s="242">
        <v>0</v>
      </c>
      <c r="FH63" s="242">
        <v>0</v>
      </c>
      <c r="FI63" s="242">
        <v>0</v>
      </c>
      <c r="FJ63" s="242">
        <v>0</v>
      </c>
      <c r="FK63" s="242">
        <v>0</v>
      </c>
      <c r="FL63" s="242">
        <v>0</v>
      </c>
      <c r="FM63" s="242">
        <v>0</v>
      </c>
      <c r="FN63" s="242">
        <v>0</v>
      </c>
      <c r="FO63" s="242">
        <v>0</v>
      </c>
      <c r="FP63" s="242">
        <v>0</v>
      </c>
      <c r="FQ63" s="242">
        <v>0</v>
      </c>
      <c r="FR63" s="242">
        <v>0</v>
      </c>
      <c r="FS63" s="242">
        <v>0</v>
      </c>
      <c r="FT63" s="242">
        <v>0</v>
      </c>
      <c r="FU63" s="242">
        <v>0</v>
      </c>
      <c r="FV63" s="242">
        <v>0</v>
      </c>
      <c r="FW63" s="242">
        <v>0</v>
      </c>
      <c r="FX63" s="242">
        <v>0</v>
      </c>
      <c r="FY63" s="242">
        <v>0</v>
      </c>
      <c r="FZ63" s="242">
        <v>0</v>
      </c>
      <c r="GA63" s="242">
        <v>0</v>
      </c>
      <c r="GB63" s="299">
        <v>0</v>
      </c>
    </row>
    <row r="64" spans="2:184" x14ac:dyDescent="0.3">
      <c r="B64" s="295"/>
      <c r="C64" s="296"/>
      <c r="D64" s="297">
        <v>21</v>
      </c>
      <c r="E64" s="297" t="s">
        <v>24</v>
      </c>
      <c r="F64" s="297" t="s">
        <v>1032</v>
      </c>
      <c r="G64" s="298" t="s">
        <v>1033</v>
      </c>
      <c r="H64" s="242">
        <v>0</v>
      </c>
      <c r="I64" s="242">
        <v>0</v>
      </c>
      <c r="J64" s="242">
        <v>0</v>
      </c>
      <c r="K64" s="242">
        <v>0</v>
      </c>
      <c r="L64" s="242">
        <v>0</v>
      </c>
      <c r="M64" s="242">
        <v>0</v>
      </c>
      <c r="N64" s="242">
        <v>0</v>
      </c>
      <c r="O64" s="242">
        <v>0</v>
      </c>
      <c r="P64" s="242">
        <v>0</v>
      </c>
      <c r="Q64" s="242">
        <v>0</v>
      </c>
      <c r="R64" s="242">
        <v>0</v>
      </c>
      <c r="S64" s="242">
        <v>0</v>
      </c>
      <c r="T64" s="242">
        <v>0</v>
      </c>
      <c r="U64" s="242">
        <v>0</v>
      </c>
      <c r="V64" s="242">
        <v>0</v>
      </c>
      <c r="W64" s="242">
        <v>0</v>
      </c>
      <c r="X64" s="242">
        <v>0</v>
      </c>
      <c r="Y64" s="242">
        <v>0</v>
      </c>
      <c r="Z64" s="242">
        <v>0</v>
      </c>
      <c r="AA64" s="242">
        <v>0</v>
      </c>
      <c r="AB64" s="242">
        <v>0</v>
      </c>
      <c r="AC64" s="242">
        <v>0</v>
      </c>
      <c r="AD64" s="242">
        <v>0</v>
      </c>
      <c r="AE64" s="242">
        <v>0</v>
      </c>
      <c r="AF64" s="242">
        <v>0</v>
      </c>
      <c r="AG64" s="242">
        <v>0</v>
      </c>
      <c r="AH64" s="242">
        <v>0</v>
      </c>
      <c r="AI64" s="242">
        <v>0</v>
      </c>
      <c r="AJ64" s="242">
        <v>0</v>
      </c>
      <c r="AK64" s="242">
        <v>0</v>
      </c>
      <c r="AL64" s="242">
        <v>0</v>
      </c>
      <c r="AM64" s="242">
        <v>0</v>
      </c>
      <c r="AN64" s="242">
        <v>0</v>
      </c>
      <c r="AO64" s="242">
        <v>0</v>
      </c>
      <c r="AP64" s="242">
        <v>0</v>
      </c>
      <c r="AQ64" s="242">
        <v>0</v>
      </c>
      <c r="AR64" s="242">
        <v>0</v>
      </c>
      <c r="AS64" s="242">
        <v>0</v>
      </c>
      <c r="AT64" s="242">
        <v>0</v>
      </c>
      <c r="AU64" s="242">
        <v>0</v>
      </c>
      <c r="AV64" s="242">
        <v>0</v>
      </c>
      <c r="AW64" s="242">
        <v>0</v>
      </c>
      <c r="AX64" s="242">
        <v>0</v>
      </c>
      <c r="AY64" s="242">
        <v>0</v>
      </c>
      <c r="AZ64" s="242">
        <v>0</v>
      </c>
      <c r="BA64" s="242">
        <v>0</v>
      </c>
      <c r="BB64" s="242">
        <v>0</v>
      </c>
      <c r="BC64" s="242">
        <v>0</v>
      </c>
      <c r="BD64" s="242">
        <v>0</v>
      </c>
      <c r="BE64" s="242">
        <v>0</v>
      </c>
      <c r="BF64" s="242">
        <v>0</v>
      </c>
      <c r="BG64" s="242">
        <v>0</v>
      </c>
      <c r="BH64" s="242">
        <v>0</v>
      </c>
      <c r="BI64" s="242">
        <v>0</v>
      </c>
      <c r="BJ64" s="242">
        <v>0</v>
      </c>
      <c r="BK64" s="242">
        <v>0</v>
      </c>
      <c r="BL64" s="242">
        <v>0</v>
      </c>
      <c r="BM64" s="242">
        <v>0</v>
      </c>
      <c r="BN64" s="242">
        <v>0</v>
      </c>
      <c r="BO64" s="242">
        <v>0</v>
      </c>
      <c r="BP64" s="242">
        <v>0</v>
      </c>
      <c r="BQ64" s="242">
        <v>0</v>
      </c>
      <c r="BR64" s="242">
        <v>0</v>
      </c>
      <c r="BS64" s="242">
        <v>0</v>
      </c>
      <c r="BT64" s="242">
        <v>0</v>
      </c>
      <c r="BU64" s="242">
        <v>0</v>
      </c>
      <c r="BV64" s="242">
        <v>0</v>
      </c>
      <c r="BW64" s="242">
        <v>0</v>
      </c>
      <c r="BX64" s="242">
        <v>0</v>
      </c>
      <c r="BY64" s="242">
        <v>0</v>
      </c>
      <c r="BZ64" s="242">
        <v>0</v>
      </c>
      <c r="CA64" s="242">
        <v>0</v>
      </c>
      <c r="CB64" s="242">
        <v>0</v>
      </c>
      <c r="CC64" s="242">
        <v>0</v>
      </c>
      <c r="CD64" s="242">
        <v>0</v>
      </c>
      <c r="CE64" s="242">
        <v>0</v>
      </c>
      <c r="CF64" s="242">
        <v>0</v>
      </c>
      <c r="CG64" s="242">
        <v>0</v>
      </c>
      <c r="CH64" s="242">
        <v>0</v>
      </c>
      <c r="CI64" s="242">
        <v>0</v>
      </c>
      <c r="CJ64" s="242">
        <v>0</v>
      </c>
      <c r="CK64" s="242">
        <v>0</v>
      </c>
      <c r="CL64" s="242">
        <v>0</v>
      </c>
      <c r="CM64" s="242">
        <v>0</v>
      </c>
      <c r="CN64" s="242">
        <v>0</v>
      </c>
      <c r="CO64" s="242">
        <v>0</v>
      </c>
      <c r="CP64" s="242">
        <v>0</v>
      </c>
      <c r="CQ64" s="242">
        <v>0</v>
      </c>
      <c r="CR64" s="242">
        <v>0</v>
      </c>
      <c r="CS64" s="242">
        <v>0</v>
      </c>
      <c r="CT64" s="242">
        <v>0</v>
      </c>
      <c r="CU64" s="242">
        <v>0</v>
      </c>
      <c r="CV64" s="242">
        <v>0</v>
      </c>
      <c r="CW64" s="242">
        <v>0</v>
      </c>
      <c r="CX64" s="242">
        <v>0</v>
      </c>
      <c r="CY64" s="242">
        <v>0</v>
      </c>
      <c r="CZ64" s="242">
        <v>0</v>
      </c>
      <c r="DA64" s="242">
        <v>0</v>
      </c>
      <c r="DB64" s="242">
        <v>0</v>
      </c>
      <c r="DC64" s="242">
        <v>0</v>
      </c>
      <c r="DD64" s="242">
        <v>0</v>
      </c>
      <c r="DE64" s="242">
        <v>0</v>
      </c>
      <c r="DF64" s="242">
        <v>0</v>
      </c>
      <c r="DG64" s="242">
        <v>0</v>
      </c>
      <c r="DH64" s="242">
        <v>0</v>
      </c>
      <c r="DI64" s="242">
        <v>0</v>
      </c>
      <c r="DJ64" s="242">
        <v>0</v>
      </c>
      <c r="DK64" s="242">
        <v>0</v>
      </c>
      <c r="DL64" s="242">
        <v>0</v>
      </c>
      <c r="DM64" s="242">
        <v>0</v>
      </c>
      <c r="DN64" s="242">
        <v>0</v>
      </c>
      <c r="DO64" s="242">
        <v>0</v>
      </c>
      <c r="DP64" s="242">
        <v>0</v>
      </c>
      <c r="DQ64" s="242">
        <v>0</v>
      </c>
      <c r="DR64" s="242">
        <v>0</v>
      </c>
      <c r="DS64" s="242">
        <v>0</v>
      </c>
      <c r="DT64" s="242">
        <v>0</v>
      </c>
      <c r="DU64" s="242">
        <v>0</v>
      </c>
      <c r="DV64" s="242">
        <v>0</v>
      </c>
      <c r="DW64" s="242">
        <v>0</v>
      </c>
      <c r="DX64" s="242">
        <v>0</v>
      </c>
      <c r="DY64" s="242">
        <v>0</v>
      </c>
      <c r="DZ64" s="242">
        <v>0</v>
      </c>
      <c r="EA64" s="242">
        <v>0</v>
      </c>
      <c r="EB64" s="242">
        <v>0</v>
      </c>
      <c r="EC64" s="242">
        <v>0</v>
      </c>
      <c r="ED64" s="242">
        <v>0</v>
      </c>
      <c r="EE64" s="242">
        <v>0</v>
      </c>
      <c r="EF64" s="242">
        <v>0</v>
      </c>
      <c r="EG64" s="242">
        <v>0</v>
      </c>
      <c r="EH64" s="242">
        <v>0</v>
      </c>
      <c r="EI64" s="242">
        <v>0</v>
      </c>
      <c r="EJ64" s="242">
        <v>0</v>
      </c>
      <c r="EK64" s="242">
        <v>0</v>
      </c>
      <c r="EL64" s="242">
        <v>0</v>
      </c>
      <c r="EM64" s="242">
        <v>0</v>
      </c>
      <c r="EN64" s="242">
        <v>0</v>
      </c>
      <c r="EO64" s="242">
        <v>0</v>
      </c>
      <c r="EP64" s="242">
        <v>0</v>
      </c>
      <c r="EQ64" s="242">
        <v>0</v>
      </c>
      <c r="ER64" s="242">
        <v>0</v>
      </c>
      <c r="ES64" s="242">
        <v>0</v>
      </c>
      <c r="ET64" s="242">
        <v>0</v>
      </c>
      <c r="EU64" s="242">
        <v>0</v>
      </c>
      <c r="EV64" s="242">
        <v>0</v>
      </c>
      <c r="EW64" s="242">
        <v>0</v>
      </c>
      <c r="EX64" s="242">
        <v>0</v>
      </c>
      <c r="EY64" s="242">
        <v>0</v>
      </c>
      <c r="EZ64" s="242">
        <v>0</v>
      </c>
      <c r="FA64" s="242">
        <v>0</v>
      </c>
      <c r="FB64" s="242">
        <v>0</v>
      </c>
      <c r="FC64" s="242">
        <v>0</v>
      </c>
      <c r="FD64" s="242">
        <v>0</v>
      </c>
      <c r="FE64" s="242">
        <v>0</v>
      </c>
      <c r="FF64" s="242">
        <v>0</v>
      </c>
      <c r="FG64" s="242">
        <v>0</v>
      </c>
      <c r="FH64" s="242">
        <v>0</v>
      </c>
      <c r="FI64" s="242">
        <v>0</v>
      </c>
      <c r="FJ64" s="242">
        <v>0</v>
      </c>
      <c r="FK64" s="242">
        <v>0</v>
      </c>
      <c r="FL64" s="242">
        <v>0</v>
      </c>
      <c r="FM64" s="242">
        <v>0</v>
      </c>
      <c r="FN64" s="242">
        <v>0</v>
      </c>
      <c r="FO64" s="242">
        <v>0</v>
      </c>
      <c r="FP64" s="242">
        <v>0</v>
      </c>
      <c r="FQ64" s="242">
        <v>0</v>
      </c>
      <c r="FR64" s="242">
        <v>0</v>
      </c>
      <c r="FS64" s="242">
        <v>0</v>
      </c>
      <c r="FT64" s="242">
        <v>0</v>
      </c>
      <c r="FU64" s="242">
        <v>0</v>
      </c>
      <c r="FV64" s="242">
        <v>0</v>
      </c>
      <c r="FW64" s="242">
        <v>0</v>
      </c>
      <c r="FX64" s="242">
        <v>0</v>
      </c>
      <c r="FY64" s="242">
        <v>0</v>
      </c>
      <c r="FZ64" s="242">
        <v>0</v>
      </c>
      <c r="GA64" s="242">
        <v>0</v>
      </c>
      <c r="GB64" s="299">
        <v>0</v>
      </c>
    </row>
    <row r="65" spans="2:184" x14ac:dyDescent="0.3">
      <c r="B65" s="295"/>
      <c r="C65" s="296"/>
      <c r="D65" s="297">
        <v>22</v>
      </c>
      <c r="E65" s="297" t="s">
        <v>25</v>
      </c>
      <c r="F65" s="297" t="s">
        <v>1034</v>
      </c>
      <c r="G65" s="298" t="s">
        <v>1035</v>
      </c>
      <c r="H65" s="242">
        <v>0</v>
      </c>
      <c r="I65" s="242">
        <v>0</v>
      </c>
      <c r="J65" s="242">
        <v>0</v>
      </c>
      <c r="K65" s="242">
        <v>0</v>
      </c>
      <c r="L65" s="242">
        <v>0</v>
      </c>
      <c r="M65" s="242">
        <v>0</v>
      </c>
      <c r="N65" s="242">
        <v>0</v>
      </c>
      <c r="O65" s="242">
        <v>0</v>
      </c>
      <c r="P65" s="242">
        <v>0</v>
      </c>
      <c r="Q65" s="242">
        <v>0</v>
      </c>
      <c r="R65" s="242">
        <v>0</v>
      </c>
      <c r="S65" s="242">
        <v>0</v>
      </c>
      <c r="T65" s="242">
        <v>0</v>
      </c>
      <c r="U65" s="242">
        <v>0</v>
      </c>
      <c r="V65" s="242">
        <v>0</v>
      </c>
      <c r="W65" s="242">
        <v>0</v>
      </c>
      <c r="X65" s="242">
        <v>0</v>
      </c>
      <c r="Y65" s="242">
        <v>0</v>
      </c>
      <c r="Z65" s="242">
        <v>0</v>
      </c>
      <c r="AA65" s="242">
        <v>0</v>
      </c>
      <c r="AB65" s="242">
        <v>0</v>
      </c>
      <c r="AC65" s="242">
        <v>0</v>
      </c>
      <c r="AD65" s="242">
        <v>0</v>
      </c>
      <c r="AE65" s="242">
        <v>0</v>
      </c>
      <c r="AF65" s="242">
        <v>0</v>
      </c>
      <c r="AG65" s="242">
        <v>0</v>
      </c>
      <c r="AH65" s="242">
        <v>0</v>
      </c>
      <c r="AI65" s="242">
        <v>0</v>
      </c>
      <c r="AJ65" s="242">
        <v>0</v>
      </c>
      <c r="AK65" s="242">
        <v>0</v>
      </c>
      <c r="AL65" s="242">
        <v>0</v>
      </c>
      <c r="AM65" s="242">
        <v>0</v>
      </c>
      <c r="AN65" s="242">
        <v>0</v>
      </c>
      <c r="AO65" s="242">
        <v>0</v>
      </c>
      <c r="AP65" s="300">
        <v>161310000</v>
      </c>
      <c r="AQ65" s="300">
        <v>161310000</v>
      </c>
      <c r="AR65" s="300">
        <v>161310000</v>
      </c>
      <c r="AS65" s="300">
        <v>161310000</v>
      </c>
      <c r="AT65" s="300">
        <v>161310000</v>
      </c>
      <c r="AU65" s="300">
        <v>161310000</v>
      </c>
      <c r="AV65" s="300">
        <v>161310000</v>
      </c>
      <c r="AW65" s="300">
        <v>161310000</v>
      </c>
      <c r="AX65" s="300">
        <v>161310000</v>
      </c>
      <c r="AY65" s="300">
        <v>161310000</v>
      </c>
      <c r="AZ65" s="300">
        <v>161310000</v>
      </c>
      <c r="BA65" s="300">
        <v>161310000</v>
      </c>
      <c r="BB65" s="242">
        <v>0</v>
      </c>
      <c r="BC65" s="242">
        <v>0</v>
      </c>
      <c r="BD65" s="242">
        <v>0</v>
      </c>
      <c r="BE65" s="242">
        <v>0</v>
      </c>
      <c r="BF65" s="242">
        <v>0</v>
      </c>
      <c r="BG65" s="300">
        <v>68282000</v>
      </c>
      <c r="BH65" s="300">
        <v>146250000</v>
      </c>
      <c r="BI65" s="300">
        <v>4377700</v>
      </c>
      <c r="BJ65" s="242">
        <v>1.373</v>
      </c>
      <c r="BK65" s="242">
        <v>0</v>
      </c>
      <c r="BL65" s="242">
        <v>0</v>
      </c>
      <c r="BM65" s="242">
        <v>0</v>
      </c>
      <c r="BN65" s="300">
        <v>933530000</v>
      </c>
      <c r="BO65" s="300">
        <v>102630000</v>
      </c>
      <c r="BP65" s="300">
        <v>1225800</v>
      </c>
      <c r="BQ65" s="300">
        <v>11441000</v>
      </c>
      <c r="BR65" s="300">
        <v>92427000</v>
      </c>
      <c r="BS65" s="300">
        <v>70345000</v>
      </c>
      <c r="BT65" s="242">
        <v>27.042999999999999</v>
      </c>
      <c r="BU65" s="242">
        <v>27.042999999999999</v>
      </c>
      <c r="BV65" s="300">
        <v>420540</v>
      </c>
      <c r="BW65" s="300">
        <v>42964000</v>
      </c>
      <c r="BX65" s="300">
        <v>1023000000</v>
      </c>
      <c r="BY65" s="300">
        <v>61000000</v>
      </c>
      <c r="BZ65" s="300">
        <v>97498000</v>
      </c>
      <c r="CA65" s="300">
        <v>1450900000</v>
      </c>
      <c r="CB65" s="300">
        <v>349560000</v>
      </c>
      <c r="CC65" s="242">
        <v>0</v>
      </c>
      <c r="CD65" s="242">
        <v>0</v>
      </c>
      <c r="CE65" s="242">
        <v>0</v>
      </c>
      <c r="CF65" s="242">
        <v>0</v>
      </c>
      <c r="CG65" s="242">
        <v>0</v>
      </c>
      <c r="CH65" s="242">
        <v>0</v>
      </c>
      <c r="CI65" s="242">
        <v>0</v>
      </c>
      <c r="CJ65" s="242">
        <v>0</v>
      </c>
      <c r="CK65" s="242">
        <v>0</v>
      </c>
      <c r="CL65" s="242">
        <v>0</v>
      </c>
      <c r="CM65" s="242">
        <v>0.20473</v>
      </c>
      <c r="CN65" s="242">
        <v>0</v>
      </c>
      <c r="CO65" s="242">
        <v>0</v>
      </c>
      <c r="CP65" s="242">
        <v>0</v>
      </c>
      <c r="CQ65" s="242">
        <v>0</v>
      </c>
      <c r="CR65" s="242">
        <v>0</v>
      </c>
      <c r="CS65" s="300">
        <v>70345000</v>
      </c>
      <c r="CT65" s="242">
        <v>0</v>
      </c>
      <c r="CU65" s="242">
        <v>0</v>
      </c>
      <c r="CV65" s="300">
        <v>70345000</v>
      </c>
      <c r="CW65" s="300">
        <v>70345000</v>
      </c>
      <c r="CX65" s="300">
        <v>70345000</v>
      </c>
      <c r="CY65" s="300">
        <v>21517000000</v>
      </c>
      <c r="CZ65" s="242">
        <v>0</v>
      </c>
      <c r="DA65" s="242">
        <v>0</v>
      </c>
      <c r="DB65" s="242">
        <v>0</v>
      </c>
      <c r="DC65" s="242">
        <v>0</v>
      </c>
      <c r="DD65" s="242">
        <v>0</v>
      </c>
      <c r="DE65" s="242">
        <v>0</v>
      </c>
      <c r="DF65" s="242">
        <v>0</v>
      </c>
      <c r="DG65" s="242">
        <v>0</v>
      </c>
      <c r="DH65" s="242">
        <v>0</v>
      </c>
      <c r="DI65" s="242">
        <v>0</v>
      </c>
      <c r="DJ65" s="242">
        <v>0</v>
      </c>
      <c r="DK65" s="242">
        <v>0</v>
      </c>
      <c r="DL65" s="242">
        <v>0</v>
      </c>
      <c r="DM65" s="242">
        <v>0</v>
      </c>
      <c r="DN65" s="300">
        <v>1357300000</v>
      </c>
      <c r="DO65" s="242">
        <v>0</v>
      </c>
      <c r="DP65" s="242">
        <v>0</v>
      </c>
      <c r="DQ65" s="242">
        <v>0</v>
      </c>
      <c r="DR65" s="242">
        <v>0</v>
      </c>
      <c r="DS65" s="242">
        <v>0</v>
      </c>
      <c r="DT65" s="242">
        <v>0</v>
      </c>
      <c r="DU65" s="242">
        <v>0</v>
      </c>
      <c r="DV65" s="242">
        <v>0</v>
      </c>
      <c r="DW65" s="242">
        <v>0</v>
      </c>
      <c r="DX65" s="242">
        <v>0</v>
      </c>
      <c r="DY65" s="242">
        <v>0</v>
      </c>
      <c r="DZ65" s="242">
        <v>0</v>
      </c>
      <c r="EA65" s="242">
        <v>0</v>
      </c>
      <c r="EB65" s="242">
        <v>0</v>
      </c>
      <c r="EC65" s="242">
        <v>0</v>
      </c>
      <c r="ED65" s="242">
        <v>0</v>
      </c>
      <c r="EE65" s="242">
        <v>0</v>
      </c>
      <c r="EF65" s="242">
        <v>0</v>
      </c>
      <c r="EG65" s="242">
        <v>0</v>
      </c>
      <c r="EH65" s="242">
        <v>0</v>
      </c>
      <c r="EI65" s="242">
        <v>0</v>
      </c>
      <c r="EJ65" s="242">
        <v>0</v>
      </c>
      <c r="EK65" s="242">
        <v>0</v>
      </c>
      <c r="EL65" s="242">
        <v>0</v>
      </c>
      <c r="EM65" s="242">
        <v>0</v>
      </c>
      <c r="EN65" s="242">
        <v>0</v>
      </c>
      <c r="EO65" s="242">
        <v>0</v>
      </c>
      <c r="EP65" s="242">
        <v>0</v>
      </c>
      <c r="EQ65" s="242">
        <v>0</v>
      </c>
      <c r="ER65" s="242">
        <v>0</v>
      </c>
      <c r="ES65" s="242">
        <v>0</v>
      </c>
      <c r="ET65" s="242">
        <v>0</v>
      </c>
      <c r="EU65" s="242">
        <v>0</v>
      </c>
      <c r="EV65" s="242">
        <v>0</v>
      </c>
      <c r="EW65" s="242">
        <v>0</v>
      </c>
      <c r="EX65" s="242">
        <v>0</v>
      </c>
      <c r="EY65" s="242">
        <v>0</v>
      </c>
      <c r="EZ65" s="242">
        <v>0</v>
      </c>
      <c r="FA65" s="242">
        <v>0</v>
      </c>
      <c r="FB65" s="242">
        <v>0</v>
      </c>
      <c r="FC65" s="242">
        <v>0</v>
      </c>
      <c r="FD65" s="242">
        <v>0</v>
      </c>
      <c r="FE65" s="242">
        <v>0</v>
      </c>
      <c r="FF65" s="242">
        <v>0</v>
      </c>
      <c r="FG65" s="242">
        <v>0</v>
      </c>
      <c r="FH65" s="242">
        <v>0</v>
      </c>
      <c r="FI65" s="242">
        <v>0</v>
      </c>
      <c r="FJ65" s="242">
        <v>0</v>
      </c>
      <c r="FK65" s="242">
        <v>0</v>
      </c>
      <c r="FL65" s="242">
        <v>0</v>
      </c>
      <c r="FM65" s="242">
        <v>0</v>
      </c>
      <c r="FN65" s="242">
        <v>0</v>
      </c>
      <c r="FO65" s="242">
        <v>0</v>
      </c>
      <c r="FP65" s="300">
        <v>1180600000</v>
      </c>
      <c r="FQ65" s="242">
        <v>0</v>
      </c>
      <c r="FR65" s="242">
        <v>0</v>
      </c>
      <c r="FS65" s="242">
        <v>0</v>
      </c>
      <c r="FT65" s="242">
        <v>0</v>
      </c>
      <c r="FU65" s="242">
        <v>0</v>
      </c>
      <c r="FV65" s="242">
        <v>0</v>
      </c>
      <c r="FW65" s="242">
        <v>0</v>
      </c>
      <c r="FX65" s="242">
        <v>0</v>
      </c>
      <c r="FY65" s="242">
        <v>0</v>
      </c>
      <c r="FZ65" s="242">
        <v>0</v>
      </c>
      <c r="GA65" s="242">
        <v>0</v>
      </c>
      <c r="GB65" s="299">
        <v>30727851095.663731</v>
      </c>
    </row>
    <row r="66" spans="2:184" x14ac:dyDescent="0.3">
      <c r="B66" s="295"/>
      <c r="C66" s="296"/>
      <c r="D66" s="297">
        <v>23</v>
      </c>
      <c r="E66" s="297" t="s">
        <v>26</v>
      </c>
      <c r="F66" s="297" t="s">
        <v>1036</v>
      </c>
      <c r="G66" s="298" t="s">
        <v>1037</v>
      </c>
      <c r="H66" s="242">
        <v>0</v>
      </c>
      <c r="I66" s="242">
        <v>0</v>
      </c>
      <c r="J66" s="242">
        <v>0</v>
      </c>
      <c r="K66" s="242">
        <v>0</v>
      </c>
      <c r="L66" s="242">
        <v>0</v>
      </c>
      <c r="M66" s="242">
        <v>0</v>
      </c>
      <c r="N66" s="242">
        <v>0</v>
      </c>
      <c r="O66" s="242">
        <v>0</v>
      </c>
      <c r="P66" s="242">
        <v>0</v>
      </c>
      <c r="Q66" s="242">
        <v>0</v>
      </c>
      <c r="R66" s="242">
        <v>0</v>
      </c>
      <c r="S66" s="242">
        <v>0</v>
      </c>
      <c r="T66" s="242">
        <v>0</v>
      </c>
      <c r="U66" s="242">
        <v>0</v>
      </c>
      <c r="V66" s="242">
        <v>0</v>
      </c>
      <c r="W66" s="242">
        <v>0</v>
      </c>
      <c r="X66" s="242">
        <v>0</v>
      </c>
      <c r="Y66" s="242">
        <v>0</v>
      </c>
      <c r="Z66" s="242">
        <v>0</v>
      </c>
      <c r="AA66" s="242">
        <v>0</v>
      </c>
      <c r="AB66" s="242">
        <v>0</v>
      </c>
      <c r="AC66" s="242">
        <v>0</v>
      </c>
      <c r="AD66" s="242">
        <v>0</v>
      </c>
      <c r="AE66" s="242">
        <v>0</v>
      </c>
      <c r="AF66" s="242">
        <v>0</v>
      </c>
      <c r="AG66" s="242">
        <v>0</v>
      </c>
      <c r="AH66" s="242">
        <v>0</v>
      </c>
      <c r="AI66" s="242">
        <v>0</v>
      </c>
      <c r="AJ66" s="242">
        <v>0</v>
      </c>
      <c r="AK66" s="242">
        <v>0</v>
      </c>
      <c r="AL66" s="242">
        <v>0</v>
      </c>
      <c r="AM66" s="242">
        <v>0</v>
      </c>
      <c r="AN66" s="242">
        <v>0</v>
      </c>
      <c r="AO66" s="242">
        <v>0</v>
      </c>
      <c r="AP66" s="242">
        <v>0</v>
      </c>
      <c r="AQ66" s="242">
        <v>0</v>
      </c>
      <c r="AR66" s="242">
        <v>0</v>
      </c>
      <c r="AS66" s="242">
        <v>0</v>
      </c>
      <c r="AT66" s="242">
        <v>0</v>
      </c>
      <c r="AU66" s="242">
        <v>0</v>
      </c>
      <c r="AV66" s="242">
        <v>0</v>
      </c>
      <c r="AW66" s="242">
        <v>0</v>
      </c>
      <c r="AX66" s="242">
        <v>0</v>
      </c>
      <c r="AY66" s="242">
        <v>0</v>
      </c>
      <c r="AZ66" s="242">
        <v>0</v>
      </c>
      <c r="BA66" s="242">
        <v>0</v>
      </c>
      <c r="BB66" s="242">
        <v>0</v>
      </c>
      <c r="BC66" s="242">
        <v>0</v>
      </c>
      <c r="BD66" s="242">
        <v>0</v>
      </c>
      <c r="BE66" s="242">
        <v>0</v>
      </c>
      <c r="BF66" s="242">
        <v>0</v>
      </c>
      <c r="BG66" s="242">
        <v>0</v>
      </c>
      <c r="BH66" s="242">
        <v>0</v>
      </c>
      <c r="BI66" s="242">
        <v>0</v>
      </c>
      <c r="BJ66" s="242">
        <v>0</v>
      </c>
      <c r="BK66" s="242">
        <v>0</v>
      </c>
      <c r="BL66" s="242">
        <v>0</v>
      </c>
      <c r="BM66" s="242">
        <v>0</v>
      </c>
      <c r="BN66" s="242">
        <v>0</v>
      </c>
      <c r="BO66" s="242">
        <v>0</v>
      </c>
      <c r="BP66" s="242">
        <v>0</v>
      </c>
      <c r="BQ66" s="242">
        <v>0</v>
      </c>
      <c r="BR66" s="242">
        <v>0</v>
      </c>
      <c r="BS66" s="242">
        <v>0</v>
      </c>
      <c r="BT66" s="242">
        <v>0</v>
      </c>
      <c r="BU66" s="242">
        <v>0</v>
      </c>
      <c r="BV66" s="242">
        <v>0</v>
      </c>
      <c r="BW66" s="242">
        <v>0</v>
      </c>
      <c r="BX66" s="242">
        <v>0</v>
      </c>
      <c r="BY66" s="242">
        <v>0</v>
      </c>
      <c r="BZ66" s="242">
        <v>0</v>
      </c>
      <c r="CA66" s="242">
        <v>0</v>
      </c>
      <c r="CB66" s="242">
        <v>0</v>
      </c>
      <c r="CC66" s="242">
        <v>0</v>
      </c>
      <c r="CD66" s="242">
        <v>0</v>
      </c>
      <c r="CE66" s="242">
        <v>0</v>
      </c>
      <c r="CF66" s="242">
        <v>0</v>
      </c>
      <c r="CG66" s="242">
        <v>0</v>
      </c>
      <c r="CH66" s="242">
        <v>0</v>
      </c>
      <c r="CI66" s="242">
        <v>0</v>
      </c>
      <c r="CJ66" s="242">
        <v>0</v>
      </c>
      <c r="CK66" s="242">
        <v>0</v>
      </c>
      <c r="CL66" s="242">
        <v>0</v>
      </c>
      <c r="CM66" s="242">
        <v>0</v>
      </c>
      <c r="CN66" s="242">
        <v>0</v>
      </c>
      <c r="CO66" s="242">
        <v>0</v>
      </c>
      <c r="CP66" s="242">
        <v>0</v>
      </c>
      <c r="CQ66" s="242">
        <v>0</v>
      </c>
      <c r="CR66" s="242">
        <v>0</v>
      </c>
      <c r="CS66" s="242">
        <v>0</v>
      </c>
      <c r="CT66" s="242">
        <v>0</v>
      </c>
      <c r="CU66" s="242">
        <v>0</v>
      </c>
      <c r="CV66" s="242">
        <v>0</v>
      </c>
      <c r="CW66" s="242">
        <v>0</v>
      </c>
      <c r="CX66" s="242">
        <v>0</v>
      </c>
      <c r="CY66" s="242">
        <v>0</v>
      </c>
      <c r="CZ66" s="242">
        <v>0</v>
      </c>
      <c r="DA66" s="242">
        <v>0</v>
      </c>
      <c r="DB66" s="242">
        <v>0</v>
      </c>
      <c r="DC66" s="242">
        <v>0</v>
      </c>
      <c r="DD66" s="242">
        <v>0</v>
      </c>
      <c r="DE66" s="242">
        <v>0</v>
      </c>
      <c r="DF66" s="242">
        <v>0</v>
      </c>
      <c r="DG66" s="242">
        <v>0</v>
      </c>
      <c r="DH66" s="242">
        <v>0</v>
      </c>
      <c r="DI66" s="242">
        <v>0</v>
      </c>
      <c r="DJ66" s="242">
        <v>0</v>
      </c>
      <c r="DK66" s="242">
        <v>0</v>
      </c>
      <c r="DL66" s="242">
        <v>0</v>
      </c>
      <c r="DM66" s="242">
        <v>0</v>
      </c>
      <c r="DN66" s="242">
        <v>0</v>
      </c>
      <c r="DO66" s="242">
        <v>0</v>
      </c>
      <c r="DP66" s="242">
        <v>0</v>
      </c>
      <c r="DQ66" s="242">
        <v>0</v>
      </c>
      <c r="DR66" s="242">
        <v>0</v>
      </c>
      <c r="DS66" s="242">
        <v>0</v>
      </c>
      <c r="DT66" s="242">
        <v>0</v>
      </c>
      <c r="DU66" s="242">
        <v>0</v>
      </c>
      <c r="DV66" s="242">
        <v>0</v>
      </c>
      <c r="DW66" s="242">
        <v>0</v>
      </c>
      <c r="DX66" s="242">
        <v>0</v>
      </c>
      <c r="DY66" s="242">
        <v>0</v>
      </c>
      <c r="DZ66" s="242">
        <v>0</v>
      </c>
      <c r="EA66" s="242">
        <v>0</v>
      </c>
      <c r="EB66" s="242">
        <v>0</v>
      </c>
      <c r="EC66" s="242">
        <v>0</v>
      </c>
      <c r="ED66" s="242">
        <v>0</v>
      </c>
      <c r="EE66" s="242">
        <v>0</v>
      </c>
      <c r="EF66" s="242">
        <v>0</v>
      </c>
      <c r="EG66" s="242">
        <v>0</v>
      </c>
      <c r="EH66" s="242">
        <v>0</v>
      </c>
      <c r="EI66" s="242">
        <v>0</v>
      </c>
      <c r="EJ66" s="242">
        <v>0</v>
      </c>
      <c r="EK66" s="242">
        <v>0</v>
      </c>
      <c r="EL66" s="242">
        <v>0</v>
      </c>
      <c r="EM66" s="242">
        <v>0</v>
      </c>
      <c r="EN66" s="242">
        <v>0</v>
      </c>
      <c r="EO66" s="242">
        <v>0</v>
      </c>
      <c r="EP66" s="242">
        <v>0</v>
      </c>
      <c r="EQ66" s="242">
        <v>0</v>
      </c>
      <c r="ER66" s="242">
        <v>0</v>
      </c>
      <c r="ES66" s="242">
        <v>0</v>
      </c>
      <c r="ET66" s="242">
        <v>0</v>
      </c>
      <c r="EU66" s="242">
        <v>0</v>
      </c>
      <c r="EV66" s="242">
        <v>0</v>
      </c>
      <c r="EW66" s="242">
        <v>0</v>
      </c>
      <c r="EX66" s="242">
        <v>0</v>
      </c>
      <c r="EY66" s="242">
        <v>0</v>
      </c>
      <c r="EZ66" s="242">
        <v>0</v>
      </c>
      <c r="FA66" s="242">
        <v>0</v>
      </c>
      <c r="FB66" s="242">
        <v>0</v>
      </c>
      <c r="FC66" s="242">
        <v>0</v>
      </c>
      <c r="FD66" s="242">
        <v>0</v>
      </c>
      <c r="FE66" s="242">
        <v>0</v>
      </c>
      <c r="FF66" s="242">
        <v>0</v>
      </c>
      <c r="FG66" s="242">
        <v>0</v>
      </c>
      <c r="FH66" s="242">
        <v>0</v>
      </c>
      <c r="FI66" s="242">
        <v>0</v>
      </c>
      <c r="FJ66" s="242">
        <v>0</v>
      </c>
      <c r="FK66" s="242">
        <v>0</v>
      </c>
      <c r="FL66" s="242">
        <v>0</v>
      </c>
      <c r="FM66" s="242">
        <v>0</v>
      </c>
      <c r="FN66" s="242">
        <v>0</v>
      </c>
      <c r="FO66" s="242">
        <v>0</v>
      </c>
      <c r="FP66" s="242">
        <v>0</v>
      </c>
      <c r="FQ66" s="242">
        <v>0</v>
      </c>
      <c r="FR66" s="242">
        <v>0</v>
      </c>
      <c r="FS66" s="242">
        <v>0</v>
      </c>
      <c r="FT66" s="242">
        <v>0</v>
      </c>
      <c r="FU66" s="242">
        <v>0</v>
      </c>
      <c r="FV66" s="242">
        <v>0</v>
      </c>
      <c r="FW66" s="242">
        <v>0</v>
      </c>
      <c r="FX66" s="242">
        <v>0</v>
      </c>
      <c r="FY66" s="242">
        <v>0</v>
      </c>
      <c r="FZ66" s="242">
        <v>0</v>
      </c>
      <c r="GA66" s="242">
        <v>0</v>
      </c>
      <c r="GB66" s="299">
        <v>0</v>
      </c>
    </row>
    <row r="67" spans="2:184" x14ac:dyDescent="0.3">
      <c r="B67" s="295"/>
      <c r="C67" s="296"/>
      <c r="D67" s="297">
        <v>24</v>
      </c>
      <c r="E67" s="297" t="s">
        <v>27</v>
      </c>
      <c r="F67" s="297" t="s">
        <v>1038</v>
      </c>
      <c r="G67" s="298" t="s">
        <v>1039</v>
      </c>
      <c r="H67" s="242">
        <v>0.48377999999999999</v>
      </c>
      <c r="I67" s="242">
        <v>0.48377999999999999</v>
      </c>
      <c r="J67" s="242">
        <v>0.48377999999999999</v>
      </c>
      <c r="K67" s="242">
        <v>0.48377999999999999</v>
      </c>
      <c r="L67" s="242">
        <v>0.48377999999999999</v>
      </c>
      <c r="M67" s="242">
        <v>0.48377999999999999</v>
      </c>
      <c r="N67" s="242">
        <v>0.48377999999999999</v>
      </c>
      <c r="O67" s="242">
        <v>0.48377999999999999</v>
      </c>
      <c r="P67" s="242">
        <v>0.48377999999999999</v>
      </c>
      <c r="Q67" s="242">
        <v>0.48377999999999999</v>
      </c>
      <c r="R67" s="242">
        <v>0.48377999999999999</v>
      </c>
      <c r="S67" s="242">
        <v>0.48377999999999999</v>
      </c>
      <c r="T67" s="242">
        <v>0.48377999999999999</v>
      </c>
      <c r="U67" s="242">
        <v>0.48377999999999999</v>
      </c>
      <c r="V67" s="242">
        <v>0.48377999999999999</v>
      </c>
      <c r="W67" s="242">
        <v>0.48377999999999999</v>
      </c>
      <c r="X67" s="242">
        <v>0.48377999999999999</v>
      </c>
      <c r="Y67" s="242">
        <v>0.48377999999999999</v>
      </c>
      <c r="Z67" s="242">
        <v>0.48377999999999999</v>
      </c>
      <c r="AA67" s="242">
        <v>0</v>
      </c>
      <c r="AB67" s="242">
        <v>0</v>
      </c>
      <c r="AC67" s="242">
        <v>0</v>
      </c>
      <c r="AD67" s="242">
        <v>0</v>
      </c>
      <c r="AE67" s="242">
        <v>0</v>
      </c>
      <c r="AF67" s="242">
        <v>0</v>
      </c>
      <c r="AG67" s="242">
        <v>0</v>
      </c>
      <c r="AH67" s="242">
        <v>0</v>
      </c>
      <c r="AI67" s="242">
        <v>0</v>
      </c>
      <c r="AJ67" s="242">
        <v>0</v>
      </c>
      <c r="AK67" s="242">
        <v>0</v>
      </c>
      <c r="AL67" s="242">
        <v>0</v>
      </c>
      <c r="AM67" s="242">
        <v>0</v>
      </c>
      <c r="AN67" s="242">
        <v>0</v>
      </c>
      <c r="AO67" s="242">
        <v>0</v>
      </c>
      <c r="AP67" s="242">
        <v>0</v>
      </c>
      <c r="AQ67" s="242">
        <v>0</v>
      </c>
      <c r="AR67" s="242">
        <v>0</v>
      </c>
      <c r="AS67" s="242">
        <v>0</v>
      </c>
      <c r="AT67" s="242">
        <v>0</v>
      </c>
      <c r="AU67" s="242">
        <v>0</v>
      </c>
      <c r="AV67" s="242">
        <v>0</v>
      </c>
      <c r="AW67" s="242">
        <v>0</v>
      </c>
      <c r="AX67" s="242">
        <v>0</v>
      </c>
      <c r="AY67" s="242">
        <v>0</v>
      </c>
      <c r="AZ67" s="242">
        <v>0</v>
      </c>
      <c r="BA67" s="242">
        <v>0</v>
      </c>
      <c r="BB67" s="242">
        <v>0</v>
      </c>
      <c r="BC67" s="242">
        <v>0</v>
      </c>
      <c r="BD67" s="242">
        <v>0</v>
      </c>
      <c r="BE67" s="242">
        <v>0</v>
      </c>
      <c r="BF67" s="242">
        <v>0</v>
      </c>
      <c r="BG67" s="242">
        <v>0</v>
      </c>
      <c r="BH67" s="242">
        <v>0</v>
      </c>
      <c r="BI67" s="242">
        <v>0</v>
      </c>
      <c r="BJ67" s="242">
        <v>0</v>
      </c>
      <c r="BK67" s="242">
        <v>0</v>
      </c>
      <c r="BL67" s="242">
        <v>0</v>
      </c>
      <c r="BM67" s="242">
        <v>0</v>
      </c>
      <c r="BN67" s="242">
        <v>0</v>
      </c>
      <c r="BO67" s="242">
        <v>0</v>
      </c>
      <c r="BP67" s="242">
        <v>0</v>
      </c>
      <c r="BQ67" s="242">
        <v>0</v>
      </c>
      <c r="BR67" s="242">
        <v>0</v>
      </c>
      <c r="BS67" s="242">
        <v>0</v>
      </c>
      <c r="BT67" s="242">
        <v>0</v>
      </c>
      <c r="BU67" s="242">
        <v>0</v>
      </c>
      <c r="BV67" s="242">
        <v>0</v>
      </c>
      <c r="BW67" s="242">
        <v>0</v>
      </c>
      <c r="BX67" s="242">
        <v>0</v>
      </c>
      <c r="BY67" s="242">
        <v>0</v>
      </c>
      <c r="BZ67" s="242">
        <v>0</v>
      </c>
      <c r="CA67" s="242">
        <v>0</v>
      </c>
      <c r="CB67" s="242">
        <v>0</v>
      </c>
      <c r="CC67" s="242">
        <v>0</v>
      </c>
      <c r="CD67" s="242">
        <v>0</v>
      </c>
      <c r="CE67" s="242">
        <v>0</v>
      </c>
      <c r="CF67" s="242">
        <v>0</v>
      </c>
      <c r="CG67" s="242">
        <v>0</v>
      </c>
      <c r="CH67" s="242">
        <v>0</v>
      </c>
      <c r="CI67" s="242">
        <v>0</v>
      </c>
      <c r="CJ67" s="242">
        <v>0</v>
      </c>
      <c r="CK67" s="242">
        <v>0</v>
      </c>
      <c r="CL67" s="242">
        <v>0</v>
      </c>
      <c r="CM67" s="242">
        <v>0</v>
      </c>
      <c r="CN67" s="242">
        <v>0</v>
      </c>
      <c r="CO67" s="242">
        <v>0</v>
      </c>
      <c r="CP67" s="242">
        <v>0</v>
      </c>
      <c r="CQ67" s="242">
        <v>0</v>
      </c>
      <c r="CR67" s="242">
        <v>0</v>
      </c>
      <c r="CS67" s="242">
        <v>0</v>
      </c>
      <c r="CT67" s="242">
        <v>0</v>
      </c>
      <c r="CU67" s="242">
        <v>0</v>
      </c>
      <c r="CV67" s="242">
        <v>0</v>
      </c>
      <c r="CW67" s="242">
        <v>0</v>
      </c>
      <c r="CX67" s="242">
        <v>0</v>
      </c>
      <c r="CY67" s="242">
        <v>0</v>
      </c>
      <c r="CZ67" s="242">
        <v>0</v>
      </c>
      <c r="DA67" s="242">
        <v>0</v>
      </c>
      <c r="DB67" s="242">
        <v>0</v>
      </c>
      <c r="DC67" s="242">
        <v>0</v>
      </c>
      <c r="DD67" s="242">
        <v>0</v>
      </c>
      <c r="DE67" s="242">
        <v>0</v>
      </c>
      <c r="DF67" s="242">
        <v>0</v>
      </c>
      <c r="DG67" s="242">
        <v>0</v>
      </c>
      <c r="DH67" s="242">
        <v>0</v>
      </c>
      <c r="DI67" s="242">
        <v>0</v>
      </c>
      <c r="DJ67" s="242">
        <v>0</v>
      </c>
      <c r="DK67" s="242">
        <v>0</v>
      </c>
      <c r="DL67" s="242">
        <v>0</v>
      </c>
      <c r="DM67" s="242">
        <v>0</v>
      </c>
      <c r="DN67" s="242">
        <v>0</v>
      </c>
      <c r="DO67" s="242">
        <v>0.48377999999999999</v>
      </c>
      <c r="DP67" s="242">
        <v>0</v>
      </c>
      <c r="DQ67" s="242">
        <v>0</v>
      </c>
      <c r="DR67" s="242">
        <v>0.48377999999999999</v>
      </c>
      <c r="DS67" s="242">
        <v>0.48377999999999999</v>
      </c>
      <c r="DT67" s="300">
        <v>57349000</v>
      </c>
      <c r="DU67" s="242">
        <v>0.48377999999999999</v>
      </c>
      <c r="DV67" s="242">
        <v>0.48377999999999999</v>
      </c>
      <c r="DW67" s="242">
        <v>0</v>
      </c>
      <c r="DX67" s="242">
        <v>0</v>
      </c>
      <c r="DY67" s="242">
        <v>0</v>
      </c>
      <c r="DZ67" s="242">
        <v>0</v>
      </c>
      <c r="EA67" s="242">
        <v>0</v>
      </c>
      <c r="EB67" s="242">
        <v>0</v>
      </c>
      <c r="EC67" s="242">
        <v>0.48377999999999999</v>
      </c>
      <c r="ED67" s="242">
        <v>0.48377999999999999</v>
      </c>
      <c r="EE67" s="242">
        <v>0.48377999999999999</v>
      </c>
      <c r="EF67" s="242">
        <v>0.48377999999999999</v>
      </c>
      <c r="EG67" s="242">
        <v>0.48377999999999999</v>
      </c>
      <c r="EH67" s="242">
        <v>0.48377999999999999</v>
      </c>
      <c r="EI67" s="242">
        <v>0.48377999999999999</v>
      </c>
      <c r="EJ67" s="242">
        <v>0.48377999999999999</v>
      </c>
      <c r="EK67" s="242">
        <v>0.48377999999999999</v>
      </c>
      <c r="EL67" s="242">
        <v>0.48377999999999999</v>
      </c>
      <c r="EM67" s="300">
        <v>143270000</v>
      </c>
      <c r="EN67" s="300">
        <v>1512200</v>
      </c>
      <c r="EO67" s="242">
        <v>0.48377999999999999</v>
      </c>
      <c r="EP67" s="242">
        <v>0.48377999999999999</v>
      </c>
      <c r="EQ67" s="242">
        <v>0.48377999999999999</v>
      </c>
      <c r="ER67" s="242">
        <v>0.48377999999999999</v>
      </c>
      <c r="ES67" s="242">
        <v>0.48377999999999999</v>
      </c>
      <c r="ET67" s="242">
        <v>0.48377999999999999</v>
      </c>
      <c r="EU67" s="242">
        <v>0.48377999999999999</v>
      </c>
      <c r="EV67" s="242">
        <v>0.48377999999999999</v>
      </c>
      <c r="EW67" s="242">
        <v>0.48377999999999999</v>
      </c>
      <c r="EX67" s="242">
        <v>0.48377999999999999</v>
      </c>
      <c r="EY67" s="242">
        <v>0.48377999999999999</v>
      </c>
      <c r="EZ67" s="242">
        <v>0.48377999999999999</v>
      </c>
      <c r="FA67" s="242">
        <v>0.48377999999999999</v>
      </c>
      <c r="FB67" s="242">
        <v>0.48377999999999999</v>
      </c>
      <c r="FC67" s="242">
        <v>0.48377999999999999</v>
      </c>
      <c r="FD67" s="242">
        <v>0.48377999999999999</v>
      </c>
      <c r="FE67" s="242">
        <v>0.48377999999999999</v>
      </c>
      <c r="FF67" s="242">
        <v>0.48377999999999999</v>
      </c>
      <c r="FG67" s="242">
        <v>0.48377999999999999</v>
      </c>
      <c r="FH67" s="242">
        <v>0.48377999999999999</v>
      </c>
      <c r="FI67" s="242">
        <v>0.48377999999999999</v>
      </c>
      <c r="FJ67" s="242">
        <v>0.48377999999999999</v>
      </c>
      <c r="FK67" s="242">
        <v>0.48377999999999999</v>
      </c>
      <c r="FL67" s="242">
        <v>0.48377999999999999</v>
      </c>
      <c r="FM67" s="242">
        <v>0.48377999999999999</v>
      </c>
      <c r="FN67" s="242">
        <v>0.48377999999999999</v>
      </c>
      <c r="FO67" s="242">
        <v>0</v>
      </c>
      <c r="FP67" s="300">
        <v>200350000</v>
      </c>
      <c r="FQ67" s="242">
        <v>0</v>
      </c>
      <c r="FR67" s="242">
        <v>0</v>
      </c>
      <c r="FS67" s="242">
        <v>0</v>
      </c>
      <c r="FT67" s="242">
        <v>0</v>
      </c>
      <c r="FU67" s="242">
        <v>0</v>
      </c>
      <c r="FV67" s="242">
        <v>0</v>
      </c>
      <c r="FW67" s="242">
        <v>0</v>
      </c>
      <c r="FX67" s="242">
        <v>0</v>
      </c>
      <c r="FY67" s="242">
        <v>0</v>
      </c>
      <c r="FZ67" s="242">
        <v>0</v>
      </c>
      <c r="GA67" s="242">
        <v>0</v>
      </c>
      <c r="GB67" s="299">
        <v>402481229.02679986</v>
      </c>
    </row>
    <row r="68" spans="2:184" x14ac:dyDescent="0.3">
      <c r="B68" s="295"/>
      <c r="C68" s="296"/>
      <c r="D68" s="297">
        <v>25</v>
      </c>
      <c r="E68" s="297" t="s">
        <v>28</v>
      </c>
      <c r="F68" s="297" t="s">
        <v>1040</v>
      </c>
      <c r="G68" s="298" t="s">
        <v>1041</v>
      </c>
      <c r="H68" s="242">
        <v>0</v>
      </c>
      <c r="I68" s="242">
        <v>0</v>
      </c>
      <c r="J68" s="242">
        <v>0</v>
      </c>
      <c r="K68" s="242">
        <v>0</v>
      </c>
      <c r="L68" s="242">
        <v>0</v>
      </c>
      <c r="M68" s="242">
        <v>0</v>
      </c>
      <c r="N68" s="242">
        <v>0</v>
      </c>
      <c r="O68" s="242">
        <v>0</v>
      </c>
      <c r="P68" s="242">
        <v>0</v>
      </c>
      <c r="Q68" s="242">
        <v>0</v>
      </c>
      <c r="R68" s="242">
        <v>0</v>
      </c>
      <c r="S68" s="242">
        <v>0</v>
      </c>
      <c r="T68" s="242">
        <v>0</v>
      </c>
      <c r="U68" s="242">
        <v>0</v>
      </c>
      <c r="V68" s="242">
        <v>0</v>
      </c>
      <c r="W68" s="242">
        <v>0</v>
      </c>
      <c r="X68" s="242">
        <v>0</v>
      </c>
      <c r="Y68" s="242">
        <v>0</v>
      </c>
      <c r="Z68" s="242">
        <v>0</v>
      </c>
      <c r="AA68" s="242">
        <v>0</v>
      </c>
      <c r="AB68" s="242">
        <v>0</v>
      </c>
      <c r="AC68" s="242">
        <v>0</v>
      </c>
      <c r="AD68" s="242">
        <v>0</v>
      </c>
      <c r="AE68" s="242">
        <v>0</v>
      </c>
      <c r="AF68" s="242">
        <v>0</v>
      </c>
      <c r="AG68" s="242">
        <v>0</v>
      </c>
      <c r="AH68" s="242">
        <v>0</v>
      </c>
      <c r="AI68" s="242">
        <v>0</v>
      </c>
      <c r="AJ68" s="242">
        <v>0</v>
      </c>
      <c r="AK68" s="242">
        <v>0</v>
      </c>
      <c r="AL68" s="242">
        <v>0</v>
      </c>
      <c r="AM68" s="242">
        <v>0</v>
      </c>
      <c r="AN68" s="242">
        <v>0</v>
      </c>
      <c r="AO68" s="242">
        <v>0</v>
      </c>
      <c r="AP68" s="242">
        <v>0</v>
      </c>
      <c r="AQ68" s="242">
        <v>0</v>
      </c>
      <c r="AR68" s="242">
        <v>0</v>
      </c>
      <c r="AS68" s="242">
        <v>0</v>
      </c>
      <c r="AT68" s="242">
        <v>0</v>
      </c>
      <c r="AU68" s="242">
        <v>0</v>
      </c>
      <c r="AV68" s="242">
        <v>0</v>
      </c>
      <c r="AW68" s="242">
        <v>0</v>
      </c>
      <c r="AX68" s="242">
        <v>0</v>
      </c>
      <c r="AY68" s="242">
        <v>0</v>
      </c>
      <c r="AZ68" s="242">
        <v>0</v>
      </c>
      <c r="BA68" s="242">
        <v>0</v>
      </c>
      <c r="BB68" s="242">
        <v>0</v>
      </c>
      <c r="BC68" s="242">
        <v>0</v>
      </c>
      <c r="BD68" s="242">
        <v>0</v>
      </c>
      <c r="BE68" s="242">
        <v>0</v>
      </c>
      <c r="BF68" s="242">
        <v>0</v>
      </c>
      <c r="BG68" s="242">
        <v>0</v>
      </c>
      <c r="BH68" s="242">
        <v>0</v>
      </c>
      <c r="BI68" s="242">
        <v>0</v>
      </c>
      <c r="BJ68" s="242">
        <v>0</v>
      </c>
      <c r="BK68" s="242">
        <v>0</v>
      </c>
      <c r="BL68" s="242">
        <v>0</v>
      </c>
      <c r="BM68" s="242">
        <v>0</v>
      </c>
      <c r="BN68" s="242">
        <v>0</v>
      </c>
      <c r="BO68" s="242">
        <v>0</v>
      </c>
      <c r="BP68" s="242">
        <v>0</v>
      </c>
      <c r="BQ68" s="242">
        <v>0</v>
      </c>
      <c r="BR68" s="242">
        <v>0</v>
      </c>
      <c r="BS68" s="300">
        <v>17513000</v>
      </c>
      <c r="BT68" s="242">
        <v>0</v>
      </c>
      <c r="BU68" s="242">
        <v>0</v>
      </c>
      <c r="BV68" s="242">
        <v>0</v>
      </c>
      <c r="BW68" s="242">
        <v>0</v>
      </c>
      <c r="BX68" s="242">
        <v>0</v>
      </c>
      <c r="BY68" s="242">
        <v>0</v>
      </c>
      <c r="BZ68" s="242">
        <v>0</v>
      </c>
      <c r="CA68" s="242">
        <v>0</v>
      </c>
      <c r="CB68" s="242">
        <v>0</v>
      </c>
      <c r="CC68" s="242">
        <v>0</v>
      </c>
      <c r="CD68" s="242">
        <v>0</v>
      </c>
      <c r="CE68" s="242">
        <v>0</v>
      </c>
      <c r="CF68" s="242">
        <v>0</v>
      </c>
      <c r="CG68" s="242">
        <v>0</v>
      </c>
      <c r="CH68" s="242">
        <v>0</v>
      </c>
      <c r="CI68" s="242">
        <v>0</v>
      </c>
      <c r="CJ68" s="242">
        <v>0</v>
      </c>
      <c r="CK68" s="242">
        <v>0</v>
      </c>
      <c r="CL68" s="242">
        <v>0</v>
      </c>
      <c r="CM68" s="242">
        <v>0</v>
      </c>
      <c r="CN68" s="242">
        <v>0</v>
      </c>
      <c r="CO68" s="242">
        <v>0</v>
      </c>
      <c r="CP68" s="242">
        <v>0</v>
      </c>
      <c r="CQ68" s="242">
        <v>0</v>
      </c>
      <c r="CR68" s="242">
        <v>0</v>
      </c>
      <c r="CS68" s="300">
        <v>17513000</v>
      </c>
      <c r="CT68" s="242">
        <v>0</v>
      </c>
      <c r="CU68" s="242">
        <v>0</v>
      </c>
      <c r="CV68" s="300">
        <v>17513000</v>
      </c>
      <c r="CW68" s="300">
        <v>17513000</v>
      </c>
      <c r="CX68" s="300">
        <v>17513000</v>
      </c>
      <c r="CY68" s="242">
        <v>0</v>
      </c>
      <c r="CZ68" s="242">
        <v>0</v>
      </c>
      <c r="DA68" s="242">
        <v>0</v>
      </c>
      <c r="DB68" s="242">
        <v>0</v>
      </c>
      <c r="DC68" s="242">
        <v>0</v>
      </c>
      <c r="DD68" s="242">
        <v>0</v>
      </c>
      <c r="DE68" s="242">
        <v>0</v>
      </c>
      <c r="DF68" s="242">
        <v>0</v>
      </c>
      <c r="DG68" s="242">
        <v>0</v>
      </c>
      <c r="DH68" s="242">
        <v>0</v>
      </c>
      <c r="DI68" s="242">
        <v>0</v>
      </c>
      <c r="DJ68" s="242">
        <v>0</v>
      </c>
      <c r="DK68" s="242">
        <v>0</v>
      </c>
      <c r="DL68" s="242">
        <v>0</v>
      </c>
      <c r="DM68" s="242">
        <v>0</v>
      </c>
      <c r="DN68" s="242">
        <v>0</v>
      </c>
      <c r="DO68" s="242">
        <v>0</v>
      </c>
      <c r="DP68" s="242">
        <v>0</v>
      </c>
      <c r="DQ68" s="242">
        <v>0</v>
      </c>
      <c r="DR68" s="242">
        <v>0</v>
      </c>
      <c r="DS68" s="242">
        <v>0</v>
      </c>
      <c r="DT68" s="242">
        <v>0</v>
      </c>
      <c r="DU68" s="242">
        <v>0</v>
      </c>
      <c r="DV68" s="242">
        <v>0</v>
      </c>
      <c r="DW68" s="242">
        <v>0</v>
      </c>
      <c r="DX68" s="242">
        <v>0</v>
      </c>
      <c r="DY68" s="242">
        <v>0</v>
      </c>
      <c r="DZ68" s="242">
        <v>0</v>
      </c>
      <c r="EA68" s="242">
        <v>0</v>
      </c>
      <c r="EB68" s="242">
        <v>0</v>
      </c>
      <c r="EC68" s="242">
        <v>0</v>
      </c>
      <c r="ED68" s="242">
        <v>0</v>
      </c>
      <c r="EE68" s="242">
        <v>0</v>
      </c>
      <c r="EF68" s="242">
        <v>0</v>
      </c>
      <c r="EG68" s="242">
        <v>0</v>
      </c>
      <c r="EH68" s="242">
        <v>0</v>
      </c>
      <c r="EI68" s="242">
        <v>0</v>
      </c>
      <c r="EJ68" s="242">
        <v>0</v>
      </c>
      <c r="EK68" s="242">
        <v>0</v>
      </c>
      <c r="EL68" s="242">
        <v>0</v>
      </c>
      <c r="EM68" s="242">
        <v>0</v>
      </c>
      <c r="EN68" s="242">
        <v>0</v>
      </c>
      <c r="EO68" s="242">
        <v>0</v>
      </c>
      <c r="EP68" s="242">
        <v>0</v>
      </c>
      <c r="EQ68" s="242">
        <v>0</v>
      </c>
      <c r="ER68" s="242">
        <v>0</v>
      </c>
      <c r="ES68" s="242">
        <v>0</v>
      </c>
      <c r="ET68" s="242">
        <v>0</v>
      </c>
      <c r="EU68" s="242">
        <v>0</v>
      </c>
      <c r="EV68" s="242">
        <v>0</v>
      </c>
      <c r="EW68" s="242">
        <v>0</v>
      </c>
      <c r="EX68" s="242">
        <v>0</v>
      </c>
      <c r="EY68" s="242">
        <v>0</v>
      </c>
      <c r="EZ68" s="242">
        <v>0</v>
      </c>
      <c r="FA68" s="242">
        <v>0</v>
      </c>
      <c r="FB68" s="242">
        <v>0</v>
      </c>
      <c r="FC68" s="242">
        <v>0</v>
      </c>
      <c r="FD68" s="242">
        <v>0</v>
      </c>
      <c r="FE68" s="242">
        <v>0</v>
      </c>
      <c r="FF68" s="242">
        <v>0</v>
      </c>
      <c r="FG68" s="242">
        <v>0</v>
      </c>
      <c r="FH68" s="242">
        <v>0</v>
      </c>
      <c r="FI68" s="242">
        <v>0</v>
      </c>
      <c r="FJ68" s="242">
        <v>0</v>
      </c>
      <c r="FK68" s="242">
        <v>0</v>
      </c>
      <c r="FL68" s="242">
        <v>0</v>
      </c>
      <c r="FM68" s="242">
        <v>0</v>
      </c>
      <c r="FN68" s="242">
        <v>0</v>
      </c>
      <c r="FO68" s="242">
        <v>0</v>
      </c>
      <c r="FP68" s="242">
        <v>0</v>
      </c>
      <c r="FQ68" s="242">
        <v>0</v>
      </c>
      <c r="FR68" s="242">
        <v>0</v>
      </c>
      <c r="FS68" s="242">
        <v>0</v>
      </c>
      <c r="FT68" s="242">
        <v>0</v>
      </c>
      <c r="FU68" s="242">
        <v>0</v>
      </c>
      <c r="FV68" s="242">
        <v>0</v>
      </c>
      <c r="FW68" s="242">
        <v>0</v>
      </c>
      <c r="FX68" s="242">
        <v>0</v>
      </c>
      <c r="FY68" s="242">
        <v>0</v>
      </c>
      <c r="FZ68" s="242">
        <v>0</v>
      </c>
      <c r="GA68" s="242">
        <v>0</v>
      </c>
      <c r="GB68" s="299">
        <v>87565000</v>
      </c>
    </row>
    <row r="69" spans="2:184" x14ac:dyDescent="0.3">
      <c r="B69" s="295"/>
      <c r="C69" s="296"/>
      <c r="D69" s="297">
        <v>26</v>
      </c>
      <c r="E69" s="297" t="s">
        <v>29</v>
      </c>
      <c r="F69" s="297" t="s">
        <v>1042</v>
      </c>
      <c r="G69" s="298" t="s">
        <v>1043</v>
      </c>
      <c r="H69" s="242">
        <v>0</v>
      </c>
      <c r="I69" s="242">
        <v>0</v>
      </c>
      <c r="J69" s="242">
        <v>0</v>
      </c>
      <c r="K69" s="242">
        <v>0</v>
      </c>
      <c r="L69" s="242">
        <v>0</v>
      </c>
      <c r="M69" s="242">
        <v>0</v>
      </c>
      <c r="N69" s="242">
        <v>0</v>
      </c>
      <c r="O69" s="242">
        <v>0</v>
      </c>
      <c r="P69" s="242">
        <v>0</v>
      </c>
      <c r="Q69" s="242">
        <v>0</v>
      </c>
      <c r="R69" s="242">
        <v>0</v>
      </c>
      <c r="S69" s="242">
        <v>0</v>
      </c>
      <c r="T69" s="242">
        <v>0</v>
      </c>
      <c r="U69" s="242">
        <v>0</v>
      </c>
      <c r="V69" s="242">
        <v>0</v>
      </c>
      <c r="W69" s="242">
        <v>0</v>
      </c>
      <c r="X69" s="242">
        <v>0</v>
      </c>
      <c r="Y69" s="242">
        <v>0</v>
      </c>
      <c r="Z69" s="242">
        <v>0</v>
      </c>
      <c r="AA69" s="242">
        <v>0</v>
      </c>
      <c r="AB69" s="242">
        <v>0</v>
      </c>
      <c r="AC69" s="242">
        <v>0</v>
      </c>
      <c r="AD69" s="242">
        <v>0</v>
      </c>
      <c r="AE69" s="242">
        <v>0</v>
      </c>
      <c r="AF69" s="242">
        <v>0</v>
      </c>
      <c r="AG69" s="242">
        <v>0</v>
      </c>
      <c r="AH69" s="242">
        <v>0</v>
      </c>
      <c r="AI69" s="242">
        <v>0</v>
      </c>
      <c r="AJ69" s="242">
        <v>0</v>
      </c>
      <c r="AK69" s="242">
        <v>0</v>
      </c>
      <c r="AL69" s="242">
        <v>0</v>
      </c>
      <c r="AM69" s="242">
        <v>0</v>
      </c>
      <c r="AN69" s="242">
        <v>0</v>
      </c>
      <c r="AO69" s="242">
        <v>0</v>
      </c>
      <c r="AP69" s="242">
        <v>0</v>
      </c>
      <c r="AQ69" s="242">
        <v>0</v>
      </c>
      <c r="AR69" s="242">
        <v>0</v>
      </c>
      <c r="AS69" s="242">
        <v>0</v>
      </c>
      <c r="AT69" s="242">
        <v>0</v>
      </c>
      <c r="AU69" s="242">
        <v>0</v>
      </c>
      <c r="AV69" s="242">
        <v>0</v>
      </c>
      <c r="AW69" s="242">
        <v>0</v>
      </c>
      <c r="AX69" s="242">
        <v>0</v>
      </c>
      <c r="AY69" s="242">
        <v>0</v>
      </c>
      <c r="AZ69" s="242">
        <v>0</v>
      </c>
      <c r="BA69" s="242">
        <v>0</v>
      </c>
      <c r="BB69" s="242">
        <v>0</v>
      </c>
      <c r="BC69" s="242">
        <v>0</v>
      </c>
      <c r="BD69" s="242">
        <v>0</v>
      </c>
      <c r="BE69" s="242">
        <v>0</v>
      </c>
      <c r="BF69" s="242">
        <v>0</v>
      </c>
      <c r="BG69" s="242">
        <v>0</v>
      </c>
      <c r="BH69" s="242">
        <v>0</v>
      </c>
      <c r="BI69" s="242">
        <v>0</v>
      </c>
      <c r="BJ69" s="242">
        <v>0</v>
      </c>
      <c r="BK69" s="242">
        <v>0</v>
      </c>
      <c r="BL69" s="242">
        <v>0</v>
      </c>
      <c r="BM69" s="242">
        <v>0</v>
      </c>
      <c r="BN69" s="242">
        <v>0</v>
      </c>
      <c r="BO69" s="242">
        <v>0</v>
      </c>
      <c r="BP69" s="242">
        <v>0</v>
      </c>
      <c r="BQ69" s="242">
        <v>0</v>
      </c>
      <c r="BR69" s="242">
        <v>0</v>
      </c>
      <c r="BS69" s="242">
        <v>0</v>
      </c>
      <c r="BT69" s="242">
        <v>0</v>
      </c>
      <c r="BU69" s="242">
        <v>0</v>
      </c>
      <c r="BV69" s="242">
        <v>0</v>
      </c>
      <c r="BW69" s="242">
        <v>0</v>
      </c>
      <c r="BX69" s="242">
        <v>0</v>
      </c>
      <c r="BY69" s="242">
        <v>0</v>
      </c>
      <c r="BZ69" s="242">
        <v>0</v>
      </c>
      <c r="CA69" s="242">
        <v>0</v>
      </c>
      <c r="CB69" s="242">
        <v>0</v>
      </c>
      <c r="CC69" s="242">
        <v>0</v>
      </c>
      <c r="CD69" s="242">
        <v>0</v>
      </c>
      <c r="CE69" s="242">
        <v>0</v>
      </c>
      <c r="CF69" s="242">
        <v>0</v>
      </c>
      <c r="CG69" s="242">
        <v>0</v>
      </c>
      <c r="CH69" s="242">
        <v>0</v>
      </c>
      <c r="CI69" s="242">
        <v>0</v>
      </c>
      <c r="CJ69" s="242">
        <v>0</v>
      </c>
      <c r="CK69" s="242">
        <v>0</v>
      </c>
      <c r="CL69" s="242">
        <v>0</v>
      </c>
      <c r="CM69" s="242">
        <v>0</v>
      </c>
      <c r="CN69" s="242">
        <v>0</v>
      </c>
      <c r="CO69" s="242">
        <v>0</v>
      </c>
      <c r="CP69" s="242">
        <v>0</v>
      </c>
      <c r="CQ69" s="242">
        <v>0</v>
      </c>
      <c r="CR69" s="242">
        <v>0</v>
      </c>
      <c r="CS69" s="242">
        <v>0</v>
      </c>
      <c r="CT69" s="242">
        <v>0</v>
      </c>
      <c r="CU69" s="242">
        <v>0</v>
      </c>
      <c r="CV69" s="242">
        <v>0</v>
      </c>
      <c r="CW69" s="242">
        <v>0</v>
      </c>
      <c r="CX69" s="242">
        <v>0</v>
      </c>
      <c r="CY69" s="242">
        <v>0</v>
      </c>
      <c r="CZ69" s="242">
        <v>0</v>
      </c>
      <c r="DA69" s="242">
        <v>0</v>
      </c>
      <c r="DB69" s="242">
        <v>0</v>
      </c>
      <c r="DC69" s="242">
        <v>0</v>
      </c>
      <c r="DD69" s="242">
        <v>0</v>
      </c>
      <c r="DE69" s="242">
        <v>0</v>
      </c>
      <c r="DF69" s="242">
        <v>0</v>
      </c>
      <c r="DG69" s="242">
        <v>0</v>
      </c>
      <c r="DH69" s="242">
        <v>0</v>
      </c>
      <c r="DI69" s="242">
        <v>0</v>
      </c>
      <c r="DJ69" s="242">
        <v>0</v>
      </c>
      <c r="DK69" s="242">
        <v>0</v>
      </c>
      <c r="DL69" s="242">
        <v>0</v>
      </c>
      <c r="DM69" s="242">
        <v>0</v>
      </c>
      <c r="DN69" s="242">
        <v>0</v>
      </c>
      <c r="DO69" s="242">
        <v>0</v>
      </c>
      <c r="DP69" s="242">
        <v>0</v>
      </c>
      <c r="DQ69" s="242">
        <v>0</v>
      </c>
      <c r="DR69" s="242">
        <v>0</v>
      </c>
      <c r="DS69" s="242">
        <v>0</v>
      </c>
      <c r="DT69" s="242">
        <v>0</v>
      </c>
      <c r="DU69" s="242">
        <v>0</v>
      </c>
      <c r="DV69" s="242">
        <v>0</v>
      </c>
      <c r="DW69" s="242">
        <v>0</v>
      </c>
      <c r="DX69" s="242">
        <v>0</v>
      </c>
      <c r="DY69" s="242">
        <v>0</v>
      </c>
      <c r="DZ69" s="242">
        <v>0</v>
      </c>
      <c r="EA69" s="242">
        <v>0</v>
      </c>
      <c r="EB69" s="242">
        <v>0</v>
      </c>
      <c r="EC69" s="242">
        <v>0</v>
      </c>
      <c r="ED69" s="242">
        <v>0</v>
      </c>
      <c r="EE69" s="242">
        <v>0</v>
      </c>
      <c r="EF69" s="242">
        <v>0</v>
      </c>
      <c r="EG69" s="242">
        <v>0</v>
      </c>
      <c r="EH69" s="242">
        <v>0</v>
      </c>
      <c r="EI69" s="242">
        <v>0</v>
      </c>
      <c r="EJ69" s="242">
        <v>0</v>
      </c>
      <c r="EK69" s="242">
        <v>0</v>
      </c>
      <c r="EL69" s="242">
        <v>0</v>
      </c>
      <c r="EM69" s="242">
        <v>0</v>
      </c>
      <c r="EN69" s="242">
        <v>0</v>
      </c>
      <c r="EO69" s="242">
        <v>0</v>
      </c>
      <c r="EP69" s="242">
        <v>0</v>
      </c>
      <c r="EQ69" s="242">
        <v>0</v>
      </c>
      <c r="ER69" s="242">
        <v>0</v>
      </c>
      <c r="ES69" s="242">
        <v>0</v>
      </c>
      <c r="ET69" s="242">
        <v>0</v>
      </c>
      <c r="EU69" s="242">
        <v>0</v>
      </c>
      <c r="EV69" s="242">
        <v>0</v>
      </c>
      <c r="EW69" s="242">
        <v>0</v>
      </c>
      <c r="EX69" s="242">
        <v>0</v>
      </c>
      <c r="EY69" s="242">
        <v>0</v>
      </c>
      <c r="EZ69" s="242">
        <v>0</v>
      </c>
      <c r="FA69" s="242">
        <v>0</v>
      </c>
      <c r="FB69" s="242">
        <v>0</v>
      </c>
      <c r="FC69" s="242">
        <v>0</v>
      </c>
      <c r="FD69" s="242">
        <v>0</v>
      </c>
      <c r="FE69" s="242">
        <v>0</v>
      </c>
      <c r="FF69" s="242">
        <v>0</v>
      </c>
      <c r="FG69" s="242">
        <v>0</v>
      </c>
      <c r="FH69" s="242">
        <v>0</v>
      </c>
      <c r="FI69" s="242">
        <v>0</v>
      </c>
      <c r="FJ69" s="242">
        <v>0</v>
      </c>
      <c r="FK69" s="242">
        <v>0</v>
      </c>
      <c r="FL69" s="242">
        <v>0</v>
      </c>
      <c r="FM69" s="242">
        <v>0</v>
      </c>
      <c r="FN69" s="242">
        <v>0</v>
      </c>
      <c r="FO69" s="242">
        <v>0</v>
      </c>
      <c r="FP69" s="242">
        <v>0</v>
      </c>
      <c r="FQ69" s="242">
        <v>0</v>
      </c>
      <c r="FR69" s="242">
        <v>0</v>
      </c>
      <c r="FS69" s="242">
        <v>0</v>
      </c>
      <c r="FT69" s="242">
        <v>0</v>
      </c>
      <c r="FU69" s="242">
        <v>0</v>
      </c>
      <c r="FV69" s="242">
        <v>0</v>
      </c>
      <c r="FW69" s="242">
        <v>0</v>
      </c>
      <c r="FX69" s="242">
        <v>0</v>
      </c>
      <c r="FY69" s="242">
        <v>0</v>
      </c>
      <c r="FZ69" s="242">
        <v>0</v>
      </c>
      <c r="GA69" s="242">
        <v>0</v>
      </c>
      <c r="GB69" s="299">
        <v>0</v>
      </c>
    </row>
    <row r="70" spans="2:184" x14ac:dyDescent="0.3">
      <c r="B70" s="295"/>
      <c r="C70" s="296"/>
      <c r="D70" s="297">
        <v>27</v>
      </c>
      <c r="E70" s="297" t="s">
        <v>30</v>
      </c>
      <c r="F70" s="297" t="s">
        <v>1044</v>
      </c>
      <c r="G70" s="298" t="s">
        <v>1045</v>
      </c>
      <c r="H70" s="242">
        <v>0</v>
      </c>
      <c r="I70" s="242">
        <v>0</v>
      </c>
      <c r="J70" s="242">
        <v>0</v>
      </c>
      <c r="K70" s="242">
        <v>0</v>
      </c>
      <c r="L70" s="242">
        <v>0</v>
      </c>
      <c r="M70" s="242">
        <v>0</v>
      </c>
      <c r="N70" s="242">
        <v>0</v>
      </c>
      <c r="O70" s="242">
        <v>0</v>
      </c>
      <c r="P70" s="242">
        <v>0</v>
      </c>
      <c r="Q70" s="242">
        <v>0</v>
      </c>
      <c r="R70" s="242">
        <v>0</v>
      </c>
      <c r="S70" s="242">
        <v>0</v>
      </c>
      <c r="T70" s="242">
        <v>0</v>
      </c>
      <c r="U70" s="242">
        <v>0</v>
      </c>
      <c r="V70" s="242">
        <v>0</v>
      </c>
      <c r="W70" s="242">
        <v>0</v>
      </c>
      <c r="X70" s="242">
        <v>0</v>
      </c>
      <c r="Y70" s="242">
        <v>0</v>
      </c>
      <c r="Z70" s="242">
        <v>0</v>
      </c>
      <c r="AA70" s="242">
        <v>0</v>
      </c>
      <c r="AB70" s="242">
        <v>0</v>
      </c>
      <c r="AC70" s="242">
        <v>0</v>
      </c>
      <c r="AD70" s="242">
        <v>0</v>
      </c>
      <c r="AE70" s="242">
        <v>0</v>
      </c>
      <c r="AF70" s="242">
        <v>0</v>
      </c>
      <c r="AG70" s="242">
        <v>0</v>
      </c>
      <c r="AH70" s="242">
        <v>0</v>
      </c>
      <c r="AI70" s="242">
        <v>0</v>
      </c>
      <c r="AJ70" s="242">
        <v>0</v>
      </c>
      <c r="AK70" s="242">
        <v>0</v>
      </c>
      <c r="AL70" s="242">
        <v>0</v>
      </c>
      <c r="AM70" s="242">
        <v>0</v>
      </c>
      <c r="AN70" s="242">
        <v>0</v>
      </c>
      <c r="AO70" s="242">
        <v>0</v>
      </c>
      <c r="AP70" s="242">
        <v>0</v>
      </c>
      <c r="AQ70" s="242">
        <v>0</v>
      </c>
      <c r="AR70" s="242">
        <v>0</v>
      </c>
      <c r="AS70" s="242">
        <v>0</v>
      </c>
      <c r="AT70" s="242">
        <v>0</v>
      </c>
      <c r="AU70" s="242">
        <v>0</v>
      </c>
      <c r="AV70" s="242">
        <v>0</v>
      </c>
      <c r="AW70" s="242">
        <v>0</v>
      </c>
      <c r="AX70" s="242">
        <v>0</v>
      </c>
      <c r="AY70" s="242">
        <v>0</v>
      </c>
      <c r="AZ70" s="242">
        <v>0</v>
      </c>
      <c r="BA70" s="242">
        <v>0</v>
      </c>
      <c r="BB70" s="242">
        <v>0</v>
      </c>
      <c r="BC70" s="242">
        <v>0</v>
      </c>
      <c r="BD70" s="242">
        <v>0</v>
      </c>
      <c r="BE70" s="242">
        <v>0</v>
      </c>
      <c r="BF70" s="242">
        <v>0</v>
      </c>
      <c r="BG70" s="242">
        <v>0</v>
      </c>
      <c r="BH70" s="242">
        <v>0</v>
      </c>
      <c r="BI70" s="242">
        <v>0</v>
      </c>
      <c r="BJ70" s="242">
        <v>0</v>
      </c>
      <c r="BK70" s="242">
        <v>0</v>
      </c>
      <c r="BL70" s="242">
        <v>0</v>
      </c>
      <c r="BM70" s="242">
        <v>0</v>
      </c>
      <c r="BN70" s="242">
        <v>0</v>
      </c>
      <c r="BO70" s="242">
        <v>0</v>
      </c>
      <c r="BP70" s="242">
        <v>0</v>
      </c>
      <c r="BQ70" s="242">
        <v>0</v>
      </c>
      <c r="BR70" s="242">
        <v>0</v>
      </c>
      <c r="BS70" s="242">
        <v>0</v>
      </c>
      <c r="BT70" s="242">
        <v>0</v>
      </c>
      <c r="BU70" s="242">
        <v>0</v>
      </c>
      <c r="BV70" s="242">
        <v>0</v>
      </c>
      <c r="BW70" s="242">
        <v>0</v>
      </c>
      <c r="BX70" s="242">
        <v>0</v>
      </c>
      <c r="BY70" s="242">
        <v>0</v>
      </c>
      <c r="BZ70" s="242">
        <v>0</v>
      </c>
      <c r="CA70" s="242">
        <v>0</v>
      </c>
      <c r="CB70" s="242">
        <v>0</v>
      </c>
      <c r="CC70" s="242">
        <v>0</v>
      </c>
      <c r="CD70" s="242">
        <v>0</v>
      </c>
      <c r="CE70" s="242">
        <v>0</v>
      </c>
      <c r="CF70" s="242">
        <v>0</v>
      </c>
      <c r="CG70" s="242">
        <v>0</v>
      </c>
      <c r="CH70" s="242">
        <v>0</v>
      </c>
      <c r="CI70" s="242">
        <v>0</v>
      </c>
      <c r="CJ70" s="242">
        <v>0</v>
      </c>
      <c r="CK70" s="242">
        <v>0</v>
      </c>
      <c r="CL70" s="242">
        <v>0</v>
      </c>
      <c r="CM70" s="242">
        <v>0</v>
      </c>
      <c r="CN70" s="242">
        <v>0</v>
      </c>
      <c r="CO70" s="242">
        <v>0</v>
      </c>
      <c r="CP70" s="242">
        <v>0</v>
      </c>
      <c r="CQ70" s="242">
        <v>0</v>
      </c>
      <c r="CR70" s="242">
        <v>0</v>
      </c>
      <c r="CS70" s="242">
        <v>0</v>
      </c>
      <c r="CT70" s="242">
        <v>0</v>
      </c>
      <c r="CU70" s="242">
        <v>0</v>
      </c>
      <c r="CV70" s="242">
        <v>0</v>
      </c>
      <c r="CW70" s="242">
        <v>0</v>
      </c>
      <c r="CX70" s="242">
        <v>0</v>
      </c>
      <c r="CY70" s="242">
        <v>0</v>
      </c>
      <c r="CZ70" s="242">
        <v>0</v>
      </c>
      <c r="DA70" s="242">
        <v>0</v>
      </c>
      <c r="DB70" s="242">
        <v>0</v>
      </c>
      <c r="DC70" s="242">
        <v>0</v>
      </c>
      <c r="DD70" s="242">
        <v>0</v>
      </c>
      <c r="DE70" s="242">
        <v>0</v>
      </c>
      <c r="DF70" s="242">
        <v>0</v>
      </c>
      <c r="DG70" s="242">
        <v>0</v>
      </c>
      <c r="DH70" s="242">
        <v>0</v>
      </c>
      <c r="DI70" s="242">
        <v>0</v>
      </c>
      <c r="DJ70" s="242">
        <v>0</v>
      </c>
      <c r="DK70" s="242">
        <v>0</v>
      </c>
      <c r="DL70" s="242">
        <v>0</v>
      </c>
      <c r="DM70" s="242">
        <v>0</v>
      </c>
      <c r="DN70" s="242">
        <v>0</v>
      </c>
      <c r="DO70" s="242">
        <v>0</v>
      </c>
      <c r="DP70" s="242">
        <v>0</v>
      </c>
      <c r="DQ70" s="242">
        <v>0</v>
      </c>
      <c r="DR70" s="242">
        <v>0</v>
      </c>
      <c r="DS70" s="242">
        <v>0</v>
      </c>
      <c r="DT70" s="242">
        <v>0</v>
      </c>
      <c r="DU70" s="242">
        <v>0</v>
      </c>
      <c r="DV70" s="242">
        <v>0</v>
      </c>
      <c r="DW70" s="242">
        <v>0</v>
      </c>
      <c r="DX70" s="242">
        <v>0</v>
      </c>
      <c r="DY70" s="242">
        <v>0</v>
      </c>
      <c r="DZ70" s="242">
        <v>0</v>
      </c>
      <c r="EA70" s="242">
        <v>0</v>
      </c>
      <c r="EB70" s="242">
        <v>0</v>
      </c>
      <c r="EC70" s="242">
        <v>0</v>
      </c>
      <c r="ED70" s="242">
        <v>0</v>
      </c>
      <c r="EE70" s="242">
        <v>0</v>
      </c>
      <c r="EF70" s="242">
        <v>0</v>
      </c>
      <c r="EG70" s="242">
        <v>0</v>
      </c>
      <c r="EH70" s="242">
        <v>0</v>
      </c>
      <c r="EI70" s="242">
        <v>0</v>
      </c>
      <c r="EJ70" s="242">
        <v>0</v>
      </c>
      <c r="EK70" s="242">
        <v>0</v>
      </c>
      <c r="EL70" s="242">
        <v>0</v>
      </c>
      <c r="EM70" s="242">
        <v>0</v>
      </c>
      <c r="EN70" s="242">
        <v>0</v>
      </c>
      <c r="EO70" s="242">
        <v>0</v>
      </c>
      <c r="EP70" s="242">
        <v>0</v>
      </c>
      <c r="EQ70" s="242">
        <v>0</v>
      </c>
      <c r="ER70" s="242">
        <v>0</v>
      </c>
      <c r="ES70" s="242">
        <v>0</v>
      </c>
      <c r="ET70" s="242">
        <v>0</v>
      </c>
      <c r="EU70" s="242">
        <v>0</v>
      </c>
      <c r="EV70" s="242">
        <v>0</v>
      </c>
      <c r="EW70" s="242">
        <v>0</v>
      </c>
      <c r="EX70" s="242">
        <v>0</v>
      </c>
      <c r="EY70" s="242">
        <v>0</v>
      </c>
      <c r="EZ70" s="242">
        <v>0</v>
      </c>
      <c r="FA70" s="242">
        <v>0</v>
      </c>
      <c r="FB70" s="242">
        <v>0</v>
      </c>
      <c r="FC70" s="242">
        <v>0</v>
      </c>
      <c r="FD70" s="242">
        <v>0</v>
      </c>
      <c r="FE70" s="242">
        <v>0</v>
      </c>
      <c r="FF70" s="242">
        <v>0</v>
      </c>
      <c r="FG70" s="242">
        <v>0</v>
      </c>
      <c r="FH70" s="242">
        <v>0</v>
      </c>
      <c r="FI70" s="242">
        <v>0</v>
      </c>
      <c r="FJ70" s="242">
        <v>0</v>
      </c>
      <c r="FK70" s="242">
        <v>0</v>
      </c>
      <c r="FL70" s="242">
        <v>0</v>
      </c>
      <c r="FM70" s="242">
        <v>0</v>
      </c>
      <c r="FN70" s="242">
        <v>0</v>
      </c>
      <c r="FO70" s="242">
        <v>0</v>
      </c>
      <c r="FP70" s="242">
        <v>0</v>
      </c>
      <c r="FQ70" s="242">
        <v>0</v>
      </c>
      <c r="FR70" s="242">
        <v>0</v>
      </c>
      <c r="FS70" s="242">
        <v>0</v>
      </c>
      <c r="FT70" s="242">
        <v>0</v>
      </c>
      <c r="FU70" s="242">
        <v>0</v>
      </c>
      <c r="FV70" s="242">
        <v>0</v>
      </c>
      <c r="FW70" s="242">
        <v>0</v>
      </c>
      <c r="FX70" s="242">
        <v>0</v>
      </c>
      <c r="FY70" s="242">
        <v>0</v>
      </c>
      <c r="FZ70" s="242">
        <v>0</v>
      </c>
      <c r="GA70" s="242">
        <v>0</v>
      </c>
      <c r="GB70" s="299">
        <v>0</v>
      </c>
    </row>
    <row r="71" spans="2:184" x14ac:dyDescent="0.3">
      <c r="B71" s="295"/>
      <c r="C71" s="296"/>
      <c r="D71" s="297">
        <v>28</v>
      </c>
      <c r="E71" s="297" t="s">
        <v>31</v>
      </c>
      <c r="F71" s="297" t="s">
        <v>1046</v>
      </c>
      <c r="G71" s="298" t="s">
        <v>1047</v>
      </c>
      <c r="H71" s="242">
        <v>0</v>
      </c>
      <c r="I71" s="242">
        <v>0</v>
      </c>
      <c r="J71" s="242">
        <v>0</v>
      </c>
      <c r="K71" s="242">
        <v>0</v>
      </c>
      <c r="L71" s="242">
        <v>0</v>
      </c>
      <c r="M71" s="242">
        <v>0</v>
      </c>
      <c r="N71" s="242">
        <v>0</v>
      </c>
      <c r="O71" s="242">
        <v>0</v>
      </c>
      <c r="P71" s="242">
        <v>0</v>
      </c>
      <c r="Q71" s="242">
        <v>0</v>
      </c>
      <c r="R71" s="242">
        <v>0</v>
      </c>
      <c r="S71" s="242">
        <v>0</v>
      </c>
      <c r="T71" s="242">
        <v>0</v>
      </c>
      <c r="U71" s="242">
        <v>0</v>
      </c>
      <c r="V71" s="242">
        <v>0</v>
      </c>
      <c r="W71" s="242">
        <v>0</v>
      </c>
      <c r="X71" s="242">
        <v>0</v>
      </c>
      <c r="Y71" s="242">
        <v>0</v>
      </c>
      <c r="Z71" s="242">
        <v>0</v>
      </c>
      <c r="AA71" s="242">
        <v>0</v>
      </c>
      <c r="AB71" s="242">
        <v>0</v>
      </c>
      <c r="AC71" s="242">
        <v>0</v>
      </c>
      <c r="AD71" s="242">
        <v>0</v>
      </c>
      <c r="AE71" s="242">
        <v>0</v>
      </c>
      <c r="AF71" s="242">
        <v>0</v>
      </c>
      <c r="AG71" s="242">
        <v>0</v>
      </c>
      <c r="AH71" s="242">
        <v>0</v>
      </c>
      <c r="AI71" s="242">
        <v>0</v>
      </c>
      <c r="AJ71" s="242">
        <v>0</v>
      </c>
      <c r="AK71" s="242">
        <v>0</v>
      </c>
      <c r="AL71" s="242">
        <v>0</v>
      </c>
      <c r="AM71" s="242">
        <v>0</v>
      </c>
      <c r="AN71" s="242">
        <v>0</v>
      </c>
      <c r="AO71" s="242">
        <v>0</v>
      </c>
      <c r="AP71" s="242">
        <v>0</v>
      </c>
      <c r="AQ71" s="242">
        <v>0</v>
      </c>
      <c r="AR71" s="242">
        <v>0</v>
      </c>
      <c r="AS71" s="242">
        <v>0</v>
      </c>
      <c r="AT71" s="242">
        <v>0</v>
      </c>
      <c r="AU71" s="242">
        <v>0</v>
      </c>
      <c r="AV71" s="242">
        <v>0</v>
      </c>
      <c r="AW71" s="242">
        <v>0</v>
      </c>
      <c r="AX71" s="242">
        <v>0</v>
      </c>
      <c r="AY71" s="242">
        <v>0</v>
      </c>
      <c r="AZ71" s="242">
        <v>0</v>
      </c>
      <c r="BA71" s="242">
        <v>0</v>
      </c>
      <c r="BB71" s="242">
        <v>0</v>
      </c>
      <c r="BC71" s="242">
        <v>0</v>
      </c>
      <c r="BD71" s="242">
        <v>0</v>
      </c>
      <c r="BE71" s="242">
        <v>0</v>
      </c>
      <c r="BF71" s="242">
        <v>0</v>
      </c>
      <c r="BG71" s="242">
        <v>0</v>
      </c>
      <c r="BH71" s="242">
        <v>0</v>
      </c>
      <c r="BI71" s="242">
        <v>0</v>
      </c>
      <c r="BJ71" s="242">
        <v>0</v>
      </c>
      <c r="BK71" s="242">
        <v>0</v>
      </c>
      <c r="BL71" s="242">
        <v>0</v>
      </c>
      <c r="BM71" s="242">
        <v>0</v>
      </c>
      <c r="BN71" s="242">
        <v>0</v>
      </c>
      <c r="BO71" s="242">
        <v>0</v>
      </c>
      <c r="BP71" s="242">
        <v>0</v>
      </c>
      <c r="BQ71" s="242">
        <v>0</v>
      </c>
      <c r="BR71" s="242">
        <v>0</v>
      </c>
      <c r="BS71" s="242">
        <v>0</v>
      </c>
      <c r="BT71" s="242">
        <v>0</v>
      </c>
      <c r="BU71" s="242">
        <v>0</v>
      </c>
      <c r="BV71" s="242">
        <v>0</v>
      </c>
      <c r="BW71" s="242">
        <v>0</v>
      </c>
      <c r="BX71" s="242">
        <v>0</v>
      </c>
      <c r="BY71" s="242">
        <v>0</v>
      </c>
      <c r="BZ71" s="242">
        <v>0</v>
      </c>
      <c r="CA71" s="242">
        <v>0</v>
      </c>
      <c r="CB71" s="242">
        <v>0</v>
      </c>
      <c r="CC71" s="242">
        <v>0</v>
      </c>
      <c r="CD71" s="242">
        <v>0</v>
      </c>
      <c r="CE71" s="242">
        <v>0</v>
      </c>
      <c r="CF71" s="242">
        <v>0</v>
      </c>
      <c r="CG71" s="242">
        <v>0</v>
      </c>
      <c r="CH71" s="242">
        <v>0</v>
      </c>
      <c r="CI71" s="242">
        <v>0</v>
      </c>
      <c r="CJ71" s="242">
        <v>0</v>
      </c>
      <c r="CK71" s="242">
        <v>0</v>
      </c>
      <c r="CL71" s="242">
        <v>0</v>
      </c>
      <c r="CM71" s="242">
        <v>0</v>
      </c>
      <c r="CN71" s="242">
        <v>0</v>
      </c>
      <c r="CO71" s="242">
        <v>0</v>
      </c>
      <c r="CP71" s="242">
        <v>0</v>
      </c>
      <c r="CQ71" s="242">
        <v>0</v>
      </c>
      <c r="CR71" s="242">
        <v>0</v>
      </c>
      <c r="CS71" s="242">
        <v>0</v>
      </c>
      <c r="CT71" s="242">
        <v>0</v>
      </c>
      <c r="CU71" s="242">
        <v>0</v>
      </c>
      <c r="CV71" s="242">
        <v>0</v>
      </c>
      <c r="CW71" s="242">
        <v>0</v>
      </c>
      <c r="CX71" s="242">
        <v>0</v>
      </c>
      <c r="CY71" s="242">
        <v>0</v>
      </c>
      <c r="CZ71" s="242">
        <v>0</v>
      </c>
      <c r="DA71" s="242">
        <v>0</v>
      </c>
      <c r="DB71" s="242">
        <v>0</v>
      </c>
      <c r="DC71" s="242">
        <v>0</v>
      </c>
      <c r="DD71" s="242">
        <v>0</v>
      </c>
      <c r="DE71" s="242">
        <v>0</v>
      </c>
      <c r="DF71" s="242">
        <v>0</v>
      </c>
      <c r="DG71" s="242">
        <v>0</v>
      </c>
      <c r="DH71" s="242">
        <v>0</v>
      </c>
      <c r="DI71" s="242">
        <v>0</v>
      </c>
      <c r="DJ71" s="242">
        <v>0</v>
      </c>
      <c r="DK71" s="242">
        <v>0</v>
      </c>
      <c r="DL71" s="242">
        <v>0</v>
      </c>
      <c r="DM71" s="242">
        <v>0</v>
      </c>
      <c r="DN71" s="242">
        <v>0</v>
      </c>
      <c r="DO71" s="242">
        <v>0</v>
      </c>
      <c r="DP71" s="242">
        <v>0</v>
      </c>
      <c r="DQ71" s="242">
        <v>0</v>
      </c>
      <c r="DR71" s="242">
        <v>0</v>
      </c>
      <c r="DS71" s="242">
        <v>0</v>
      </c>
      <c r="DT71" s="242">
        <v>0</v>
      </c>
      <c r="DU71" s="242">
        <v>0</v>
      </c>
      <c r="DV71" s="242">
        <v>0</v>
      </c>
      <c r="DW71" s="242">
        <v>0</v>
      </c>
      <c r="DX71" s="242">
        <v>0</v>
      </c>
      <c r="DY71" s="242">
        <v>0</v>
      </c>
      <c r="DZ71" s="242">
        <v>0</v>
      </c>
      <c r="EA71" s="242">
        <v>0</v>
      </c>
      <c r="EB71" s="242">
        <v>0</v>
      </c>
      <c r="EC71" s="242">
        <v>0</v>
      </c>
      <c r="ED71" s="242">
        <v>0</v>
      </c>
      <c r="EE71" s="242">
        <v>0</v>
      </c>
      <c r="EF71" s="242">
        <v>0</v>
      </c>
      <c r="EG71" s="242">
        <v>0</v>
      </c>
      <c r="EH71" s="242">
        <v>0</v>
      </c>
      <c r="EI71" s="242">
        <v>0</v>
      </c>
      <c r="EJ71" s="242">
        <v>0</v>
      </c>
      <c r="EK71" s="242">
        <v>0</v>
      </c>
      <c r="EL71" s="242">
        <v>0</v>
      </c>
      <c r="EM71" s="242">
        <v>0</v>
      </c>
      <c r="EN71" s="242">
        <v>0</v>
      </c>
      <c r="EO71" s="242">
        <v>0</v>
      </c>
      <c r="EP71" s="242">
        <v>0</v>
      </c>
      <c r="EQ71" s="242">
        <v>0</v>
      </c>
      <c r="ER71" s="242">
        <v>0</v>
      </c>
      <c r="ES71" s="242">
        <v>0</v>
      </c>
      <c r="ET71" s="242">
        <v>0</v>
      </c>
      <c r="EU71" s="242">
        <v>0</v>
      </c>
      <c r="EV71" s="242">
        <v>0</v>
      </c>
      <c r="EW71" s="242">
        <v>0</v>
      </c>
      <c r="EX71" s="242">
        <v>0</v>
      </c>
      <c r="EY71" s="242">
        <v>0</v>
      </c>
      <c r="EZ71" s="242">
        <v>0</v>
      </c>
      <c r="FA71" s="242">
        <v>0</v>
      </c>
      <c r="FB71" s="242">
        <v>0</v>
      </c>
      <c r="FC71" s="242">
        <v>0</v>
      </c>
      <c r="FD71" s="242">
        <v>0</v>
      </c>
      <c r="FE71" s="242">
        <v>0</v>
      </c>
      <c r="FF71" s="242">
        <v>0</v>
      </c>
      <c r="FG71" s="242">
        <v>0</v>
      </c>
      <c r="FH71" s="242">
        <v>0</v>
      </c>
      <c r="FI71" s="242">
        <v>0</v>
      </c>
      <c r="FJ71" s="242">
        <v>0</v>
      </c>
      <c r="FK71" s="242">
        <v>0</v>
      </c>
      <c r="FL71" s="242">
        <v>0</v>
      </c>
      <c r="FM71" s="242">
        <v>0</v>
      </c>
      <c r="FN71" s="242">
        <v>0</v>
      </c>
      <c r="FO71" s="242">
        <v>0</v>
      </c>
      <c r="FP71" s="242">
        <v>0</v>
      </c>
      <c r="FQ71" s="242">
        <v>0</v>
      </c>
      <c r="FR71" s="242">
        <v>0</v>
      </c>
      <c r="FS71" s="242">
        <v>0</v>
      </c>
      <c r="FT71" s="242">
        <v>0</v>
      </c>
      <c r="FU71" s="242">
        <v>0</v>
      </c>
      <c r="FV71" s="242">
        <v>0</v>
      </c>
      <c r="FW71" s="242">
        <v>0</v>
      </c>
      <c r="FX71" s="242">
        <v>0</v>
      </c>
      <c r="FY71" s="242">
        <v>0</v>
      </c>
      <c r="FZ71" s="242">
        <v>0</v>
      </c>
      <c r="GA71" s="242">
        <v>0</v>
      </c>
      <c r="GB71" s="299">
        <v>0</v>
      </c>
    </row>
    <row r="72" spans="2:184" x14ac:dyDescent="0.3">
      <c r="B72" s="295"/>
      <c r="C72" s="296"/>
      <c r="D72" s="297">
        <v>29</v>
      </c>
      <c r="E72" s="297" t="s">
        <v>32</v>
      </c>
      <c r="F72" s="297" t="s">
        <v>1048</v>
      </c>
      <c r="G72" s="298" t="s">
        <v>1049</v>
      </c>
      <c r="H72" s="300">
        <v>103520000</v>
      </c>
      <c r="I72" s="300">
        <v>103650000</v>
      </c>
      <c r="J72" s="300">
        <v>643620000</v>
      </c>
      <c r="K72" s="300">
        <v>126070000</v>
      </c>
      <c r="L72" s="300">
        <v>111410000</v>
      </c>
      <c r="M72" s="300">
        <v>103650000</v>
      </c>
      <c r="N72" s="300">
        <v>103520000</v>
      </c>
      <c r="O72" s="300">
        <v>103990000</v>
      </c>
      <c r="P72" s="300">
        <v>103530000</v>
      </c>
      <c r="Q72" s="300">
        <v>103530000</v>
      </c>
      <c r="R72" s="300">
        <v>103530000</v>
      </c>
      <c r="S72" s="300">
        <v>103520000</v>
      </c>
      <c r="T72" s="300">
        <v>103520000</v>
      </c>
      <c r="U72" s="300">
        <v>103620000</v>
      </c>
      <c r="V72" s="300">
        <v>103520000</v>
      </c>
      <c r="W72" s="300">
        <v>104220000</v>
      </c>
      <c r="X72" s="300">
        <v>103520000</v>
      </c>
      <c r="Y72" s="300">
        <v>103680000</v>
      </c>
      <c r="Z72" s="300">
        <v>103520000</v>
      </c>
      <c r="AA72" s="242">
        <v>131.66</v>
      </c>
      <c r="AB72" s="242">
        <v>2080.6999999999998</v>
      </c>
      <c r="AC72" s="242">
        <v>4242.7</v>
      </c>
      <c r="AD72" s="242">
        <v>0</v>
      </c>
      <c r="AE72" s="242">
        <v>0</v>
      </c>
      <c r="AF72" s="242">
        <v>0</v>
      </c>
      <c r="AG72" s="242">
        <v>0</v>
      </c>
      <c r="AH72" s="242">
        <v>4399.8999999999996</v>
      </c>
      <c r="AI72" s="242">
        <v>347.7</v>
      </c>
      <c r="AJ72" s="300">
        <v>1678700</v>
      </c>
      <c r="AK72" s="242">
        <v>3663.1</v>
      </c>
      <c r="AL72" s="242">
        <v>2726.9</v>
      </c>
      <c r="AM72" s="242">
        <v>87679</v>
      </c>
      <c r="AN72" s="300">
        <v>71930000</v>
      </c>
      <c r="AO72" s="300">
        <v>1369200</v>
      </c>
      <c r="AP72" s="242">
        <v>51508</v>
      </c>
      <c r="AQ72" s="242">
        <v>39233</v>
      </c>
      <c r="AR72" s="242">
        <v>30923</v>
      </c>
      <c r="AS72" s="242">
        <v>1542.9</v>
      </c>
      <c r="AT72" s="242">
        <v>11705</v>
      </c>
      <c r="AU72" s="242">
        <v>43526</v>
      </c>
      <c r="AV72" s="242">
        <v>1170.8</v>
      </c>
      <c r="AW72" s="242">
        <v>57123</v>
      </c>
      <c r="AX72" s="300">
        <v>4151300000</v>
      </c>
      <c r="AY72" s="300">
        <v>811910</v>
      </c>
      <c r="AZ72" s="242">
        <v>21541</v>
      </c>
      <c r="BA72" s="242">
        <v>9532.2000000000007</v>
      </c>
      <c r="BB72" s="300">
        <v>381690000</v>
      </c>
      <c r="BC72" s="300">
        <v>93967000</v>
      </c>
      <c r="BD72" s="300">
        <v>76521000</v>
      </c>
      <c r="BE72" s="242">
        <v>4635.3</v>
      </c>
      <c r="BF72" s="300">
        <v>128650</v>
      </c>
      <c r="BG72" s="300">
        <v>15330000</v>
      </c>
      <c r="BH72" s="300">
        <v>329790000</v>
      </c>
      <c r="BI72" s="300">
        <v>137410</v>
      </c>
      <c r="BJ72" s="300">
        <v>1574000000</v>
      </c>
      <c r="BK72" s="242">
        <v>3749.3</v>
      </c>
      <c r="BL72" s="300">
        <v>604080000</v>
      </c>
      <c r="BM72" s="242">
        <v>36468</v>
      </c>
      <c r="BN72" s="300">
        <v>2361100000</v>
      </c>
      <c r="BO72" s="300">
        <v>199170</v>
      </c>
      <c r="BP72" s="300">
        <v>1034500000</v>
      </c>
      <c r="BQ72" s="300">
        <v>33684000</v>
      </c>
      <c r="BR72" s="300">
        <v>277400000</v>
      </c>
      <c r="BS72" s="300">
        <v>156780000</v>
      </c>
      <c r="BT72" s="300">
        <v>1293100000</v>
      </c>
      <c r="BU72" s="300">
        <v>559070000</v>
      </c>
      <c r="BV72" s="300">
        <v>195580000</v>
      </c>
      <c r="BW72" s="300">
        <v>463960000</v>
      </c>
      <c r="BX72" s="300">
        <v>244650</v>
      </c>
      <c r="BY72" s="300">
        <v>783050000</v>
      </c>
      <c r="BZ72" s="300">
        <v>401870000</v>
      </c>
      <c r="CA72" s="300">
        <v>629350000</v>
      </c>
      <c r="CB72" s="300">
        <v>629250000</v>
      </c>
      <c r="CC72" s="242">
        <v>3933.9</v>
      </c>
      <c r="CD72" s="242">
        <v>0</v>
      </c>
      <c r="CE72" s="300">
        <v>577640000</v>
      </c>
      <c r="CF72" s="242">
        <v>24910</v>
      </c>
      <c r="CG72" s="242">
        <v>20147</v>
      </c>
      <c r="CH72" s="242">
        <v>9495.6</v>
      </c>
      <c r="CI72" s="242">
        <v>51557</v>
      </c>
      <c r="CJ72" s="242">
        <v>0</v>
      </c>
      <c r="CK72" s="242">
        <v>2138.6999999999998</v>
      </c>
      <c r="CL72" s="242">
        <v>0</v>
      </c>
      <c r="CM72" s="300">
        <v>629280000</v>
      </c>
      <c r="CN72" s="300">
        <v>878960000</v>
      </c>
      <c r="CO72" s="300">
        <v>437000000</v>
      </c>
      <c r="CP72" s="300">
        <v>269880</v>
      </c>
      <c r="CQ72" s="300">
        <v>671150000</v>
      </c>
      <c r="CR72" s="300">
        <v>14976000</v>
      </c>
      <c r="CS72" s="300">
        <v>156670000</v>
      </c>
      <c r="CT72" s="300">
        <v>681840000</v>
      </c>
      <c r="CU72" s="300">
        <v>681540000</v>
      </c>
      <c r="CV72" s="300">
        <v>156630000</v>
      </c>
      <c r="CW72" s="300">
        <v>156420000</v>
      </c>
      <c r="CX72" s="300">
        <v>156420000</v>
      </c>
      <c r="CY72" s="242">
        <v>5037.2</v>
      </c>
      <c r="CZ72" s="300">
        <v>6446900000</v>
      </c>
      <c r="DA72" s="242">
        <v>90608</v>
      </c>
      <c r="DB72" s="242">
        <v>11936</v>
      </c>
      <c r="DC72" s="242">
        <v>836.57</v>
      </c>
      <c r="DD72" s="242">
        <v>1269.9000000000001</v>
      </c>
      <c r="DE72" s="242">
        <v>1140.5</v>
      </c>
      <c r="DF72" s="242">
        <v>3.7088999999999999</v>
      </c>
      <c r="DG72" s="242">
        <v>0</v>
      </c>
      <c r="DH72" s="242">
        <v>106.94</v>
      </c>
      <c r="DI72" s="242">
        <v>0</v>
      </c>
      <c r="DJ72" s="242">
        <v>772.9</v>
      </c>
      <c r="DK72" s="300">
        <v>133730</v>
      </c>
      <c r="DL72" s="300">
        <v>154540</v>
      </c>
      <c r="DM72" s="300">
        <v>125190</v>
      </c>
      <c r="DN72" s="300">
        <v>6767000000</v>
      </c>
      <c r="DO72" s="300">
        <v>379880000</v>
      </c>
      <c r="DP72" s="300">
        <v>153240000</v>
      </c>
      <c r="DQ72" s="300">
        <v>145050000</v>
      </c>
      <c r="DR72" s="300">
        <v>381690000</v>
      </c>
      <c r="DS72" s="300">
        <v>379850000</v>
      </c>
      <c r="DT72" s="300">
        <v>393380000</v>
      </c>
      <c r="DU72" s="300">
        <v>388360000</v>
      </c>
      <c r="DV72" s="300">
        <v>380170000</v>
      </c>
      <c r="DW72" s="300">
        <v>425420</v>
      </c>
      <c r="DX72" s="300">
        <v>22962000</v>
      </c>
      <c r="DY72" s="300">
        <v>1877900</v>
      </c>
      <c r="DZ72" s="300">
        <v>237550</v>
      </c>
      <c r="EA72" s="242">
        <v>15270</v>
      </c>
      <c r="EB72" s="300">
        <v>559700</v>
      </c>
      <c r="EC72" s="300">
        <v>397490000</v>
      </c>
      <c r="ED72" s="300">
        <v>398860000</v>
      </c>
      <c r="EE72" s="300">
        <v>380010000</v>
      </c>
      <c r="EF72" s="300">
        <v>379880000</v>
      </c>
      <c r="EG72" s="300">
        <v>379860000</v>
      </c>
      <c r="EH72" s="300">
        <v>381250000</v>
      </c>
      <c r="EI72" s="300">
        <v>381880000</v>
      </c>
      <c r="EJ72" s="300">
        <v>380230000</v>
      </c>
      <c r="EK72" s="300">
        <v>379960000</v>
      </c>
      <c r="EL72" s="300">
        <v>392920000</v>
      </c>
      <c r="EM72" s="300">
        <v>383700000</v>
      </c>
      <c r="EN72" s="300">
        <v>380000000</v>
      </c>
      <c r="EO72" s="300">
        <v>380870000</v>
      </c>
      <c r="EP72" s="300">
        <v>379770000</v>
      </c>
      <c r="EQ72" s="300">
        <v>379770000</v>
      </c>
      <c r="ER72" s="300">
        <v>379770000</v>
      </c>
      <c r="ES72" s="300">
        <v>379940000</v>
      </c>
      <c r="ET72" s="300">
        <v>379770000</v>
      </c>
      <c r="EU72" s="300">
        <v>379770000</v>
      </c>
      <c r="EV72" s="300">
        <v>379770000</v>
      </c>
      <c r="EW72" s="300">
        <v>379770000</v>
      </c>
      <c r="EX72" s="300">
        <v>379780000</v>
      </c>
      <c r="EY72" s="300">
        <v>379760000</v>
      </c>
      <c r="EZ72" s="300">
        <v>379770000</v>
      </c>
      <c r="FA72" s="300">
        <v>379770000</v>
      </c>
      <c r="FB72" s="300">
        <v>380280000</v>
      </c>
      <c r="FC72" s="300">
        <v>380280000</v>
      </c>
      <c r="FD72" s="300">
        <v>379760000</v>
      </c>
      <c r="FE72" s="300">
        <v>379760000</v>
      </c>
      <c r="FF72" s="300">
        <v>379760000</v>
      </c>
      <c r="FG72" s="300">
        <v>379760000</v>
      </c>
      <c r="FH72" s="300">
        <v>379760000</v>
      </c>
      <c r="FI72" s="300">
        <v>379760000</v>
      </c>
      <c r="FJ72" s="300">
        <v>381000000</v>
      </c>
      <c r="FK72" s="300">
        <v>387520000</v>
      </c>
      <c r="FL72" s="300">
        <v>380940000</v>
      </c>
      <c r="FM72" s="300">
        <v>381750000</v>
      </c>
      <c r="FN72" s="300">
        <v>379760000</v>
      </c>
      <c r="FO72" s="242">
        <v>0</v>
      </c>
      <c r="FP72" s="300">
        <v>30489000000</v>
      </c>
      <c r="FQ72" s="242">
        <v>0</v>
      </c>
      <c r="FR72" s="242">
        <v>0</v>
      </c>
      <c r="FS72" s="242">
        <v>0</v>
      </c>
      <c r="FT72" s="242">
        <v>0</v>
      </c>
      <c r="FU72" s="242">
        <v>0</v>
      </c>
      <c r="FV72" s="242">
        <v>0</v>
      </c>
      <c r="FW72" s="242">
        <v>0</v>
      </c>
      <c r="FX72" s="242">
        <v>0</v>
      </c>
      <c r="FY72" s="242">
        <v>0</v>
      </c>
      <c r="FZ72" s="242">
        <v>0</v>
      </c>
      <c r="GA72" s="242">
        <v>0</v>
      </c>
      <c r="GB72" s="299">
        <v>84695870693.078903</v>
      </c>
    </row>
    <row r="73" spans="2:184" x14ac:dyDescent="0.3">
      <c r="B73" s="295"/>
      <c r="C73" s="296"/>
      <c r="D73" s="297">
        <v>30</v>
      </c>
      <c r="E73" s="297" t="s">
        <v>33</v>
      </c>
      <c r="F73" s="297" t="s">
        <v>1050</v>
      </c>
      <c r="G73" s="298" t="s">
        <v>1051</v>
      </c>
      <c r="H73" s="242">
        <v>0</v>
      </c>
      <c r="I73" s="242">
        <v>0</v>
      </c>
      <c r="J73" s="242">
        <v>0</v>
      </c>
      <c r="K73" s="242">
        <v>0</v>
      </c>
      <c r="L73" s="242">
        <v>0</v>
      </c>
      <c r="M73" s="242">
        <v>0</v>
      </c>
      <c r="N73" s="242">
        <v>0</v>
      </c>
      <c r="O73" s="242">
        <v>0</v>
      </c>
      <c r="P73" s="242">
        <v>0</v>
      </c>
      <c r="Q73" s="242">
        <v>0</v>
      </c>
      <c r="R73" s="242">
        <v>0</v>
      </c>
      <c r="S73" s="242">
        <v>0</v>
      </c>
      <c r="T73" s="242">
        <v>0</v>
      </c>
      <c r="U73" s="242">
        <v>0</v>
      </c>
      <c r="V73" s="242">
        <v>0</v>
      </c>
      <c r="W73" s="242">
        <v>0</v>
      </c>
      <c r="X73" s="242">
        <v>0</v>
      </c>
      <c r="Y73" s="242">
        <v>0</v>
      </c>
      <c r="Z73" s="242">
        <v>0</v>
      </c>
      <c r="AA73" s="242">
        <v>0</v>
      </c>
      <c r="AB73" s="242">
        <v>0</v>
      </c>
      <c r="AC73" s="242">
        <v>0</v>
      </c>
      <c r="AD73" s="242">
        <v>0</v>
      </c>
      <c r="AE73" s="242">
        <v>0</v>
      </c>
      <c r="AF73" s="242">
        <v>0</v>
      </c>
      <c r="AG73" s="242">
        <v>0</v>
      </c>
      <c r="AH73" s="242">
        <v>0</v>
      </c>
      <c r="AI73" s="242">
        <v>0</v>
      </c>
      <c r="AJ73" s="242">
        <v>0</v>
      </c>
      <c r="AK73" s="242">
        <v>0</v>
      </c>
      <c r="AL73" s="242">
        <v>0</v>
      </c>
      <c r="AM73" s="242">
        <v>0</v>
      </c>
      <c r="AN73" s="242">
        <v>0</v>
      </c>
      <c r="AO73" s="242">
        <v>0</v>
      </c>
      <c r="AP73" s="242">
        <v>0</v>
      </c>
      <c r="AQ73" s="242">
        <v>0</v>
      </c>
      <c r="AR73" s="242">
        <v>0</v>
      </c>
      <c r="AS73" s="242">
        <v>0</v>
      </c>
      <c r="AT73" s="242">
        <v>0</v>
      </c>
      <c r="AU73" s="242">
        <v>0</v>
      </c>
      <c r="AV73" s="242">
        <v>0</v>
      </c>
      <c r="AW73" s="242">
        <v>0</v>
      </c>
      <c r="AX73" s="242">
        <v>0</v>
      </c>
      <c r="AY73" s="242">
        <v>0</v>
      </c>
      <c r="AZ73" s="242">
        <v>0</v>
      </c>
      <c r="BA73" s="242">
        <v>0</v>
      </c>
      <c r="BB73" s="242">
        <v>0</v>
      </c>
      <c r="BC73" s="242">
        <v>0</v>
      </c>
      <c r="BD73" s="242">
        <v>0</v>
      </c>
      <c r="BE73" s="242">
        <v>0</v>
      </c>
      <c r="BF73" s="242">
        <v>0</v>
      </c>
      <c r="BG73" s="242">
        <v>0</v>
      </c>
      <c r="BH73" s="242">
        <v>0</v>
      </c>
      <c r="BI73" s="242">
        <v>0</v>
      </c>
      <c r="BJ73" s="242">
        <v>0</v>
      </c>
      <c r="BK73" s="242">
        <v>0</v>
      </c>
      <c r="BL73" s="242">
        <v>0</v>
      </c>
      <c r="BM73" s="242">
        <v>0</v>
      </c>
      <c r="BN73" s="242">
        <v>0</v>
      </c>
      <c r="BO73" s="242">
        <v>0</v>
      </c>
      <c r="BP73" s="242">
        <v>0</v>
      </c>
      <c r="BQ73" s="242">
        <v>0</v>
      </c>
      <c r="BR73" s="242">
        <v>0</v>
      </c>
      <c r="BS73" s="242">
        <v>0</v>
      </c>
      <c r="BT73" s="242">
        <v>0</v>
      </c>
      <c r="BU73" s="242">
        <v>0</v>
      </c>
      <c r="BV73" s="242">
        <v>0</v>
      </c>
      <c r="BW73" s="242">
        <v>0</v>
      </c>
      <c r="BX73" s="242">
        <v>0</v>
      </c>
      <c r="BY73" s="242">
        <v>0</v>
      </c>
      <c r="BZ73" s="242">
        <v>0</v>
      </c>
      <c r="CA73" s="242">
        <v>0</v>
      </c>
      <c r="CB73" s="242">
        <v>0</v>
      </c>
      <c r="CC73" s="242">
        <v>0</v>
      </c>
      <c r="CD73" s="242">
        <v>0</v>
      </c>
      <c r="CE73" s="242">
        <v>0</v>
      </c>
      <c r="CF73" s="242">
        <v>0</v>
      </c>
      <c r="CG73" s="242">
        <v>0</v>
      </c>
      <c r="CH73" s="242">
        <v>0</v>
      </c>
      <c r="CI73" s="242">
        <v>0</v>
      </c>
      <c r="CJ73" s="242">
        <v>0</v>
      </c>
      <c r="CK73" s="242">
        <v>0</v>
      </c>
      <c r="CL73" s="242">
        <v>0</v>
      </c>
      <c r="CM73" s="242">
        <v>0</v>
      </c>
      <c r="CN73" s="242">
        <v>0</v>
      </c>
      <c r="CO73" s="242">
        <v>0</v>
      </c>
      <c r="CP73" s="242">
        <v>0</v>
      </c>
      <c r="CQ73" s="242">
        <v>0</v>
      </c>
      <c r="CR73" s="242">
        <v>0</v>
      </c>
      <c r="CS73" s="242">
        <v>0</v>
      </c>
      <c r="CT73" s="242">
        <v>0</v>
      </c>
      <c r="CU73" s="242">
        <v>0</v>
      </c>
      <c r="CV73" s="242">
        <v>0</v>
      </c>
      <c r="CW73" s="242">
        <v>0</v>
      </c>
      <c r="CX73" s="242">
        <v>0</v>
      </c>
      <c r="CY73" s="242">
        <v>0</v>
      </c>
      <c r="CZ73" s="242">
        <v>0</v>
      </c>
      <c r="DA73" s="242">
        <v>0</v>
      </c>
      <c r="DB73" s="242">
        <v>0</v>
      </c>
      <c r="DC73" s="242">
        <v>0</v>
      </c>
      <c r="DD73" s="242">
        <v>0</v>
      </c>
      <c r="DE73" s="242">
        <v>0</v>
      </c>
      <c r="DF73" s="242">
        <v>0</v>
      </c>
      <c r="DG73" s="242">
        <v>0</v>
      </c>
      <c r="DH73" s="242">
        <v>0</v>
      </c>
      <c r="DI73" s="242">
        <v>0</v>
      </c>
      <c r="DJ73" s="242">
        <v>0</v>
      </c>
      <c r="DK73" s="242">
        <v>0</v>
      </c>
      <c r="DL73" s="242">
        <v>0</v>
      </c>
      <c r="DM73" s="242">
        <v>0</v>
      </c>
      <c r="DN73" s="242">
        <v>0</v>
      </c>
      <c r="DO73" s="242">
        <v>0</v>
      </c>
      <c r="DP73" s="242">
        <v>0</v>
      </c>
      <c r="DQ73" s="242">
        <v>0</v>
      </c>
      <c r="DR73" s="242">
        <v>0</v>
      </c>
      <c r="DS73" s="242">
        <v>0</v>
      </c>
      <c r="DT73" s="242">
        <v>0</v>
      </c>
      <c r="DU73" s="242">
        <v>0</v>
      </c>
      <c r="DV73" s="242">
        <v>0</v>
      </c>
      <c r="DW73" s="242">
        <v>0</v>
      </c>
      <c r="DX73" s="242">
        <v>0</v>
      </c>
      <c r="DY73" s="242">
        <v>0</v>
      </c>
      <c r="DZ73" s="242">
        <v>0</v>
      </c>
      <c r="EA73" s="242">
        <v>0</v>
      </c>
      <c r="EB73" s="242">
        <v>0</v>
      </c>
      <c r="EC73" s="242">
        <v>0</v>
      </c>
      <c r="ED73" s="242">
        <v>0</v>
      </c>
      <c r="EE73" s="242">
        <v>0</v>
      </c>
      <c r="EF73" s="242">
        <v>0</v>
      </c>
      <c r="EG73" s="242">
        <v>0</v>
      </c>
      <c r="EH73" s="242">
        <v>0</v>
      </c>
      <c r="EI73" s="242">
        <v>0</v>
      </c>
      <c r="EJ73" s="242">
        <v>0</v>
      </c>
      <c r="EK73" s="242">
        <v>0</v>
      </c>
      <c r="EL73" s="242">
        <v>0</v>
      </c>
      <c r="EM73" s="242">
        <v>0</v>
      </c>
      <c r="EN73" s="242">
        <v>0</v>
      </c>
      <c r="EO73" s="242">
        <v>0</v>
      </c>
      <c r="EP73" s="242">
        <v>0</v>
      </c>
      <c r="EQ73" s="242">
        <v>0</v>
      </c>
      <c r="ER73" s="242">
        <v>0</v>
      </c>
      <c r="ES73" s="242">
        <v>0</v>
      </c>
      <c r="ET73" s="242">
        <v>0</v>
      </c>
      <c r="EU73" s="242">
        <v>0</v>
      </c>
      <c r="EV73" s="242">
        <v>0</v>
      </c>
      <c r="EW73" s="242">
        <v>0</v>
      </c>
      <c r="EX73" s="242">
        <v>0</v>
      </c>
      <c r="EY73" s="242">
        <v>0</v>
      </c>
      <c r="EZ73" s="242">
        <v>0</v>
      </c>
      <c r="FA73" s="242">
        <v>0</v>
      </c>
      <c r="FB73" s="242">
        <v>0</v>
      </c>
      <c r="FC73" s="242">
        <v>0</v>
      </c>
      <c r="FD73" s="242">
        <v>0</v>
      </c>
      <c r="FE73" s="242">
        <v>0</v>
      </c>
      <c r="FF73" s="242">
        <v>0</v>
      </c>
      <c r="FG73" s="242">
        <v>0</v>
      </c>
      <c r="FH73" s="242">
        <v>0</v>
      </c>
      <c r="FI73" s="242">
        <v>0</v>
      </c>
      <c r="FJ73" s="242">
        <v>0</v>
      </c>
      <c r="FK73" s="242">
        <v>0</v>
      </c>
      <c r="FL73" s="242">
        <v>0</v>
      </c>
      <c r="FM73" s="242">
        <v>0</v>
      </c>
      <c r="FN73" s="242">
        <v>0</v>
      </c>
      <c r="FO73" s="242">
        <v>0</v>
      </c>
      <c r="FP73" s="242">
        <v>0</v>
      </c>
      <c r="FQ73" s="242">
        <v>0</v>
      </c>
      <c r="FR73" s="242">
        <v>0</v>
      </c>
      <c r="FS73" s="242">
        <v>0</v>
      </c>
      <c r="FT73" s="242">
        <v>0</v>
      </c>
      <c r="FU73" s="242">
        <v>0</v>
      </c>
      <c r="FV73" s="242">
        <v>0</v>
      </c>
      <c r="FW73" s="242">
        <v>0</v>
      </c>
      <c r="FX73" s="242">
        <v>0</v>
      </c>
      <c r="FY73" s="242">
        <v>0</v>
      </c>
      <c r="FZ73" s="242">
        <v>0</v>
      </c>
      <c r="GA73" s="242">
        <v>0</v>
      </c>
      <c r="GB73" s="299">
        <v>0</v>
      </c>
    </row>
    <row r="74" spans="2:184" x14ac:dyDescent="0.3">
      <c r="B74" s="295"/>
      <c r="C74" s="296"/>
      <c r="D74" s="297">
        <v>31</v>
      </c>
      <c r="E74" s="297" t="s">
        <v>34</v>
      </c>
      <c r="F74" s="297" t="s">
        <v>1052</v>
      </c>
      <c r="G74" s="298" t="s">
        <v>1053</v>
      </c>
      <c r="H74" s="242">
        <v>0</v>
      </c>
      <c r="I74" s="242">
        <v>0</v>
      </c>
      <c r="J74" s="242">
        <v>0</v>
      </c>
      <c r="K74" s="242">
        <v>0</v>
      </c>
      <c r="L74" s="242">
        <v>0</v>
      </c>
      <c r="M74" s="242">
        <v>0</v>
      </c>
      <c r="N74" s="242">
        <v>0</v>
      </c>
      <c r="O74" s="242">
        <v>0</v>
      </c>
      <c r="P74" s="242">
        <v>0</v>
      </c>
      <c r="Q74" s="242">
        <v>0</v>
      </c>
      <c r="R74" s="242">
        <v>0</v>
      </c>
      <c r="S74" s="242">
        <v>0</v>
      </c>
      <c r="T74" s="242">
        <v>0</v>
      </c>
      <c r="U74" s="242">
        <v>0</v>
      </c>
      <c r="V74" s="242">
        <v>0</v>
      </c>
      <c r="W74" s="242">
        <v>0</v>
      </c>
      <c r="X74" s="242">
        <v>0</v>
      </c>
      <c r="Y74" s="242">
        <v>0</v>
      </c>
      <c r="Z74" s="242">
        <v>0</v>
      </c>
      <c r="AA74" s="242">
        <v>0</v>
      </c>
      <c r="AB74" s="242">
        <v>0</v>
      </c>
      <c r="AC74" s="242">
        <v>0</v>
      </c>
      <c r="AD74" s="242">
        <v>0</v>
      </c>
      <c r="AE74" s="242">
        <v>0</v>
      </c>
      <c r="AF74" s="242">
        <v>0</v>
      </c>
      <c r="AG74" s="242">
        <v>0</v>
      </c>
      <c r="AH74" s="242">
        <v>0</v>
      </c>
      <c r="AI74" s="242">
        <v>0</v>
      </c>
      <c r="AJ74" s="242">
        <v>0</v>
      </c>
      <c r="AK74" s="242">
        <v>0</v>
      </c>
      <c r="AL74" s="242">
        <v>0</v>
      </c>
      <c r="AM74" s="242">
        <v>0</v>
      </c>
      <c r="AN74" s="242">
        <v>0</v>
      </c>
      <c r="AO74" s="242">
        <v>0</v>
      </c>
      <c r="AP74" s="242">
        <v>0</v>
      </c>
      <c r="AQ74" s="242">
        <v>0</v>
      </c>
      <c r="AR74" s="242">
        <v>0</v>
      </c>
      <c r="AS74" s="242">
        <v>0</v>
      </c>
      <c r="AT74" s="242">
        <v>0</v>
      </c>
      <c r="AU74" s="242">
        <v>0</v>
      </c>
      <c r="AV74" s="242">
        <v>0</v>
      </c>
      <c r="AW74" s="242">
        <v>0</v>
      </c>
      <c r="AX74" s="242">
        <v>0</v>
      </c>
      <c r="AY74" s="242">
        <v>0</v>
      </c>
      <c r="AZ74" s="242">
        <v>0</v>
      </c>
      <c r="BA74" s="242">
        <v>0</v>
      </c>
      <c r="BB74" s="242">
        <v>0</v>
      </c>
      <c r="BC74" s="242">
        <v>0</v>
      </c>
      <c r="BD74" s="242">
        <v>0</v>
      </c>
      <c r="BE74" s="242">
        <v>0</v>
      </c>
      <c r="BF74" s="242">
        <v>0</v>
      </c>
      <c r="BG74" s="242">
        <v>0</v>
      </c>
      <c r="BH74" s="242">
        <v>0</v>
      </c>
      <c r="BI74" s="242">
        <v>0</v>
      </c>
      <c r="BJ74" s="242">
        <v>0</v>
      </c>
      <c r="BK74" s="242">
        <v>0</v>
      </c>
      <c r="BL74" s="242">
        <v>0</v>
      </c>
      <c r="BM74" s="242">
        <v>0</v>
      </c>
      <c r="BN74" s="242">
        <v>0</v>
      </c>
      <c r="BO74" s="242">
        <v>0</v>
      </c>
      <c r="BP74" s="242">
        <v>0</v>
      </c>
      <c r="BQ74" s="242">
        <v>0</v>
      </c>
      <c r="BR74" s="242">
        <v>0</v>
      </c>
      <c r="BS74" s="242">
        <v>0</v>
      </c>
      <c r="BT74" s="242">
        <v>0</v>
      </c>
      <c r="BU74" s="242">
        <v>0</v>
      </c>
      <c r="BV74" s="242">
        <v>0</v>
      </c>
      <c r="BW74" s="242">
        <v>0</v>
      </c>
      <c r="BX74" s="242">
        <v>0</v>
      </c>
      <c r="BY74" s="242">
        <v>0</v>
      </c>
      <c r="BZ74" s="242">
        <v>0</v>
      </c>
      <c r="CA74" s="242">
        <v>0</v>
      </c>
      <c r="CB74" s="242">
        <v>0</v>
      </c>
      <c r="CC74" s="242">
        <v>0</v>
      </c>
      <c r="CD74" s="242">
        <v>0</v>
      </c>
      <c r="CE74" s="242">
        <v>0</v>
      </c>
      <c r="CF74" s="242">
        <v>0</v>
      </c>
      <c r="CG74" s="242">
        <v>0</v>
      </c>
      <c r="CH74" s="242">
        <v>0</v>
      </c>
      <c r="CI74" s="242">
        <v>0</v>
      </c>
      <c r="CJ74" s="242">
        <v>0</v>
      </c>
      <c r="CK74" s="242">
        <v>0</v>
      </c>
      <c r="CL74" s="242">
        <v>0</v>
      </c>
      <c r="CM74" s="242">
        <v>0</v>
      </c>
      <c r="CN74" s="242">
        <v>0</v>
      </c>
      <c r="CO74" s="242">
        <v>0</v>
      </c>
      <c r="CP74" s="242">
        <v>0</v>
      </c>
      <c r="CQ74" s="242">
        <v>0</v>
      </c>
      <c r="CR74" s="242">
        <v>0</v>
      </c>
      <c r="CS74" s="242">
        <v>0</v>
      </c>
      <c r="CT74" s="242">
        <v>0</v>
      </c>
      <c r="CU74" s="242">
        <v>0</v>
      </c>
      <c r="CV74" s="242">
        <v>0</v>
      </c>
      <c r="CW74" s="242">
        <v>0</v>
      </c>
      <c r="CX74" s="242">
        <v>0</v>
      </c>
      <c r="CY74" s="242">
        <v>0</v>
      </c>
      <c r="CZ74" s="242">
        <v>0</v>
      </c>
      <c r="DA74" s="242">
        <v>0</v>
      </c>
      <c r="DB74" s="242">
        <v>0</v>
      </c>
      <c r="DC74" s="242">
        <v>0</v>
      </c>
      <c r="DD74" s="242">
        <v>0</v>
      </c>
      <c r="DE74" s="242">
        <v>0</v>
      </c>
      <c r="DF74" s="242">
        <v>0</v>
      </c>
      <c r="DG74" s="242">
        <v>0</v>
      </c>
      <c r="DH74" s="242">
        <v>0</v>
      </c>
      <c r="DI74" s="242">
        <v>0</v>
      </c>
      <c r="DJ74" s="242">
        <v>0</v>
      </c>
      <c r="DK74" s="242">
        <v>0</v>
      </c>
      <c r="DL74" s="242">
        <v>0</v>
      </c>
      <c r="DM74" s="242">
        <v>0</v>
      </c>
      <c r="DN74" s="242">
        <v>0</v>
      </c>
      <c r="DO74" s="242">
        <v>0</v>
      </c>
      <c r="DP74" s="242">
        <v>0</v>
      </c>
      <c r="DQ74" s="242">
        <v>0</v>
      </c>
      <c r="DR74" s="242">
        <v>0</v>
      </c>
      <c r="DS74" s="242">
        <v>0</v>
      </c>
      <c r="DT74" s="242">
        <v>0</v>
      </c>
      <c r="DU74" s="242">
        <v>0</v>
      </c>
      <c r="DV74" s="242">
        <v>0</v>
      </c>
      <c r="DW74" s="242">
        <v>0</v>
      </c>
      <c r="DX74" s="242">
        <v>0</v>
      </c>
      <c r="DY74" s="242">
        <v>0</v>
      </c>
      <c r="DZ74" s="242">
        <v>0</v>
      </c>
      <c r="EA74" s="242">
        <v>0</v>
      </c>
      <c r="EB74" s="242">
        <v>0</v>
      </c>
      <c r="EC74" s="242">
        <v>0</v>
      </c>
      <c r="ED74" s="242">
        <v>0</v>
      </c>
      <c r="EE74" s="242">
        <v>0</v>
      </c>
      <c r="EF74" s="242">
        <v>0</v>
      </c>
      <c r="EG74" s="242">
        <v>0</v>
      </c>
      <c r="EH74" s="242">
        <v>0</v>
      </c>
      <c r="EI74" s="242">
        <v>0</v>
      </c>
      <c r="EJ74" s="242">
        <v>0</v>
      </c>
      <c r="EK74" s="242">
        <v>0</v>
      </c>
      <c r="EL74" s="242">
        <v>0</v>
      </c>
      <c r="EM74" s="242">
        <v>0</v>
      </c>
      <c r="EN74" s="242">
        <v>0</v>
      </c>
      <c r="EO74" s="242">
        <v>0</v>
      </c>
      <c r="EP74" s="242">
        <v>0</v>
      </c>
      <c r="EQ74" s="242">
        <v>0</v>
      </c>
      <c r="ER74" s="242">
        <v>0</v>
      </c>
      <c r="ES74" s="242">
        <v>0</v>
      </c>
      <c r="ET74" s="242">
        <v>0</v>
      </c>
      <c r="EU74" s="242">
        <v>0</v>
      </c>
      <c r="EV74" s="242">
        <v>0</v>
      </c>
      <c r="EW74" s="242">
        <v>0</v>
      </c>
      <c r="EX74" s="242">
        <v>0</v>
      </c>
      <c r="EY74" s="242">
        <v>0</v>
      </c>
      <c r="EZ74" s="242">
        <v>0</v>
      </c>
      <c r="FA74" s="242">
        <v>0</v>
      </c>
      <c r="FB74" s="242">
        <v>0</v>
      </c>
      <c r="FC74" s="242">
        <v>0</v>
      </c>
      <c r="FD74" s="242">
        <v>0</v>
      </c>
      <c r="FE74" s="242">
        <v>0</v>
      </c>
      <c r="FF74" s="242">
        <v>0</v>
      </c>
      <c r="FG74" s="242">
        <v>0</v>
      </c>
      <c r="FH74" s="242">
        <v>0</v>
      </c>
      <c r="FI74" s="242">
        <v>0</v>
      </c>
      <c r="FJ74" s="242">
        <v>0</v>
      </c>
      <c r="FK74" s="242">
        <v>0</v>
      </c>
      <c r="FL74" s="242">
        <v>0</v>
      </c>
      <c r="FM74" s="242">
        <v>0</v>
      </c>
      <c r="FN74" s="242">
        <v>0</v>
      </c>
      <c r="FO74" s="242">
        <v>0</v>
      </c>
      <c r="FP74" s="242">
        <v>0</v>
      </c>
      <c r="FQ74" s="242">
        <v>0</v>
      </c>
      <c r="FR74" s="242">
        <v>0</v>
      </c>
      <c r="FS74" s="242">
        <v>0</v>
      </c>
      <c r="FT74" s="242">
        <v>0</v>
      </c>
      <c r="FU74" s="242">
        <v>0</v>
      </c>
      <c r="FV74" s="242">
        <v>0</v>
      </c>
      <c r="FW74" s="242">
        <v>0</v>
      </c>
      <c r="FX74" s="242">
        <v>0</v>
      </c>
      <c r="FY74" s="242">
        <v>0</v>
      </c>
      <c r="FZ74" s="242">
        <v>0</v>
      </c>
      <c r="GA74" s="242">
        <v>0</v>
      </c>
      <c r="GB74" s="299">
        <v>0</v>
      </c>
    </row>
    <row r="75" spans="2:184" x14ac:dyDescent="0.3">
      <c r="B75" s="295"/>
      <c r="C75" s="296"/>
      <c r="D75" s="297">
        <v>32</v>
      </c>
      <c r="E75" s="297" t="s">
        <v>35</v>
      </c>
      <c r="F75" s="297" t="s">
        <v>1054</v>
      </c>
      <c r="G75" s="298" t="s">
        <v>1055</v>
      </c>
      <c r="H75" s="242">
        <v>0</v>
      </c>
      <c r="I75" s="242">
        <v>0</v>
      </c>
      <c r="J75" s="242">
        <v>0</v>
      </c>
      <c r="K75" s="242">
        <v>0</v>
      </c>
      <c r="L75" s="242">
        <v>0</v>
      </c>
      <c r="M75" s="242">
        <v>0</v>
      </c>
      <c r="N75" s="242">
        <v>0</v>
      </c>
      <c r="O75" s="242">
        <v>0</v>
      </c>
      <c r="P75" s="242">
        <v>0</v>
      </c>
      <c r="Q75" s="242">
        <v>0</v>
      </c>
      <c r="R75" s="242">
        <v>0</v>
      </c>
      <c r="S75" s="242">
        <v>0</v>
      </c>
      <c r="T75" s="242">
        <v>0</v>
      </c>
      <c r="U75" s="242">
        <v>0</v>
      </c>
      <c r="V75" s="242">
        <v>0</v>
      </c>
      <c r="W75" s="242">
        <v>0</v>
      </c>
      <c r="X75" s="242">
        <v>0</v>
      </c>
      <c r="Y75" s="242">
        <v>0</v>
      </c>
      <c r="Z75" s="242">
        <v>0</v>
      </c>
      <c r="AA75" s="242">
        <v>0</v>
      </c>
      <c r="AB75" s="242">
        <v>0</v>
      </c>
      <c r="AC75" s="242">
        <v>0</v>
      </c>
      <c r="AD75" s="242">
        <v>0</v>
      </c>
      <c r="AE75" s="242">
        <v>0</v>
      </c>
      <c r="AF75" s="242">
        <v>0</v>
      </c>
      <c r="AG75" s="242">
        <v>0</v>
      </c>
      <c r="AH75" s="242">
        <v>0</v>
      </c>
      <c r="AI75" s="242">
        <v>0</v>
      </c>
      <c r="AJ75" s="242">
        <v>0</v>
      </c>
      <c r="AK75" s="242">
        <v>0</v>
      </c>
      <c r="AL75" s="242">
        <v>0</v>
      </c>
      <c r="AM75" s="242">
        <v>0</v>
      </c>
      <c r="AN75" s="242">
        <v>0</v>
      </c>
      <c r="AO75" s="242">
        <v>0</v>
      </c>
      <c r="AP75" s="242">
        <v>0</v>
      </c>
      <c r="AQ75" s="242">
        <v>0</v>
      </c>
      <c r="AR75" s="242">
        <v>0</v>
      </c>
      <c r="AS75" s="242">
        <v>0</v>
      </c>
      <c r="AT75" s="242">
        <v>0</v>
      </c>
      <c r="AU75" s="242">
        <v>0</v>
      </c>
      <c r="AV75" s="242">
        <v>0</v>
      </c>
      <c r="AW75" s="242">
        <v>0</v>
      </c>
      <c r="AX75" s="242">
        <v>0</v>
      </c>
      <c r="AY75" s="242">
        <v>0</v>
      </c>
      <c r="AZ75" s="242">
        <v>0</v>
      </c>
      <c r="BA75" s="242">
        <v>0</v>
      </c>
      <c r="BB75" s="242">
        <v>0</v>
      </c>
      <c r="BC75" s="242">
        <v>0</v>
      </c>
      <c r="BD75" s="242">
        <v>0</v>
      </c>
      <c r="BE75" s="242">
        <v>0</v>
      </c>
      <c r="BF75" s="242">
        <v>0</v>
      </c>
      <c r="BG75" s="242">
        <v>0</v>
      </c>
      <c r="BH75" s="242">
        <v>0</v>
      </c>
      <c r="BI75" s="242">
        <v>0</v>
      </c>
      <c r="BJ75" s="242">
        <v>0</v>
      </c>
      <c r="BK75" s="242">
        <v>0</v>
      </c>
      <c r="BL75" s="242">
        <v>0</v>
      </c>
      <c r="BM75" s="242">
        <v>0</v>
      </c>
      <c r="BN75" s="242">
        <v>0</v>
      </c>
      <c r="BO75" s="242">
        <v>0</v>
      </c>
      <c r="BP75" s="242">
        <v>0</v>
      </c>
      <c r="BQ75" s="242">
        <v>0</v>
      </c>
      <c r="BR75" s="242">
        <v>0</v>
      </c>
      <c r="BS75" s="242">
        <v>0</v>
      </c>
      <c r="BT75" s="242">
        <v>0</v>
      </c>
      <c r="BU75" s="242">
        <v>0</v>
      </c>
      <c r="BV75" s="242">
        <v>0</v>
      </c>
      <c r="BW75" s="242">
        <v>0</v>
      </c>
      <c r="BX75" s="242">
        <v>0</v>
      </c>
      <c r="BY75" s="242">
        <v>0</v>
      </c>
      <c r="BZ75" s="242">
        <v>0</v>
      </c>
      <c r="CA75" s="242">
        <v>0</v>
      </c>
      <c r="CB75" s="242">
        <v>0</v>
      </c>
      <c r="CC75" s="242">
        <v>0</v>
      </c>
      <c r="CD75" s="242">
        <v>0</v>
      </c>
      <c r="CE75" s="242">
        <v>0</v>
      </c>
      <c r="CF75" s="242">
        <v>0</v>
      </c>
      <c r="CG75" s="242">
        <v>0</v>
      </c>
      <c r="CH75" s="242">
        <v>0</v>
      </c>
      <c r="CI75" s="242">
        <v>0</v>
      </c>
      <c r="CJ75" s="242">
        <v>0</v>
      </c>
      <c r="CK75" s="242">
        <v>0</v>
      </c>
      <c r="CL75" s="242">
        <v>0</v>
      </c>
      <c r="CM75" s="242">
        <v>0</v>
      </c>
      <c r="CN75" s="242">
        <v>0</v>
      </c>
      <c r="CO75" s="242">
        <v>0</v>
      </c>
      <c r="CP75" s="242">
        <v>0</v>
      </c>
      <c r="CQ75" s="242">
        <v>0</v>
      </c>
      <c r="CR75" s="242">
        <v>0</v>
      </c>
      <c r="CS75" s="242">
        <v>0</v>
      </c>
      <c r="CT75" s="242">
        <v>0</v>
      </c>
      <c r="CU75" s="242">
        <v>0</v>
      </c>
      <c r="CV75" s="242">
        <v>0</v>
      </c>
      <c r="CW75" s="242">
        <v>0</v>
      </c>
      <c r="CX75" s="242">
        <v>0</v>
      </c>
      <c r="CY75" s="242">
        <v>0</v>
      </c>
      <c r="CZ75" s="242">
        <v>0</v>
      </c>
      <c r="DA75" s="242">
        <v>0</v>
      </c>
      <c r="DB75" s="242">
        <v>0</v>
      </c>
      <c r="DC75" s="242">
        <v>0</v>
      </c>
      <c r="DD75" s="242">
        <v>0</v>
      </c>
      <c r="DE75" s="242">
        <v>0</v>
      </c>
      <c r="DF75" s="242">
        <v>0</v>
      </c>
      <c r="DG75" s="242">
        <v>0</v>
      </c>
      <c r="DH75" s="242">
        <v>0</v>
      </c>
      <c r="DI75" s="242">
        <v>0</v>
      </c>
      <c r="DJ75" s="242">
        <v>0</v>
      </c>
      <c r="DK75" s="242">
        <v>0</v>
      </c>
      <c r="DL75" s="242">
        <v>0</v>
      </c>
      <c r="DM75" s="242">
        <v>0</v>
      </c>
      <c r="DN75" s="242">
        <v>0</v>
      </c>
      <c r="DO75" s="242">
        <v>0</v>
      </c>
      <c r="DP75" s="242">
        <v>0</v>
      </c>
      <c r="DQ75" s="242">
        <v>0</v>
      </c>
      <c r="DR75" s="242">
        <v>0</v>
      </c>
      <c r="DS75" s="242">
        <v>0</v>
      </c>
      <c r="DT75" s="242">
        <v>0</v>
      </c>
      <c r="DU75" s="242">
        <v>0</v>
      </c>
      <c r="DV75" s="242">
        <v>0</v>
      </c>
      <c r="DW75" s="242">
        <v>0</v>
      </c>
      <c r="DX75" s="242">
        <v>0</v>
      </c>
      <c r="DY75" s="242">
        <v>0</v>
      </c>
      <c r="DZ75" s="242">
        <v>0</v>
      </c>
      <c r="EA75" s="242">
        <v>0</v>
      </c>
      <c r="EB75" s="242">
        <v>0</v>
      </c>
      <c r="EC75" s="242">
        <v>0</v>
      </c>
      <c r="ED75" s="242">
        <v>0</v>
      </c>
      <c r="EE75" s="242">
        <v>0</v>
      </c>
      <c r="EF75" s="242">
        <v>0</v>
      </c>
      <c r="EG75" s="242">
        <v>0</v>
      </c>
      <c r="EH75" s="242">
        <v>0</v>
      </c>
      <c r="EI75" s="242">
        <v>0</v>
      </c>
      <c r="EJ75" s="242">
        <v>0</v>
      </c>
      <c r="EK75" s="242">
        <v>0</v>
      </c>
      <c r="EL75" s="242">
        <v>0</v>
      </c>
      <c r="EM75" s="242">
        <v>0</v>
      </c>
      <c r="EN75" s="242">
        <v>0</v>
      </c>
      <c r="EO75" s="242">
        <v>0</v>
      </c>
      <c r="EP75" s="242">
        <v>0</v>
      </c>
      <c r="EQ75" s="242">
        <v>0</v>
      </c>
      <c r="ER75" s="242">
        <v>0</v>
      </c>
      <c r="ES75" s="242">
        <v>0</v>
      </c>
      <c r="ET75" s="242">
        <v>0</v>
      </c>
      <c r="EU75" s="242">
        <v>0</v>
      </c>
      <c r="EV75" s="242">
        <v>0</v>
      </c>
      <c r="EW75" s="242">
        <v>0</v>
      </c>
      <c r="EX75" s="242">
        <v>0</v>
      </c>
      <c r="EY75" s="242">
        <v>0</v>
      </c>
      <c r="EZ75" s="242">
        <v>0</v>
      </c>
      <c r="FA75" s="242">
        <v>0</v>
      </c>
      <c r="FB75" s="242">
        <v>0</v>
      </c>
      <c r="FC75" s="242">
        <v>0</v>
      </c>
      <c r="FD75" s="242">
        <v>0</v>
      </c>
      <c r="FE75" s="242">
        <v>0</v>
      </c>
      <c r="FF75" s="242">
        <v>0</v>
      </c>
      <c r="FG75" s="242">
        <v>0</v>
      </c>
      <c r="FH75" s="242">
        <v>0</v>
      </c>
      <c r="FI75" s="242">
        <v>0</v>
      </c>
      <c r="FJ75" s="242">
        <v>0</v>
      </c>
      <c r="FK75" s="242">
        <v>0</v>
      </c>
      <c r="FL75" s="242">
        <v>0</v>
      </c>
      <c r="FM75" s="242">
        <v>0</v>
      </c>
      <c r="FN75" s="242">
        <v>0</v>
      </c>
      <c r="FO75" s="242">
        <v>0</v>
      </c>
      <c r="FP75" s="242">
        <v>0</v>
      </c>
      <c r="FQ75" s="242">
        <v>0</v>
      </c>
      <c r="FR75" s="242">
        <v>0</v>
      </c>
      <c r="FS75" s="242">
        <v>0</v>
      </c>
      <c r="FT75" s="242">
        <v>0</v>
      </c>
      <c r="FU75" s="242">
        <v>0</v>
      </c>
      <c r="FV75" s="242">
        <v>0</v>
      </c>
      <c r="FW75" s="242">
        <v>0</v>
      </c>
      <c r="FX75" s="242">
        <v>0</v>
      </c>
      <c r="FY75" s="242">
        <v>0</v>
      </c>
      <c r="FZ75" s="242">
        <v>0</v>
      </c>
      <c r="GA75" s="242">
        <v>0</v>
      </c>
      <c r="GB75" s="299">
        <v>0</v>
      </c>
    </row>
    <row r="76" spans="2:184" x14ac:dyDescent="0.3">
      <c r="B76" s="295"/>
      <c r="C76" s="296"/>
      <c r="D76" s="297">
        <v>33</v>
      </c>
      <c r="E76" s="297" t="s">
        <v>36</v>
      </c>
      <c r="F76" s="297" t="s">
        <v>1056</v>
      </c>
      <c r="G76" s="298" t="s">
        <v>1057</v>
      </c>
      <c r="H76" s="242">
        <v>0</v>
      </c>
      <c r="I76" s="242">
        <v>0</v>
      </c>
      <c r="J76" s="242">
        <v>0</v>
      </c>
      <c r="K76" s="242">
        <v>0</v>
      </c>
      <c r="L76" s="242">
        <v>0</v>
      </c>
      <c r="M76" s="242">
        <v>0</v>
      </c>
      <c r="N76" s="242">
        <v>0</v>
      </c>
      <c r="O76" s="242">
        <v>0</v>
      </c>
      <c r="P76" s="242">
        <v>0</v>
      </c>
      <c r="Q76" s="242">
        <v>0</v>
      </c>
      <c r="R76" s="242">
        <v>0</v>
      </c>
      <c r="S76" s="242">
        <v>0</v>
      </c>
      <c r="T76" s="242">
        <v>0</v>
      </c>
      <c r="U76" s="242">
        <v>0</v>
      </c>
      <c r="V76" s="242">
        <v>0</v>
      </c>
      <c r="W76" s="242">
        <v>0</v>
      </c>
      <c r="X76" s="242">
        <v>0</v>
      </c>
      <c r="Y76" s="242">
        <v>0</v>
      </c>
      <c r="Z76" s="242">
        <v>0</v>
      </c>
      <c r="AA76" s="242">
        <v>0</v>
      </c>
      <c r="AB76" s="242">
        <v>0</v>
      </c>
      <c r="AC76" s="242">
        <v>0</v>
      </c>
      <c r="AD76" s="242">
        <v>0</v>
      </c>
      <c r="AE76" s="242">
        <v>0</v>
      </c>
      <c r="AF76" s="242">
        <v>0</v>
      </c>
      <c r="AG76" s="242">
        <v>0</v>
      </c>
      <c r="AH76" s="242">
        <v>0</v>
      </c>
      <c r="AI76" s="242">
        <v>0</v>
      </c>
      <c r="AJ76" s="242">
        <v>0</v>
      </c>
      <c r="AK76" s="242">
        <v>0</v>
      </c>
      <c r="AL76" s="242">
        <v>0</v>
      </c>
      <c r="AM76" s="242">
        <v>0</v>
      </c>
      <c r="AN76" s="242">
        <v>0</v>
      </c>
      <c r="AO76" s="242">
        <v>0</v>
      </c>
      <c r="AP76" s="242">
        <v>0</v>
      </c>
      <c r="AQ76" s="242">
        <v>0</v>
      </c>
      <c r="AR76" s="242">
        <v>0</v>
      </c>
      <c r="AS76" s="242">
        <v>0</v>
      </c>
      <c r="AT76" s="242">
        <v>0</v>
      </c>
      <c r="AU76" s="242">
        <v>0</v>
      </c>
      <c r="AV76" s="242">
        <v>0</v>
      </c>
      <c r="AW76" s="242">
        <v>0</v>
      </c>
      <c r="AX76" s="242">
        <v>0</v>
      </c>
      <c r="AY76" s="242">
        <v>0</v>
      </c>
      <c r="AZ76" s="242">
        <v>0</v>
      </c>
      <c r="BA76" s="242">
        <v>0</v>
      </c>
      <c r="BB76" s="242">
        <v>0</v>
      </c>
      <c r="BC76" s="242">
        <v>0</v>
      </c>
      <c r="BD76" s="242">
        <v>0</v>
      </c>
      <c r="BE76" s="242">
        <v>0</v>
      </c>
      <c r="BF76" s="242">
        <v>0</v>
      </c>
      <c r="BG76" s="242">
        <v>0</v>
      </c>
      <c r="BH76" s="242">
        <v>0</v>
      </c>
      <c r="BI76" s="242">
        <v>0</v>
      </c>
      <c r="BJ76" s="242">
        <v>0</v>
      </c>
      <c r="BK76" s="242">
        <v>0</v>
      </c>
      <c r="BL76" s="242">
        <v>0</v>
      </c>
      <c r="BM76" s="242">
        <v>0</v>
      </c>
      <c r="BN76" s="242">
        <v>0</v>
      </c>
      <c r="BO76" s="242">
        <v>0</v>
      </c>
      <c r="BP76" s="242">
        <v>0</v>
      </c>
      <c r="BQ76" s="242">
        <v>0</v>
      </c>
      <c r="BR76" s="242">
        <v>0</v>
      </c>
      <c r="BS76" s="242">
        <v>0</v>
      </c>
      <c r="BT76" s="242">
        <v>0</v>
      </c>
      <c r="BU76" s="242">
        <v>0</v>
      </c>
      <c r="BV76" s="242">
        <v>0</v>
      </c>
      <c r="BW76" s="242">
        <v>0</v>
      </c>
      <c r="BX76" s="242">
        <v>0</v>
      </c>
      <c r="BY76" s="242">
        <v>0</v>
      </c>
      <c r="BZ76" s="242">
        <v>0</v>
      </c>
      <c r="CA76" s="242">
        <v>0</v>
      </c>
      <c r="CB76" s="242">
        <v>0</v>
      </c>
      <c r="CC76" s="242">
        <v>0</v>
      </c>
      <c r="CD76" s="242">
        <v>0</v>
      </c>
      <c r="CE76" s="242">
        <v>0</v>
      </c>
      <c r="CF76" s="242">
        <v>0</v>
      </c>
      <c r="CG76" s="242">
        <v>0</v>
      </c>
      <c r="CH76" s="242">
        <v>0</v>
      </c>
      <c r="CI76" s="242">
        <v>0</v>
      </c>
      <c r="CJ76" s="242">
        <v>0</v>
      </c>
      <c r="CK76" s="242">
        <v>0</v>
      </c>
      <c r="CL76" s="242">
        <v>0</v>
      </c>
      <c r="CM76" s="242">
        <v>0</v>
      </c>
      <c r="CN76" s="242">
        <v>0</v>
      </c>
      <c r="CO76" s="242">
        <v>0</v>
      </c>
      <c r="CP76" s="242">
        <v>0</v>
      </c>
      <c r="CQ76" s="242">
        <v>0</v>
      </c>
      <c r="CR76" s="242">
        <v>0</v>
      </c>
      <c r="CS76" s="242">
        <v>0</v>
      </c>
      <c r="CT76" s="242">
        <v>0</v>
      </c>
      <c r="CU76" s="242">
        <v>0</v>
      </c>
      <c r="CV76" s="242">
        <v>0</v>
      </c>
      <c r="CW76" s="242">
        <v>0</v>
      </c>
      <c r="CX76" s="242">
        <v>0</v>
      </c>
      <c r="CY76" s="242">
        <v>0</v>
      </c>
      <c r="CZ76" s="242">
        <v>0</v>
      </c>
      <c r="DA76" s="242">
        <v>0</v>
      </c>
      <c r="DB76" s="242">
        <v>0</v>
      </c>
      <c r="DC76" s="242">
        <v>0</v>
      </c>
      <c r="DD76" s="242">
        <v>0</v>
      </c>
      <c r="DE76" s="242">
        <v>0</v>
      </c>
      <c r="DF76" s="242">
        <v>0</v>
      </c>
      <c r="DG76" s="242">
        <v>0</v>
      </c>
      <c r="DH76" s="242">
        <v>0</v>
      </c>
      <c r="DI76" s="242">
        <v>0</v>
      </c>
      <c r="DJ76" s="242">
        <v>0</v>
      </c>
      <c r="DK76" s="242">
        <v>0</v>
      </c>
      <c r="DL76" s="242">
        <v>0</v>
      </c>
      <c r="DM76" s="242">
        <v>0</v>
      </c>
      <c r="DN76" s="242">
        <v>0</v>
      </c>
      <c r="DO76" s="242">
        <v>0</v>
      </c>
      <c r="DP76" s="242">
        <v>0</v>
      </c>
      <c r="DQ76" s="242">
        <v>0</v>
      </c>
      <c r="DR76" s="242">
        <v>0</v>
      </c>
      <c r="DS76" s="242">
        <v>0</v>
      </c>
      <c r="DT76" s="242">
        <v>0</v>
      </c>
      <c r="DU76" s="242">
        <v>0</v>
      </c>
      <c r="DV76" s="242">
        <v>0</v>
      </c>
      <c r="DW76" s="242">
        <v>0</v>
      </c>
      <c r="DX76" s="242">
        <v>0</v>
      </c>
      <c r="DY76" s="242">
        <v>0</v>
      </c>
      <c r="DZ76" s="242">
        <v>0</v>
      </c>
      <c r="EA76" s="242">
        <v>0</v>
      </c>
      <c r="EB76" s="242">
        <v>0</v>
      </c>
      <c r="EC76" s="242">
        <v>0</v>
      </c>
      <c r="ED76" s="242">
        <v>0</v>
      </c>
      <c r="EE76" s="242">
        <v>0</v>
      </c>
      <c r="EF76" s="242">
        <v>0</v>
      </c>
      <c r="EG76" s="242">
        <v>0</v>
      </c>
      <c r="EH76" s="242">
        <v>0</v>
      </c>
      <c r="EI76" s="242">
        <v>0</v>
      </c>
      <c r="EJ76" s="242">
        <v>0</v>
      </c>
      <c r="EK76" s="242">
        <v>0</v>
      </c>
      <c r="EL76" s="242">
        <v>0</v>
      </c>
      <c r="EM76" s="242">
        <v>0</v>
      </c>
      <c r="EN76" s="242">
        <v>0</v>
      </c>
      <c r="EO76" s="242">
        <v>0</v>
      </c>
      <c r="EP76" s="242">
        <v>0</v>
      </c>
      <c r="EQ76" s="242">
        <v>0</v>
      </c>
      <c r="ER76" s="242">
        <v>0</v>
      </c>
      <c r="ES76" s="242">
        <v>0</v>
      </c>
      <c r="ET76" s="242">
        <v>0</v>
      </c>
      <c r="EU76" s="242">
        <v>0</v>
      </c>
      <c r="EV76" s="242">
        <v>0</v>
      </c>
      <c r="EW76" s="242">
        <v>0</v>
      </c>
      <c r="EX76" s="242">
        <v>0</v>
      </c>
      <c r="EY76" s="242">
        <v>0</v>
      </c>
      <c r="EZ76" s="242">
        <v>0</v>
      </c>
      <c r="FA76" s="242">
        <v>0</v>
      </c>
      <c r="FB76" s="242">
        <v>0</v>
      </c>
      <c r="FC76" s="242">
        <v>0</v>
      </c>
      <c r="FD76" s="242">
        <v>0</v>
      </c>
      <c r="FE76" s="242">
        <v>0</v>
      </c>
      <c r="FF76" s="242">
        <v>0</v>
      </c>
      <c r="FG76" s="242">
        <v>0</v>
      </c>
      <c r="FH76" s="242">
        <v>0</v>
      </c>
      <c r="FI76" s="242">
        <v>0</v>
      </c>
      <c r="FJ76" s="242">
        <v>0</v>
      </c>
      <c r="FK76" s="242">
        <v>0</v>
      </c>
      <c r="FL76" s="242">
        <v>0</v>
      </c>
      <c r="FM76" s="242">
        <v>0</v>
      </c>
      <c r="FN76" s="242">
        <v>0</v>
      </c>
      <c r="FO76" s="242">
        <v>0</v>
      </c>
      <c r="FP76" s="242">
        <v>0</v>
      </c>
      <c r="FQ76" s="242">
        <v>0</v>
      </c>
      <c r="FR76" s="242">
        <v>0</v>
      </c>
      <c r="FS76" s="242">
        <v>0</v>
      </c>
      <c r="FT76" s="242">
        <v>0</v>
      </c>
      <c r="FU76" s="242">
        <v>0</v>
      </c>
      <c r="FV76" s="242">
        <v>0</v>
      </c>
      <c r="FW76" s="242">
        <v>0</v>
      </c>
      <c r="FX76" s="242">
        <v>0</v>
      </c>
      <c r="FY76" s="242">
        <v>0</v>
      </c>
      <c r="FZ76" s="242">
        <v>0</v>
      </c>
      <c r="GA76" s="242">
        <v>0</v>
      </c>
      <c r="GB76" s="299">
        <v>0</v>
      </c>
    </row>
    <row r="77" spans="2:184" x14ac:dyDescent="0.3">
      <c r="B77" s="295"/>
      <c r="C77" s="296"/>
      <c r="D77" s="297">
        <v>34</v>
      </c>
      <c r="E77" s="297" t="s">
        <v>37</v>
      </c>
      <c r="F77" s="297" t="s">
        <v>1058</v>
      </c>
      <c r="G77" s="298" t="s">
        <v>1059</v>
      </c>
      <c r="H77" s="242">
        <v>0</v>
      </c>
      <c r="I77" s="242">
        <v>0</v>
      </c>
      <c r="J77" s="242">
        <v>0</v>
      </c>
      <c r="K77" s="242">
        <v>0</v>
      </c>
      <c r="L77" s="242">
        <v>0</v>
      </c>
      <c r="M77" s="242">
        <v>0</v>
      </c>
      <c r="N77" s="242">
        <v>0</v>
      </c>
      <c r="O77" s="242">
        <v>0</v>
      </c>
      <c r="P77" s="242">
        <v>0</v>
      </c>
      <c r="Q77" s="242">
        <v>0</v>
      </c>
      <c r="R77" s="242">
        <v>0</v>
      </c>
      <c r="S77" s="242">
        <v>0</v>
      </c>
      <c r="T77" s="242">
        <v>0</v>
      </c>
      <c r="U77" s="242">
        <v>0</v>
      </c>
      <c r="V77" s="242">
        <v>0</v>
      </c>
      <c r="W77" s="242">
        <v>0</v>
      </c>
      <c r="X77" s="242">
        <v>0</v>
      </c>
      <c r="Y77" s="242">
        <v>0</v>
      </c>
      <c r="Z77" s="242">
        <v>0</v>
      </c>
      <c r="AA77" s="242">
        <v>0</v>
      </c>
      <c r="AB77" s="242">
        <v>0</v>
      </c>
      <c r="AC77" s="242">
        <v>0</v>
      </c>
      <c r="AD77" s="242">
        <v>0</v>
      </c>
      <c r="AE77" s="242">
        <v>0</v>
      </c>
      <c r="AF77" s="242">
        <v>0</v>
      </c>
      <c r="AG77" s="242">
        <v>0</v>
      </c>
      <c r="AH77" s="242">
        <v>0</v>
      </c>
      <c r="AI77" s="242">
        <v>0</v>
      </c>
      <c r="AJ77" s="242">
        <v>0</v>
      </c>
      <c r="AK77" s="242">
        <v>0</v>
      </c>
      <c r="AL77" s="242">
        <v>0</v>
      </c>
      <c r="AM77" s="242">
        <v>0</v>
      </c>
      <c r="AN77" s="242">
        <v>0</v>
      </c>
      <c r="AO77" s="242">
        <v>0</v>
      </c>
      <c r="AP77" s="242">
        <v>0</v>
      </c>
      <c r="AQ77" s="242">
        <v>0</v>
      </c>
      <c r="AR77" s="242">
        <v>0</v>
      </c>
      <c r="AS77" s="242">
        <v>0</v>
      </c>
      <c r="AT77" s="242">
        <v>0</v>
      </c>
      <c r="AU77" s="242">
        <v>0</v>
      </c>
      <c r="AV77" s="242">
        <v>0</v>
      </c>
      <c r="AW77" s="242">
        <v>0</v>
      </c>
      <c r="AX77" s="242">
        <v>0</v>
      </c>
      <c r="AY77" s="242">
        <v>0</v>
      </c>
      <c r="AZ77" s="242">
        <v>0</v>
      </c>
      <c r="BA77" s="242">
        <v>0</v>
      </c>
      <c r="BB77" s="242">
        <v>0</v>
      </c>
      <c r="BC77" s="242">
        <v>0</v>
      </c>
      <c r="BD77" s="242">
        <v>0</v>
      </c>
      <c r="BE77" s="242">
        <v>0</v>
      </c>
      <c r="BF77" s="242">
        <v>0</v>
      </c>
      <c r="BG77" s="242">
        <v>0</v>
      </c>
      <c r="BH77" s="242">
        <v>0</v>
      </c>
      <c r="BI77" s="242">
        <v>0</v>
      </c>
      <c r="BJ77" s="242">
        <v>0</v>
      </c>
      <c r="BK77" s="242">
        <v>0</v>
      </c>
      <c r="BL77" s="242">
        <v>0</v>
      </c>
      <c r="BM77" s="242">
        <v>0</v>
      </c>
      <c r="BN77" s="242">
        <v>0</v>
      </c>
      <c r="BO77" s="242">
        <v>0</v>
      </c>
      <c r="BP77" s="242">
        <v>0</v>
      </c>
      <c r="BQ77" s="242">
        <v>0</v>
      </c>
      <c r="BR77" s="242">
        <v>0</v>
      </c>
      <c r="BS77" s="242">
        <v>0</v>
      </c>
      <c r="BT77" s="242">
        <v>0</v>
      </c>
      <c r="BU77" s="242">
        <v>0</v>
      </c>
      <c r="BV77" s="242">
        <v>0</v>
      </c>
      <c r="BW77" s="242">
        <v>0</v>
      </c>
      <c r="BX77" s="242">
        <v>0</v>
      </c>
      <c r="BY77" s="242">
        <v>0</v>
      </c>
      <c r="BZ77" s="242">
        <v>0</v>
      </c>
      <c r="CA77" s="242">
        <v>0</v>
      </c>
      <c r="CB77" s="242">
        <v>0</v>
      </c>
      <c r="CC77" s="242">
        <v>0</v>
      </c>
      <c r="CD77" s="242">
        <v>0</v>
      </c>
      <c r="CE77" s="242">
        <v>0</v>
      </c>
      <c r="CF77" s="242">
        <v>0</v>
      </c>
      <c r="CG77" s="242">
        <v>0</v>
      </c>
      <c r="CH77" s="242">
        <v>0</v>
      </c>
      <c r="CI77" s="242">
        <v>0</v>
      </c>
      <c r="CJ77" s="242">
        <v>0</v>
      </c>
      <c r="CK77" s="242">
        <v>0</v>
      </c>
      <c r="CL77" s="242">
        <v>0</v>
      </c>
      <c r="CM77" s="242">
        <v>0</v>
      </c>
      <c r="CN77" s="242">
        <v>0</v>
      </c>
      <c r="CO77" s="242">
        <v>0</v>
      </c>
      <c r="CP77" s="242">
        <v>0</v>
      </c>
      <c r="CQ77" s="242">
        <v>0</v>
      </c>
      <c r="CR77" s="242">
        <v>0</v>
      </c>
      <c r="CS77" s="242">
        <v>0</v>
      </c>
      <c r="CT77" s="242">
        <v>0</v>
      </c>
      <c r="CU77" s="242">
        <v>0</v>
      </c>
      <c r="CV77" s="242">
        <v>0</v>
      </c>
      <c r="CW77" s="242">
        <v>0</v>
      </c>
      <c r="CX77" s="242">
        <v>0</v>
      </c>
      <c r="CY77" s="242">
        <v>0</v>
      </c>
      <c r="CZ77" s="242">
        <v>0</v>
      </c>
      <c r="DA77" s="242">
        <v>0</v>
      </c>
      <c r="DB77" s="242">
        <v>0</v>
      </c>
      <c r="DC77" s="242">
        <v>0</v>
      </c>
      <c r="DD77" s="242">
        <v>0</v>
      </c>
      <c r="DE77" s="242">
        <v>0</v>
      </c>
      <c r="DF77" s="242">
        <v>0</v>
      </c>
      <c r="DG77" s="242">
        <v>0</v>
      </c>
      <c r="DH77" s="242">
        <v>0</v>
      </c>
      <c r="DI77" s="242">
        <v>0</v>
      </c>
      <c r="DJ77" s="242">
        <v>0</v>
      </c>
      <c r="DK77" s="242">
        <v>0</v>
      </c>
      <c r="DL77" s="242">
        <v>0</v>
      </c>
      <c r="DM77" s="242">
        <v>0</v>
      </c>
      <c r="DN77" s="242">
        <v>0</v>
      </c>
      <c r="DO77" s="242">
        <v>0</v>
      </c>
      <c r="DP77" s="242">
        <v>0</v>
      </c>
      <c r="DQ77" s="242">
        <v>0</v>
      </c>
      <c r="DR77" s="242">
        <v>0</v>
      </c>
      <c r="DS77" s="242">
        <v>0</v>
      </c>
      <c r="DT77" s="242">
        <v>0</v>
      </c>
      <c r="DU77" s="242">
        <v>0</v>
      </c>
      <c r="DV77" s="242">
        <v>0</v>
      </c>
      <c r="DW77" s="242">
        <v>0</v>
      </c>
      <c r="DX77" s="242">
        <v>0</v>
      </c>
      <c r="DY77" s="242">
        <v>0</v>
      </c>
      <c r="DZ77" s="242">
        <v>0</v>
      </c>
      <c r="EA77" s="242">
        <v>0</v>
      </c>
      <c r="EB77" s="242">
        <v>0</v>
      </c>
      <c r="EC77" s="242">
        <v>0</v>
      </c>
      <c r="ED77" s="242">
        <v>0</v>
      </c>
      <c r="EE77" s="242">
        <v>0</v>
      </c>
      <c r="EF77" s="242">
        <v>0</v>
      </c>
      <c r="EG77" s="242">
        <v>0</v>
      </c>
      <c r="EH77" s="242">
        <v>0</v>
      </c>
      <c r="EI77" s="242">
        <v>0</v>
      </c>
      <c r="EJ77" s="242">
        <v>0</v>
      </c>
      <c r="EK77" s="242">
        <v>0</v>
      </c>
      <c r="EL77" s="242">
        <v>0</v>
      </c>
      <c r="EM77" s="242">
        <v>0</v>
      </c>
      <c r="EN77" s="242">
        <v>0</v>
      </c>
      <c r="EO77" s="242">
        <v>0</v>
      </c>
      <c r="EP77" s="242">
        <v>0</v>
      </c>
      <c r="EQ77" s="242">
        <v>0</v>
      </c>
      <c r="ER77" s="242">
        <v>0</v>
      </c>
      <c r="ES77" s="242">
        <v>0</v>
      </c>
      <c r="ET77" s="242">
        <v>0</v>
      </c>
      <c r="EU77" s="242">
        <v>0</v>
      </c>
      <c r="EV77" s="242">
        <v>0</v>
      </c>
      <c r="EW77" s="242">
        <v>0</v>
      </c>
      <c r="EX77" s="242">
        <v>0</v>
      </c>
      <c r="EY77" s="242">
        <v>0</v>
      </c>
      <c r="EZ77" s="242">
        <v>0</v>
      </c>
      <c r="FA77" s="242">
        <v>0</v>
      </c>
      <c r="FB77" s="242">
        <v>0</v>
      </c>
      <c r="FC77" s="242">
        <v>0</v>
      </c>
      <c r="FD77" s="242">
        <v>0</v>
      </c>
      <c r="FE77" s="242">
        <v>0</v>
      </c>
      <c r="FF77" s="242">
        <v>0</v>
      </c>
      <c r="FG77" s="242">
        <v>0</v>
      </c>
      <c r="FH77" s="242">
        <v>0</v>
      </c>
      <c r="FI77" s="242">
        <v>0</v>
      </c>
      <c r="FJ77" s="242">
        <v>0</v>
      </c>
      <c r="FK77" s="242">
        <v>0</v>
      </c>
      <c r="FL77" s="242">
        <v>0</v>
      </c>
      <c r="FM77" s="242">
        <v>0</v>
      </c>
      <c r="FN77" s="242">
        <v>0</v>
      </c>
      <c r="FO77" s="242">
        <v>0</v>
      </c>
      <c r="FP77" s="242">
        <v>0</v>
      </c>
      <c r="FQ77" s="242">
        <v>0</v>
      </c>
      <c r="FR77" s="242">
        <v>0</v>
      </c>
      <c r="FS77" s="242">
        <v>0</v>
      </c>
      <c r="FT77" s="242">
        <v>0</v>
      </c>
      <c r="FU77" s="242">
        <v>0</v>
      </c>
      <c r="FV77" s="242">
        <v>0</v>
      </c>
      <c r="FW77" s="242">
        <v>0</v>
      </c>
      <c r="FX77" s="242">
        <v>0</v>
      </c>
      <c r="FY77" s="242">
        <v>0</v>
      </c>
      <c r="FZ77" s="242">
        <v>0</v>
      </c>
      <c r="GA77" s="242">
        <v>0</v>
      </c>
      <c r="GB77" s="299">
        <v>0</v>
      </c>
    </row>
    <row r="78" spans="2:184" x14ac:dyDescent="0.3">
      <c r="B78" s="295"/>
      <c r="C78" s="296"/>
      <c r="D78" s="297">
        <v>35</v>
      </c>
      <c r="E78" s="297" t="s">
        <v>38</v>
      </c>
      <c r="F78" s="297" t="s">
        <v>1060</v>
      </c>
      <c r="G78" s="298" t="s">
        <v>1061</v>
      </c>
      <c r="H78" s="242">
        <v>0</v>
      </c>
      <c r="I78" s="242">
        <v>0</v>
      </c>
      <c r="J78" s="242">
        <v>0</v>
      </c>
      <c r="K78" s="242">
        <v>0</v>
      </c>
      <c r="L78" s="242">
        <v>0</v>
      </c>
      <c r="M78" s="242">
        <v>0</v>
      </c>
      <c r="N78" s="242">
        <v>0</v>
      </c>
      <c r="O78" s="242">
        <v>0</v>
      </c>
      <c r="P78" s="242">
        <v>0</v>
      </c>
      <c r="Q78" s="242">
        <v>0</v>
      </c>
      <c r="R78" s="242">
        <v>0</v>
      </c>
      <c r="S78" s="242">
        <v>0</v>
      </c>
      <c r="T78" s="242">
        <v>0</v>
      </c>
      <c r="U78" s="242">
        <v>0</v>
      </c>
      <c r="V78" s="242">
        <v>0</v>
      </c>
      <c r="W78" s="242">
        <v>0</v>
      </c>
      <c r="X78" s="242">
        <v>0</v>
      </c>
      <c r="Y78" s="242">
        <v>0</v>
      </c>
      <c r="Z78" s="242">
        <v>0</v>
      </c>
      <c r="AA78" s="242">
        <v>0</v>
      </c>
      <c r="AB78" s="242">
        <v>0</v>
      </c>
      <c r="AC78" s="242">
        <v>0</v>
      </c>
      <c r="AD78" s="242">
        <v>0</v>
      </c>
      <c r="AE78" s="242">
        <v>0</v>
      </c>
      <c r="AF78" s="242">
        <v>0</v>
      </c>
      <c r="AG78" s="242">
        <v>0</v>
      </c>
      <c r="AH78" s="242">
        <v>0</v>
      </c>
      <c r="AI78" s="242">
        <v>0</v>
      </c>
      <c r="AJ78" s="242">
        <v>0</v>
      </c>
      <c r="AK78" s="242">
        <v>0</v>
      </c>
      <c r="AL78" s="242">
        <v>0</v>
      </c>
      <c r="AM78" s="242">
        <v>0</v>
      </c>
      <c r="AN78" s="242">
        <v>0</v>
      </c>
      <c r="AO78" s="242">
        <v>0</v>
      </c>
      <c r="AP78" s="242">
        <v>0</v>
      </c>
      <c r="AQ78" s="242">
        <v>0</v>
      </c>
      <c r="AR78" s="242">
        <v>0</v>
      </c>
      <c r="AS78" s="242">
        <v>0</v>
      </c>
      <c r="AT78" s="242">
        <v>0</v>
      </c>
      <c r="AU78" s="242">
        <v>0</v>
      </c>
      <c r="AV78" s="242">
        <v>0</v>
      </c>
      <c r="AW78" s="242">
        <v>0</v>
      </c>
      <c r="AX78" s="242">
        <v>0</v>
      </c>
      <c r="AY78" s="242">
        <v>0</v>
      </c>
      <c r="AZ78" s="242">
        <v>0</v>
      </c>
      <c r="BA78" s="242">
        <v>0</v>
      </c>
      <c r="BB78" s="242">
        <v>0</v>
      </c>
      <c r="BC78" s="242">
        <v>0</v>
      </c>
      <c r="BD78" s="242">
        <v>0</v>
      </c>
      <c r="BE78" s="242">
        <v>0</v>
      </c>
      <c r="BF78" s="242">
        <v>0</v>
      </c>
      <c r="BG78" s="242">
        <v>0</v>
      </c>
      <c r="BH78" s="242">
        <v>0</v>
      </c>
      <c r="BI78" s="242">
        <v>0</v>
      </c>
      <c r="BJ78" s="242">
        <v>0</v>
      </c>
      <c r="BK78" s="242">
        <v>0</v>
      </c>
      <c r="BL78" s="242">
        <v>0</v>
      </c>
      <c r="BM78" s="242">
        <v>0</v>
      </c>
      <c r="BN78" s="242">
        <v>0</v>
      </c>
      <c r="BO78" s="242">
        <v>0</v>
      </c>
      <c r="BP78" s="242">
        <v>0</v>
      </c>
      <c r="BQ78" s="242">
        <v>0</v>
      </c>
      <c r="BR78" s="242">
        <v>0</v>
      </c>
      <c r="BS78" s="242">
        <v>0</v>
      </c>
      <c r="BT78" s="242">
        <v>0</v>
      </c>
      <c r="BU78" s="242">
        <v>0</v>
      </c>
      <c r="BV78" s="242">
        <v>0</v>
      </c>
      <c r="BW78" s="242">
        <v>0</v>
      </c>
      <c r="BX78" s="242">
        <v>0</v>
      </c>
      <c r="BY78" s="242">
        <v>0</v>
      </c>
      <c r="BZ78" s="242">
        <v>0</v>
      </c>
      <c r="CA78" s="242">
        <v>0</v>
      </c>
      <c r="CB78" s="242">
        <v>0</v>
      </c>
      <c r="CC78" s="242">
        <v>0</v>
      </c>
      <c r="CD78" s="242">
        <v>0</v>
      </c>
      <c r="CE78" s="242">
        <v>0</v>
      </c>
      <c r="CF78" s="242">
        <v>0</v>
      </c>
      <c r="CG78" s="242">
        <v>0</v>
      </c>
      <c r="CH78" s="242">
        <v>0</v>
      </c>
      <c r="CI78" s="242">
        <v>0</v>
      </c>
      <c r="CJ78" s="242">
        <v>0</v>
      </c>
      <c r="CK78" s="242">
        <v>0</v>
      </c>
      <c r="CL78" s="242">
        <v>0</v>
      </c>
      <c r="CM78" s="242">
        <v>0</v>
      </c>
      <c r="CN78" s="242">
        <v>0</v>
      </c>
      <c r="CO78" s="242">
        <v>0</v>
      </c>
      <c r="CP78" s="242">
        <v>0</v>
      </c>
      <c r="CQ78" s="242">
        <v>0</v>
      </c>
      <c r="CR78" s="242">
        <v>0</v>
      </c>
      <c r="CS78" s="242">
        <v>0</v>
      </c>
      <c r="CT78" s="242">
        <v>0</v>
      </c>
      <c r="CU78" s="242">
        <v>0</v>
      </c>
      <c r="CV78" s="242">
        <v>0</v>
      </c>
      <c r="CW78" s="242">
        <v>0</v>
      </c>
      <c r="CX78" s="242">
        <v>0</v>
      </c>
      <c r="CY78" s="242">
        <v>0</v>
      </c>
      <c r="CZ78" s="242">
        <v>0</v>
      </c>
      <c r="DA78" s="242">
        <v>0</v>
      </c>
      <c r="DB78" s="242">
        <v>0</v>
      </c>
      <c r="DC78" s="242">
        <v>0</v>
      </c>
      <c r="DD78" s="242">
        <v>0</v>
      </c>
      <c r="DE78" s="242">
        <v>0</v>
      </c>
      <c r="DF78" s="242">
        <v>0</v>
      </c>
      <c r="DG78" s="242">
        <v>0</v>
      </c>
      <c r="DH78" s="242">
        <v>0</v>
      </c>
      <c r="DI78" s="242">
        <v>0</v>
      </c>
      <c r="DJ78" s="242">
        <v>0</v>
      </c>
      <c r="DK78" s="242">
        <v>0</v>
      </c>
      <c r="DL78" s="242">
        <v>0</v>
      </c>
      <c r="DM78" s="242">
        <v>0</v>
      </c>
      <c r="DN78" s="242">
        <v>0</v>
      </c>
      <c r="DO78" s="242">
        <v>0</v>
      </c>
      <c r="DP78" s="242">
        <v>0</v>
      </c>
      <c r="DQ78" s="242">
        <v>0</v>
      </c>
      <c r="DR78" s="242">
        <v>0</v>
      </c>
      <c r="DS78" s="242">
        <v>0</v>
      </c>
      <c r="DT78" s="242">
        <v>0</v>
      </c>
      <c r="DU78" s="242">
        <v>0</v>
      </c>
      <c r="DV78" s="242">
        <v>0</v>
      </c>
      <c r="DW78" s="242">
        <v>0</v>
      </c>
      <c r="DX78" s="242">
        <v>0</v>
      </c>
      <c r="DY78" s="242">
        <v>0</v>
      </c>
      <c r="DZ78" s="242">
        <v>0</v>
      </c>
      <c r="EA78" s="242">
        <v>0</v>
      </c>
      <c r="EB78" s="242">
        <v>0</v>
      </c>
      <c r="EC78" s="242">
        <v>0</v>
      </c>
      <c r="ED78" s="242">
        <v>0</v>
      </c>
      <c r="EE78" s="242">
        <v>0</v>
      </c>
      <c r="EF78" s="242">
        <v>0</v>
      </c>
      <c r="EG78" s="242">
        <v>0</v>
      </c>
      <c r="EH78" s="242">
        <v>0</v>
      </c>
      <c r="EI78" s="242">
        <v>0</v>
      </c>
      <c r="EJ78" s="242">
        <v>0</v>
      </c>
      <c r="EK78" s="242">
        <v>0</v>
      </c>
      <c r="EL78" s="242">
        <v>0</v>
      </c>
      <c r="EM78" s="242">
        <v>0</v>
      </c>
      <c r="EN78" s="242">
        <v>0</v>
      </c>
      <c r="EO78" s="242">
        <v>0</v>
      </c>
      <c r="EP78" s="242">
        <v>0</v>
      </c>
      <c r="EQ78" s="242">
        <v>0</v>
      </c>
      <c r="ER78" s="242">
        <v>0</v>
      </c>
      <c r="ES78" s="242">
        <v>0</v>
      </c>
      <c r="ET78" s="242">
        <v>0</v>
      </c>
      <c r="EU78" s="242">
        <v>0</v>
      </c>
      <c r="EV78" s="242">
        <v>0</v>
      </c>
      <c r="EW78" s="242">
        <v>0</v>
      </c>
      <c r="EX78" s="242">
        <v>0</v>
      </c>
      <c r="EY78" s="242">
        <v>0</v>
      </c>
      <c r="EZ78" s="242">
        <v>0</v>
      </c>
      <c r="FA78" s="242">
        <v>0</v>
      </c>
      <c r="FB78" s="242">
        <v>0</v>
      </c>
      <c r="FC78" s="242">
        <v>0</v>
      </c>
      <c r="FD78" s="242">
        <v>0</v>
      </c>
      <c r="FE78" s="242">
        <v>0</v>
      </c>
      <c r="FF78" s="242">
        <v>0</v>
      </c>
      <c r="FG78" s="242">
        <v>0</v>
      </c>
      <c r="FH78" s="242">
        <v>0</v>
      </c>
      <c r="FI78" s="242">
        <v>0</v>
      </c>
      <c r="FJ78" s="242">
        <v>0</v>
      </c>
      <c r="FK78" s="242">
        <v>0</v>
      </c>
      <c r="FL78" s="242">
        <v>0</v>
      </c>
      <c r="FM78" s="242">
        <v>0</v>
      </c>
      <c r="FN78" s="242">
        <v>0</v>
      </c>
      <c r="FO78" s="242">
        <v>0</v>
      </c>
      <c r="FP78" s="242">
        <v>0</v>
      </c>
      <c r="FQ78" s="242">
        <v>0</v>
      </c>
      <c r="FR78" s="242">
        <v>0</v>
      </c>
      <c r="FS78" s="242">
        <v>0</v>
      </c>
      <c r="FT78" s="242">
        <v>0</v>
      </c>
      <c r="FU78" s="242">
        <v>0</v>
      </c>
      <c r="FV78" s="242">
        <v>0</v>
      </c>
      <c r="FW78" s="242">
        <v>0</v>
      </c>
      <c r="FX78" s="242">
        <v>0</v>
      </c>
      <c r="FY78" s="242">
        <v>0</v>
      </c>
      <c r="FZ78" s="242">
        <v>0</v>
      </c>
      <c r="GA78" s="242">
        <v>0</v>
      </c>
      <c r="GB78" s="299">
        <v>0</v>
      </c>
    </row>
    <row r="79" spans="2:184" x14ac:dyDescent="0.3">
      <c r="B79" s="295"/>
      <c r="C79" s="296"/>
      <c r="D79" s="297">
        <v>36</v>
      </c>
      <c r="E79" s="297" t="s">
        <v>39</v>
      </c>
      <c r="F79" s="297" t="s">
        <v>1062</v>
      </c>
      <c r="G79" s="298" t="s">
        <v>1063</v>
      </c>
      <c r="H79" s="242">
        <v>0</v>
      </c>
      <c r="I79" s="242">
        <v>0</v>
      </c>
      <c r="J79" s="242">
        <v>0</v>
      </c>
      <c r="K79" s="242">
        <v>0</v>
      </c>
      <c r="L79" s="242">
        <v>0</v>
      </c>
      <c r="M79" s="242">
        <v>0</v>
      </c>
      <c r="N79" s="242">
        <v>0</v>
      </c>
      <c r="O79" s="242">
        <v>0</v>
      </c>
      <c r="P79" s="242">
        <v>0</v>
      </c>
      <c r="Q79" s="242">
        <v>0</v>
      </c>
      <c r="R79" s="242">
        <v>0</v>
      </c>
      <c r="S79" s="242">
        <v>0</v>
      </c>
      <c r="T79" s="242">
        <v>0</v>
      </c>
      <c r="U79" s="242">
        <v>0</v>
      </c>
      <c r="V79" s="242">
        <v>0</v>
      </c>
      <c r="W79" s="242">
        <v>0</v>
      </c>
      <c r="X79" s="242">
        <v>0</v>
      </c>
      <c r="Y79" s="242">
        <v>0</v>
      </c>
      <c r="Z79" s="242">
        <v>0</v>
      </c>
      <c r="AA79" s="242">
        <v>0</v>
      </c>
      <c r="AB79" s="242">
        <v>0</v>
      </c>
      <c r="AC79" s="242">
        <v>0</v>
      </c>
      <c r="AD79" s="242">
        <v>0</v>
      </c>
      <c r="AE79" s="242">
        <v>0</v>
      </c>
      <c r="AF79" s="242">
        <v>0</v>
      </c>
      <c r="AG79" s="242">
        <v>0</v>
      </c>
      <c r="AH79" s="242">
        <v>0</v>
      </c>
      <c r="AI79" s="242">
        <v>0</v>
      </c>
      <c r="AJ79" s="242">
        <v>0</v>
      </c>
      <c r="AK79" s="242">
        <v>0</v>
      </c>
      <c r="AL79" s="242">
        <v>0</v>
      </c>
      <c r="AM79" s="242">
        <v>0</v>
      </c>
      <c r="AN79" s="242">
        <v>0</v>
      </c>
      <c r="AO79" s="242">
        <v>0</v>
      </c>
      <c r="AP79" s="242">
        <v>0</v>
      </c>
      <c r="AQ79" s="242">
        <v>0</v>
      </c>
      <c r="AR79" s="242">
        <v>0</v>
      </c>
      <c r="AS79" s="242">
        <v>0</v>
      </c>
      <c r="AT79" s="242">
        <v>0</v>
      </c>
      <c r="AU79" s="242">
        <v>0</v>
      </c>
      <c r="AV79" s="242">
        <v>0</v>
      </c>
      <c r="AW79" s="242">
        <v>0</v>
      </c>
      <c r="AX79" s="242">
        <v>0</v>
      </c>
      <c r="AY79" s="242">
        <v>0</v>
      </c>
      <c r="AZ79" s="242">
        <v>0</v>
      </c>
      <c r="BA79" s="242">
        <v>0</v>
      </c>
      <c r="BB79" s="242">
        <v>0</v>
      </c>
      <c r="BC79" s="242">
        <v>0</v>
      </c>
      <c r="BD79" s="242">
        <v>0</v>
      </c>
      <c r="BE79" s="242">
        <v>0</v>
      </c>
      <c r="BF79" s="242">
        <v>0</v>
      </c>
      <c r="BG79" s="242">
        <v>0</v>
      </c>
      <c r="BH79" s="242">
        <v>0</v>
      </c>
      <c r="BI79" s="242">
        <v>0</v>
      </c>
      <c r="BJ79" s="242">
        <v>0</v>
      </c>
      <c r="BK79" s="242">
        <v>0</v>
      </c>
      <c r="BL79" s="242">
        <v>0</v>
      </c>
      <c r="BM79" s="242">
        <v>0</v>
      </c>
      <c r="BN79" s="242">
        <v>0</v>
      </c>
      <c r="BO79" s="242">
        <v>0</v>
      </c>
      <c r="BP79" s="242">
        <v>0</v>
      </c>
      <c r="BQ79" s="242">
        <v>0</v>
      </c>
      <c r="BR79" s="242">
        <v>0</v>
      </c>
      <c r="BS79" s="242">
        <v>0</v>
      </c>
      <c r="BT79" s="242">
        <v>0</v>
      </c>
      <c r="BU79" s="242">
        <v>0</v>
      </c>
      <c r="BV79" s="242">
        <v>0</v>
      </c>
      <c r="BW79" s="242">
        <v>0</v>
      </c>
      <c r="BX79" s="242">
        <v>0</v>
      </c>
      <c r="BY79" s="242">
        <v>0</v>
      </c>
      <c r="BZ79" s="242">
        <v>0</v>
      </c>
      <c r="CA79" s="242">
        <v>0</v>
      </c>
      <c r="CB79" s="242">
        <v>0</v>
      </c>
      <c r="CC79" s="242">
        <v>0</v>
      </c>
      <c r="CD79" s="242">
        <v>0</v>
      </c>
      <c r="CE79" s="242">
        <v>0</v>
      </c>
      <c r="CF79" s="242">
        <v>0</v>
      </c>
      <c r="CG79" s="242">
        <v>0</v>
      </c>
      <c r="CH79" s="242">
        <v>0</v>
      </c>
      <c r="CI79" s="242">
        <v>0</v>
      </c>
      <c r="CJ79" s="242">
        <v>0</v>
      </c>
      <c r="CK79" s="242">
        <v>0</v>
      </c>
      <c r="CL79" s="242">
        <v>0</v>
      </c>
      <c r="CM79" s="242">
        <v>0</v>
      </c>
      <c r="CN79" s="242">
        <v>0</v>
      </c>
      <c r="CO79" s="242">
        <v>0</v>
      </c>
      <c r="CP79" s="242">
        <v>0</v>
      </c>
      <c r="CQ79" s="242">
        <v>0</v>
      </c>
      <c r="CR79" s="242">
        <v>0</v>
      </c>
      <c r="CS79" s="242">
        <v>0</v>
      </c>
      <c r="CT79" s="242">
        <v>0</v>
      </c>
      <c r="CU79" s="242">
        <v>0</v>
      </c>
      <c r="CV79" s="242">
        <v>0</v>
      </c>
      <c r="CW79" s="242">
        <v>0</v>
      </c>
      <c r="CX79" s="242">
        <v>0</v>
      </c>
      <c r="CY79" s="242">
        <v>0</v>
      </c>
      <c r="CZ79" s="242">
        <v>0</v>
      </c>
      <c r="DA79" s="242">
        <v>0</v>
      </c>
      <c r="DB79" s="242">
        <v>0</v>
      </c>
      <c r="DC79" s="242">
        <v>0</v>
      </c>
      <c r="DD79" s="242">
        <v>0</v>
      </c>
      <c r="DE79" s="242">
        <v>0</v>
      </c>
      <c r="DF79" s="242">
        <v>0</v>
      </c>
      <c r="DG79" s="242">
        <v>0</v>
      </c>
      <c r="DH79" s="242">
        <v>0</v>
      </c>
      <c r="DI79" s="242">
        <v>0</v>
      </c>
      <c r="DJ79" s="242">
        <v>0</v>
      </c>
      <c r="DK79" s="242">
        <v>0</v>
      </c>
      <c r="DL79" s="242">
        <v>0</v>
      </c>
      <c r="DM79" s="242">
        <v>0</v>
      </c>
      <c r="DN79" s="242">
        <v>0</v>
      </c>
      <c r="DO79" s="242">
        <v>0</v>
      </c>
      <c r="DP79" s="242">
        <v>0</v>
      </c>
      <c r="DQ79" s="242">
        <v>0</v>
      </c>
      <c r="DR79" s="242">
        <v>0</v>
      </c>
      <c r="DS79" s="242">
        <v>0</v>
      </c>
      <c r="DT79" s="242">
        <v>0</v>
      </c>
      <c r="DU79" s="242">
        <v>0</v>
      </c>
      <c r="DV79" s="242">
        <v>0</v>
      </c>
      <c r="DW79" s="242">
        <v>0</v>
      </c>
      <c r="DX79" s="242">
        <v>0</v>
      </c>
      <c r="DY79" s="242">
        <v>0</v>
      </c>
      <c r="DZ79" s="242">
        <v>0</v>
      </c>
      <c r="EA79" s="242">
        <v>0</v>
      </c>
      <c r="EB79" s="242">
        <v>0</v>
      </c>
      <c r="EC79" s="242">
        <v>0</v>
      </c>
      <c r="ED79" s="242">
        <v>0</v>
      </c>
      <c r="EE79" s="242">
        <v>0</v>
      </c>
      <c r="EF79" s="242">
        <v>0</v>
      </c>
      <c r="EG79" s="242">
        <v>0</v>
      </c>
      <c r="EH79" s="242">
        <v>0</v>
      </c>
      <c r="EI79" s="242">
        <v>0</v>
      </c>
      <c r="EJ79" s="242">
        <v>0</v>
      </c>
      <c r="EK79" s="242">
        <v>0</v>
      </c>
      <c r="EL79" s="242">
        <v>0</v>
      </c>
      <c r="EM79" s="242">
        <v>0</v>
      </c>
      <c r="EN79" s="242">
        <v>0</v>
      </c>
      <c r="EO79" s="242">
        <v>0</v>
      </c>
      <c r="EP79" s="242">
        <v>0</v>
      </c>
      <c r="EQ79" s="242">
        <v>0</v>
      </c>
      <c r="ER79" s="242">
        <v>0</v>
      </c>
      <c r="ES79" s="242">
        <v>0</v>
      </c>
      <c r="ET79" s="242">
        <v>0</v>
      </c>
      <c r="EU79" s="242">
        <v>0</v>
      </c>
      <c r="EV79" s="242">
        <v>0</v>
      </c>
      <c r="EW79" s="242">
        <v>0</v>
      </c>
      <c r="EX79" s="242">
        <v>0</v>
      </c>
      <c r="EY79" s="242">
        <v>0</v>
      </c>
      <c r="EZ79" s="242">
        <v>0</v>
      </c>
      <c r="FA79" s="242">
        <v>0</v>
      </c>
      <c r="FB79" s="242">
        <v>0</v>
      </c>
      <c r="FC79" s="242">
        <v>0</v>
      </c>
      <c r="FD79" s="242">
        <v>0</v>
      </c>
      <c r="FE79" s="242">
        <v>0</v>
      </c>
      <c r="FF79" s="242">
        <v>0</v>
      </c>
      <c r="FG79" s="242">
        <v>0</v>
      </c>
      <c r="FH79" s="242">
        <v>0</v>
      </c>
      <c r="FI79" s="242">
        <v>0</v>
      </c>
      <c r="FJ79" s="242">
        <v>0</v>
      </c>
      <c r="FK79" s="242">
        <v>0</v>
      </c>
      <c r="FL79" s="242">
        <v>0</v>
      </c>
      <c r="FM79" s="242">
        <v>0</v>
      </c>
      <c r="FN79" s="242">
        <v>0</v>
      </c>
      <c r="FO79" s="242">
        <v>0</v>
      </c>
      <c r="FP79" s="242">
        <v>0</v>
      </c>
      <c r="FQ79" s="242">
        <v>0</v>
      </c>
      <c r="FR79" s="242">
        <v>0</v>
      </c>
      <c r="FS79" s="242">
        <v>0</v>
      </c>
      <c r="FT79" s="242">
        <v>0</v>
      </c>
      <c r="FU79" s="242">
        <v>0</v>
      </c>
      <c r="FV79" s="242">
        <v>0</v>
      </c>
      <c r="FW79" s="242">
        <v>0</v>
      </c>
      <c r="FX79" s="242">
        <v>0</v>
      </c>
      <c r="FY79" s="242">
        <v>0</v>
      </c>
      <c r="FZ79" s="242">
        <v>0</v>
      </c>
      <c r="GA79" s="242">
        <v>0</v>
      </c>
      <c r="GB79" s="299">
        <v>0</v>
      </c>
    </row>
    <row r="80" spans="2:184" x14ac:dyDescent="0.3">
      <c r="B80" s="295"/>
      <c r="C80" s="296"/>
      <c r="D80" s="297">
        <v>37</v>
      </c>
      <c r="E80" s="297" t="s">
        <v>40</v>
      </c>
      <c r="F80" s="297" t="s">
        <v>1064</v>
      </c>
      <c r="G80" s="298" t="s">
        <v>1065</v>
      </c>
      <c r="H80" s="242">
        <v>0</v>
      </c>
      <c r="I80" s="242">
        <v>0</v>
      </c>
      <c r="J80" s="242">
        <v>0</v>
      </c>
      <c r="K80" s="242">
        <v>0</v>
      </c>
      <c r="L80" s="242">
        <v>0</v>
      </c>
      <c r="M80" s="242">
        <v>0</v>
      </c>
      <c r="N80" s="242">
        <v>0</v>
      </c>
      <c r="O80" s="242">
        <v>0</v>
      </c>
      <c r="P80" s="242">
        <v>0</v>
      </c>
      <c r="Q80" s="242">
        <v>0</v>
      </c>
      <c r="R80" s="242">
        <v>0</v>
      </c>
      <c r="S80" s="242">
        <v>0</v>
      </c>
      <c r="T80" s="242">
        <v>0</v>
      </c>
      <c r="U80" s="242">
        <v>0</v>
      </c>
      <c r="V80" s="242">
        <v>0</v>
      </c>
      <c r="W80" s="242">
        <v>0</v>
      </c>
      <c r="X80" s="242">
        <v>0</v>
      </c>
      <c r="Y80" s="242">
        <v>0</v>
      </c>
      <c r="Z80" s="242">
        <v>0</v>
      </c>
      <c r="AA80" s="242">
        <v>0</v>
      </c>
      <c r="AB80" s="242">
        <v>0</v>
      </c>
      <c r="AC80" s="242">
        <v>0</v>
      </c>
      <c r="AD80" s="242">
        <v>0</v>
      </c>
      <c r="AE80" s="242">
        <v>0</v>
      </c>
      <c r="AF80" s="242">
        <v>0</v>
      </c>
      <c r="AG80" s="242">
        <v>0</v>
      </c>
      <c r="AH80" s="242">
        <v>0</v>
      </c>
      <c r="AI80" s="242">
        <v>0</v>
      </c>
      <c r="AJ80" s="242">
        <v>0</v>
      </c>
      <c r="AK80" s="242">
        <v>0</v>
      </c>
      <c r="AL80" s="242">
        <v>0</v>
      </c>
      <c r="AM80" s="242">
        <v>0</v>
      </c>
      <c r="AN80" s="242">
        <v>0</v>
      </c>
      <c r="AO80" s="242">
        <v>0</v>
      </c>
      <c r="AP80" s="242">
        <v>0</v>
      </c>
      <c r="AQ80" s="242">
        <v>0</v>
      </c>
      <c r="AR80" s="242">
        <v>0</v>
      </c>
      <c r="AS80" s="242">
        <v>0</v>
      </c>
      <c r="AT80" s="242">
        <v>0</v>
      </c>
      <c r="AU80" s="242">
        <v>0</v>
      </c>
      <c r="AV80" s="242">
        <v>0</v>
      </c>
      <c r="AW80" s="242">
        <v>0</v>
      </c>
      <c r="AX80" s="242">
        <v>0</v>
      </c>
      <c r="AY80" s="242">
        <v>0</v>
      </c>
      <c r="AZ80" s="242">
        <v>0</v>
      </c>
      <c r="BA80" s="242">
        <v>0</v>
      </c>
      <c r="BB80" s="242">
        <v>0</v>
      </c>
      <c r="BC80" s="242">
        <v>0</v>
      </c>
      <c r="BD80" s="242">
        <v>0</v>
      </c>
      <c r="BE80" s="242">
        <v>0</v>
      </c>
      <c r="BF80" s="242">
        <v>0</v>
      </c>
      <c r="BG80" s="242">
        <v>0</v>
      </c>
      <c r="BH80" s="242">
        <v>0</v>
      </c>
      <c r="BI80" s="242">
        <v>0</v>
      </c>
      <c r="BJ80" s="242">
        <v>0</v>
      </c>
      <c r="BK80" s="242">
        <v>0</v>
      </c>
      <c r="BL80" s="242">
        <v>0</v>
      </c>
      <c r="BM80" s="242">
        <v>0</v>
      </c>
      <c r="BN80" s="242">
        <v>0</v>
      </c>
      <c r="BO80" s="242">
        <v>0</v>
      </c>
      <c r="BP80" s="242">
        <v>0</v>
      </c>
      <c r="BQ80" s="242">
        <v>0</v>
      </c>
      <c r="BR80" s="242">
        <v>0</v>
      </c>
      <c r="BS80" s="242">
        <v>0</v>
      </c>
      <c r="BT80" s="242">
        <v>0</v>
      </c>
      <c r="BU80" s="242">
        <v>0</v>
      </c>
      <c r="BV80" s="242">
        <v>0</v>
      </c>
      <c r="BW80" s="242">
        <v>0</v>
      </c>
      <c r="BX80" s="242">
        <v>0</v>
      </c>
      <c r="BY80" s="242">
        <v>0</v>
      </c>
      <c r="BZ80" s="242">
        <v>0</v>
      </c>
      <c r="CA80" s="242">
        <v>0</v>
      </c>
      <c r="CB80" s="242">
        <v>0</v>
      </c>
      <c r="CC80" s="242">
        <v>0</v>
      </c>
      <c r="CD80" s="242">
        <v>0</v>
      </c>
      <c r="CE80" s="242">
        <v>0</v>
      </c>
      <c r="CF80" s="242">
        <v>0</v>
      </c>
      <c r="CG80" s="242">
        <v>0</v>
      </c>
      <c r="CH80" s="242">
        <v>0</v>
      </c>
      <c r="CI80" s="242">
        <v>0</v>
      </c>
      <c r="CJ80" s="242">
        <v>0</v>
      </c>
      <c r="CK80" s="242">
        <v>0</v>
      </c>
      <c r="CL80" s="242">
        <v>0</v>
      </c>
      <c r="CM80" s="242">
        <v>0</v>
      </c>
      <c r="CN80" s="242">
        <v>0</v>
      </c>
      <c r="CO80" s="242">
        <v>0</v>
      </c>
      <c r="CP80" s="242">
        <v>0</v>
      </c>
      <c r="CQ80" s="242">
        <v>0</v>
      </c>
      <c r="CR80" s="242">
        <v>0</v>
      </c>
      <c r="CS80" s="242">
        <v>0</v>
      </c>
      <c r="CT80" s="242">
        <v>0</v>
      </c>
      <c r="CU80" s="242">
        <v>0</v>
      </c>
      <c r="CV80" s="242">
        <v>0</v>
      </c>
      <c r="CW80" s="242">
        <v>0</v>
      </c>
      <c r="CX80" s="242">
        <v>0</v>
      </c>
      <c r="CY80" s="242">
        <v>0</v>
      </c>
      <c r="CZ80" s="242">
        <v>0</v>
      </c>
      <c r="DA80" s="242">
        <v>0</v>
      </c>
      <c r="DB80" s="242">
        <v>0</v>
      </c>
      <c r="DC80" s="242">
        <v>0</v>
      </c>
      <c r="DD80" s="242">
        <v>0</v>
      </c>
      <c r="DE80" s="242">
        <v>0</v>
      </c>
      <c r="DF80" s="242">
        <v>0</v>
      </c>
      <c r="DG80" s="242">
        <v>0</v>
      </c>
      <c r="DH80" s="242">
        <v>0</v>
      </c>
      <c r="DI80" s="242">
        <v>0</v>
      </c>
      <c r="DJ80" s="242">
        <v>0</v>
      </c>
      <c r="DK80" s="242">
        <v>0</v>
      </c>
      <c r="DL80" s="242">
        <v>0</v>
      </c>
      <c r="DM80" s="242">
        <v>0</v>
      </c>
      <c r="DN80" s="242">
        <v>0</v>
      </c>
      <c r="DO80" s="242">
        <v>0</v>
      </c>
      <c r="DP80" s="242">
        <v>0</v>
      </c>
      <c r="DQ80" s="242">
        <v>0</v>
      </c>
      <c r="DR80" s="242">
        <v>0</v>
      </c>
      <c r="DS80" s="242">
        <v>0</v>
      </c>
      <c r="DT80" s="242">
        <v>0</v>
      </c>
      <c r="DU80" s="242">
        <v>0</v>
      </c>
      <c r="DV80" s="242">
        <v>0</v>
      </c>
      <c r="DW80" s="242">
        <v>0</v>
      </c>
      <c r="DX80" s="242">
        <v>0</v>
      </c>
      <c r="DY80" s="242">
        <v>0</v>
      </c>
      <c r="DZ80" s="242">
        <v>0</v>
      </c>
      <c r="EA80" s="242">
        <v>0</v>
      </c>
      <c r="EB80" s="242">
        <v>0</v>
      </c>
      <c r="EC80" s="242">
        <v>0</v>
      </c>
      <c r="ED80" s="242">
        <v>0</v>
      </c>
      <c r="EE80" s="242">
        <v>0</v>
      </c>
      <c r="EF80" s="242">
        <v>0</v>
      </c>
      <c r="EG80" s="242">
        <v>0</v>
      </c>
      <c r="EH80" s="242">
        <v>0</v>
      </c>
      <c r="EI80" s="242">
        <v>0</v>
      </c>
      <c r="EJ80" s="242">
        <v>0</v>
      </c>
      <c r="EK80" s="242">
        <v>0</v>
      </c>
      <c r="EL80" s="242">
        <v>0</v>
      </c>
      <c r="EM80" s="242">
        <v>0</v>
      </c>
      <c r="EN80" s="242">
        <v>0</v>
      </c>
      <c r="EO80" s="242">
        <v>0</v>
      </c>
      <c r="EP80" s="242">
        <v>0</v>
      </c>
      <c r="EQ80" s="242">
        <v>0</v>
      </c>
      <c r="ER80" s="242">
        <v>0</v>
      </c>
      <c r="ES80" s="242">
        <v>0</v>
      </c>
      <c r="ET80" s="242">
        <v>0</v>
      </c>
      <c r="EU80" s="242">
        <v>0</v>
      </c>
      <c r="EV80" s="242">
        <v>0</v>
      </c>
      <c r="EW80" s="242">
        <v>0</v>
      </c>
      <c r="EX80" s="242">
        <v>0</v>
      </c>
      <c r="EY80" s="242">
        <v>0</v>
      </c>
      <c r="EZ80" s="242">
        <v>0</v>
      </c>
      <c r="FA80" s="242">
        <v>0</v>
      </c>
      <c r="FB80" s="242">
        <v>0</v>
      </c>
      <c r="FC80" s="242">
        <v>0</v>
      </c>
      <c r="FD80" s="242">
        <v>0</v>
      </c>
      <c r="FE80" s="242">
        <v>0</v>
      </c>
      <c r="FF80" s="242">
        <v>0</v>
      </c>
      <c r="FG80" s="242">
        <v>0</v>
      </c>
      <c r="FH80" s="242">
        <v>0</v>
      </c>
      <c r="FI80" s="242">
        <v>0</v>
      </c>
      <c r="FJ80" s="242">
        <v>0</v>
      </c>
      <c r="FK80" s="242">
        <v>0</v>
      </c>
      <c r="FL80" s="242">
        <v>0</v>
      </c>
      <c r="FM80" s="242">
        <v>0</v>
      </c>
      <c r="FN80" s="242">
        <v>0</v>
      </c>
      <c r="FO80" s="242">
        <v>0</v>
      </c>
      <c r="FP80" s="242">
        <v>0</v>
      </c>
      <c r="FQ80" s="242">
        <v>0</v>
      </c>
      <c r="FR80" s="242">
        <v>0</v>
      </c>
      <c r="FS80" s="242">
        <v>0</v>
      </c>
      <c r="FT80" s="242">
        <v>0</v>
      </c>
      <c r="FU80" s="242">
        <v>0</v>
      </c>
      <c r="FV80" s="242">
        <v>0</v>
      </c>
      <c r="FW80" s="242">
        <v>0</v>
      </c>
      <c r="FX80" s="242">
        <v>0</v>
      </c>
      <c r="FY80" s="242">
        <v>0</v>
      </c>
      <c r="FZ80" s="242">
        <v>0</v>
      </c>
      <c r="GA80" s="242">
        <v>0</v>
      </c>
      <c r="GB80" s="299">
        <v>0</v>
      </c>
    </row>
    <row r="81" spans="2:184" x14ac:dyDescent="0.3">
      <c r="B81" s="295"/>
      <c r="C81" s="296"/>
      <c r="D81" s="297">
        <v>38</v>
      </c>
      <c r="E81" s="297" t="s">
        <v>41</v>
      </c>
      <c r="F81" s="297" t="s">
        <v>1066</v>
      </c>
      <c r="G81" s="298" t="s">
        <v>1067</v>
      </c>
      <c r="H81" s="242">
        <v>0</v>
      </c>
      <c r="I81" s="242">
        <v>0</v>
      </c>
      <c r="J81" s="242">
        <v>0</v>
      </c>
      <c r="K81" s="242">
        <v>0</v>
      </c>
      <c r="L81" s="242">
        <v>0</v>
      </c>
      <c r="M81" s="242">
        <v>0</v>
      </c>
      <c r="N81" s="242">
        <v>0</v>
      </c>
      <c r="O81" s="242">
        <v>0</v>
      </c>
      <c r="P81" s="242">
        <v>0</v>
      </c>
      <c r="Q81" s="242">
        <v>0</v>
      </c>
      <c r="R81" s="242">
        <v>0</v>
      </c>
      <c r="S81" s="242">
        <v>0</v>
      </c>
      <c r="T81" s="242">
        <v>0</v>
      </c>
      <c r="U81" s="242">
        <v>0</v>
      </c>
      <c r="V81" s="242">
        <v>0</v>
      </c>
      <c r="W81" s="242">
        <v>0</v>
      </c>
      <c r="X81" s="242">
        <v>0</v>
      </c>
      <c r="Y81" s="242">
        <v>0</v>
      </c>
      <c r="Z81" s="242">
        <v>0</v>
      </c>
      <c r="AA81" s="242">
        <v>0</v>
      </c>
      <c r="AB81" s="242">
        <v>0</v>
      </c>
      <c r="AC81" s="242">
        <v>0</v>
      </c>
      <c r="AD81" s="242">
        <v>0</v>
      </c>
      <c r="AE81" s="242">
        <v>0</v>
      </c>
      <c r="AF81" s="242">
        <v>0</v>
      </c>
      <c r="AG81" s="242">
        <v>0</v>
      </c>
      <c r="AH81" s="242">
        <v>0</v>
      </c>
      <c r="AI81" s="242">
        <v>0</v>
      </c>
      <c r="AJ81" s="242">
        <v>0</v>
      </c>
      <c r="AK81" s="242">
        <v>0</v>
      </c>
      <c r="AL81" s="242">
        <v>0</v>
      </c>
      <c r="AM81" s="242">
        <v>0</v>
      </c>
      <c r="AN81" s="242">
        <v>0</v>
      </c>
      <c r="AO81" s="242">
        <v>0</v>
      </c>
      <c r="AP81" s="242">
        <v>0</v>
      </c>
      <c r="AQ81" s="242">
        <v>0</v>
      </c>
      <c r="AR81" s="242">
        <v>0</v>
      </c>
      <c r="AS81" s="242">
        <v>0</v>
      </c>
      <c r="AT81" s="242">
        <v>0</v>
      </c>
      <c r="AU81" s="242">
        <v>0</v>
      </c>
      <c r="AV81" s="242">
        <v>0</v>
      </c>
      <c r="AW81" s="242">
        <v>0</v>
      </c>
      <c r="AX81" s="242">
        <v>0</v>
      </c>
      <c r="AY81" s="242">
        <v>0</v>
      </c>
      <c r="AZ81" s="242">
        <v>0</v>
      </c>
      <c r="BA81" s="242">
        <v>0</v>
      </c>
      <c r="BB81" s="242">
        <v>0</v>
      </c>
      <c r="BC81" s="242">
        <v>0</v>
      </c>
      <c r="BD81" s="242">
        <v>0</v>
      </c>
      <c r="BE81" s="242">
        <v>0</v>
      </c>
      <c r="BF81" s="242">
        <v>0</v>
      </c>
      <c r="BG81" s="242">
        <v>0</v>
      </c>
      <c r="BH81" s="242">
        <v>0</v>
      </c>
      <c r="BI81" s="242">
        <v>0</v>
      </c>
      <c r="BJ81" s="242">
        <v>0</v>
      </c>
      <c r="BK81" s="242">
        <v>0</v>
      </c>
      <c r="BL81" s="242">
        <v>0</v>
      </c>
      <c r="BM81" s="242">
        <v>0</v>
      </c>
      <c r="BN81" s="242">
        <v>0</v>
      </c>
      <c r="BO81" s="242">
        <v>0</v>
      </c>
      <c r="BP81" s="242">
        <v>0</v>
      </c>
      <c r="BQ81" s="242">
        <v>0</v>
      </c>
      <c r="BR81" s="242">
        <v>0</v>
      </c>
      <c r="BS81" s="242">
        <v>0</v>
      </c>
      <c r="BT81" s="242">
        <v>0</v>
      </c>
      <c r="BU81" s="242">
        <v>0</v>
      </c>
      <c r="BV81" s="242">
        <v>0</v>
      </c>
      <c r="BW81" s="242">
        <v>0</v>
      </c>
      <c r="BX81" s="242">
        <v>0</v>
      </c>
      <c r="BY81" s="242">
        <v>0</v>
      </c>
      <c r="BZ81" s="242">
        <v>0</v>
      </c>
      <c r="CA81" s="242">
        <v>0</v>
      </c>
      <c r="CB81" s="242">
        <v>0</v>
      </c>
      <c r="CC81" s="242">
        <v>0</v>
      </c>
      <c r="CD81" s="242">
        <v>0</v>
      </c>
      <c r="CE81" s="242">
        <v>0</v>
      </c>
      <c r="CF81" s="242">
        <v>0</v>
      </c>
      <c r="CG81" s="242">
        <v>0</v>
      </c>
      <c r="CH81" s="242">
        <v>0</v>
      </c>
      <c r="CI81" s="242">
        <v>0</v>
      </c>
      <c r="CJ81" s="242">
        <v>0</v>
      </c>
      <c r="CK81" s="242">
        <v>0</v>
      </c>
      <c r="CL81" s="242">
        <v>0</v>
      </c>
      <c r="CM81" s="242">
        <v>0</v>
      </c>
      <c r="CN81" s="242">
        <v>0</v>
      </c>
      <c r="CO81" s="242">
        <v>0</v>
      </c>
      <c r="CP81" s="242">
        <v>0</v>
      </c>
      <c r="CQ81" s="242">
        <v>0</v>
      </c>
      <c r="CR81" s="242">
        <v>0</v>
      </c>
      <c r="CS81" s="242">
        <v>0</v>
      </c>
      <c r="CT81" s="242">
        <v>0</v>
      </c>
      <c r="CU81" s="242">
        <v>0</v>
      </c>
      <c r="CV81" s="242">
        <v>0</v>
      </c>
      <c r="CW81" s="242">
        <v>0</v>
      </c>
      <c r="CX81" s="242">
        <v>0</v>
      </c>
      <c r="CY81" s="242">
        <v>0</v>
      </c>
      <c r="CZ81" s="242">
        <v>0</v>
      </c>
      <c r="DA81" s="242">
        <v>0</v>
      </c>
      <c r="DB81" s="242">
        <v>0</v>
      </c>
      <c r="DC81" s="242">
        <v>0</v>
      </c>
      <c r="DD81" s="242">
        <v>0</v>
      </c>
      <c r="DE81" s="242">
        <v>0</v>
      </c>
      <c r="DF81" s="242">
        <v>0</v>
      </c>
      <c r="DG81" s="242">
        <v>0</v>
      </c>
      <c r="DH81" s="242">
        <v>0</v>
      </c>
      <c r="DI81" s="242">
        <v>0</v>
      </c>
      <c r="DJ81" s="242">
        <v>0</v>
      </c>
      <c r="DK81" s="242">
        <v>0</v>
      </c>
      <c r="DL81" s="242">
        <v>0</v>
      </c>
      <c r="DM81" s="242">
        <v>0</v>
      </c>
      <c r="DN81" s="242">
        <v>0</v>
      </c>
      <c r="DO81" s="242">
        <v>0</v>
      </c>
      <c r="DP81" s="242">
        <v>0</v>
      </c>
      <c r="DQ81" s="242">
        <v>0</v>
      </c>
      <c r="DR81" s="242">
        <v>0</v>
      </c>
      <c r="DS81" s="242">
        <v>0</v>
      </c>
      <c r="DT81" s="242">
        <v>0</v>
      </c>
      <c r="DU81" s="242">
        <v>0</v>
      </c>
      <c r="DV81" s="242">
        <v>0</v>
      </c>
      <c r="DW81" s="242">
        <v>0</v>
      </c>
      <c r="DX81" s="242">
        <v>0</v>
      </c>
      <c r="DY81" s="242">
        <v>0</v>
      </c>
      <c r="DZ81" s="242">
        <v>0</v>
      </c>
      <c r="EA81" s="242">
        <v>0</v>
      </c>
      <c r="EB81" s="242">
        <v>0</v>
      </c>
      <c r="EC81" s="242">
        <v>0</v>
      </c>
      <c r="ED81" s="242">
        <v>0</v>
      </c>
      <c r="EE81" s="242">
        <v>0</v>
      </c>
      <c r="EF81" s="242">
        <v>0</v>
      </c>
      <c r="EG81" s="242">
        <v>0</v>
      </c>
      <c r="EH81" s="242">
        <v>0</v>
      </c>
      <c r="EI81" s="242">
        <v>0</v>
      </c>
      <c r="EJ81" s="242">
        <v>0</v>
      </c>
      <c r="EK81" s="242">
        <v>0</v>
      </c>
      <c r="EL81" s="242">
        <v>0</v>
      </c>
      <c r="EM81" s="242">
        <v>0</v>
      </c>
      <c r="EN81" s="242">
        <v>0</v>
      </c>
      <c r="EO81" s="242">
        <v>0</v>
      </c>
      <c r="EP81" s="242">
        <v>0</v>
      </c>
      <c r="EQ81" s="242">
        <v>0</v>
      </c>
      <c r="ER81" s="242">
        <v>0</v>
      </c>
      <c r="ES81" s="242">
        <v>0</v>
      </c>
      <c r="ET81" s="242">
        <v>0</v>
      </c>
      <c r="EU81" s="242">
        <v>0</v>
      </c>
      <c r="EV81" s="242">
        <v>0</v>
      </c>
      <c r="EW81" s="242">
        <v>0</v>
      </c>
      <c r="EX81" s="242">
        <v>0</v>
      </c>
      <c r="EY81" s="242">
        <v>0</v>
      </c>
      <c r="EZ81" s="242">
        <v>0</v>
      </c>
      <c r="FA81" s="242">
        <v>0</v>
      </c>
      <c r="FB81" s="242">
        <v>0</v>
      </c>
      <c r="FC81" s="242">
        <v>0</v>
      </c>
      <c r="FD81" s="242">
        <v>0</v>
      </c>
      <c r="FE81" s="242">
        <v>0</v>
      </c>
      <c r="FF81" s="242">
        <v>0</v>
      </c>
      <c r="FG81" s="242">
        <v>0</v>
      </c>
      <c r="FH81" s="242">
        <v>0</v>
      </c>
      <c r="FI81" s="242">
        <v>0</v>
      </c>
      <c r="FJ81" s="242">
        <v>0</v>
      </c>
      <c r="FK81" s="242">
        <v>0</v>
      </c>
      <c r="FL81" s="242">
        <v>0</v>
      </c>
      <c r="FM81" s="242">
        <v>0</v>
      </c>
      <c r="FN81" s="242">
        <v>0</v>
      </c>
      <c r="FO81" s="242">
        <v>0</v>
      </c>
      <c r="FP81" s="242">
        <v>0</v>
      </c>
      <c r="FQ81" s="242">
        <v>0</v>
      </c>
      <c r="FR81" s="242">
        <v>0</v>
      </c>
      <c r="FS81" s="242">
        <v>0</v>
      </c>
      <c r="FT81" s="242">
        <v>0</v>
      </c>
      <c r="FU81" s="242">
        <v>0</v>
      </c>
      <c r="FV81" s="242">
        <v>0</v>
      </c>
      <c r="FW81" s="242">
        <v>0</v>
      </c>
      <c r="FX81" s="242">
        <v>0</v>
      </c>
      <c r="FY81" s="242">
        <v>0</v>
      </c>
      <c r="FZ81" s="242">
        <v>0</v>
      </c>
      <c r="GA81" s="242">
        <v>0</v>
      </c>
      <c r="GB81" s="299">
        <v>0</v>
      </c>
    </row>
    <row r="82" spans="2:184" x14ac:dyDescent="0.3">
      <c r="B82" s="295"/>
      <c r="C82" s="296"/>
      <c r="D82" s="297">
        <v>39</v>
      </c>
      <c r="E82" s="297" t="s">
        <v>42</v>
      </c>
      <c r="F82" s="297" t="s">
        <v>1068</v>
      </c>
      <c r="G82" s="298" t="s">
        <v>1069</v>
      </c>
      <c r="H82" s="242">
        <v>0</v>
      </c>
      <c r="I82" s="242">
        <v>0</v>
      </c>
      <c r="J82" s="242">
        <v>0</v>
      </c>
      <c r="K82" s="242">
        <v>0</v>
      </c>
      <c r="L82" s="242">
        <v>0</v>
      </c>
      <c r="M82" s="242">
        <v>0</v>
      </c>
      <c r="N82" s="242">
        <v>0</v>
      </c>
      <c r="O82" s="242">
        <v>0</v>
      </c>
      <c r="P82" s="242">
        <v>0</v>
      </c>
      <c r="Q82" s="242">
        <v>0</v>
      </c>
      <c r="R82" s="242">
        <v>0</v>
      </c>
      <c r="S82" s="242">
        <v>0</v>
      </c>
      <c r="T82" s="242">
        <v>0</v>
      </c>
      <c r="U82" s="242">
        <v>0</v>
      </c>
      <c r="V82" s="242">
        <v>0</v>
      </c>
      <c r="W82" s="242">
        <v>0</v>
      </c>
      <c r="X82" s="242">
        <v>0</v>
      </c>
      <c r="Y82" s="242">
        <v>0</v>
      </c>
      <c r="Z82" s="242">
        <v>0</v>
      </c>
      <c r="AA82" s="242">
        <v>0</v>
      </c>
      <c r="AB82" s="242">
        <v>0</v>
      </c>
      <c r="AC82" s="242">
        <v>0</v>
      </c>
      <c r="AD82" s="242">
        <v>0</v>
      </c>
      <c r="AE82" s="242">
        <v>0</v>
      </c>
      <c r="AF82" s="242">
        <v>0</v>
      </c>
      <c r="AG82" s="242">
        <v>0</v>
      </c>
      <c r="AH82" s="242">
        <v>0</v>
      </c>
      <c r="AI82" s="242">
        <v>0</v>
      </c>
      <c r="AJ82" s="242">
        <v>0</v>
      </c>
      <c r="AK82" s="242">
        <v>0</v>
      </c>
      <c r="AL82" s="242">
        <v>0</v>
      </c>
      <c r="AM82" s="242">
        <v>0</v>
      </c>
      <c r="AN82" s="242">
        <v>0</v>
      </c>
      <c r="AO82" s="242">
        <v>0</v>
      </c>
      <c r="AP82" s="242">
        <v>0</v>
      </c>
      <c r="AQ82" s="242">
        <v>0</v>
      </c>
      <c r="AR82" s="242">
        <v>0</v>
      </c>
      <c r="AS82" s="242">
        <v>0</v>
      </c>
      <c r="AT82" s="242">
        <v>0</v>
      </c>
      <c r="AU82" s="242">
        <v>0</v>
      </c>
      <c r="AV82" s="242">
        <v>0</v>
      </c>
      <c r="AW82" s="242">
        <v>0</v>
      </c>
      <c r="AX82" s="242">
        <v>0</v>
      </c>
      <c r="AY82" s="242">
        <v>0</v>
      </c>
      <c r="AZ82" s="242">
        <v>0</v>
      </c>
      <c r="BA82" s="242">
        <v>0</v>
      </c>
      <c r="BB82" s="242">
        <v>0</v>
      </c>
      <c r="BC82" s="242">
        <v>0</v>
      </c>
      <c r="BD82" s="242">
        <v>0</v>
      </c>
      <c r="BE82" s="242">
        <v>0</v>
      </c>
      <c r="BF82" s="242">
        <v>0</v>
      </c>
      <c r="BG82" s="242">
        <v>0</v>
      </c>
      <c r="BH82" s="242">
        <v>0</v>
      </c>
      <c r="BI82" s="242">
        <v>0</v>
      </c>
      <c r="BJ82" s="242">
        <v>0</v>
      </c>
      <c r="BK82" s="242">
        <v>0</v>
      </c>
      <c r="BL82" s="242">
        <v>0</v>
      </c>
      <c r="BM82" s="242">
        <v>0</v>
      </c>
      <c r="BN82" s="242">
        <v>0</v>
      </c>
      <c r="BO82" s="242">
        <v>0</v>
      </c>
      <c r="BP82" s="242">
        <v>0</v>
      </c>
      <c r="BQ82" s="242">
        <v>0</v>
      </c>
      <c r="BR82" s="242">
        <v>0</v>
      </c>
      <c r="BS82" s="242">
        <v>0</v>
      </c>
      <c r="BT82" s="242">
        <v>0</v>
      </c>
      <c r="BU82" s="242">
        <v>0</v>
      </c>
      <c r="BV82" s="242">
        <v>0</v>
      </c>
      <c r="BW82" s="242">
        <v>0</v>
      </c>
      <c r="BX82" s="242">
        <v>0</v>
      </c>
      <c r="BY82" s="242">
        <v>0</v>
      </c>
      <c r="BZ82" s="242">
        <v>0</v>
      </c>
      <c r="CA82" s="242">
        <v>0</v>
      </c>
      <c r="CB82" s="242">
        <v>0</v>
      </c>
      <c r="CC82" s="242">
        <v>0</v>
      </c>
      <c r="CD82" s="242">
        <v>0</v>
      </c>
      <c r="CE82" s="242">
        <v>0</v>
      </c>
      <c r="CF82" s="242">
        <v>0</v>
      </c>
      <c r="CG82" s="242">
        <v>0</v>
      </c>
      <c r="CH82" s="242">
        <v>0</v>
      </c>
      <c r="CI82" s="242">
        <v>0</v>
      </c>
      <c r="CJ82" s="242">
        <v>0</v>
      </c>
      <c r="CK82" s="242">
        <v>0</v>
      </c>
      <c r="CL82" s="242">
        <v>0</v>
      </c>
      <c r="CM82" s="242">
        <v>0</v>
      </c>
      <c r="CN82" s="242">
        <v>0</v>
      </c>
      <c r="CO82" s="242">
        <v>0</v>
      </c>
      <c r="CP82" s="242">
        <v>0</v>
      </c>
      <c r="CQ82" s="242">
        <v>0</v>
      </c>
      <c r="CR82" s="242">
        <v>0</v>
      </c>
      <c r="CS82" s="242">
        <v>0</v>
      </c>
      <c r="CT82" s="242">
        <v>0</v>
      </c>
      <c r="CU82" s="242">
        <v>0</v>
      </c>
      <c r="CV82" s="242">
        <v>0</v>
      </c>
      <c r="CW82" s="242">
        <v>0</v>
      </c>
      <c r="CX82" s="242">
        <v>0</v>
      </c>
      <c r="CY82" s="242">
        <v>0</v>
      </c>
      <c r="CZ82" s="242">
        <v>0</v>
      </c>
      <c r="DA82" s="242">
        <v>0</v>
      </c>
      <c r="DB82" s="242">
        <v>0</v>
      </c>
      <c r="DC82" s="242">
        <v>0</v>
      </c>
      <c r="DD82" s="242">
        <v>0</v>
      </c>
      <c r="DE82" s="242">
        <v>0</v>
      </c>
      <c r="DF82" s="242">
        <v>0</v>
      </c>
      <c r="DG82" s="242">
        <v>0</v>
      </c>
      <c r="DH82" s="242">
        <v>0</v>
      </c>
      <c r="DI82" s="242">
        <v>0</v>
      </c>
      <c r="DJ82" s="242">
        <v>0</v>
      </c>
      <c r="DK82" s="242">
        <v>0</v>
      </c>
      <c r="DL82" s="242">
        <v>0</v>
      </c>
      <c r="DM82" s="242">
        <v>0</v>
      </c>
      <c r="DN82" s="242">
        <v>0</v>
      </c>
      <c r="DO82" s="242">
        <v>0</v>
      </c>
      <c r="DP82" s="242">
        <v>0</v>
      </c>
      <c r="DQ82" s="242">
        <v>0</v>
      </c>
      <c r="DR82" s="242">
        <v>0</v>
      </c>
      <c r="DS82" s="242">
        <v>0</v>
      </c>
      <c r="DT82" s="242">
        <v>0</v>
      </c>
      <c r="DU82" s="242">
        <v>0</v>
      </c>
      <c r="DV82" s="242">
        <v>0</v>
      </c>
      <c r="DW82" s="242">
        <v>0</v>
      </c>
      <c r="DX82" s="242">
        <v>0</v>
      </c>
      <c r="DY82" s="242">
        <v>0</v>
      </c>
      <c r="DZ82" s="242">
        <v>0</v>
      </c>
      <c r="EA82" s="242">
        <v>0</v>
      </c>
      <c r="EB82" s="242">
        <v>0</v>
      </c>
      <c r="EC82" s="242">
        <v>0</v>
      </c>
      <c r="ED82" s="242">
        <v>0</v>
      </c>
      <c r="EE82" s="242">
        <v>0</v>
      </c>
      <c r="EF82" s="242">
        <v>0</v>
      </c>
      <c r="EG82" s="242">
        <v>0</v>
      </c>
      <c r="EH82" s="242">
        <v>0</v>
      </c>
      <c r="EI82" s="242">
        <v>0</v>
      </c>
      <c r="EJ82" s="242">
        <v>0</v>
      </c>
      <c r="EK82" s="242">
        <v>0</v>
      </c>
      <c r="EL82" s="242">
        <v>0</v>
      </c>
      <c r="EM82" s="242">
        <v>0</v>
      </c>
      <c r="EN82" s="242">
        <v>0</v>
      </c>
      <c r="EO82" s="242">
        <v>0</v>
      </c>
      <c r="EP82" s="242">
        <v>0</v>
      </c>
      <c r="EQ82" s="242">
        <v>0</v>
      </c>
      <c r="ER82" s="242">
        <v>0</v>
      </c>
      <c r="ES82" s="242">
        <v>0</v>
      </c>
      <c r="ET82" s="242">
        <v>0</v>
      </c>
      <c r="EU82" s="242">
        <v>0</v>
      </c>
      <c r="EV82" s="242">
        <v>0</v>
      </c>
      <c r="EW82" s="242">
        <v>0</v>
      </c>
      <c r="EX82" s="242">
        <v>0</v>
      </c>
      <c r="EY82" s="242">
        <v>0</v>
      </c>
      <c r="EZ82" s="242">
        <v>0</v>
      </c>
      <c r="FA82" s="242">
        <v>0</v>
      </c>
      <c r="FB82" s="242">
        <v>0</v>
      </c>
      <c r="FC82" s="242">
        <v>0</v>
      </c>
      <c r="FD82" s="242">
        <v>0</v>
      </c>
      <c r="FE82" s="242">
        <v>0</v>
      </c>
      <c r="FF82" s="242">
        <v>0</v>
      </c>
      <c r="FG82" s="242">
        <v>0</v>
      </c>
      <c r="FH82" s="242">
        <v>0</v>
      </c>
      <c r="FI82" s="242">
        <v>0</v>
      </c>
      <c r="FJ82" s="242">
        <v>0</v>
      </c>
      <c r="FK82" s="242">
        <v>0</v>
      </c>
      <c r="FL82" s="242">
        <v>0</v>
      </c>
      <c r="FM82" s="242">
        <v>0</v>
      </c>
      <c r="FN82" s="242">
        <v>0</v>
      </c>
      <c r="FO82" s="242">
        <v>0</v>
      </c>
      <c r="FP82" s="242">
        <v>0</v>
      </c>
      <c r="FQ82" s="242">
        <v>0</v>
      </c>
      <c r="FR82" s="242">
        <v>0</v>
      </c>
      <c r="FS82" s="242">
        <v>0</v>
      </c>
      <c r="FT82" s="242">
        <v>0</v>
      </c>
      <c r="FU82" s="242">
        <v>0</v>
      </c>
      <c r="FV82" s="242">
        <v>0</v>
      </c>
      <c r="FW82" s="242">
        <v>0</v>
      </c>
      <c r="FX82" s="242">
        <v>0</v>
      </c>
      <c r="FY82" s="242">
        <v>0</v>
      </c>
      <c r="FZ82" s="242">
        <v>0</v>
      </c>
      <c r="GA82" s="242">
        <v>0</v>
      </c>
      <c r="GB82" s="299">
        <v>0</v>
      </c>
    </row>
    <row r="83" spans="2:184" x14ac:dyDescent="0.3">
      <c r="B83" s="295"/>
      <c r="C83" s="296"/>
      <c r="D83" s="297">
        <v>40</v>
      </c>
      <c r="E83" s="297" t="s">
        <v>43</v>
      </c>
      <c r="F83" s="297" t="s">
        <v>1070</v>
      </c>
      <c r="G83" s="298" t="s">
        <v>1071</v>
      </c>
      <c r="H83" s="242">
        <v>0</v>
      </c>
      <c r="I83" s="242">
        <v>0</v>
      </c>
      <c r="J83" s="242">
        <v>0</v>
      </c>
      <c r="K83" s="242">
        <v>0</v>
      </c>
      <c r="L83" s="242">
        <v>0</v>
      </c>
      <c r="M83" s="242">
        <v>0</v>
      </c>
      <c r="N83" s="242">
        <v>0</v>
      </c>
      <c r="O83" s="242">
        <v>0</v>
      </c>
      <c r="P83" s="242">
        <v>0</v>
      </c>
      <c r="Q83" s="242">
        <v>0</v>
      </c>
      <c r="R83" s="242">
        <v>0</v>
      </c>
      <c r="S83" s="242">
        <v>0</v>
      </c>
      <c r="T83" s="242">
        <v>0</v>
      </c>
      <c r="U83" s="242">
        <v>0</v>
      </c>
      <c r="V83" s="242">
        <v>0</v>
      </c>
      <c r="W83" s="242">
        <v>0</v>
      </c>
      <c r="X83" s="242">
        <v>0</v>
      </c>
      <c r="Y83" s="242">
        <v>0</v>
      </c>
      <c r="Z83" s="242">
        <v>0</v>
      </c>
      <c r="AA83" s="242">
        <v>0</v>
      </c>
      <c r="AB83" s="242">
        <v>0</v>
      </c>
      <c r="AC83" s="242">
        <v>0</v>
      </c>
      <c r="AD83" s="242">
        <v>0</v>
      </c>
      <c r="AE83" s="242">
        <v>0</v>
      </c>
      <c r="AF83" s="242">
        <v>0</v>
      </c>
      <c r="AG83" s="242">
        <v>0</v>
      </c>
      <c r="AH83" s="242">
        <v>0</v>
      </c>
      <c r="AI83" s="242">
        <v>0</v>
      </c>
      <c r="AJ83" s="242">
        <v>0</v>
      </c>
      <c r="AK83" s="242">
        <v>0</v>
      </c>
      <c r="AL83" s="242">
        <v>0</v>
      </c>
      <c r="AM83" s="242">
        <v>0</v>
      </c>
      <c r="AN83" s="242">
        <v>0</v>
      </c>
      <c r="AO83" s="242">
        <v>0</v>
      </c>
      <c r="AP83" s="242">
        <v>0</v>
      </c>
      <c r="AQ83" s="242">
        <v>0</v>
      </c>
      <c r="AR83" s="242">
        <v>0</v>
      </c>
      <c r="AS83" s="242">
        <v>0</v>
      </c>
      <c r="AT83" s="242">
        <v>0</v>
      </c>
      <c r="AU83" s="242">
        <v>0</v>
      </c>
      <c r="AV83" s="242">
        <v>0</v>
      </c>
      <c r="AW83" s="242">
        <v>0</v>
      </c>
      <c r="AX83" s="242">
        <v>0</v>
      </c>
      <c r="AY83" s="242">
        <v>0</v>
      </c>
      <c r="AZ83" s="242">
        <v>0</v>
      </c>
      <c r="BA83" s="242">
        <v>0</v>
      </c>
      <c r="BB83" s="242">
        <v>0</v>
      </c>
      <c r="BC83" s="242">
        <v>0</v>
      </c>
      <c r="BD83" s="242">
        <v>0</v>
      </c>
      <c r="BE83" s="242">
        <v>0</v>
      </c>
      <c r="BF83" s="242">
        <v>0</v>
      </c>
      <c r="BG83" s="242">
        <v>0</v>
      </c>
      <c r="BH83" s="242">
        <v>0</v>
      </c>
      <c r="BI83" s="242">
        <v>0</v>
      </c>
      <c r="BJ83" s="242">
        <v>0</v>
      </c>
      <c r="BK83" s="242">
        <v>0</v>
      </c>
      <c r="BL83" s="242">
        <v>0</v>
      </c>
      <c r="BM83" s="242">
        <v>0</v>
      </c>
      <c r="BN83" s="242">
        <v>0</v>
      </c>
      <c r="BO83" s="242">
        <v>0</v>
      </c>
      <c r="BP83" s="242">
        <v>0</v>
      </c>
      <c r="BQ83" s="242">
        <v>0</v>
      </c>
      <c r="BR83" s="242">
        <v>0</v>
      </c>
      <c r="BS83" s="242">
        <v>0</v>
      </c>
      <c r="BT83" s="242">
        <v>0</v>
      </c>
      <c r="BU83" s="242">
        <v>0</v>
      </c>
      <c r="BV83" s="242">
        <v>0</v>
      </c>
      <c r="BW83" s="242">
        <v>0</v>
      </c>
      <c r="BX83" s="242">
        <v>0</v>
      </c>
      <c r="BY83" s="242">
        <v>0</v>
      </c>
      <c r="BZ83" s="242">
        <v>0</v>
      </c>
      <c r="CA83" s="242">
        <v>0</v>
      </c>
      <c r="CB83" s="242">
        <v>0</v>
      </c>
      <c r="CC83" s="242">
        <v>0</v>
      </c>
      <c r="CD83" s="242">
        <v>0</v>
      </c>
      <c r="CE83" s="242">
        <v>0</v>
      </c>
      <c r="CF83" s="242">
        <v>0</v>
      </c>
      <c r="CG83" s="242">
        <v>0</v>
      </c>
      <c r="CH83" s="242">
        <v>0</v>
      </c>
      <c r="CI83" s="242">
        <v>0</v>
      </c>
      <c r="CJ83" s="242">
        <v>0</v>
      </c>
      <c r="CK83" s="242">
        <v>0</v>
      </c>
      <c r="CL83" s="242">
        <v>0</v>
      </c>
      <c r="CM83" s="242">
        <v>0</v>
      </c>
      <c r="CN83" s="242">
        <v>0</v>
      </c>
      <c r="CO83" s="242">
        <v>0</v>
      </c>
      <c r="CP83" s="242">
        <v>0</v>
      </c>
      <c r="CQ83" s="242">
        <v>0</v>
      </c>
      <c r="CR83" s="242">
        <v>0</v>
      </c>
      <c r="CS83" s="242">
        <v>0</v>
      </c>
      <c r="CT83" s="242">
        <v>0</v>
      </c>
      <c r="CU83" s="242">
        <v>0</v>
      </c>
      <c r="CV83" s="242">
        <v>0</v>
      </c>
      <c r="CW83" s="242">
        <v>0</v>
      </c>
      <c r="CX83" s="242">
        <v>0</v>
      </c>
      <c r="CY83" s="242">
        <v>0</v>
      </c>
      <c r="CZ83" s="242">
        <v>0</v>
      </c>
      <c r="DA83" s="242">
        <v>0</v>
      </c>
      <c r="DB83" s="242">
        <v>0</v>
      </c>
      <c r="DC83" s="242">
        <v>0</v>
      </c>
      <c r="DD83" s="242">
        <v>0</v>
      </c>
      <c r="DE83" s="242">
        <v>0</v>
      </c>
      <c r="DF83" s="242">
        <v>0</v>
      </c>
      <c r="DG83" s="242">
        <v>0</v>
      </c>
      <c r="DH83" s="242">
        <v>0</v>
      </c>
      <c r="DI83" s="242">
        <v>0</v>
      </c>
      <c r="DJ83" s="242">
        <v>0</v>
      </c>
      <c r="DK83" s="242">
        <v>0</v>
      </c>
      <c r="DL83" s="242">
        <v>0</v>
      </c>
      <c r="DM83" s="242">
        <v>0</v>
      </c>
      <c r="DN83" s="242">
        <v>0</v>
      </c>
      <c r="DO83" s="242">
        <v>0</v>
      </c>
      <c r="DP83" s="242">
        <v>0</v>
      </c>
      <c r="DQ83" s="242">
        <v>0</v>
      </c>
      <c r="DR83" s="242">
        <v>0</v>
      </c>
      <c r="DS83" s="242">
        <v>0</v>
      </c>
      <c r="DT83" s="242">
        <v>0</v>
      </c>
      <c r="DU83" s="242">
        <v>0</v>
      </c>
      <c r="DV83" s="242">
        <v>0</v>
      </c>
      <c r="DW83" s="242">
        <v>0</v>
      </c>
      <c r="DX83" s="242">
        <v>0</v>
      </c>
      <c r="DY83" s="242">
        <v>0</v>
      </c>
      <c r="DZ83" s="242">
        <v>0</v>
      </c>
      <c r="EA83" s="242">
        <v>0</v>
      </c>
      <c r="EB83" s="242">
        <v>0</v>
      </c>
      <c r="EC83" s="242">
        <v>0</v>
      </c>
      <c r="ED83" s="242">
        <v>0</v>
      </c>
      <c r="EE83" s="242">
        <v>0</v>
      </c>
      <c r="EF83" s="242">
        <v>0</v>
      </c>
      <c r="EG83" s="242">
        <v>0</v>
      </c>
      <c r="EH83" s="242">
        <v>0</v>
      </c>
      <c r="EI83" s="242">
        <v>0</v>
      </c>
      <c r="EJ83" s="242">
        <v>0</v>
      </c>
      <c r="EK83" s="242">
        <v>0</v>
      </c>
      <c r="EL83" s="242">
        <v>0</v>
      </c>
      <c r="EM83" s="242">
        <v>0</v>
      </c>
      <c r="EN83" s="242">
        <v>0</v>
      </c>
      <c r="EO83" s="242">
        <v>0</v>
      </c>
      <c r="EP83" s="242">
        <v>0</v>
      </c>
      <c r="EQ83" s="242">
        <v>0</v>
      </c>
      <c r="ER83" s="242">
        <v>0</v>
      </c>
      <c r="ES83" s="242">
        <v>0</v>
      </c>
      <c r="ET83" s="242">
        <v>0</v>
      </c>
      <c r="EU83" s="242">
        <v>0</v>
      </c>
      <c r="EV83" s="242">
        <v>0</v>
      </c>
      <c r="EW83" s="242">
        <v>0</v>
      </c>
      <c r="EX83" s="242">
        <v>0</v>
      </c>
      <c r="EY83" s="242">
        <v>0</v>
      </c>
      <c r="EZ83" s="242">
        <v>0</v>
      </c>
      <c r="FA83" s="242">
        <v>0</v>
      </c>
      <c r="FB83" s="242">
        <v>0</v>
      </c>
      <c r="FC83" s="242">
        <v>0</v>
      </c>
      <c r="FD83" s="242">
        <v>0</v>
      </c>
      <c r="FE83" s="242">
        <v>0</v>
      </c>
      <c r="FF83" s="242">
        <v>0</v>
      </c>
      <c r="FG83" s="242">
        <v>0</v>
      </c>
      <c r="FH83" s="242">
        <v>0</v>
      </c>
      <c r="FI83" s="242">
        <v>0</v>
      </c>
      <c r="FJ83" s="242">
        <v>0</v>
      </c>
      <c r="FK83" s="242">
        <v>0</v>
      </c>
      <c r="FL83" s="242">
        <v>0</v>
      </c>
      <c r="FM83" s="242">
        <v>0</v>
      </c>
      <c r="FN83" s="242">
        <v>0</v>
      </c>
      <c r="FO83" s="242">
        <v>0</v>
      </c>
      <c r="FP83" s="242">
        <v>0</v>
      </c>
      <c r="FQ83" s="242">
        <v>0</v>
      </c>
      <c r="FR83" s="242">
        <v>0</v>
      </c>
      <c r="FS83" s="242">
        <v>0</v>
      </c>
      <c r="FT83" s="242">
        <v>0</v>
      </c>
      <c r="FU83" s="242">
        <v>0</v>
      </c>
      <c r="FV83" s="242">
        <v>0</v>
      </c>
      <c r="FW83" s="242">
        <v>0</v>
      </c>
      <c r="FX83" s="242">
        <v>0</v>
      </c>
      <c r="FY83" s="242">
        <v>0</v>
      </c>
      <c r="FZ83" s="242">
        <v>0</v>
      </c>
      <c r="GA83" s="242">
        <v>0</v>
      </c>
      <c r="GB83" s="299">
        <v>0</v>
      </c>
    </row>
    <row r="84" spans="2:184" x14ac:dyDescent="0.3">
      <c r="B84" s="295"/>
      <c r="C84" s="296"/>
      <c r="D84" s="297">
        <v>41</v>
      </c>
      <c r="E84" s="297" t="s">
        <v>44</v>
      </c>
      <c r="F84" s="297" t="s">
        <v>1072</v>
      </c>
      <c r="G84" s="298" t="s">
        <v>1073</v>
      </c>
      <c r="H84" s="242">
        <v>0</v>
      </c>
      <c r="I84" s="242">
        <v>0</v>
      </c>
      <c r="J84" s="242">
        <v>0</v>
      </c>
      <c r="K84" s="242">
        <v>0</v>
      </c>
      <c r="L84" s="242">
        <v>0</v>
      </c>
      <c r="M84" s="242">
        <v>0</v>
      </c>
      <c r="N84" s="242">
        <v>0</v>
      </c>
      <c r="O84" s="242">
        <v>0</v>
      </c>
      <c r="P84" s="242">
        <v>0</v>
      </c>
      <c r="Q84" s="242">
        <v>0</v>
      </c>
      <c r="R84" s="242">
        <v>0</v>
      </c>
      <c r="S84" s="242">
        <v>0</v>
      </c>
      <c r="T84" s="242">
        <v>0</v>
      </c>
      <c r="U84" s="242">
        <v>0</v>
      </c>
      <c r="V84" s="242">
        <v>0</v>
      </c>
      <c r="W84" s="242">
        <v>0</v>
      </c>
      <c r="X84" s="242">
        <v>0</v>
      </c>
      <c r="Y84" s="242">
        <v>0</v>
      </c>
      <c r="Z84" s="242">
        <v>0</v>
      </c>
      <c r="AA84" s="242">
        <v>0</v>
      </c>
      <c r="AB84" s="242">
        <v>0</v>
      </c>
      <c r="AC84" s="242">
        <v>0</v>
      </c>
      <c r="AD84" s="242">
        <v>0</v>
      </c>
      <c r="AE84" s="242">
        <v>0</v>
      </c>
      <c r="AF84" s="242">
        <v>0</v>
      </c>
      <c r="AG84" s="242">
        <v>0</v>
      </c>
      <c r="AH84" s="242">
        <v>0</v>
      </c>
      <c r="AI84" s="242">
        <v>0</v>
      </c>
      <c r="AJ84" s="242">
        <v>0</v>
      </c>
      <c r="AK84" s="242">
        <v>0</v>
      </c>
      <c r="AL84" s="242">
        <v>0</v>
      </c>
      <c r="AM84" s="242">
        <v>0</v>
      </c>
      <c r="AN84" s="242">
        <v>0</v>
      </c>
      <c r="AO84" s="242">
        <v>0</v>
      </c>
      <c r="AP84" s="242">
        <v>0</v>
      </c>
      <c r="AQ84" s="242">
        <v>0</v>
      </c>
      <c r="AR84" s="242">
        <v>0</v>
      </c>
      <c r="AS84" s="242">
        <v>0</v>
      </c>
      <c r="AT84" s="242">
        <v>0</v>
      </c>
      <c r="AU84" s="242">
        <v>0</v>
      </c>
      <c r="AV84" s="242">
        <v>0</v>
      </c>
      <c r="AW84" s="242">
        <v>0</v>
      </c>
      <c r="AX84" s="242">
        <v>0</v>
      </c>
      <c r="AY84" s="242">
        <v>0</v>
      </c>
      <c r="AZ84" s="242">
        <v>0</v>
      </c>
      <c r="BA84" s="242">
        <v>0</v>
      </c>
      <c r="BB84" s="242">
        <v>0</v>
      </c>
      <c r="BC84" s="242">
        <v>0</v>
      </c>
      <c r="BD84" s="242">
        <v>0</v>
      </c>
      <c r="BE84" s="242">
        <v>0</v>
      </c>
      <c r="BF84" s="242">
        <v>0</v>
      </c>
      <c r="BG84" s="242">
        <v>0</v>
      </c>
      <c r="BH84" s="242">
        <v>0</v>
      </c>
      <c r="BI84" s="242">
        <v>0</v>
      </c>
      <c r="BJ84" s="242">
        <v>0</v>
      </c>
      <c r="BK84" s="242">
        <v>0</v>
      </c>
      <c r="BL84" s="242">
        <v>0</v>
      </c>
      <c r="BM84" s="242">
        <v>0</v>
      </c>
      <c r="BN84" s="242">
        <v>0</v>
      </c>
      <c r="BO84" s="242">
        <v>0</v>
      </c>
      <c r="BP84" s="242">
        <v>0</v>
      </c>
      <c r="BQ84" s="242">
        <v>0</v>
      </c>
      <c r="BR84" s="242">
        <v>0</v>
      </c>
      <c r="BS84" s="242">
        <v>0</v>
      </c>
      <c r="BT84" s="242">
        <v>0</v>
      </c>
      <c r="BU84" s="242">
        <v>0</v>
      </c>
      <c r="BV84" s="242">
        <v>0</v>
      </c>
      <c r="BW84" s="242">
        <v>0</v>
      </c>
      <c r="BX84" s="242">
        <v>0</v>
      </c>
      <c r="BY84" s="242">
        <v>0</v>
      </c>
      <c r="BZ84" s="242">
        <v>0</v>
      </c>
      <c r="CA84" s="242">
        <v>0</v>
      </c>
      <c r="CB84" s="242">
        <v>0</v>
      </c>
      <c r="CC84" s="242">
        <v>0</v>
      </c>
      <c r="CD84" s="242">
        <v>0</v>
      </c>
      <c r="CE84" s="242">
        <v>0</v>
      </c>
      <c r="CF84" s="242">
        <v>0</v>
      </c>
      <c r="CG84" s="242">
        <v>0</v>
      </c>
      <c r="CH84" s="242">
        <v>0</v>
      </c>
      <c r="CI84" s="242">
        <v>0</v>
      </c>
      <c r="CJ84" s="242">
        <v>0</v>
      </c>
      <c r="CK84" s="242">
        <v>0</v>
      </c>
      <c r="CL84" s="242">
        <v>0</v>
      </c>
      <c r="CM84" s="242">
        <v>0</v>
      </c>
      <c r="CN84" s="242">
        <v>0</v>
      </c>
      <c r="CO84" s="242">
        <v>0</v>
      </c>
      <c r="CP84" s="242">
        <v>0</v>
      </c>
      <c r="CQ84" s="242">
        <v>0</v>
      </c>
      <c r="CR84" s="242">
        <v>0</v>
      </c>
      <c r="CS84" s="242">
        <v>0</v>
      </c>
      <c r="CT84" s="242">
        <v>0</v>
      </c>
      <c r="CU84" s="242">
        <v>0</v>
      </c>
      <c r="CV84" s="242">
        <v>0</v>
      </c>
      <c r="CW84" s="242">
        <v>0</v>
      </c>
      <c r="CX84" s="242">
        <v>0</v>
      </c>
      <c r="CY84" s="242">
        <v>0</v>
      </c>
      <c r="CZ84" s="242">
        <v>0</v>
      </c>
      <c r="DA84" s="242">
        <v>0</v>
      </c>
      <c r="DB84" s="242">
        <v>0</v>
      </c>
      <c r="DC84" s="242">
        <v>0</v>
      </c>
      <c r="DD84" s="242">
        <v>0</v>
      </c>
      <c r="DE84" s="242">
        <v>0</v>
      </c>
      <c r="DF84" s="242">
        <v>0</v>
      </c>
      <c r="DG84" s="242">
        <v>0</v>
      </c>
      <c r="DH84" s="242">
        <v>0</v>
      </c>
      <c r="DI84" s="242">
        <v>0</v>
      </c>
      <c r="DJ84" s="242">
        <v>0</v>
      </c>
      <c r="DK84" s="242">
        <v>0</v>
      </c>
      <c r="DL84" s="242">
        <v>0</v>
      </c>
      <c r="DM84" s="242">
        <v>0</v>
      </c>
      <c r="DN84" s="242">
        <v>0</v>
      </c>
      <c r="DO84" s="242">
        <v>0</v>
      </c>
      <c r="DP84" s="242">
        <v>0</v>
      </c>
      <c r="DQ84" s="242">
        <v>0</v>
      </c>
      <c r="DR84" s="242">
        <v>0</v>
      </c>
      <c r="DS84" s="242">
        <v>0</v>
      </c>
      <c r="DT84" s="242">
        <v>0</v>
      </c>
      <c r="DU84" s="242">
        <v>0</v>
      </c>
      <c r="DV84" s="242">
        <v>0</v>
      </c>
      <c r="DW84" s="242">
        <v>0</v>
      </c>
      <c r="DX84" s="242">
        <v>0</v>
      </c>
      <c r="DY84" s="242">
        <v>0</v>
      </c>
      <c r="DZ84" s="242">
        <v>0</v>
      </c>
      <c r="EA84" s="242">
        <v>0</v>
      </c>
      <c r="EB84" s="242">
        <v>0</v>
      </c>
      <c r="EC84" s="242">
        <v>0</v>
      </c>
      <c r="ED84" s="242">
        <v>0</v>
      </c>
      <c r="EE84" s="242">
        <v>0</v>
      </c>
      <c r="EF84" s="242">
        <v>0</v>
      </c>
      <c r="EG84" s="242">
        <v>0</v>
      </c>
      <c r="EH84" s="242">
        <v>0</v>
      </c>
      <c r="EI84" s="242">
        <v>0</v>
      </c>
      <c r="EJ84" s="242">
        <v>0</v>
      </c>
      <c r="EK84" s="242">
        <v>0</v>
      </c>
      <c r="EL84" s="242">
        <v>0</v>
      </c>
      <c r="EM84" s="242">
        <v>0</v>
      </c>
      <c r="EN84" s="242">
        <v>0</v>
      </c>
      <c r="EO84" s="242">
        <v>0</v>
      </c>
      <c r="EP84" s="242">
        <v>0</v>
      </c>
      <c r="EQ84" s="242">
        <v>0</v>
      </c>
      <c r="ER84" s="242">
        <v>0</v>
      </c>
      <c r="ES84" s="242">
        <v>0</v>
      </c>
      <c r="ET84" s="242">
        <v>0</v>
      </c>
      <c r="EU84" s="242">
        <v>0</v>
      </c>
      <c r="EV84" s="242">
        <v>0</v>
      </c>
      <c r="EW84" s="242">
        <v>0</v>
      </c>
      <c r="EX84" s="242">
        <v>0</v>
      </c>
      <c r="EY84" s="242">
        <v>0</v>
      </c>
      <c r="EZ84" s="242">
        <v>0</v>
      </c>
      <c r="FA84" s="242">
        <v>0</v>
      </c>
      <c r="FB84" s="242">
        <v>0</v>
      </c>
      <c r="FC84" s="242">
        <v>0</v>
      </c>
      <c r="FD84" s="242">
        <v>0</v>
      </c>
      <c r="FE84" s="242">
        <v>0</v>
      </c>
      <c r="FF84" s="242">
        <v>0</v>
      </c>
      <c r="FG84" s="242">
        <v>0</v>
      </c>
      <c r="FH84" s="242">
        <v>0</v>
      </c>
      <c r="FI84" s="242">
        <v>0</v>
      </c>
      <c r="FJ84" s="242">
        <v>0</v>
      </c>
      <c r="FK84" s="242">
        <v>0</v>
      </c>
      <c r="FL84" s="242">
        <v>0</v>
      </c>
      <c r="FM84" s="242">
        <v>0</v>
      </c>
      <c r="FN84" s="242">
        <v>0</v>
      </c>
      <c r="FO84" s="242">
        <v>0</v>
      </c>
      <c r="FP84" s="242">
        <v>0</v>
      </c>
      <c r="FQ84" s="242">
        <v>0</v>
      </c>
      <c r="FR84" s="242">
        <v>0</v>
      </c>
      <c r="FS84" s="242">
        <v>0</v>
      </c>
      <c r="FT84" s="242">
        <v>0</v>
      </c>
      <c r="FU84" s="242">
        <v>0</v>
      </c>
      <c r="FV84" s="242">
        <v>0</v>
      </c>
      <c r="FW84" s="242">
        <v>0</v>
      </c>
      <c r="FX84" s="242">
        <v>0</v>
      </c>
      <c r="FY84" s="242">
        <v>0</v>
      </c>
      <c r="FZ84" s="242">
        <v>0</v>
      </c>
      <c r="GA84" s="242">
        <v>0</v>
      </c>
      <c r="GB84" s="299">
        <v>0</v>
      </c>
    </row>
    <row r="85" spans="2:184" x14ac:dyDescent="0.3">
      <c r="B85" s="295"/>
      <c r="C85" s="296"/>
      <c r="D85" s="297">
        <v>42</v>
      </c>
      <c r="E85" s="297" t="s">
        <v>45</v>
      </c>
      <c r="F85" s="297" t="s">
        <v>1074</v>
      </c>
      <c r="G85" s="298" t="s">
        <v>1075</v>
      </c>
      <c r="H85" s="242">
        <v>0</v>
      </c>
      <c r="I85" s="242">
        <v>0</v>
      </c>
      <c r="J85" s="242">
        <v>0</v>
      </c>
      <c r="K85" s="242">
        <v>0</v>
      </c>
      <c r="L85" s="242">
        <v>0</v>
      </c>
      <c r="M85" s="242">
        <v>0</v>
      </c>
      <c r="N85" s="242">
        <v>0</v>
      </c>
      <c r="O85" s="242">
        <v>0</v>
      </c>
      <c r="P85" s="242">
        <v>0</v>
      </c>
      <c r="Q85" s="242">
        <v>0</v>
      </c>
      <c r="R85" s="242">
        <v>0</v>
      </c>
      <c r="S85" s="242">
        <v>0</v>
      </c>
      <c r="T85" s="242">
        <v>0</v>
      </c>
      <c r="U85" s="242">
        <v>0</v>
      </c>
      <c r="V85" s="242">
        <v>0</v>
      </c>
      <c r="W85" s="242">
        <v>0</v>
      </c>
      <c r="X85" s="242">
        <v>0</v>
      </c>
      <c r="Y85" s="242">
        <v>0</v>
      </c>
      <c r="Z85" s="242">
        <v>0</v>
      </c>
      <c r="AA85" s="242">
        <v>0</v>
      </c>
      <c r="AB85" s="242">
        <v>0</v>
      </c>
      <c r="AC85" s="242">
        <v>0</v>
      </c>
      <c r="AD85" s="242">
        <v>0</v>
      </c>
      <c r="AE85" s="242">
        <v>0</v>
      </c>
      <c r="AF85" s="242">
        <v>0</v>
      </c>
      <c r="AG85" s="242">
        <v>0</v>
      </c>
      <c r="AH85" s="242">
        <v>0</v>
      </c>
      <c r="AI85" s="242">
        <v>0</v>
      </c>
      <c r="AJ85" s="242">
        <v>0</v>
      </c>
      <c r="AK85" s="242">
        <v>0</v>
      </c>
      <c r="AL85" s="242">
        <v>0</v>
      </c>
      <c r="AM85" s="242">
        <v>0</v>
      </c>
      <c r="AN85" s="242">
        <v>0</v>
      </c>
      <c r="AO85" s="242">
        <v>0</v>
      </c>
      <c r="AP85" s="242">
        <v>0</v>
      </c>
      <c r="AQ85" s="242">
        <v>0</v>
      </c>
      <c r="AR85" s="242">
        <v>0</v>
      </c>
      <c r="AS85" s="242">
        <v>0</v>
      </c>
      <c r="AT85" s="242">
        <v>0</v>
      </c>
      <c r="AU85" s="242">
        <v>0</v>
      </c>
      <c r="AV85" s="242">
        <v>0</v>
      </c>
      <c r="AW85" s="242">
        <v>0</v>
      </c>
      <c r="AX85" s="242">
        <v>0</v>
      </c>
      <c r="AY85" s="242">
        <v>0</v>
      </c>
      <c r="AZ85" s="242">
        <v>0</v>
      </c>
      <c r="BA85" s="242">
        <v>0</v>
      </c>
      <c r="BB85" s="242">
        <v>0</v>
      </c>
      <c r="BC85" s="242">
        <v>0</v>
      </c>
      <c r="BD85" s="242">
        <v>0</v>
      </c>
      <c r="BE85" s="242">
        <v>0</v>
      </c>
      <c r="BF85" s="242">
        <v>0</v>
      </c>
      <c r="BG85" s="242">
        <v>0</v>
      </c>
      <c r="BH85" s="242">
        <v>0</v>
      </c>
      <c r="BI85" s="242">
        <v>0</v>
      </c>
      <c r="BJ85" s="242">
        <v>0</v>
      </c>
      <c r="BK85" s="242">
        <v>0</v>
      </c>
      <c r="BL85" s="242">
        <v>0</v>
      </c>
      <c r="BM85" s="242">
        <v>0</v>
      </c>
      <c r="BN85" s="242">
        <v>0</v>
      </c>
      <c r="BO85" s="242">
        <v>0</v>
      </c>
      <c r="BP85" s="242">
        <v>0</v>
      </c>
      <c r="BQ85" s="242">
        <v>0</v>
      </c>
      <c r="BR85" s="242">
        <v>0</v>
      </c>
      <c r="BS85" s="242">
        <v>0</v>
      </c>
      <c r="BT85" s="242">
        <v>0</v>
      </c>
      <c r="BU85" s="242">
        <v>0</v>
      </c>
      <c r="BV85" s="242">
        <v>0</v>
      </c>
      <c r="BW85" s="242">
        <v>0</v>
      </c>
      <c r="BX85" s="242">
        <v>0</v>
      </c>
      <c r="BY85" s="242">
        <v>0</v>
      </c>
      <c r="BZ85" s="242">
        <v>0</v>
      </c>
      <c r="CA85" s="242">
        <v>0</v>
      </c>
      <c r="CB85" s="242">
        <v>0</v>
      </c>
      <c r="CC85" s="242">
        <v>0</v>
      </c>
      <c r="CD85" s="242">
        <v>0</v>
      </c>
      <c r="CE85" s="242">
        <v>0</v>
      </c>
      <c r="CF85" s="242">
        <v>0</v>
      </c>
      <c r="CG85" s="242">
        <v>0</v>
      </c>
      <c r="CH85" s="242">
        <v>0</v>
      </c>
      <c r="CI85" s="242">
        <v>0</v>
      </c>
      <c r="CJ85" s="242">
        <v>0</v>
      </c>
      <c r="CK85" s="242">
        <v>0</v>
      </c>
      <c r="CL85" s="242">
        <v>0</v>
      </c>
      <c r="CM85" s="242">
        <v>0</v>
      </c>
      <c r="CN85" s="242">
        <v>0</v>
      </c>
      <c r="CO85" s="242">
        <v>0</v>
      </c>
      <c r="CP85" s="242">
        <v>0</v>
      </c>
      <c r="CQ85" s="242">
        <v>0</v>
      </c>
      <c r="CR85" s="242">
        <v>0</v>
      </c>
      <c r="CS85" s="242">
        <v>0</v>
      </c>
      <c r="CT85" s="242">
        <v>0</v>
      </c>
      <c r="CU85" s="242">
        <v>0</v>
      </c>
      <c r="CV85" s="242">
        <v>0</v>
      </c>
      <c r="CW85" s="242">
        <v>0</v>
      </c>
      <c r="CX85" s="242">
        <v>0</v>
      </c>
      <c r="CY85" s="242">
        <v>0</v>
      </c>
      <c r="CZ85" s="242">
        <v>0</v>
      </c>
      <c r="DA85" s="242">
        <v>0</v>
      </c>
      <c r="DB85" s="242">
        <v>0</v>
      </c>
      <c r="DC85" s="242">
        <v>0</v>
      </c>
      <c r="DD85" s="242">
        <v>0</v>
      </c>
      <c r="DE85" s="242">
        <v>0</v>
      </c>
      <c r="DF85" s="242">
        <v>0</v>
      </c>
      <c r="DG85" s="242">
        <v>0</v>
      </c>
      <c r="DH85" s="242">
        <v>0</v>
      </c>
      <c r="DI85" s="242">
        <v>0</v>
      </c>
      <c r="DJ85" s="242">
        <v>0</v>
      </c>
      <c r="DK85" s="242">
        <v>0</v>
      </c>
      <c r="DL85" s="242">
        <v>0</v>
      </c>
      <c r="DM85" s="242">
        <v>0</v>
      </c>
      <c r="DN85" s="242">
        <v>0</v>
      </c>
      <c r="DO85" s="242">
        <v>0</v>
      </c>
      <c r="DP85" s="242">
        <v>0</v>
      </c>
      <c r="DQ85" s="242">
        <v>0</v>
      </c>
      <c r="DR85" s="242">
        <v>0</v>
      </c>
      <c r="DS85" s="242">
        <v>0</v>
      </c>
      <c r="DT85" s="242">
        <v>0</v>
      </c>
      <c r="DU85" s="242">
        <v>0</v>
      </c>
      <c r="DV85" s="242">
        <v>0</v>
      </c>
      <c r="DW85" s="242">
        <v>0</v>
      </c>
      <c r="DX85" s="242">
        <v>0</v>
      </c>
      <c r="DY85" s="242">
        <v>0</v>
      </c>
      <c r="DZ85" s="242">
        <v>0</v>
      </c>
      <c r="EA85" s="242">
        <v>0</v>
      </c>
      <c r="EB85" s="242">
        <v>0</v>
      </c>
      <c r="EC85" s="242">
        <v>0</v>
      </c>
      <c r="ED85" s="242">
        <v>0</v>
      </c>
      <c r="EE85" s="242">
        <v>0</v>
      </c>
      <c r="EF85" s="242">
        <v>0</v>
      </c>
      <c r="EG85" s="242">
        <v>0</v>
      </c>
      <c r="EH85" s="242">
        <v>0</v>
      </c>
      <c r="EI85" s="242">
        <v>0</v>
      </c>
      <c r="EJ85" s="242">
        <v>0</v>
      </c>
      <c r="EK85" s="242">
        <v>0</v>
      </c>
      <c r="EL85" s="242">
        <v>0</v>
      </c>
      <c r="EM85" s="242">
        <v>0</v>
      </c>
      <c r="EN85" s="242">
        <v>0</v>
      </c>
      <c r="EO85" s="242">
        <v>0</v>
      </c>
      <c r="EP85" s="242">
        <v>0</v>
      </c>
      <c r="EQ85" s="242">
        <v>0</v>
      </c>
      <c r="ER85" s="242">
        <v>0</v>
      </c>
      <c r="ES85" s="242">
        <v>0</v>
      </c>
      <c r="ET85" s="242">
        <v>0</v>
      </c>
      <c r="EU85" s="242">
        <v>0</v>
      </c>
      <c r="EV85" s="242">
        <v>0</v>
      </c>
      <c r="EW85" s="242">
        <v>0</v>
      </c>
      <c r="EX85" s="242">
        <v>0</v>
      </c>
      <c r="EY85" s="242">
        <v>0</v>
      </c>
      <c r="EZ85" s="242">
        <v>0</v>
      </c>
      <c r="FA85" s="242">
        <v>0</v>
      </c>
      <c r="FB85" s="242">
        <v>0</v>
      </c>
      <c r="FC85" s="242">
        <v>0</v>
      </c>
      <c r="FD85" s="242">
        <v>0</v>
      </c>
      <c r="FE85" s="242">
        <v>0</v>
      </c>
      <c r="FF85" s="242">
        <v>0</v>
      </c>
      <c r="FG85" s="242">
        <v>0</v>
      </c>
      <c r="FH85" s="242">
        <v>0</v>
      </c>
      <c r="FI85" s="242">
        <v>0</v>
      </c>
      <c r="FJ85" s="242">
        <v>0</v>
      </c>
      <c r="FK85" s="242">
        <v>0</v>
      </c>
      <c r="FL85" s="242">
        <v>0</v>
      </c>
      <c r="FM85" s="242">
        <v>0</v>
      </c>
      <c r="FN85" s="242">
        <v>0</v>
      </c>
      <c r="FO85" s="242">
        <v>0</v>
      </c>
      <c r="FP85" s="242">
        <v>0</v>
      </c>
      <c r="FQ85" s="242">
        <v>0</v>
      </c>
      <c r="FR85" s="242">
        <v>0</v>
      </c>
      <c r="FS85" s="242">
        <v>0</v>
      </c>
      <c r="FT85" s="242">
        <v>0</v>
      </c>
      <c r="FU85" s="242">
        <v>0</v>
      </c>
      <c r="FV85" s="242">
        <v>0</v>
      </c>
      <c r="FW85" s="242">
        <v>0</v>
      </c>
      <c r="FX85" s="242">
        <v>0</v>
      </c>
      <c r="FY85" s="242">
        <v>0</v>
      </c>
      <c r="FZ85" s="242">
        <v>0</v>
      </c>
      <c r="GA85" s="242">
        <v>0</v>
      </c>
      <c r="GB85" s="299">
        <v>0</v>
      </c>
    </row>
    <row r="86" spans="2:184" x14ac:dyDescent="0.3">
      <c r="B86" s="295"/>
      <c r="C86" s="296"/>
      <c r="D86" s="297">
        <v>43</v>
      </c>
      <c r="E86" s="297" t="s">
        <v>46</v>
      </c>
      <c r="F86" s="297" t="s">
        <v>1076</v>
      </c>
      <c r="G86" s="298" t="s">
        <v>1077</v>
      </c>
      <c r="H86" s="242">
        <v>0</v>
      </c>
      <c r="I86" s="242">
        <v>0</v>
      </c>
      <c r="J86" s="242">
        <v>0</v>
      </c>
      <c r="K86" s="242">
        <v>0</v>
      </c>
      <c r="L86" s="242">
        <v>0</v>
      </c>
      <c r="M86" s="242">
        <v>0</v>
      </c>
      <c r="N86" s="242">
        <v>0</v>
      </c>
      <c r="O86" s="242">
        <v>0</v>
      </c>
      <c r="P86" s="242">
        <v>0</v>
      </c>
      <c r="Q86" s="242">
        <v>0</v>
      </c>
      <c r="R86" s="242">
        <v>0</v>
      </c>
      <c r="S86" s="242">
        <v>0</v>
      </c>
      <c r="T86" s="242">
        <v>0</v>
      </c>
      <c r="U86" s="242">
        <v>0</v>
      </c>
      <c r="V86" s="242">
        <v>0</v>
      </c>
      <c r="W86" s="242">
        <v>0</v>
      </c>
      <c r="X86" s="242">
        <v>0</v>
      </c>
      <c r="Y86" s="242">
        <v>0</v>
      </c>
      <c r="Z86" s="242">
        <v>0</v>
      </c>
      <c r="AA86" s="242">
        <v>0</v>
      </c>
      <c r="AB86" s="242">
        <v>0</v>
      </c>
      <c r="AC86" s="242">
        <v>0</v>
      </c>
      <c r="AD86" s="242">
        <v>0</v>
      </c>
      <c r="AE86" s="242">
        <v>0</v>
      </c>
      <c r="AF86" s="242">
        <v>0</v>
      </c>
      <c r="AG86" s="242">
        <v>0</v>
      </c>
      <c r="AH86" s="242">
        <v>0</v>
      </c>
      <c r="AI86" s="242">
        <v>0</v>
      </c>
      <c r="AJ86" s="242">
        <v>0</v>
      </c>
      <c r="AK86" s="242">
        <v>0</v>
      </c>
      <c r="AL86" s="242">
        <v>0</v>
      </c>
      <c r="AM86" s="242">
        <v>0</v>
      </c>
      <c r="AN86" s="242">
        <v>0</v>
      </c>
      <c r="AO86" s="242">
        <v>0</v>
      </c>
      <c r="AP86" s="242">
        <v>0</v>
      </c>
      <c r="AQ86" s="242">
        <v>0</v>
      </c>
      <c r="AR86" s="242">
        <v>0</v>
      </c>
      <c r="AS86" s="242">
        <v>0</v>
      </c>
      <c r="AT86" s="242">
        <v>0</v>
      </c>
      <c r="AU86" s="242">
        <v>0</v>
      </c>
      <c r="AV86" s="242">
        <v>0</v>
      </c>
      <c r="AW86" s="242">
        <v>0</v>
      </c>
      <c r="AX86" s="242">
        <v>0</v>
      </c>
      <c r="AY86" s="242">
        <v>0</v>
      </c>
      <c r="AZ86" s="242">
        <v>0</v>
      </c>
      <c r="BA86" s="242">
        <v>0</v>
      </c>
      <c r="BB86" s="242">
        <v>0</v>
      </c>
      <c r="BC86" s="242">
        <v>0</v>
      </c>
      <c r="BD86" s="242">
        <v>0</v>
      </c>
      <c r="BE86" s="242">
        <v>0</v>
      </c>
      <c r="BF86" s="242">
        <v>0</v>
      </c>
      <c r="BG86" s="242">
        <v>0</v>
      </c>
      <c r="BH86" s="242">
        <v>0</v>
      </c>
      <c r="BI86" s="242">
        <v>0</v>
      </c>
      <c r="BJ86" s="242">
        <v>0</v>
      </c>
      <c r="BK86" s="242">
        <v>0</v>
      </c>
      <c r="BL86" s="242">
        <v>0</v>
      </c>
      <c r="BM86" s="242">
        <v>0</v>
      </c>
      <c r="BN86" s="242">
        <v>0</v>
      </c>
      <c r="BO86" s="242">
        <v>0</v>
      </c>
      <c r="BP86" s="242">
        <v>0</v>
      </c>
      <c r="BQ86" s="242">
        <v>0</v>
      </c>
      <c r="BR86" s="242">
        <v>0</v>
      </c>
      <c r="BS86" s="242">
        <v>0</v>
      </c>
      <c r="BT86" s="242">
        <v>0</v>
      </c>
      <c r="BU86" s="242">
        <v>0</v>
      </c>
      <c r="BV86" s="242">
        <v>0</v>
      </c>
      <c r="BW86" s="242">
        <v>0</v>
      </c>
      <c r="BX86" s="242">
        <v>0</v>
      </c>
      <c r="BY86" s="242">
        <v>0</v>
      </c>
      <c r="BZ86" s="242">
        <v>0</v>
      </c>
      <c r="CA86" s="242">
        <v>0</v>
      </c>
      <c r="CB86" s="242">
        <v>0</v>
      </c>
      <c r="CC86" s="242">
        <v>0</v>
      </c>
      <c r="CD86" s="242">
        <v>0</v>
      </c>
      <c r="CE86" s="242">
        <v>0</v>
      </c>
      <c r="CF86" s="242">
        <v>0</v>
      </c>
      <c r="CG86" s="242">
        <v>0</v>
      </c>
      <c r="CH86" s="242">
        <v>0</v>
      </c>
      <c r="CI86" s="242">
        <v>0</v>
      </c>
      <c r="CJ86" s="242">
        <v>0</v>
      </c>
      <c r="CK86" s="242">
        <v>0</v>
      </c>
      <c r="CL86" s="242">
        <v>0</v>
      </c>
      <c r="CM86" s="242">
        <v>0</v>
      </c>
      <c r="CN86" s="242">
        <v>0</v>
      </c>
      <c r="CO86" s="242">
        <v>0</v>
      </c>
      <c r="CP86" s="242">
        <v>0</v>
      </c>
      <c r="CQ86" s="242">
        <v>0</v>
      </c>
      <c r="CR86" s="242">
        <v>0</v>
      </c>
      <c r="CS86" s="242">
        <v>0</v>
      </c>
      <c r="CT86" s="242">
        <v>0</v>
      </c>
      <c r="CU86" s="242">
        <v>0</v>
      </c>
      <c r="CV86" s="242">
        <v>0</v>
      </c>
      <c r="CW86" s="242">
        <v>0</v>
      </c>
      <c r="CX86" s="242">
        <v>0</v>
      </c>
      <c r="CY86" s="242">
        <v>0</v>
      </c>
      <c r="CZ86" s="242">
        <v>0</v>
      </c>
      <c r="DA86" s="242">
        <v>0</v>
      </c>
      <c r="DB86" s="242">
        <v>0</v>
      </c>
      <c r="DC86" s="242">
        <v>0</v>
      </c>
      <c r="DD86" s="242">
        <v>0</v>
      </c>
      <c r="DE86" s="242">
        <v>0</v>
      </c>
      <c r="DF86" s="242">
        <v>0</v>
      </c>
      <c r="DG86" s="242">
        <v>0</v>
      </c>
      <c r="DH86" s="242">
        <v>0</v>
      </c>
      <c r="DI86" s="242">
        <v>0</v>
      </c>
      <c r="DJ86" s="242">
        <v>0</v>
      </c>
      <c r="DK86" s="242">
        <v>0</v>
      </c>
      <c r="DL86" s="242">
        <v>0</v>
      </c>
      <c r="DM86" s="242">
        <v>0</v>
      </c>
      <c r="DN86" s="242">
        <v>0</v>
      </c>
      <c r="DO86" s="242">
        <v>0</v>
      </c>
      <c r="DP86" s="242">
        <v>0</v>
      </c>
      <c r="DQ86" s="242">
        <v>0</v>
      </c>
      <c r="DR86" s="242">
        <v>0</v>
      </c>
      <c r="DS86" s="242">
        <v>0</v>
      </c>
      <c r="DT86" s="242">
        <v>0</v>
      </c>
      <c r="DU86" s="242">
        <v>0</v>
      </c>
      <c r="DV86" s="242">
        <v>0</v>
      </c>
      <c r="DW86" s="242">
        <v>0</v>
      </c>
      <c r="DX86" s="242">
        <v>0</v>
      </c>
      <c r="DY86" s="242">
        <v>0</v>
      </c>
      <c r="DZ86" s="242">
        <v>0</v>
      </c>
      <c r="EA86" s="242">
        <v>0</v>
      </c>
      <c r="EB86" s="242">
        <v>0</v>
      </c>
      <c r="EC86" s="242">
        <v>0</v>
      </c>
      <c r="ED86" s="242">
        <v>0</v>
      </c>
      <c r="EE86" s="242">
        <v>0</v>
      </c>
      <c r="EF86" s="242">
        <v>0</v>
      </c>
      <c r="EG86" s="242">
        <v>0</v>
      </c>
      <c r="EH86" s="242">
        <v>0</v>
      </c>
      <c r="EI86" s="242">
        <v>0</v>
      </c>
      <c r="EJ86" s="242">
        <v>0</v>
      </c>
      <c r="EK86" s="242">
        <v>0</v>
      </c>
      <c r="EL86" s="242">
        <v>0</v>
      </c>
      <c r="EM86" s="242">
        <v>0</v>
      </c>
      <c r="EN86" s="242">
        <v>0</v>
      </c>
      <c r="EO86" s="242">
        <v>0</v>
      </c>
      <c r="EP86" s="242">
        <v>0</v>
      </c>
      <c r="EQ86" s="242">
        <v>0</v>
      </c>
      <c r="ER86" s="242">
        <v>0</v>
      </c>
      <c r="ES86" s="242">
        <v>0</v>
      </c>
      <c r="ET86" s="242">
        <v>0</v>
      </c>
      <c r="EU86" s="242">
        <v>0</v>
      </c>
      <c r="EV86" s="242">
        <v>0</v>
      </c>
      <c r="EW86" s="242">
        <v>0</v>
      </c>
      <c r="EX86" s="242">
        <v>0</v>
      </c>
      <c r="EY86" s="242">
        <v>0</v>
      </c>
      <c r="EZ86" s="242">
        <v>0</v>
      </c>
      <c r="FA86" s="242">
        <v>0</v>
      </c>
      <c r="FB86" s="242">
        <v>0</v>
      </c>
      <c r="FC86" s="242">
        <v>0</v>
      </c>
      <c r="FD86" s="242">
        <v>0</v>
      </c>
      <c r="FE86" s="242">
        <v>0</v>
      </c>
      <c r="FF86" s="242">
        <v>0</v>
      </c>
      <c r="FG86" s="242">
        <v>0</v>
      </c>
      <c r="FH86" s="242">
        <v>0</v>
      </c>
      <c r="FI86" s="242">
        <v>0</v>
      </c>
      <c r="FJ86" s="242">
        <v>0</v>
      </c>
      <c r="FK86" s="242">
        <v>0</v>
      </c>
      <c r="FL86" s="242">
        <v>0</v>
      </c>
      <c r="FM86" s="242">
        <v>0</v>
      </c>
      <c r="FN86" s="242">
        <v>0</v>
      </c>
      <c r="FO86" s="242">
        <v>0</v>
      </c>
      <c r="FP86" s="242">
        <v>0</v>
      </c>
      <c r="FQ86" s="242">
        <v>0</v>
      </c>
      <c r="FR86" s="242">
        <v>0</v>
      </c>
      <c r="FS86" s="242">
        <v>0</v>
      </c>
      <c r="FT86" s="242">
        <v>0</v>
      </c>
      <c r="FU86" s="242">
        <v>0</v>
      </c>
      <c r="FV86" s="242">
        <v>0</v>
      </c>
      <c r="FW86" s="242">
        <v>0</v>
      </c>
      <c r="FX86" s="242">
        <v>0</v>
      </c>
      <c r="FY86" s="242">
        <v>0</v>
      </c>
      <c r="FZ86" s="242">
        <v>0</v>
      </c>
      <c r="GA86" s="242">
        <v>0</v>
      </c>
      <c r="GB86" s="299">
        <v>0</v>
      </c>
    </row>
    <row r="87" spans="2:184" x14ac:dyDescent="0.3">
      <c r="B87" s="295"/>
      <c r="C87" s="296"/>
      <c r="D87" s="297">
        <v>44</v>
      </c>
      <c r="E87" s="297" t="s">
        <v>47</v>
      </c>
      <c r="F87" s="297" t="s">
        <v>1078</v>
      </c>
      <c r="G87" s="298" t="s">
        <v>1079</v>
      </c>
      <c r="H87" s="242">
        <v>0</v>
      </c>
      <c r="I87" s="242">
        <v>0</v>
      </c>
      <c r="J87" s="242">
        <v>0</v>
      </c>
      <c r="K87" s="242">
        <v>0</v>
      </c>
      <c r="L87" s="242">
        <v>0</v>
      </c>
      <c r="M87" s="242">
        <v>0</v>
      </c>
      <c r="N87" s="242">
        <v>0</v>
      </c>
      <c r="O87" s="242">
        <v>0</v>
      </c>
      <c r="P87" s="242">
        <v>0</v>
      </c>
      <c r="Q87" s="242">
        <v>0</v>
      </c>
      <c r="R87" s="242">
        <v>0</v>
      </c>
      <c r="S87" s="242">
        <v>0</v>
      </c>
      <c r="T87" s="242">
        <v>0</v>
      </c>
      <c r="U87" s="242">
        <v>0</v>
      </c>
      <c r="V87" s="242">
        <v>0</v>
      </c>
      <c r="W87" s="242">
        <v>0</v>
      </c>
      <c r="X87" s="242">
        <v>0</v>
      </c>
      <c r="Y87" s="242">
        <v>0</v>
      </c>
      <c r="Z87" s="242">
        <v>0</v>
      </c>
      <c r="AA87" s="242">
        <v>0</v>
      </c>
      <c r="AB87" s="242">
        <v>0</v>
      </c>
      <c r="AC87" s="242">
        <v>0</v>
      </c>
      <c r="AD87" s="242">
        <v>0</v>
      </c>
      <c r="AE87" s="242">
        <v>0</v>
      </c>
      <c r="AF87" s="242">
        <v>0</v>
      </c>
      <c r="AG87" s="242">
        <v>0</v>
      </c>
      <c r="AH87" s="242">
        <v>0</v>
      </c>
      <c r="AI87" s="242">
        <v>0</v>
      </c>
      <c r="AJ87" s="242">
        <v>0</v>
      </c>
      <c r="AK87" s="242">
        <v>0</v>
      </c>
      <c r="AL87" s="242">
        <v>0</v>
      </c>
      <c r="AM87" s="242">
        <v>0</v>
      </c>
      <c r="AN87" s="242">
        <v>0</v>
      </c>
      <c r="AO87" s="242">
        <v>0</v>
      </c>
      <c r="AP87" s="242">
        <v>0</v>
      </c>
      <c r="AQ87" s="242">
        <v>0</v>
      </c>
      <c r="AR87" s="242">
        <v>0</v>
      </c>
      <c r="AS87" s="242">
        <v>0</v>
      </c>
      <c r="AT87" s="242">
        <v>0</v>
      </c>
      <c r="AU87" s="242">
        <v>0</v>
      </c>
      <c r="AV87" s="242">
        <v>0</v>
      </c>
      <c r="AW87" s="242">
        <v>0</v>
      </c>
      <c r="AX87" s="242">
        <v>0</v>
      </c>
      <c r="AY87" s="242">
        <v>0</v>
      </c>
      <c r="AZ87" s="242">
        <v>0</v>
      </c>
      <c r="BA87" s="242">
        <v>0</v>
      </c>
      <c r="BB87" s="242">
        <v>0</v>
      </c>
      <c r="BC87" s="242">
        <v>0</v>
      </c>
      <c r="BD87" s="242">
        <v>0</v>
      </c>
      <c r="BE87" s="242">
        <v>0</v>
      </c>
      <c r="BF87" s="242">
        <v>0</v>
      </c>
      <c r="BG87" s="242">
        <v>0</v>
      </c>
      <c r="BH87" s="242">
        <v>0</v>
      </c>
      <c r="BI87" s="242">
        <v>0</v>
      </c>
      <c r="BJ87" s="242">
        <v>0</v>
      </c>
      <c r="BK87" s="242">
        <v>0</v>
      </c>
      <c r="BL87" s="242">
        <v>0</v>
      </c>
      <c r="BM87" s="242">
        <v>0</v>
      </c>
      <c r="BN87" s="242">
        <v>0</v>
      </c>
      <c r="BO87" s="242">
        <v>0</v>
      </c>
      <c r="BP87" s="242">
        <v>0</v>
      </c>
      <c r="BQ87" s="242">
        <v>0</v>
      </c>
      <c r="BR87" s="242">
        <v>0</v>
      </c>
      <c r="BS87" s="242">
        <v>0</v>
      </c>
      <c r="BT87" s="242">
        <v>0</v>
      </c>
      <c r="BU87" s="242">
        <v>0</v>
      </c>
      <c r="BV87" s="242">
        <v>0</v>
      </c>
      <c r="BW87" s="242">
        <v>0</v>
      </c>
      <c r="BX87" s="242">
        <v>0</v>
      </c>
      <c r="BY87" s="242">
        <v>0</v>
      </c>
      <c r="BZ87" s="242">
        <v>0</v>
      </c>
      <c r="CA87" s="242">
        <v>0</v>
      </c>
      <c r="CB87" s="242">
        <v>0</v>
      </c>
      <c r="CC87" s="242">
        <v>0</v>
      </c>
      <c r="CD87" s="242">
        <v>0</v>
      </c>
      <c r="CE87" s="242">
        <v>0</v>
      </c>
      <c r="CF87" s="242">
        <v>0</v>
      </c>
      <c r="CG87" s="242">
        <v>0</v>
      </c>
      <c r="CH87" s="242">
        <v>0</v>
      </c>
      <c r="CI87" s="242">
        <v>0</v>
      </c>
      <c r="CJ87" s="242">
        <v>0</v>
      </c>
      <c r="CK87" s="242">
        <v>0</v>
      </c>
      <c r="CL87" s="242">
        <v>0</v>
      </c>
      <c r="CM87" s="242">
        <v>0</v>
      </c>
      <c r="CN87" s="242">
        <v>0</v>
      </c>
      <c r="CO87" s="242">
        <v>0</v>
      </c>
      <c r="CP87" s="242">
        <v>0</v>
      </c>
      <c r="CQ87" s="242">
        <v>0</v>
      </c>
      <c r="CR87" s="242">
        <v>0</v>
      </c>
      <c r="CS87" s="242">
        <v>0</v>
      </c>
      <c r="CT87" s="242">
        <v>0</v>
      </c>
      <c r="CU87" s="242">
        <v>0</v>
      </c>
      <c r="CV87" s="242">
        <v>0</v>
      </c>
      <c r="CW87" s="242">
        <v>0</v>
      </c>
      <c r="CX87" s="242">
        <v>0</v>
      </c>
      <c r="CY87" s="242">
        <v>0</v>
      </c>
      <c r="CZ87" s="242">
        <v>0</v>
      </c>
      <c r="DA87" s="242">
        <v>0</v>
      </c>
      <c r="DB87" s="242">
        <v>0</v>
      </c>
      <c r="DC87" s="242">
        <v>0</v>
      </c>
      <c r="DD87" s="242">
        <v>0</v>
      </c>
      <c r="DE87" s="242">
        <v>0</v>
      </c>
      <c r="DF87" s="242">
        <v>0</v>
      </c>
      <c r="DG87" s="242">
        <v>0</v>
      </c>
      <c r="DH87" s="242">
        <v>0</v>
      </c>
      <c r="DI87" s="242">
        <v>0</v>
      </c>
      <c r="DJ87" s="242">
        <v>0</v>
      </c>
      <c r="DK87" s="242">
        <v>0</v>
      </c>
      <c r="DL87" s="242">
        <v>0</v>
      </c>
      <c r="DM87" s="242">
        <v>0</v>
      </c>
      <c r="DN87" s="242">
        <v>0</v>
      </c>
      <c r="DO87" s="242">
        <v>0</v>
      </c>
      <c r="DP87" s="242">
        <v>0</v>
      </c>
      <c r="DQ87" s="242">
        <v>0</v>
      </c>
      <c r="DR87" s="242">
        <v>0</v>
      </c>
      <c r="DS87" s="242">
        <v>0</v>
      </c>
      <c r="DT87" s="242">
        <v>0</v>
      </c>
      <c r="DU87" s="242">
        <v>0</v>
      </c>
      <c r="DV87" s="242">
        <v>0</v>
      </c>
      <c r="DW87" s="242">
        <v>0</v>
      </c>
      <c r="DX87" s="242">
        <v>0</v>
      </c>
      <c r="DY87" s="242">
        <v>0</v>
      </c>
      <c r="DZ87" s="242">
        <v>0</v>
      </c>
      <c r="EA87" s="242">
        <v>0</v>
      </c>
      <c r="EB87" s="242">
        <v>0</v>
      </c>
      <c r="EC87" s="242">
        <v>0</v>
      </c>
      <c r="ED87" s="242">
        <v>0</v>
      </c>
      <c r="EE87" s="242">
        <v>0</v>
      </c>
      <c r="EF87" s="242">
        <v>0</v>
      </c>
      <c r="EG87" s="242">
        <v>0</v>
      </c>
      <c r="EH87" s="242">
        <v>0</v>
      </c>
      <c r="EI87" s="242">
        <v>0</v>
      </c>
      <c r="EJ87" s="242">
        <v>0</v>
      </c>
      <c r="EK87" s="242">
        <v>0</v>
      </c>
      <c r="EL87" s="242">
        <v>0</v>
      </c>
      <c r="EM87" s="242">
        <v>0</v>
      </c>
      <c r="EN87" s="242">
        <v>0</v>
      </c>
      <c r="EO87" s="242">
        <v>0</v>
      </c>
      <c r="EP87" s="242">
        <v>0</v>
      </c>
      <c r="EQ87" s="242">
        <v>0</v>
      </c>
      <c r="ER87" s="242">
        <v>0</v>
      </c>
      <c r="ES87" s="242">
        <v>0</v>
      </c>
      <c r="ET87" s="242">
        <v>0</v>
      </c>
      <c r="EU87" s="242">
        <v>0</v>
      </c>
      <c r="EV87" s="242">
        <v>0</v>
      </c>
      <c r="EW87" s="242">
        <v>0</v>
      </c>
      <c r="EX87" s="242">
        <v>0</v>
      </c>
      <c r="EY87" s="242">
        <v>0</v>
      </c>
      <c r="EZ87" s="242">
        <v>0</v>
      </c>
      <c r="FA87" s="242">
        <v>0</v>
      </c>
      <c r="FB87" s="242">
        <v>0</v>
      </c>
      <c r="FC87" s="242">
        <v>0</v>
      </c>
      <c r="FD87" s="242">
        <v>0</v>
      </c>
      <c r="FE87" s="242">
        <v>0</v>
      </c>
      <c r="FF87" s="242">
        <v>0</v>
      </c>
      <c r="FG87" s="242">
        <v>0</v>
      </c>
      <c r="FH87" s="242">
        <v>0</v>
      </c>
      <c r="FI87" s="242">
        <v>0</v>
      </c>
      <c r="FJ87" s="242">
        <v>0</v>
      </c>
      <c r="FK87" s="242">
        <v>0</v>
      </c>
      <c r="FL87" s="242">
        <v>0</v>
      </c>
      <c r="FM87" s="242">
        <v>0</v>
      </c>
      <c r="FN87" s="242">
        <v>0</v>
      </c>
      <c r="FO87" s="242">
        <v>0</v>
      </c>
      <c r="FP87" s="242">
        <v>0</v>
      </c>
      <c r="FQ87" s="242">
        <v>0</v>
      </c>
      <c r="FR87" s="242">
        <v>0</v>
      </c>
      <c r="FS87" s="242">
        <v>0</v>
      </c>
      <c r="FT87" s="242">
        <v>0</v>
      </c>
      <c r="FU87" s="242">
        <v>0</v>
      </c>
      <c r="FV87" s="242">
        <v>0</v>
      </c>
      <c r="FW87" s="242">
        <v>0</v>
      </c>
      <c r="FX87" s="242">
        <v>0</v>
      </c>
      <c r="FY87" s="242">
        <v>0</v>
      </c>
      <c r="FZ87" s="242">
        <v>0</v>
      </c>
      <c r="GA87" s="242">
        <v>0</v>
      </c>
      <c r="GB87" s="299">
        <v>0</v>
      </c>
    </row>
    <row r="88" spans="2:184" x14ac:dyDescent="0.3">
      <c r="B88" s="295"/>
      <c r="C88" s="296"/>
      <c r="D88" s="297">
        <v>45</v>
      </c>
      <c r="E88" s="297" t="s">
        <v>48</v>
      </c>
      <c r="F88" s="297" t="s">
        <v>1080</v>
      </c>
      <c r="G88" s="298" t="s">
        <v>1081</v>
      </c>
      <c r="H88" s="242">
        <v>0</v>
      </c>
      <c r="I88" s="242">
        <v>0</v>
      </c>
      <c r="J88" s="242">
        <v>0</v>
      </c>
      <c r="K88" s="242">
        <v>0</v>
      </c>
      <c r="L88" s="242">
        <v>0</v>
      </c>
      <c r="M88" s="242">
        <v>0</v>
      </c>
      <c r="N88" s="242">
        <v>0</v>
      </c>
      <c r="O88" s="242">
        <v>0</v>
      </c>
      <c r="P88" s="242">
        <v>0</v>
      </c>
      <c r="Q88" s="242">
        <v>0</v>
      </c>
      <c r="R88" s="242">
        <v>0</v>
      </c>
      <c r="S88" s="242">
        <v>0</v>
      </c>
      <c r="T88" s="242">
        <v>0</v>
      </c>
      <c r="U88" s="242">
        <v>0</v>
      </c>
      <c r="V88" s="242">
        <v>0</v>
      </c>
      <c r="W88" s="242">
        <v>0</v>
      </c>
      <c r="X88" s="242">
        <v>0</v>
      </c>
      <c r="Y88" s="242">
        <v>0</v>
      </c>
      <c r="Z88" s="242">
        <v>0</v>
      </c>
      <c r="AA88" s="242">
        <v>0</v>
      </c>
      <c r="AB88" s="242">
        <v>0</v>
      </c>
      <c r="AC88" s="242">
        <v>0</v>
      </c>
      <c r="AD88" s="242">
        <v>0</v>
      </c>
      <c r="AE88" s="242">
        <v>0</v>
      </c>
      <c r="AF88" s="242">
        <v>0</v>
      </c>
      <c r="AG88" s="242">
        <v>0</v>
      </c>
      <c r="AH88" s="242">
        <v>0</v>
      </c>
      <c r="AI88" s="242">
        <v>0</v>
      </c>
      <c r="AJ88" s="242">
        <v>0</v>
      </c>
      <c r="AK88" s="242">
        <v>0</v>
      </c>
      <c r="AL88" s="242">
        <v>0</v>
      </c>
      <c r="AM88" s="242">
        <v>0</v>
      </c>
      <c r="AN88" s="242">
        <v>0</v>
      </c>
      <c r="AO88" s="242">
        <v>0</v>
      </c>
      <c r="AP88" s="242">
        <v>0</v>
      </c>
      <c r="AQ88" s="242">
        <v>0</v>
      </c>
      <c r="AR88" s="242">
        <v>0</v>
      </c>
      <c r="AS88" s="242">
        <v>0</v>
      </c>
      <c r="AT88" s="242">
        <v>0</v>
      </c>
      <c r="AU88" s="242">
        <v>0</v>
      </c>
      <c r="AV88" s="242">
        <v>0</v>
      </c>
      <c r="AW88" s="242">
        <v>0</v>
      </c>
      <c r="AX88" s="242">
        <v>0</v>
      </c>
      <c r="AY88" s="242">
        <v>0</v>
      </c>
      <c r="AZ88" s="242">
        <v>0</v>
      </c>
      <c r="BA88" s="242">
        <v>0</v>
      </c>
      <c r="BB88" s="242">
        <v>0</v>
      </c>
      <c r="BC88" s="242">
        <v>0</v>
      </c>
      <c r="BD88" s="242">
        <v>0</v>
      </c>
      <c r="BE88" s="242">
        <v>0</v>
      </c>
      <c r="BF88" s="242">
        <v>0</v>
      </c>
      <c r="BG88" s="242">
        <v>0</v>
      </c>
      <c r="BH88" s="242">
        <v>0</v>
      </c>
      <c r="BI88" s="242">
        <v>0</v>
      </c>
      <c r="BJ88" s="242">
        <v>0</v>
      </c>
      <c r="BK88" s="242">
        <v>0</v>
      </c>
      <c r="BL88" s="242">
        <v>0</v>
      </c>
      <c r="BM88" s="242">
        <v>0</v>
      </c>
      <c r="BN88" s="242">
        <v>0</v>
      </c>
      <c r="BO88" s="242">
        <v>0</v>
      </c>
      <c r="BP88" s="242">
        <v>0</v>
      </c>
      <c r="BQ88" s="242">
        <v>0</v>
      </c>
      <c r="BR88" s="242">
        <v>0</v>
      </c>
      <c r="BS88" s="242">
        <v>0</v>
      </c>
      <c r="BT88" s="242">
        <v>0</v>
      </c>
      <c r="BU88" s="242">
        <v>0</v>
      </c>
      <c r="BV88" s="242">
        <v>0</v>
      </c>
      <c r="BW88" s="242">
        <v>0</v>
      </c>
      <c r="BX88" s="242">
        <v>0</v>
      </c>
      <c r="BY88" s="242">
        <v>0</v>
      </c>
      <c r="BZ88" s="242">
        <v>0</v>
      </c>
      <c r="CA88" s="242">
        <v>0</v>
      </c>
      <c r="CB88" s="242">
        <v>0</v>
      </c>
      <c r="CC88" s="242">
        <v>0</v>
      </c>
      <c r="CD88" s="242">
        <v>0</v>
      </c>
      <c r="CE88" s="242">
        <v>0</v>
      </c>
      <c r="CF88" s="242">
        <v>0</v>
      </c>
      <c r="CG88" s="242">
        <v>0</v>
      </c>
      <c r="CH88" s="242">
        <v>0</v>
      </c>
      <c r="CI88" s="242">
        <v>0</v>
      </c>
      <c r="CJ88" s="242">
        <v>0</v>
      </c>
      <c r="CK88" s="242">
        <v>0</v>
      </c>
      <c r="CL88" s="242">
        <v>0</v>
      </c>
      <c r="CM88" s="242">
        <v>0</v>
      </c>
      <c r="CN88" s="242">
        <v>0</v>
      </c>
      <c r="CO88" s="242">
        <v>0</v>
      </c>
      <c r="CP88" s="242">
        <v>0</v>
      </c>
      <c r="CQ88" s="242">
        <v>0</v>
      </c>
      <c r="CR88" s="242">
        <v>0</v>
      </c>
      <c r="CS88" s="242">
        <v>0</v>
      </c>
      <c r="CT88" s="242">
        <v>0</v>
      </c>
      <c r="CU88" s="242">
        <v>0</v>
      </c>
      <c r="CV88" s="242">
        <v>0</v>
      </c>
      <c r="CW88" s="242">
        <v>0</v>
      </c>
      <c r="CX88" s="242">
        <v>0</v>
      </c>
      <c r="CY88" s="242">
        <v>0</v>
      </c>
      <c r="CZ88" s="242">
        <v>0</v>
      </c>
      <c r="DA88" s="242">
        <v>0</v>
      </c>
      <c r="DB88" s="242">
        <v>0</v>
      </c>
      <c r="DC88" s="242">
        <v>0</v>
      </c>
      <c r="DD88" s="242">
        <v>0</v>
      </c>
      <c r="DE88" s="242">
        <v>0</v>
      </c>
      <c r="DF88" s="242">
        <v>0</v>
      </c>
      <c r="DG88" s="242">
        <v>0</v>
      </c>
      <c r="DH88" s="242">
        <v>0</v>
      </c>
      <c r="DI88" s="242">
        <v>0</v>
      </c>
      <c r="DJ88" s="242">
        <v>0</v>
      </c>
      <c r="DK88" s="242">
        <v>0</v>
      </c>
      <c r="DL88" s="242">
        <v>0</v>
      </c>
      <c r="DM88" s="242">
        <v>0</v>
      </c>
      <c r="DN88" s="242">
        <v>0</v>
      </c>
      <c r="DO88" s="242">
        <v>0</v>
      </c>
      <c r="DP88" s="242">
        <v>0</v>
      </c>
      <c r="DQ88" s="242">
        <v>0</v>
      </c>
      <c r="DR88" s="242">
        <v>0</v>
      </c>
      <c r="DS88" s="242">
        <v>0</v>
      </c>
      <c r="DT88" s="242">
        <v>0</v>
      </c>
      <c r="DU88" s="242">
        <v>0</v>
      </c>
      <c r="DV88" s="242">
        <v>0</v>
      </c>
      <c r="DW88" s="242">
        <v>0</v>
      </c>
      <c r="DX88" s="242">
        <v>0</v>
      </c>
      <c r="DY88" s="242">
        <v>0</v>
      </c>
      <c r="DZ88" s="242">
        <v>0</v>
      </c>
      <c r="EA88" s="242">
        <v>0</v>
      </c>
      <c r="EB88" s="242">
        <v>0</v>
      </c>
      <c r="EC88" s="242">
        <v>0</v>
      </c>
      <c r="ED88" s="242">
        <v>0</v>
      </c>
      <c r="EE88" s="242">
        <v>0</v>
      </c>
      <c r="EF88" s="242">
        <v>0</v>
      </c>
      <c r="EG88" s="242">
        <v>0</v>
      </c>
      <c r="EH88" s="242">
        <v>0</v>
      </c>
      <c r="EI88" s="242">
        <v>0</v>
      </c>
      <c r="EJ88" s="242">
        <v>0</v>
      </c>
      <c r="EK88" s="242">
        <v>0</v>
      </c>
      <c r="EL88" s="242">
        <v>0</v>
      </c>
      <c r="EM88" s="242">
        <v>0</v>
      </c>
      <c r="EN88" s="242">
        <v>0</v>
      </c>
      <c r="EO88" s="242">
        <v>0</v>
      </c>
      <c r="EP88" s="242">
        <v>0</v>
      </c>
      <c r="EQ88" s="242">
        <v>0</v>
      </c>
      <c r="ER88" s="242">
        <v>0</v>
      </c>
      <c r="ES88" s="242">
        <v>0</v>
      </c>
      <c r="ET88" s="242">
        <v>0</v>
      </c>
      <c r="EU88" s="242">
        <v>0</v>
      </c>
      <c r="EV88" s="242">
        <v>0</v>
      </c>
      <c r="EW88" s="242">
        <v>0</v>
      </c>
      <c r="EX88" s="242">
        <v>0</v>
      </c>
      <c r="EY88" s="242">
        <v>0</v>
      </c>
      <c r="EZ88" s="242">
        <v>0</v>
      </c>
      <c r="FA88" s="242">
        <v>0</v>
      </c>
      <c r="FB88" s="242">
        <v>0</v>
      </c>
      <c r="FC88" s="242">
        <v>0</v>
      </c>
      <c r="FD88" s="242">
        <v>0</v>
      </c>
      <c r="FE88" s="242">
        <v>0</v>
      </c>
      <c r="FF88" s="242">
        <v>0</v>
      </c>
      <c r="FG88" s="242">
        <v>0</v>
      </c>
      <c r="FH88" s="242">
        <v>0</v>
      </c>
      <c r="FI88" s="242">
        <v>0</v>
      </c>
      <c r="FJ88" s="242">
        <v>0</v>
      </c>
      <c r="FK88" s="242">
        <v>0</v>
      </c>
      <c r="FL88" s="242">
        <v>0</v>
      </c>
      <c r="FM88" s="242">
        <v>0</v>
      </c>
      <c r="FN88" s="242">
        <v>0</v>
      </c>
      <c r="FO88" s="242">
        <v>0</v>
      </c>
      <c r="FP88" s="242">
        <v>0</v>
      </c>
      <c r="FQ88" s="242">
        <v>0</v>
      </c>
      <c r="FR88" s="242">
        <v>0</v>
      </c>
      <c r="FS88" s="242">
        <v>0</v>
      </c>
      <c r="FT88" s="242">
        <v>0</v>
      </c>
      <c r="FU88" s="242">
        <v>0</v>
      </c>
      <c r="FV88" s="242">
        <v>0</v>
      </c>
      <c r="FW88" s="242">
        <v>0</v>
      </c>
      <c r="FX88" s="242">
        <v>0</v>
      </c>
      <c r="FY88" s="242">
        <v>0</v>
      </c>
      <c r="FZ88" s="242">
        <v>0</v>
      </c>
      <c r="GA88" s="242">
        <v>0</v>
      </c>
      <c r="GB88" s="299">
        <v>0</v>
      </c>
    </row>
    <row r="89" spans="2:184" x14ac:dyDescent="0.3">
      <c r="B89" s="295"/>
      <c r="C89" s="296"/>
      <c r="D89" s="297">
        <v>46</v>
      </c>
      <c r="E89" s="297" t="s">
        <v>49</v>
      </c>
      <c r="F89" s="297" t="s">
        <v>1082</v>
      </c>
      <c r="G89" s="298" t="s">
        <v>1083</v>
      </c>
      <c r="H89" s="242">
        <v>0</v>
      </c>
      <c r="I89" s="242">
        <v>0</v>
      </c>
      <c r="J89" s="242">
        <v>0</v>
      </c>
      <c r="K89" s="242">
        <v>0</v>
      </c>
      <c r="L89" s="242">
        <v>0</v>
      </c>
      <c r="M89" s="242">
        <v>0</v>
      </c>
      <c r="N89" s="242">
        <v>0</v>
      </c>
      <c r="O89" s="242">
        <v>0</v>
      </c>
      <c r="P89" s="242">
        <v>0</v>
      </c>
      <c r="Q89" s="242">
        <v>0</v>
      </c>
      <c r="R89" s="242">
        <v>0</v>
      </c>
      <c r="S89" s="242">
        <v>0</v>
      </c>
      <c r="T89" s="242">
        <v>0</v>
      </c>
      <c r="U89" s="242">
        <v>0</v>
      </c>
      <c r="V89" s="242">
        <v>0</v>
      </c>
      <c r="W89" s="242">
        <v>0</v>
      </c>
      <c r="X89" s="242">
        <v>0</v>
      </c>
      <c r="Y89" s="242">
        <v>0</v>
      </c>
      <c r="Z89" s="242">
        <v>0</v>
      </c>
      <c r="AA89" s="242">
        <v>0</v>
      </c>
      <c r="AB89" s="242">
        <v>0</v>
      </c>
      <c r="AC89" s="242">
        <v>0</v>
      </c>
      <c r="AD89" s="242">
        <v>0</v>
      </c>
      <c r="AE89" s="242">
        <v>0</v>
      </c>
      <c r="AF89" s="242">
        <v>0</v>
      </c>
      <c r="AG89" s="242">
        <v>0</v>
      </c>
      <c r="AH89" s="242">
        <v>0</v>
      </c>
      <c r="AI89" s="242">
        <v>0</v>
      </c>
      <c r="AJ89" s="242">
        <v>0</v>
      </c>
      <c r="AK89" s="242">
        <v>0</v>
      </c>
      <c r="AL89" s="242">
        <v>0</v>
      </c>
      <c r="AM89" s="242">
        <v>0</v>
      </c>
      <c r="AN89" s="242">
        <v>0</v>
      </c>
      <c r="AO89" s="242">
        <v>0</v>
      </c>
      <c r="AP89" s="242">
        <v>0</v>
      </c>
      <c r="AQ89" s="242">
        <v>0</v>
      </c>
      <c r="AR89" s="242">
        <v>0</v>
      </c>
      <c r="AS89" s="242">
        <v>0</v>
      </c>
      <c r="AT89" s="242">
        <v>0</v>
      </c>
      <c r="AU89" s="242">
        <v>0</v>
      </c>
      <c r="AV89" s="242">
        <v>0</v>
      </c>
      <c r="AW89" s="242">
        <v>0</v>
      </c>
      <c r="AX89" s="242">
        <v>0</v>
      </c>
      <c r="AY89" s="242">
        <v>0</v>
      </c>
      <c r="AZ89" s="242">
        <v>0</v>
      </c>
      <c r="BA89" s="242">
        <v>0</v>
      </c>
      <c r="BB89" s="242">
        <v>0</v>
      </c>
      <c r="BC89" s="242">
        <v>0</v>
      </c>
      <c r="BD89" s="242">
        <v>0</v>
      </c>
      <c r="BE89" s="242">
        <v>0</v>
      </c>
      <c r="BF89" s="242">
        <v>0</v>
      </c>
      <c r="BG89" s="242">
        <v>0</v>
      </c>
      <c r="BH89" s="242">
        <v>0</v>
      </c>
      <c r="BI89" s="242">
        <v>0</v>
      </c>
      <c r="BJ89" s="242">
        <v>0</v>
      </c>
      <c r="BK89" s="242">
        <v>0</v>
      </c>
      <c r="BL89" s="242">
        <v>0</v>
      </c>
      <c r="BM89" s="242">
        <v>0</v>
      </c>
      <c r="BN89" s="242">
        <v>0</v>
      </c>
      <c r="BO89" s="242">
        <v>0</v>
      </c>
      <c r="BP89" s="242">
        <v>0</v>
      </c>
      <c r="BQ89" s="242">
        <v>0</v>
      </c>
      <c r="BR89" s="242">
        <v>0</v>
      </c>
      <c r="BS89" s="242">
        <v>0</v>
      </c>
      <c r="BT89" s="242">
        <v>0</v>
      </c>
      <c r="BU89" s="242">
        <v>0</v>
      </c>
      <c r="BV89" s="242">
        <v>0</v>
      </c>
      <c r="BW89" s="242">
        <v>0</v>
      </c>
      <c r="BX89" s="242">
        <v>0</v>
      </c>
      <c r="BY89" s="242">
        <v>0</v>
      </c>
      <c r="BZ89" s="242">
        <v>0</v>
      </c>
      <c r="CA89" s="242">
        <v>0</v>
      </c>
      <c r="CB89" s="242">
        <v>0</v>
      </c>
      <c r="CC89" s="242">
        <v>0</v>
      </c>
      <c r="CD89" s="242">
        <v>0</v>
      </c>
      <c r="CE89" s="242">
        <v>0</v>
      </c>
      <c r="CF89" s="242">
        <v>0</v>
      </c>
      <c r="CG89" s="242">
        <v>0</v>
      </c>
      <c r="CH89" s="242">
        <v>0</v>
      </c>
      <c r="CI89" s="242">
        <v>0</v>
      </c>
      <c r="CJ89" s="242">
        <v>0</v>
      </c>
      <c r="CK89" s="242">
        <v>0</v>
      </c>
      <c r="CL89" s="242">
        <v>0</v>
      </c>
      <c r="CM89" s="242">
        <v>0</v>
      </c>
      <c r="CN89" s="242">
        <v>0</v>
      </c>
      <c r="CO89" s="242">
        <v>0</v>
      </c>
      <c r="CP89" s="242">
        <v>0</v>
      </c>
      <c r="CQ89" s="242">
        <v>0</v>
      </c>
      <c r="CR89" s="242">
        <v>0</v>
      </c>
      <c r="CS89" s="242">
        <v>0</v>
      </c>
      <c r="CT89" s="242">
        <v>0</v>
      </c>
      <c r="CU89" s="242">
        <v>0</v>
      </c>
      <c r="CV89" s="242">
        <v>0</v>
      </c>
      <c r="CW89" s="242">
        <v>0</v>
      </c>
      <c r="CX89" s="242">
        <v>0</v>
      </c>
      <c r="CY89" s="242">
        <v>0</v>
      </c>
      <c r="CZ89" s="242">
        <v>0</v>
      </c>
      <c r="DA89" s="242">
        <v>0</v>
      </c>
      <c r="DB89" s="242">
        <v>0</v>
      </c>
      <c r="DC89" s="242">
        <v>0</v>
      </c>
      <c r="DD89" s="242">
        <v>0</v>
      </c>
      <c r="DE89" s="242">
        <v>0</v>
      </c>
      <c r="DF89" s="242">
        <v>0</v>
      </c>
      <c r="DG89" s="242">
        <v>0</v>
      </c>
      <c r="DH89" s="242">
        <v>0</v>
      </c>
      <c r="DI89" s="242">
        <v>0</v>
      </c>
      <c r="DJ89" s="242">
        <v>0</v>
      </c>
      <c r="DK89" s="242">
        <v>0</v>
      </c>
      <c r="DL89" s="242">
        <v>0</v>
      </c>
      <c r="DM89" s="242">
        <v>0</v>
      </c>
      <c r="DN89" s="242">
        <v>0</v>
      </c>
      <c r="DO89" s="242">
        <v>0</v>
      </c>
      <c r="DP89" s="242">
        <v>0</v>
      </c>
      <c r="DQ89" s="242">
        <v>0</v>
      </c>
      <c r="DR89" s="242">
        <v>0</v>
      </c>
      <c r="DS89" s="242">
        <v>0</v>
      </c>
      <c r="DT89" s="242">
        <v>0</v>
      </c>
      <c r="DU89" s="242">
        <v>0</v>
      </c>
      <c r="DV89" s="242">
        <v>0</v>
      </c>
      <c r="DW89" s="242">
        <v>0</v>
      </c>
      <c r="DX89" s="242">
        <v>0</v>
      </c>
      <c r="DY89" s="242">
        <v>0</v>
      </c>
      <c r="DZ89" s="242">
        <v>0</v>
      </c>
      <c r="EA89" s="242">
        <v>0</v>
      </c>
      <c r="EB89" s="242">
        <v>0</v>
      </c>
      <c r="EC89" s="242">
        <v>0</v>
      </c>
      <c r="ED89" s="242">
        <v>0</v>
      </c>
      <c r="EE89" s="242">
        <v>0</v>
      </c>
      <c r="EF89" s="242">
        <v>0</v>
      </c>
      <c r="EG89" s="242">
        <v>0</v>
      </c>
      <c r="EH89" s="242">
        <v>0</v>
      </c>
      <c r="EI89" s="242">
        <v>0</v>
      </c>
      <c r="EJ89" s="242">
        <v>0</v>
      </c>
      <c r="EK89" s="242">
        <v>0</v>
      </c>
      <c r="EL89" s="242">
        <v>0</v>
      </c>
      <c r="EM89" s="242">
        <v>0</v>
      </c>
      <c r="EN89" s="242">
        <v>0</v>
      </c>
      <c r="EO89" s="242">
        <v>0</v>
      </c>
      <c r="EP89" s="242">
        <v>0</v>
      </c>
      <c r="EQ89" s="242">
        <v>0</v>
      </c>
      <c r="ER89" s="242">
        <v>0</v>
      </c>
      <c r="ES89" s="242">
        <v>0</v>
      </c>
      <c r="ET89" s="242">
        <v>0</v>
      </c>
      <c r="EU89" s="242">
        <v>0</v>
      </c>
      <c r="EV89" s="242">
        <v>0</v>
      </c>
      <c r="EW89" s="242">
        <v>0</v>
      </c>
      <c r="EX89" s="242">
        <v>0</v>
      </c>
      <c r="EY89" s="242">
        <v>0</v>
      </c>
      <c r="EZ89" s="242">
        <v>0</v>
      </c>
      <c r="FA89" s="242">
        <v>0</v>
      </c>
      <c r="FB89" s="242">
        <v>0</v>
      </c>
      <c r="FC89" s="242">
        <v>0</v>
      </c>
      <c r="FD89" s="242">
        <v>0</v>
      </c>
      <c r="FE89" s="242">
        <v>0</v>
      </c>
      <c r="FF89" s="242">
        <v>0</v>
      </c>
      <c r="FG89" s="242">
        <v>0</v>
      </c>
      <c r="FH89" s="242">
        <v>0</v>
      </c>
      <c r="FI89" s="242">
        <v>0</v>
      </c>
      <c r="FJ89" s="242">
        <v>0</v>
      </c>
      <c r="FK89" s="242">
        <v>0</v>
      </c>
      <c r="FL89" s="242">
        <v>0</v>
      </c>
      <c r="FM89" s="242">
        <v>0</v>
      </c>
      <c r="FN89" s="242">
        <v>0</v>
      </c>
      <c r="FO89" s="242">
        <v>0</v>
      </c>
      <c r="FP89" s="242">
        <v>0</v>
      </c>
      <c r="FQ89" s="242">
        <v>0</v>
      </c>
      <c r="FR89" s="242">
        <v>0</v>
      </c>
      <c r="FS89" s="242">
        <v>0</v>
      </c>
      <c r="FT89" s="242">
        <v>0</v>
      </c>
      <c r="FU89" s="242">
        <v>0</v>
      </c>
      <c r="FV89" s="242">
        <v>0</v>
      </c>
      <c r="FW89" s="242">
        <v>0</v>
      </c>
      <c r="FX89" s="242">
        <v>0</v>
      </c>
      <c r="FY89" s="242">
        <v>0</v>
      </c>
      <c r="FZ89" s="242">
        <v>0</v>
      </c>
      <c r="GA89" s="242">
        <v>0</v>
      </c>
      <c r="GB89" s="299">
        <v>0</v>
      </c>
    </row>
    <row r="90" spans="2:184" x14ac:dyDescent="0.3">
      <c r="B90" s="295"/>
      <c r="C90" s="296"/>
      <c r="D90" s="297">
        <v>47</v>
      </c>
      <c r="E90" s="297" t="s">
        <v>50</v>
      </c>
      <c r="F90" s="297" t="s">
        <v>1084</v>
      </c>
      <c r="G90" s="298" t="s">
        <v>1085</v>
      </c>
      <c r="H90" s="242">
        <v>0</v>
      </c>
      <c r="I90" s="242">
        <v>0</v>
      </c>
      <c r="J90" s="242">
        <v>0</v>
      </c>
      <c r="K90" s="242">
        <v>0</v>
      </c>
      <c r="L90" s="242">
        <v>0</v>
      </c>
      <c r="M90" s="242">
        <v>0</v>
      </c>
      <c r="N90" s="242">
        <v>0</v>
      </c>
      <c r="O90" s="242">
        <v>0</v>
      </c>
      <c r="P90" s="242">
        <v>0</v>
      </c>
      <c r="Q90" s="242">
        <v>0</v>
      </c>
      <c r="R90" s="242">
        <v>0</v>
      </c>
      <c r="S90" s="242">
        <v>0</v>
      </c>
      <c r="T90" s="242">
        <v>0</v>
      </c>
      <c r="U90" s="242">
        <v>0</v>
      </c>
      <c r="V90" s="242">
        <v>0</v>
      </c>
      <c r="W90" s="242">
        <v>0</v>
      </c>
      <c r="X90" s="242">
        <v>0</v>
      </c>
      <c r="Y90" s="242">
        <v>0</v>
      </c>
      <c r="Z90" s="242">
        <v>0</v>
      </c>
      <c r="AA90" s="242">
        <v>0</v>
      </c>
      <c r="AB90" s="242">
        <v>0</v>
      </c>
      <c r="AC90" s="242">
        <v>0</v>
      </c>
      <c r="AD90" s="242">
        <v>0</v>
      </c>
      <c r="AE90" s="242">
        <v>0</v>
      </c>
      <c r="AF90" s="242">
        <v>0</v>
      </c>
      <c r="AG90" s="242">
        <v>0</v>
      </c>
      <c r="AH90" s="242">
        <v>0</v>
      </c>
      <c r="AI90" s="242">
        <v>0</v>
      </c>
      <c r="AJ90" s="242">
        <v>0</v>
      </c>
      <c r="AK90" s="242">
        <v>0</v>
      </c>
      <c r="AL90" s="242">
        <v>0</v>
      </c>
      <c r="AM90" s="242">
        <v>0</v>
      </c>
      <c r="AN90" s="242">
        <v>0</v>
      </c>
      <c r="AO90" s="242">
        <v>0</v>
      </c>
      <c r="AP90" s="242">
        <v>0</v>
      </c>
      <c r="AQ90" s="242">
        <v>0</v>
      </c>
      <c r="AR90" s="242">
        <v>0</v>
      </c>
      <c r="AS90" s="242">
        <v>0</v>
      </c>
      <c r="AT90" s="242">
        <v>0</v>
      </c>
      <c r="AU90" s="242">
        <v>0</v>
      </c>
      <c r="AV90" s="242">
        <v>0</v>
      </c>
      <c r="AW90" s="242">
        <v>0</v>
      </c>
      <c r="AX90" s="242">
        <v>0</v>
      </c>
      <c r="AY90" s="242">
        <v>0</v>
      </c>
      <c r="AZ90" s="242">
        <v>0</v>
      </c>
      <c r="BA90" s="242">
        <v>0</v>
      </c>
      <c r="BB90" s="242">
        <v>0</v>
      </c>
      <c r="BC90" s="242">
        <v>0</v>
      </c>
      <c r="BD90" s="242">
        <v>0</v>
      </c>
      <c r="BE90" s="242">
        <v>0</v>
      </c>
      <c r="BF90" s="242">
        <v>0</v>
      </c>
      <c r="BG90" s="242">
        <v>0</v>
      </c>
      <c r="BH90" s="242">
        <v>0</v>
      </c>
      <c r="BI90" s="242">
        <v>0</v>
      </c>
      <c r="BJ90" s="242">
        <v>0</v>
      </c>
      <c r="BK90" s="242">
        <v>0</v>
      </c>
      <c r="BL90" s="242">
        <v>0</v>
      </c>
      <c r="BM90" s="242">
        <v>0</v>
      </c>
      <c r="BN90" s="242">
        <v>0</v>
      </c>
      <c r="BO90" s="242">
        <v>0</v>
      </c>
      <c r="BP90" s="242">
        <v>0</v>
      </c>
      <c r="BQ90" s="242">
        <v>0</v>
      </c>
      <c r="BR90" s="242">
        <v>0</v>
      </c>
      <c r="BS90" s="242">
        <v>0</v>
      </c>
      <c r="BT90" s="242">
        <v>0</v>
      </c>
      <c r="BU90" s="242">
        <v>0</v>
      </c>
      <c r="BV90" s="242">
        <v>0</v>
      </c>
      <c r="BW90" s="242">
        <v>0</v>
      </c>
      <c r="BX90" s="242">
        <v>0</v>
      </c>
      <c r="BY90" s="242">
        <v>0</v>
      </c>
      <c r="BZ90" s="242">
        <v>0</v>
      </c>
      <c r="CA90" s="242">
        <v>0</v>
      </c>
      <c r="CB90" s="242">
        <v>0</v>
      </c>
      <c r="CC90" s="242">
        <v>0</v>
      </c>
      <c r="CD90" s="242">
        <v>0</v>
      </c>
      <c r="CE90" s="242">
        <v>0</v>
      </c>
      <c r="CF90" s="242">
        <v>0</v>
      </c>
      <c r="CG90" s="242">
        <v>0</v>
      </c>
      <c r="CH90" s="242">
        <v>0</v>
      </c>
      <c r="CI90" s="242">
        <v>0</v>
      </c>
      <c r="CJ90" s="242">
        <v>0</v>
      </c>
      <c r="CK90" s="242">
        <v>0</v>
      </c>
      <c r="CL90" s="242">
        <v>0</v>
      </c>
      <c r="CM90" s="242">
        <v>0</v>
      </c>
      <c r="CN90" s="242">
        <v>0</v>
      </c>
      <c r="CO90" s="242">
        <v>0</v>
      </c>
      <c r="CP90" s="242">
        <v>0</v>
      </c>
      <c r="CQ90" s="242">
        <v>0</v>
      </c>
      <c r="CR90" s="242">
        <v>0</v>
      </c>
      <c r="CS90" s="242">
        <v>0</v>
      </c>
      <c r="CT90" s="242">
        <v>0</v>
      </c>
      <c r="CU90" s="242">
        <v>0</v>
      </c>
      <c r="CV90" s="242">
        <v>0</v>
      </c>
      <c r="CW90" s="242">
        <v>0</v>
      </c>
      <c r="CX90" s="242">
        <v>0</v>
      </c>
      <c r="CY90" s="242">
        <v>0</v>
      </c>
      <c r="CZ90" s="242">
        <v>0</v>
      </c>
      <c r="DA90" s="242">
        <v>0</v>
      </c>
      <c r="DB90" s="242">
        <v>0</v>
      </c>
      <c r="DC90" s="242">
        <v>0</v>
      </c>
      <c r="DD90" s="242">
        <v>0</v>
      </c>
      <c r="DE90" s="242">
        <v>0</v>
      </c>
      <c r="DF90" s="242">
        <v>0</v>
      </c>
      <c r="DG90" s="242">
        <v>0</v>
      </c>
      <c r="DH90" s="242">
        <v>0</v>
      </c>
      <c r="DI90" s="242">
        <v>0</v>
      </c>
      <c r="DJ90" s="242">
        <v>0</v>
      </c>
      <c r="DK90" s="242">
        <v>0</v>
      </c>
      <c r="DL90" s="242">
        <v>0</v>
      </c>
      <c r="DM90" s="242">
        <v>0</v>
      </c>
      <c r="DN90" s="242">
        <v>0</v>
      </c>
      <c r="DO90" s="242">
        <v>0</v>
      </c>
      <c r="DP90" s="242">
        <v>0</v>
      </c>
      <c r="DQ90" s="242">
        <v>0</v>
      </c>
      <c r="DR90" s="242">
        <v>0</v>
      </c>
      <c r="DS90" s="242">
        <v>0</v>
      </c>
      <c r="DT90" s="242">
        <v>0</v>
      </c>
      <c r="DU90" s="242">
        <v>0</v>
      </c>
      <c r="DV90" s="242">
        <v>0</v>
      </c>
      <c r="DW90" s="242">
        <v>0</v>
      </c>
      <c r="DX90" s="242">
        <v>0</v>
      </c>
      <c r="DY90" s="242">
        <v>0</v>
      </c>
      <c r="DZ90" s="242">
        <v>0</v>
      </c>
      <c r="EA90" s="242">
        <v>0</v>
      </c>
      <c r="EB90" s="242">
        <v>0</v>
      </c>
      <c r="EC90" s="242">
        <v>0</v>
      </c>
      <c r="ED90" s="242">
        <v>0</v>
      </c>
      <c r="EE90" s="242">
        <v>0</v>
      </c>
      <c r="EF90" s="242">
        <v>0</v>
      </c>
      <c r="EG90" s="242">
        <v>0</v>
      </c>
      <c r="EH90" s="242">
        <v>0</v>
      </c>
      <c r="EI90" s="242">
        <v>0</v>
      </c>
      <c r="EJ90" s="242">
        <v>0</v>
      </c>
      <c r="EK90" s="242">
        <v>0</v>
      </c>
      <c r="EL90" s="242">
        <v>0</v>
      </c>
      <c r="EM90" s="242">
        <v>0</v>
      </c>
      <c r="EN90" s="242">
        <v>0</v>
      </c>
      <c r="EO90" s="242">
        <v>0</v>
      </c>
      <c r="EP90" s="242">
        <v>0</v>
      </c>
      <c r="EQ90" s="242">
        <v>0</v>
      </c>
      <c r="ER90" s="242">
        <v>0</v>
      </c>
      <c r="ES90" s="242">
        <v>0</v>
      </c>
      <c r="ET90" s="242">
        <v>0</v>
      </c>
      <c r="EU90" s="242">
        <v>0</v>
      </c>
      <c r="EV90" s="242">
        <v>0</v>
      </c>
      <c r="EW90" s="242">
        <v>0</v>
      </c>
      <c r="EX90" s="242">
        <v>0</v>
      </c>
      <c r="EY90" s="242">
        <v>0</v>
      </c>
      <c r="EZ90" s="242">
        <v>0</v>
      </c>
      <c r="FA90" s="242">
        <v>0</v>
      </c>
      <c r="FB90" s="242">
        <v>0</v>
      </c>
      <c r="FC90" s="242">
        <v>0</v>
      </c>
      <c r="FD90" s="242">
        <v>0</v>
      </c>
      <c r="FE90" s="242">
        <v>0</v>
      </c>
      <c r="FF90" s="242">
        <v>0</v>
      </c>
      <c r="FG90" s="242">
        <v>0</v>
      </c>
      <c r="FH90" s="242">
        <v>0</v>
      </c>
      <c r="FI90" s="242">
        <v>0</v>
      </c>
      <c r="FJ90" s="242">
        <v>0</v>
      </c>
      <c r="FK90" s="242">
        <v>0</v>
      </c>
      <c r="FL90" s="242">
        <v>0</v>
      </c>
      <c r="FM90" s="242">
        <v>0</v>
      </c>
      <c r="FN90" s="242">
        <v>0</v>
      </c>
      <c r="FO90" s="242">
        <v>0</v>
      </c>
      <c r="FP90" s="242">
        <v>0</v>
      </c>
      <c r="FQ90" s="242">
        <v>0</v>
      </c>
      <c r="FR90" s="242">
        <v>0</v>
      </c>
      <c r="FS90" s="242">
        <v>0</v>
      </c>
      <c r="FT90" s="242">
        <v>0</v>
      </c>
      <c r="FU90" s="242">
        <v>0</v>
      </c>
      <c r="FV90" s="242">
        <v>0</v>
      </c>
      <c r="FW90" s="242">
        <v>0</v>
      </c>
      <c r="FX90" s="242">
        <v>0</v>
      </c>
      <c r="FY90" s="242">
        <v>0</v>
      </c>
      <c r="FZ90" s="242">
        <v>0</v>
      </c>
      <c r="GA90" s="242">
        <v>0</v>
      </c>
      <c r="GB90" s="299">
        <v>0</v>
      </c>
    </row>
    <row r="91" spans="2:184" x14ac:dyDescent="0.3">
      <c r="B91" s="295"/>
      <c r="C91" s="296"/>
      <c r="D91" s="297">
        <v>48</v>
      </c>
      <c r="E91" s="297" t="s">
        <v>51</v>
      </c>
      <c r="F91" s="297" t="s">
        <v>1086</v>
      </c>
      <c r="G91" s="298" t="s">
        <v>1087</v>
      </c>
      <c r="H91" s="242">
        <v>0</v>
      </c>
      <c r="I91" s="242">
        <v>0</v>
      </c>
      <c r="J91" s="242">
        <v>0</v>
      </c>
      <c r="K91" s="242">
        <v>0</v>
      </c>
      <c r="L91" s="242">
        <v>0</v>
      </c>
      <c r="M91" s="242">
        <v>0</v>
      </c>
      <c r="N91" s="242">
        <v>0</v>
      </c>
      <c r="O91" s="242">
        <v>0</v>
      </c>
      <c r="P91" s="242">
        <v>0</v>
      </c>
      <c r="Q91" s="242">
        <v>0</v>
      </c>
      <c r="R91" s="242">
        <v>0</v>
      </c>
      <c r="S91" s="242">
        <v>0</v>
      </c>
      <c r="T91" s="242">
        <v>0</v>
      </c>
      <c r="U91" s="242">
        <v>0</v>
      </c>
      <c r="V91" s="242">
        <v>0</v>
      </c>
      <c r="W91" s="242">
        <v>0</v>
      </c>
      <c r="X91" s="242">
        <v>0</v>
      </c>
      <c r="Y91" s="242">
        <v>0</v>
      </c>
      <c r="Z91" s="242">
        <v>0</v>
      </c>
      <c r="AA91" s="242">
        <v>0</v>
      </c>
      <c r="AB91" s="242">
        <v>0</v>
      </c>
      <c r="AC91" s="242">
        <v>0</v>
      </c>
      <c r="AD91" s="242">
        <v>0</v>
      </c>
      <c r="AE91" s="242">
        <v>0</v>
      </c>
      <c r="AF91" s="242">
        <v>0</v>
      </c>
      <c r="AG91" s="242">
        <v>0</v>
      </c>
      <c r="AH91" s="242">
        <v>0</v>
      </c>
      <c r="AI91" s="242">
        <v>0</v>
      </c>
      <c r="AJ91" s="242">
        <v>0</v>
      </c>
      <c r="AK91" s="242">
        <v>0</v>
      </c>
      <c r="AL91" s="242">
        <v>0</v>
      </c>
      <c r="AM91" s="242">
        <v>0</v>
      </c>
      <c r="AN91" s="242">
        <v>0</v>
      </c>
      <c r="AO91" s="242">
        <v>0</v>
      </c>
      <c r="AP91" s="242">
        <v>0</v>
      </c>
      <c r="AQ91" s="242">
        <v>0</v>
      </c>
      <c r="AR91" s="242">
        <v>0</v>
      </c>
      <c r="AS91" s="242">
        <v>0</v>
      </c>
      <c r="AT91" s="242">
        <v>0</v>
      </c>
      <c r="AU91" s="242">
        <v>0</v>
      </c>
      <c r="AV91" s="242">
        <v>0</v>
      </c>
      <c r="AW91" s="242">
        <v>0</v>
      </c>
      <c r="AX91" s="242">
        <v>0</v>
      </c>
      <c r="AY91" s="242">
        <v>0</v>
      </c>
      <c r="AZ91" s="242">
        <v>0</v>
      </c>
      <c r="BA91" s="242">
        <v>0</v>
      </c>
      <c r="BB91" s="242">
        <v>0</v>
      </c>
      <c r="BC91" s="242">
        <v>0</v>
      </c>
      <c r="BD91" s="242">
        <v>0</v>
      </c>
      <c r="BE91" s="242">
        <v>0</v>
      </c>
      <c r="BF91" s="242">
        <v>0</v>
      </c>
      <c r="BG91" s="242">
        <v>0</v>
      </c>
      <c r="BH91" s="242">
        <v>0</v>
      </c>
      <c r="BI91" s="242">
        <v>0</v>
      </c>
      <c r="BJ91" s="242">
        <v>0</v>
      </c>
      <c r="BK91" s="242">
        <v>0</v>
      </c>
      <c r="BL91" s="242">
        <v>0</v>
      </c>
      <c r="BM91" s="242">
        <v>0</v>
      </c>
      <c r="BN91" s="242">
        <v>0</v>
      </c>
      <c r="BO91" s="242">
        <v>0</v>
      </c>
      <c r="BP91" s="242">
        <v>0</v>
      </c>
      <c r="BQ91" s="242">
        <v>0</v>
      </c>
      <c r="BR91" s="242">
        <v>0</v>
      </c>
      <c r="BS91" s="242">
        <v>0</v>
      </c>
      <c r="BT91" s="242">
        <v>0</v>
      </c>
      <c r="BU91" s="242">
        <v>0</v>
      </c>
      <c r="BV91" s="242">
        <v>0</v>
      </c>
      <c r="BW91" s="242">
        <v>0</v>
      </c>
      <c r="BX91" s="242">
        <v>0</v>
      </c>
      <c r="BY91" s="242">
        <v>0</v>
      </c>
      <c r="BZ91" s="242">
        <v>0</v>
      </c>
      <c r="CA91" s="242">
        <v>0</v>
      </c>
      <c r="CB91" s="242">
        <v>0</v>
      </c>
      <c r="CC91" s="242">
        <v>0</v>
      </c>
      <c r="CD91" s="242">
        <v>0</v>
      </c>
      <c r="CE91" s="242">
        <v>0</v>
      </c>
      <c r="CF91" s="242">
        <v>0</v>
      </c>
      <c r="CG91" s="242">
        <v>0</v>
      </c>
      <c r="CH91" s="242">
        <v>0</v>
      </c>
      <c r="CI91" s="242">
        <v>0</v>
      </c>
      <c r="CJ91" s="242">
        <v>0</v>
      </c>
      <c r="CK91" s="242">
        <v>0</v>
      </c>
      <c r="CL91" s="242">
        <v>0</v>
      </c>
      <c r="CM91" s="242">
        <v>0</v>
      </c>
      <c r="CN91" s="242">
        <v>0</v>
      </c>
      <c r="CO91" s="242">
        <v>0</v>
      </c>
      <c r="CP91" s="242">
        <v>0</v>
      </c>
      <c r="CQ91" s="242">
        <v>0</v>
      </c>
      <c r="CR91" s="242">
        <v>0</v>
      </c>
      <c r="CS91" s="242">
        <v>0</v>
      </c>
      <c r="CT91" s="242">
        <v>0</v>
      </c>
      <c r="CU91" s="242">
        <v>0</v>
      </c>
      <c r="CV91" s="242">
        <v>0</v>
      </c>
      <c r="CW91" s="242">
        <v>0</v>
      </c>
      <c r="CX91" s="242">
        <v>0</v>
      </c>
      <c r="CY91" s="242">
        <v>0</v>
      </c>
      <c r="CZ91" s="242">
        <v>0</v>
      </c>
      <c r="DA91" s="242">
        <v>0</v>
      </c>
      <c r="DB91" s="242">
        <v>0</v>
      </c>
      <c r="DC91" s="242">
        <v>0</v>
      </c>
      <c r="DD91" s="242">
        <v>0</v>
      </c>
      <c r="DE91" s="242">
        <v>0</v>
      </c>
      <c r="DF91" s="242">
        <v>0</v>
      </c>
      <c r="DG91" s="242">
        <v>0</v>
      </c>
      <c r="DH91" s="242">
        <v>0</v>
      </c>
      <c r="DI91" s="242">
        <v>0</v>
      </c>
      <c r="DJ91" s="242">
        <v>0</v>
      </c>
      <c r="DK91" s="242">
        <v>0</v>
      </c>
      <c r="DL91" s="242">
        <v>0</v>
      </c>
      <c r="DM91" s="242">
        <v>0</v>
      </c>
      <c r="DN91" s="242">
        <v>0</v>
      </c>
      <c r="DO91" s="242">
        <v>0</v>
      </c>
      <c r="DP91" s="242">
        <v>0</v>
      </c>
      <c r="DQ91" s="242">
        <v>0</v>
      </c>
      <c r="DR91" s="242">
        <v>0</v>
      </c>
      <c r="DS91" s="242">
        <v>0</v>
      </c>
      <c r="DT91" s="242">
        <v>0</v>
      </c>
      <c r="DU91" s="242">
        <v>0</v>
      </c>
      <c r="DV91" s="242">
        <v>0</v>
      </c>
      <c r="DW91" s="242">
        <v>0</v>
      </c>
      <c r="DX91" s="242">
        <v>0</v>
      </c>
      <c r="DY91" s="242">
        <v>0</v>
      </c>
      <c r="DZ91" s="242">
        <v>0</v>
      </c>
      <c r="EA91" s="242">
        <v>0</v>
      </c>
      <c r="EB91" s="242">
        <v>0</v>
      </c>
      <c r="EC91" s="242">
        <v>0</v>
      </c>
      <c r="ED91" s="242">
        <v>0</v>
      </c>
      <c r="EE91" s="242">
        <v>0</v>
      </c>
      <c r="EF91" s="242">
        <v>0</v>
      </c>
      <c r="EG91" s="242">
        <v>0</v>
      </c>
      <c r="EH91" s="242">
        <v>0</v>
      </c>
      <c r="EI91" s="242">
        <v>0</v>
      </c>
      <c r="EJ91" s="242">
        <v>0</v>
      </c>
      <c r="EK91" s="242">
        <v>0</v>
      </c>
      <c r="EL91" s="242">
        <v>0</v>
      </c>
      <c r="EM91" s="242">
        <v>0</v>
      </c>
      <c r="EN91" s="242">
        <v>0</v>
      </c>
      <c r="EO91" s="242">
        <v>0</v>
      </c>
      <c r="EP91" s="242">
        <v>0</v>
      </c>
      <c r="EQ91" s="242">
        <v>0</v>
      </c>
      <c r="ER91" s="242">
        <v>0</v>
      </c>
      <c r="ES91" s="242">
        <v>0</v>
      </c>
      <c r="ET91" s="242">
        <v>0</v>
      </c>
      <c r="EU91" s="242">
        <v>0</v>
      </c>
      <c r="EV91" s="242">
        <v>0</v>
      </c>
      <c r="EW91" s="242">
        <v>0</v>
      </c>
      <c r="EX91" s="242">
        <v>0</v>
      </c>
      <c r="EY91" s="242">
        <v>0</v>
      </c>
      <c r="EZ91" s="242">
        <v>0</v>
      </c>
      <c r="FA91" s="242">
        <v>0</v>
      </c>
      <c r="FB91" s="242">
        <v>0</v>
      </c>
      <c r="FC91" s="242">
        <v>0</v>
      </c>
      <c r="FD91" s="242">
        <v>0</v>
      </c>
      <c r="FE91" s="242">
        <v>0</v>
      </c>
      <c r="FF91" s="242">
        <v>0</v>
      </c>
      <c r="FG91" s="242">
        <v>0</v>
      </c>
      <c r="FH91" s="242">
        <v>0</v>
      </c>
      <c r="FI91" s="242">
        <v>0</v>
      </c>
      <c r="FJ91" s="242">
        <v>0</v>
      </c>
      <c r="FK91" s="242">
        <v>0</v>
      </c>
      <c r="FL91" s="242">
        <v>0</v>
      </c>
      <c r="FM91" s="242">
        <v>0</v>
      </c>
      <c r="FN91" s="242">
        <v>0</v>
      </c>
      <c r="FO91" s="242">
        <v>0</v>
      </c>
      <c r="FP91" s="242">
        <v>0</v>
      </c>
      <c r="FQ91" s="242">
        <v>0</v>
      </c>
      <c r="FR91" s="242">
        <v>0</v>
      </c>
      <c r="FS91" s="242">
        <v>0</v>
      </c>
      <c r="FT91" s="242">
        <v>0</v>
      </c>
      <c r="FU91" s="242">
        <v>0</v>
      </c>
      <c r="FV91" s="242">
        <v>0</v>
      </c>
      <c r="FW91" s="242">
        <v>0</v>
      </c>
      <c r="FX91" s="242">
        <v>0</v>
      </c>
      <c r="FY91" s="242">
        <v>0</v>
      </c>
      <c r="FZ91" s="242">
        <v>0</v>
      </c>
      <c r="GA91" s="242">
        <v>0</v>
      </c>
      <c r="GB91" s="299">
        <v>0</v>
      </c>
    </row>
    <row r="92" spans="2:184" x14ac:dyDescent="0.3">
      <c r="B92" s="295"/>
      <c r="C92" s="296"/>
      <c r="D92" s="297">
        <v>49</v>
      </c>
      <c r="E92" s="297" t="s">
        <v>52</v>
      </c>
      <c r="F92" s="297" t="s">
        <v>1088</v>
      </c>
      <c r="G92" s="298" t="s">
        <v>1089</v>
      </c>
      <c r="H92" s="242">
        <v>0</v>
      </c>
      <c r="I92" s="242">
        <v>0</v>
      </c>
      <c r="J92" s="242">
        <v>0</v>
      </c>
      <c r="K92" s="242">
        <v>0</v>
      </c>
      <c r="L92" s="242">
        <v>0</v>
      </c>
      <c r="M92" s="242">
        <v>0</v>
      </c>
      <c r="N92" s="242">
        <v>0</v>
      </c>
      <c r="O92" s="242">
        <v>0</v>
      </c>
      <c r="P92" s="242">
        <v>0</v>
      </c>
      <c r="Q92" s="242">
        <v>0</v>
      </c>
      <c r="R92" s="242">
        <v>0</v>
      </c>
      <c r="S92" s="242">
        <v>0</v>
      </c>
      <c r="T92" s="242">
        <v>0</v>
      </c>
      <c r="U92" s="242">
        <v>0</v>
      </c>
      <c r="V92" s="242">
        <v>0</v>
      </c>
      <c r="W92" s="242">
        <v>0</v>
      </c>
      <c r="X92" s="242">
        <v>0</v>
      </c>
      <c r="Y92" s="242">
        <v>0</v>
      </c>
      <c r="Z92" s="242">
        <v>0</v>
      </c>
      <c r="AA92" s="242">
        <v>0</v>
      </c>
      <c r="AB92" s="242">
        <v>0</v>
      </c>
      <c r="AC92" s="242">
        <v>0</v>
      </c>
      <c r="AD92" s="242">
        <v>0</v>
      </c>
      <c r="AE92" s="242">
        <v>0</v>
      </c>
      <c r="AF92" s="242">
        <v>0</v>
      </c>
      <c r="AG92" s="242">
        <v>0</v>
      </c>
      <c r="AH92" s="242">
        <v>0</v>
      </c>
      <c r="AI92" s="242">
        <v>0</v>
      </c>
      <c r="AJ92" s="242">
        <v>0</v>
      </c>
      <c r="AK92" s="242">
        <v>0</v>
      </c>
      <c r="AL92" s="242">
        <v>0</v>
      </c>
      <c r="AM92" s="242">
        <v>0</v>
      </c>
      <c r="AN92" s="242">
        <v>0</v>
      </c>
      <c r="AO92" s="242">
        <v>0</v>
      </c>
      <c r="AP92" s="242">
        <v>0</v>
      </c>
      <c r="AQ92" s="242">
        <v>0</v>
      </c>
      <c r="AR92" s="242">
        <v>0</v>
      </c>
      <c r="AS92" s="242">
        <v>0</v>
      </c>
      <c r="AT92" s="242">
        <v>0</v>
      </c>
      <c r="AU92" s="242">
        <v>0</v>
      </c>
      <c r="AV92" s="242">
        <v>0</v>
      </c>
      <c r="AW92" s="242">
        <v>0</v>
      </c>
      <c r="AX92" s="242">
        <v>0</v>
      </c>
      <c r="AY92" s="242">
        <v>0</v>
      </c>
      <c r="AZ92" s="242">
        <v>0</v>
      </c>
      <c r="BA92" s="242">
        <v>0</v>
      </c>
      <c r="BB92" s="242">
        <v>0</v>
      </c>
      <c r="BC92" s="242">
        <v>0</v>
      </c>
      <c r="BD92" s="242">
        <v>0</v>
      </c>
      <c r="BE92" s="242">
        <v>0</v>
      </c>
      <c r="BF92" s="242">
        <v>0</v>
      </c>
      <c r="BG92" s="242">
        <v>0</v>
      </c>
      <c r="BH92" s="242">
        <v>0</v>
      </c>
      <c r="BI92" s="242">
        <v>0</v>
      </c>
      <c r="BJ92" s="242">
        <v>0</v>
      </c>
      <c r="BK92" s="242">
        <v>0</v>
      </c>
      <c r="BL92" s="242">
        <v>0</v>
      </c>
      <c r="BM92" s="242">
        <v>0</v>
      </c>
      <c r="BN92" s="242">
        <v>0</v>
      </c>
      <c r="BO92" s="242">
        <v>0</v>
      </c>
      <c r="BP92" s="242">
        <v>0</v>
      </c>
      <c r="BQ92" s="242">
        <v>0</v>
      </c>
      <c r="BR92" s="242">
        <v>0</v>
      </c>
      <c r="BS92" s="242">
        <v>0</v>
      </c>
      <c r="BT92" s="242">
        <v>0</v>
      </c>
      <c r="BU92" s="242">
        <v>0</v>
      </c>
      <c r="BV92" s="242">
        <v>0</v>
      </c>
      <c r="BW92" s="242">
        <v>0</v>
      </c>
      <c r="BX92" s="242">
        <v>0</v>
      </c>
      <c r="BY92" s="242">
        <v>0</v>
      </c>
      <c r="BZ92" s="242">
        <v>0</v>
      </c>
      <c r="CA92" s="242">
        <v>0</v>
      </c>
      <c r="CB92" s="242">
        <v>0</v>
      </c>
      <c r="CC92" s="242">
        <v>0</v>
      </c>
      <c r="CD92" s="242">
        <v>0</v>
      </c>
      <c r="CE92" s="242">
        <v>0</v>
      </c>
      <c r="CF92" s="242">
        <v>0</v>
      </c>
      <c r="CG92" s="242">
        <v>0</v>
      </c>
      <c r="CH92" s="242">
        <v>0</v>
      </c>
      <c r="CI92" s="242">
        <v>0</v>
      </c>
      <c r="CJ92" s="242">
        <v>0</v>
      </c>
      <c r="CK92" s="242">
        <v>0</v>
      </c>
      <c r="CL92" s="242">
        <v>0</v>
      </c>
      <c r="CM92" s="242">
        <v>0</v>
      </c>
      <c r="CN92" s="242">
        <v>0</v>
      </c>
      <c r="CO92" s="242">
        <v>0</v>
      </c>
      <c r="CP92" s="242">
        <v>0</v>
      </c>
      <c r="CQ92" s="242">
        <v>0</v>
      </c>
      <c r="CR92" s="242">
        <v>0</v>
      </c>
      <c r="CS92" s="242">
        <v>0</v>
      </c>
      <c r="CT92" s="242">
        <v>0</v>
      </c>
      <c r="CU92" s="242">
        <v>0</v>
      </c>
      <c r="CV92" s="242">
        <v>0</v>
      </c>
      <c r="CW92" s="242">
        <v>0</v>
      </c>
      <c r="CX92" s="242">
        <v>0</v>
      </c>
      <c r="CY92" s="242">
        <v>0</v>
      </c>
      <c r="CZ92" s="242">
        <v>0</v>
      </c>
      <c r="DA92" s="242">
        <v>0</v>
      </c>
      <c r="DB92" s="242">
        <v>0</v>
      </c>
      <c r="DC92" s="242">
        <v>0</v>
      </c>
      <c r="DD92" s="242">
        <v>0</v>
      </c>
      <c r="DE92" s="242">
        <v>0</v>
      </c>
      <c r="DF92" s="242">
        <v>0</v>
      </c>
      <c r="DG92" s="242">
        <v>0</v>
      </c>
      <c r="DH92" s="242">
        <v>0</v>
      </c>
      <c r="DI92" s="242">
        <v>0</v>
      </c>
      <c r="DJ92" s="242">
        <v>0</v>
      </c>
      <c r="DK92" s="242">
        <v>0</v>
      </c>
      <c r="DL92" s="242">
        <v>0</v>
      </c>
      <c r="DM92" s="242">
        <v>0</v>
      </c>
      <c r="DN92" s="242">
        <v>0</v>
      </c>
      <c r="DO92" s="242">
        <v>0</v>
      </c>
      <c r="DP92" s="242">
        <v>0</v>
      </c>
      <c r="DQ92" s="242">
        <v>0</v>
      </c>
      <c r="DR92" s="242">
        <v>0</v>
      </c>
      <c r="DS92" s="242">
        <v>0</v>
      </c>
      <c r="DT92" s="242">
        <v>0</v>
      </c>
      <c r="DU92" s="242">
        <v>0</v>
      </c>
      <c r="DV92" s="242">
        <v>0</v>
      </c>
      <c r="DW92" s="242">
        <v>0</v>
      </c>
      <c r="DX92" s="242">
        <v>0</v>
      </c>
      <c r="DY92" s="242">
        <v>0</v>
      </c>
      <c r="DZ92" s="242">
        <v>0</v>
      </c>
      <c r="EA92" s="242">
        <v>0</v>
      </c>
      <c r="EB92" s="242">
        <v>0</v>
      </c>
      <c r="EC92" s="242">
        <v>0</v>
      </c>
      <c r="ED92" s="242">
        <v>0</v>
      </c>
      <c r="EE92" s="242">
        <v>0</v>
      </c>
      <c r="EF92" s="242">
        <v>0</v>
      </c>
      <c r="EG92" s="242">
        <v>0</v>
      </c>
      <c r="EH92" s="242">
        <v>0</v>
      </c>
      <c r="EI92" s="242">
        <v>0</v>
      </c>
      <c r="EJ92" s="242">
        <v>0</v>
      </c>
      <c r="EK92" s="242">
        <v>0</v>
      </c>
      <c r="EL92" s="242">
        <v>0</v>
      </c>
      <c r="EM92" s="242">
        <v>0</v>
      </c>
      <c r="EN92" s="242">
        <v>0</v>
      </c>
      <c r="EO92" s="242">
        <v>0</v>
      </c>
      <c r="EP92" s="242">
        <v>0</v>
      </c>
      <c r="EQ92" s="242">
        <v>0</v>
      </c>
      <c r="ER92" s="242">
        <v>0</v>
      </c>
      <c r="ES92" s="242">
        <v>0</v>
      </c>
      <c r="ET92" s="242">
        <v>0</v>
      </c>
      <c r="EU92" s="242">
        <v>0</v>
      </c>
      <c r="EV92" s="242">
        <v>0</v>
      </c>
      <c r="EW92" s="242">
        <v>0</v>
      </c>
      <c r="EX92" s="242">
        <v>0</v>
      </c>
      <c r="EY92" s="242">
        <v>0</v>
      </c>
      <c r="EZ92" s="242">
        <v>0</v>
      </c>
      <c r="FA92" s="242">
        <v>0</v>
      </c>
      <c r="FB92" s="242">
        <v>0</v>
      </c>
      <c r="FC92" s="242">
        <v>0</v>
      </c>
      <c r="FD92" s="242">
        <v>0</v>
      </c>
      <c r="FE92" s="242">
        <v>0</v>
      </c>
      <c r="FF92" s="242">
        <v>0</v>
      </c>
      <c r="FG92" s="242">
        <v>0</v>
      </c>
      <c r="FH92" s="242">
        <v>0</v>
      </c>
      <c r="FI92" s="242">
        <v>0</v>
      </c>
      <c r="FJ92" s="242">
        <v>0</v>
      </c>
      <c r="FK92" s="242">
        <v>0</v>
      </c>
      <c r="FL92" s="242">
        <v>0</v>
      </c>
      <c r="FM92" s="242">
        <v>0</v>
      </c>
      <c r="FN92" s="242">
        <v>0</v>
      </c>
      <c r="FO92" s="242">
        <v>0</v>
      </c>
      <c r="FP92" s="242">
        <v>0</v>
      </c>
      <c r="FQ92" s="242">
        <v>0</v>
      </c>
      <c r="FR92" s="242">
        <v>0</v>
      </c>
      <c r="FS92" s="242">
        <v>0</v>
      </c>
      <c r="FT92" s="242">
        <v>0</v>
      </c>
      <c r="FU92" s="242">
        <v>0</v>
      </c>
      <c r="FV92" s="242">
        <v>0</v>
      </c>
      <c r="FW92" s="242">
        <v>0</v>
      </c>
      <c r="FX92" s="242">
        <v>0</v>
      </c>
      <c r="FY92" s="242">
        <v>0</v>
      </c>
      <c r="FZ92" s="242">
        <v>0</v>
      </c>
      <c r="GA92" s="242">
        <v>0</v>
      </c>
      <c r="GB92" s="299">
        <v>0</v>
      </c>
    </row>
    <row r="93" spans="2:184" x14ac:dyDescent="0.3">
      <c r="B93" s="295"/>
      <c r="C93" s="296"/>
      <c r="D93" s="297">
        <v>50</v>
      </c>
      <c r="E93" s="297" t="s">
        <v>3</v>
      </c>
      <c r="F93" s="297" t="s">
        <v>1090</v>
      </c>
      <c r="G93" s="298" t="s">
        <v>1091</v>
      </c>
      <c r="H93" s="242">
        <v>0</v>
      </c>
      <c r="I93" s="242">
        <v>0</v>
      </c>
      <c r="J93" s="242">
        <v>0</v>
      </c>
      <c r="K93" s="242">
        <v>0</v>
      </c>
      <c r="L93" s="242">
        <v>0</v>
      </c>
      <c r="M93" s="242">
        <v>0</v>
      </c>
      <c r="N93" s="242">
        <v>0</v>
      </c>
      <c r="O93" s="242">
        <v>0</v>
      </c>
      <c r="P93" s="242">
        <v>0</v>
      </c>
      <c r="Q93" s="242">
        <v>0</v>
      </c>
      <c r="R93" s="242">
        <v>0</v>
      </c>
      <c r="S93" s="242">
        <v>0</v>
      </c>
      <c r="T93" s="242">
        <v>0</v>
      </c>
      <c r="U93" s="242">
        <v>0</v>
      </c>
      <c r="V93" s="242">
        <v>0</v>
      </c>
      <c r="W93" s="242">
        <v>0</v>
      </c>
      <c r="X93" s="242">
        <v>0</v>
      </c>
      <c r="Y93" s="242">
        <v>0</v>
      </c>
      <c r="Z93" s="242">
        <v>0</v>
      </c>
      <c r="AA93" s="242">
        <v>0</v>
      </c>
      <c r="AB93" s="242">
        <v>0</v>
      </c>
      <c r="AC93" s="242">
        <v>0</v>
      </c>
      <c r="AD93" s="242">
        <v>0</v>
      </c>
      <c r="AE93" s="242">
        <v>0</v>
      </c>
      <c r="AF93" s="242">
        <v>0</v>
      </c>
      <c r="AG93" s="242">
        <v>0</v>
      </c>
      <c r="AH93" s="242">
        <v>0</v>
      </c>
      <c r="AI93" s="242">
        <v>0</v>
      </c>
      <c r="AJ93" s="242">
        <v>0</v>
      </c>
      <c r="AK93" s="242">
        <v>0</v>
      </c>
      <c r="AL93" s="242">
        <v>0</v>
      </c>
      <c r="AM93" s="242">
        <v>0</v>
      </c>
      <c r="AN93" s="242">
        <v>0</v>
      </c>
      <c r="AO93" s="242">
        <v>0</v>
      </c>
      <c r="AP93" s="242">
        <v>0</v>
      </c>
      <c r="AQ93" s="242">
        <v>0</v>
      </c>
      <c r="AR93" s="242">
        <v>0</v>
      </c>
      <c r="AS93" s="242">
        <v>0</v>
      </c>
      <c r="AT93" s="242">
        <v>0</v>
      </c>
      <c r="AU93" s="242">
        <v>0</v>
      </c>
      <c r="AV93" s="242">
        <v>0</v>
      </c>
      <c r="AW93" s="242">
        <v>0</v>
      </c>
      <c r="AX93" s="242">
        <v>0</v>
      </c>
      <c r="AY93" s="242">
        <v>0</v>
      </c>
      <c r="AZ93" s="242">
        <v>0</v>
      </c>
      <c r="BA93" s="242">
        <v>0</v>
      </c>
      <c r="BB93" s="242">
        <v>0</v>
      </c>
      <c r="BC93" s="242">
        <v>0</v>
      </c>
      <c r="BD93" s="242">
        <v>0</v>
      </c>
      <c r="BE93" s="242">
        <v>0</v>
      </c>
      <c r="BF93" s="242">
        <v>0</v>
      </c>
      <c r="BG93" s="242">
        <v>0</v>
      </c>
      <c r="BH93" s="242">
        <v>0</v>
      </c>
      <c r="BI93" s="242">
        <v>0</v>
      </c>
      <c r="BJ93" s="242">
        <v>0</v>
      </c>
      <c r="BK93" s="242">
        <v>0</v>
      </c>
      <c r="BL93" s="242">
        <v>0</v>
      </c>
      <c r="BM93" s="242">
        <v>0</v>
      </c>
      <c r="BN93" s="242">
        <v>0</v>
      </c>
      <c r="BO93" s="242">
        <v>0</v>
      </c>
      <c r="BP93" s="242">
        <v>0</v>
      </c>
      <c r="BQ93" s="242">
        <v>0</v>
      </c>
      <c r="BR93" s="242">
        <v>0</v>
      </c>
      <c r="BS93" s="242">
        <v>0</v>
      </c>
      <c r="BT93" s="242">
        <v>0</v>
      </c>
      <c r="BU93" s="242">
        <v>0</v>
      </c>
      <c r="BV93" s="242">
        <v>0</v>
      </c>
      <c r="BW93" s="242">
        <v>0</v>
      </c>
      <c r="BX93" s="242">
        <v>0</v>
      </c>
      <c r="BY93" s="242">
        <v>0</v>
      </c>
      <c r="BZ93" s="242">
        <v>0</v>
      </c>
      <c r="CA93" s="242">
        <v>0</v>
      </c>
      <c r="CB93" s="242">
        <v>0</v>
      </c>
      <c r="CC93" s="242">
        <v>0</v>
      </c>
      <c r="CD93" s="242">
        <v>0</v>
      </c>
      <c r="CE93" s="242">
        <v>0</v>
      </c>
      <c r="CF93" s="242">
        <v>0</v>
      </c>
      <c r="CG93" s="242">
        <v>0</v>
      </c>
      <c r="CH93" s="242">
        <v>0</v>
      </c>
      <c r="CI93" s="242">
        <v>0</v>
      </c>
      <c r="CJ93" s="242">
        <v>0</v>
      </c>
      <c r="CK93" s="242">
        <v>0</v>
      </c>
      <c r="CL93" s="242">
        <v>0</v>
      </c>
      <c r="CM93" s="242">
        <v>0</v>
      </c>
      <c r="CN93" s="242">
        <v>0</v>
      </c>
      <c r="CO93" s="242">
        <v>0</v>
      </c>
      <c r="CP93" s="242">
        <v>0</v>
      </c>
      <c r="CQ93" s="242">
        <v>0</v>
      </c>
      <c r="CR93" s="242">
        <v>0</v>
      </c>
      <c r="CS93" s="242">
        <v>0</v>
      </c>
      <c r="CT93" s="242">
        <v>0</v>
      </c>
      <c r="CU93" s="242">
        <v>0</v>
      </c>
      <c r="CV93" s="242">
        <v>0</v>
      </c>
      <c r="CW93" s="242">
        <v>0</v>
      </c>
      <c r="CX93" s="242">
        <v>0</v>
      </c>
      <c r="CY93" s="242">
        <v>0</v>
      </c>
      <c r="CZ93" s="242">
        <v>0</v>
      </c>
      <c r="DA93" s="242">
        <v>0</v>
      </c>
      <c r="DB93" s="242">
        <v>0</v>
      </c>
      <c r="DC93" s="242">
        <v>0</v>
      </c>
      <c r="DD93" s="242">
        <v>0</v>
      </c>
      <c r="DE93" s="242">
        <v>0</v>
      </c>
      <c r="DF93" s="242">
        <v>0</v>
      </c>
      <c r="DG93" s="242">
        <v>0</v>
      </c>
      <c r="DH93" s="242">
        <v>0</v>
      </c>
      <c r="DI93" s="242">
        <v>0</v>
      </c>
      <c r="DJ93" s="242">
        <v>0</v>
      </c>
      <c r="DK93" s="242">
        <v>0</v>
      </c>
      <c r="DL93" s="242">
        <v>0</v>
      </c>
      <c r="DM93" s="242">
        <v>0</v>
      </c>
      <c r="DN93" s="242">
        <v>0</v>
      </c>
      <c r="DO93" s="242">
        <v>0</v>
      </c>
      <c r="DP93" s="242">
        <v>0</v>
      </c>
      <c r="DQ93" s="242">
        <v>0</v>
      </c>
      <c r="DR93" s="242">
        <v>0</v>
      </c>
      <c r="DS93" s="242">
        <v>0</v>
      </c>
      <c r="DT93" s="242">
        <v>0</v>
      </c>
      <c r="DU93" s="242">
        <v>0</v>
      </c>
      <c r="DV93" s="242">
        <v>0</v>
      </c>
      <c r="DW93" s="242">
        <v>0</v>
      </c>
      <c r="DX93" s="242">
        <v>0</v>
      </c>
      <c r="DY93" s="242">
        <v>0</v>
      </c>
      <c r="DZ93" s="242">
        <v>0</v>
      </c>
      <c r="EA93" s="242">
        <v>0</v>
      </c>
      <c r="EB93" s="242">
        <v>0</v>
      </c>
      <c r="EC93" s="242">
        <v>0</v>
      </c>
      <c r="ED93" s="242">
        <v>0</v>
      </c>
      <c r="EE93" s="242">
        <v>0</v>
      </c>
      <c r="EF93" s="242">
        <v>0</v>
      </c>
      <c r="EG93" s="242">
        <v>0</v>
      </c>
      <c r="EH93" s="242">
        <v>0</v>
      </c>
      <c r="EI93" s="242">
        <v>0</v>
      </c>
      <c r="EJ93" s="242">
        <v>0</v>
      </c>
      <c r="EK93" s="242">
        <v>0</v>
      </c>
      <c r="EL93" s="242">
        <v>0</v>
      </c>
      <c r="EM93" s="242">
        <v>0</v>
      </c>
      <c r="EN93" s="242">
        <v>0</v>
      </c>
      <c r="EO93" s="242">
        <v>0</v>
      </c>
      <c r="EP93" s="242">
        <v>0</v>
      </c>
      <c r="EQ93" s="242">
        <v>0</v>
      </c>
      <c r="ER93" s="242">
        <v>0</v>
      </c>
      <c r="ES93" s="242">
        <v>0</v>
      </c>
      <c r="ET93" s="242">
        <v>0</v>
      </c>
      <c r="EU93" s="242">
        <v>0</v>
      </c>
      <c r="EV93" s="242">
        <v>0</v>
      </c>
      <c r="EW93" s="242">
        <v>0</v>
      </c>
      <c r="EX93" s="242">
        <v>0</v>
      </c>
      <c r="EY93" s="242">
        <v>0</v>
      </c>
      <c r="EZ93" s="242">
        <v>0</v>
      </c>
      <c r="FA93" s="242">
        <v>0</v>
      </c>
      <c r="FB93" s="242">
        <v>0</v>
      </c>
      <c r="FC93" s="242">
        <v>0</v>
      </c>
      <c r="FD93" s="242">
        <v>0</v>
      </c>
      <c r="FE93" s="242">
        <v>0</v>
      </c>
      <c r="FF93" s="242">
        <v>0</v>
      </c>
      <c r="FG93" s="242">
        <v>0</v>
      </c>
      <c r="FH93" s="242">
        <v>0</v>
      </c>
      <c r="FI93" s="242">
        <v>0</v>
      </c>
      <c r="FJ93" s="242">
        <v>0</v>
      </c>
      <c r="FK93" s="242">
        <v>0</v>
      </c>
      <c r="FL93" s="242">
        <v>0</v>
      </c>
      <c r="FM93" s="242">
        <v>0</v>
      </c>
      <c r="FN93" s="242">
        <v>0</v>
      </c>
      <c r="FO93" s="242">
        <v>0</v>
      </c>
      <c r="FP93" s="242">
        <v>0</v>
      </c>
      <c r="FQ93" s="242">
        <v>0</v>
      </c>
      <c r="FR93" s="242">
        <v>0</v>
      </c>
      <c r="FS93" s="242">
        <v>0</v>
      </c>
      <c r="FT93" s="242">
        <v>0</v>
      </c>
      <c r="FU93" s="242">
        <v>0</v>
      </c>
      <c r="FV93" s="242">
        <v>0</v>
      </c>
      <c r="FW93" s="242">
        <v>0</v>
      </c>
      <c r="FX93" s="242">
        <v>0</v>
      </c>
      <c r="FY93" s="242">
        <v>0</v>
      </c>
      <c r="FZ93" s="242">
        <v>0</v>
      </c>
      <c r="GA93" s="242">
        <v>0</v>
      </c>
      <c r="GB93" s="299">
        <v>0</v>
      </c>
    </row>
    <row r="94" spans="2:184" x14ac:dyDescent="0.3">
      <c r="B94" s="295"/>
      <c r="C94" s="296"/>
      <c r="D94" s="297">
        <v>51</v>
      </c>
      <c r="E94" s="297" t="s">
        <v>53</v>
      </c>
      <c r="F94" s="297" t="s">
        <v>1092</v>
      </c>
      <c r="G94" s="298" t="s">
        <v>1093</v>
      </c>
      <c r="H94" s="242">
        <v>0</v>
      </c>
      <c r="I94" s="242">
        <v>0</v>
      </c>
      <c r="J94" s="242">
        <v>0</v>
      </c>
      <c r="K94" s="242">
        <v>0</v>
      </c>
      <c r="L94" s="242">
        <v>0</v>
      </c>
      <c r="M94" s="242">
        <v>0</v>
      </c>
      <c r="N94" s="242">
        <v>0</v>
      </c>
      <c r="O94" s="242">
        <v>0</v>
      </c>
      <c r="P94" s="242">
        <v>0</v>
      </c>
      <c r="Q94" s="242">
        <v>0</v>
      </c>
      <c r="R94" s="242">
        <v>0</v>
      </c>
      <c r="S94" s="242">
        <v>0</v>
      </c>
      <c r="T94" s="242">
        <v>0</v>
      </c>
      <c r="U94" s="242">
        <v>0</v>
      </c>
      <c r="V94" s="242">
        <v>0</v>
      </c>
      <c r="W94" s="242">
        <v>0</v>
      </c>
      <c r="X94" s="242">
        <v>0</v>
      </c>
      <c r="Y94" s="242">
        <v>0</v>
      </c>
      <c r="Z94" s="242">
        <v>0</v>
      </c>
      <c r="AA94" s="242">
        <v>0</v>
      </c>
      <c r="AB94" s="242">
        <v>0</v>
      </c>
      <c r="AC94" s="242">
        <v>0</v>
      </c>
      <c r="AD94" s="242">
        <v>0</v>
      </c>
      <c r="AE94" s="242">
        <v>0</v>
      </c>
      <c r="AF94" s="242">
        <v>0</v>
      </c>
      <c r="AG94" s="242">
        <v>0</v>
      </c>
      <c r="AH94" s="242">
        <v>0</v>
      </c>
      <c r="AI94" s="242">
        <v>0</v>
      </c>
      <c r="AJ94" s="242">
        <v>0</v>
      </c>
      <c r="AK94" s="242">
        <v>0</v>
      </c>
      <c r="AL94" s="242">
        <v>0</v>
      </c>
      <c r="AM94" s="242">
        <v>0</v>
      </c>
      <c r="AN94" s="242">
        <v>0</v>
      </c>
      <c r="AO94" s="242">
        <v>0</v>
      </c>
      <c r="AP94" s="242">
        <v>0</v>
      </c>
      <c r="AQ94" s="242">
        <v>0</v>
      </c>
      <c r="AR94" s="242">
        <v>0</v>
      </c>
      <c r="AS94" s="242">
        <v>0</v>
      </c>
      <c r="AT94" s="242">
        <v>0</v>
      </c>
      <c r="AU94" s="242">
        <v>0</v>
      </c>
      <c r="AV94" s="242">
        <v>0</v>
      </c>
      <c r="AW94" s="242">
        <v>0</v>
      </c>
      <c r="AX94" s="242">
        <v>0</v>
      </c>
      <c r="AY94" s="242">
        <v>0</v>
      </c>
      <c r="AZ94" s="242">
        <v>0</v>
      </c>
      <c r="BA94" s="242">
        <v>0</v>
      </c>
      <c r="BB94" s="242">
        <v>0</v>
      </c>
      <c r="BC94" s="242">
        <v>0</v>
      </c>
      <c r="BD94" s="242">
        <v>0</v>
      </c>
      <c r="BE94" s="242">
        <v>0</v>
      </c>
      <c r="BF94" s="242">
        <v>0</v>
      </c>
      <c r="BG94" s="242">
        <v>0</v>
      </c>
      <c r="BH94" s="242">
        <v>0</v>
      </c>
      <c r="BI94" s="242">
        <v>0</v>
      </c>
      <c r="BJ94" s="242">
        <v>0</v>
      </c>
      <c r="BK94" s="242">
        <v>0</v>
      </c>
      <c r="BL94" s="242">
        <v>0</v>
      </c>
      <c r="BM94" s="242">
        <v>0</v>
      </c>
      <c r="BN94" s="242">
        <v>0</v>
      </c>
      <c r="BO94" s="242">
        <v>0</v>
      </c>
      <c r="BP94" s="242">
        <v>0</v>
      </c>
      <c r="BQ94" s="242">
        <v>0</v>
      </c>
      <c r="BR94" s="242">
        <v>0</v>
      </c>
      <c r="BS94" s="242">
        <v>0</v>
      </c>
      <c r="BT94" s="242">
        <v>0</v>
      </c>
      <c r="BU94" s="242">
        <v>0</v>
      </c>
      <c r="BV94" s="242">
        <v>0</v>
      </c>
      <c r="BW94" s="242">
        <v>0</v>
      </c>
      <c r="BX94" s="242">
        <v>0</v>
      </c>
      <c r="BY94" s="242">
        <v>0</v>
      </c>
      <c r="BZ94" s="242">
        <v>0</v>
      </c>
      <c r="CA94" s="242">
        <v>0</v>
      </c>
      <c r="CB94" s="242">
        <v>0</v>
      </c>
      <c r="CC94" s="242">
        <v>0</v>
      </c>
      <c r="CD94" s="242">
        <v>0</v>
      </c>
      <c r="CE94" s="242">
        <v>0</v>
      </c>
      <c r="CF94" s="242">
        <v>0</v>
      </c>
      <c r="CG94" s="242">
        <v>0</v>
      </c>
      <c r="CH94" s="242">
        <v>0</v>
      </c>
      <c r="CI94" s="242">
        <v>0</v>
      </c>
      <c r="CJ94" s="242">
        <v>0</v>
      </c>
      <c r="CK94" s="242">
        <v>0</v>
      </c>
      <c r="CL94" s="242">
        <v>0</v>
      </c>
      <c r="CM94" s="242">
        <v>0</v>
      </c>
      <c r="CN94" s="242">
        <v>0</v>
      </c>
      <c r="CO94" s="242">
        <v>0</v>
      </c>
      <c r="CP94" s="242">
        <v>0</v>
      </c>
      <c r="CQ94" s="242">
        <v>0</v>
      </c>
      <c r="CR94" s="242">
        <v>0</v>
      </c>
      <c r="CS94" s="242">
        <v>0</v>
      </c>
      <c r="CT94" s="242">
        <v>0</v>
      </c>
      <c r="CU94" s="242">
        <v>0</v>
      </c>
      <c r="CV94" s="242">
        <v>0</v>
      </c>
      <c r="CW94" s="242">
        <v>0</v>
      </c>
      <c r="CX94" s="242">
        <v>0</v>
      </c>
      <c r="CY94" s="242">
        <v>0</v>
      </c>
      <c r="CZ94" s="242">
        <v>0</v>
      </c>
      <c r="DA94" s="242">
        <v>0</v>
      </c>
      <c r="DB94" s="242">
        <v>0</v>
      </c>
      <c r="DC94" s="242">
        <v>0</v>
      </c>
      <c r="DD94" s="242">
        <v>0</v>
      </c>
      <c r="DE94" s="242">
        <v>0</v>
      </c>
      <c r="DF94" s="242">
        <v>0</v>
      </c>
      <c r="DG94" s="242">
        <v>0</v>
      </c>
      <c r="DH94" s="242">
        <v>0</v>
      </c>
      <c r="DI94" s="242">
        <v>0</v>
      </c>
      <c r="DJ94" s="242">
        <v>0</v>
      </c>
      <c r="DK94" s="242">
        <v>0</v>
      </c>
      <c r="DL94" s="242">
        <v>0</v>
      </c>
      <c r="DM94" s="242">
        <v>0</v>
      </c>
      <c r="DN94" s="242">
        <v>0</v>
      </c>
      <c r="DO94" s="242">
        <v>0</v>
      </c>
      <c r="DP94" s="242">
        <v>0</v>
      </c>
      <c r="DQ94" s="242">
        <v>0</v>
      </c>
      <c r="DR94" s="242">
        <v>0</v>
      </c>
      <c r="DS94" s="242">
        <v>0</v>
      </c>
      <c r="DT94" s="242">
        <v>0</v>
      </c>
      <c r="DU94" s="242">
        <v>0</v>
      </c>
      <c r="DV94" s="242">
        <v>0</v>
      </c>
      <c r="DW94" s="242">
        <v>0</v>
      </c>
      <c r="DX94" s="242">
        <v>0</v>
      </c>
      <c r="DY94" s="242">
        <v>0</v>
      </c>
      <c r="DZ94" s="242">
        <v>0</v>
      </c>
      <c r="EA94" s="242">
        <v>0</v>
      </c>
      <c r="EB94" s="242">
        <v>0</v>
      </c>
      <c r="EC94" s="242">
        <v>0</v>
      </c>
      <c r="ED94" s="242">
        <v>0</v>
      </c>
      <c r="EE94" s="242">
        <v>0</v>
      </c>
      <c r="EF94" s="242">
        <v>0</v>
      </c>
      <c r="EG94" s="242">
        <v>0</v>
      </c>
      <c r="EH94" s="242">
        <v>0</v>
      </c>
      <c r="EI94" s="242">
        <v>0</v>
      </c>
      <c r="EJ94" s="242">
        <v>0</v>
      </c>
      <c r="EK94" s="242">
        <v>0</v>
      </c>
      <c r="EL94" s="242">
        <v>0</v>
      </c>
      <c r="EM94" s="242">
        <v>0</v>
      </c>
      <c r="EN94" s="242">
        <v>0</v>
      </c>
      <c r="EO94" s="242">
        <v>0</v>
      </c>
      <c r="EP94" s="242">
        <v>0</v>
      </c>
      <c r="EQ94" s="242">
        <v>0</v>
      </c>
      <c r="ER94" s="242">
        <v>0</v>
      </c>
      <c r="ES94" s="242">
        <v>0</v>
      </c>
      <c r="ET94" s="242">
        <v>0</v>
      </c>
      <c r="EU94" s="242">
        <v>0</v>
      </c>
      <c r="EV94" s="242">
        <v>0</v>
      </c>
      <c r="EW94" s="242">
        <v>0</v>
      </c>
      <c r="EX94" s="242">
        <v>0</v>
      </c>
      <c r="EY94" s="242">
        <v>0</v>
      </c>
      <c r="EZ94" s="242">
        <v>0</v>
      </c>
      <c r="FA94" s="242">
        <v>0</v>
      </c>
      <c r="FB94" s="242">
        <v>0</v>
      </c>
      <c r="FC94" s="242">
        <v>0</v>
      </c>
      <c r="FD94" s="242">
        <v>0</v>
      </c>
      <c r="FE94" s="242">
        <v>0</v>
      </c>
      <c r="FF94" s="242">
        <v>0</v>
      </c>
      <c r="FG94" s="242">
        <v>0</v>
      </c>
      <c r="FH94" s="242">
        <v>0</v>
      </c>
      <c r="FI94" s="242">
        <v>0</v>
      </c>
      <c r="FJ94" s="242">
        <v>0</v>
      </c>
      <c r="FK94" s="242">
        <v>0</v>
      </c>
      <c r="FL94" s="242">
        <v>0</v>
      </c>
      <c r="FM94" s="242">
        <v>0</v>
      </c>
      <c r="FN94" s="242">
        <v>0</v>
      </c>
      <c r="FO94" s="242">
        <v>0</v>
      </c>
      <c r="FP94" s="242">
        <v>0</v>
      </c>
      <c r="FQ94" s="242">
        <v>0</v>
      </c>
      <c r="FR94" s="242">
        <v>0</v>
      </c>
      <c r="FS94" s="242">
        <v>0</v>
      </c>
      <c r="FT94" s="242">
        <v>0</v>
      </c>
      <c r="FU94" s="242">
        <v>0</v>
      </c>
      <c r="FV94" s="242">
        <v>0</v>
      </c>
      <c r="FW94" s="242">
        <v>0</v>
      </c>
      <c r="FX94" s="242">
        <v>0</v>
      </c>
      <c r="FY94" s="242">
        <v>0</v>
      </c>
      <c r="FZ94" s="242">
        <v>0</v>
      </c>
      <c r="GA94" s="242">
        <v>0</v>
      </c>
      <c r="GB94" s="299">
        <v>0</v>
      </c>
    </row>
    <row r="95" spans="2:184" x14ac:dyDescent="0.3">
      <c r="B95" s="295"/>
      <c r="C95" s="296"/>
      <c r="D95" s="297">
        <v>52</v>
      </c>
      <c r="E95" s="297" t="s">
        <v>54</v>
      </c>
      <c r="F95" s="297" t="s">
        <v>1094</v>
      </c>
      <c r="G95" s="298" t="s">
        <v>1095</v>
      </c>
      <c r="H95" s="242">
        <v>0</v>
      </c>
      <c r="I95" s="242">
        <v>0</v>
      </c>
      <c r="J95" s="242">
        <v>0</v>
      </c>
      <c r="K95" s="242">
        <v>0</v>
      </c>
      <c r="L95" s="242">
        <v>0</v>
      </c>
      <c r="M95" s="242">
        <v>0</v>
      </c>
      <c r="N95" s="242">
        <v>0</v>
      </c>
      <c r="O95" s="242">
        <v>0</v>
      </c>
      <c r="P95" s="242">
        <v>0</v>
      </c>
      <c r="Q95" s="242">
        <v>0</v>
      </c>
      <c r="R95" s="242">
        <v>0</v>
      </c>
      <c r="S95" s="242">
        <v>0</v>
      </c>
      <c r="T95" s="242">
        <v>0</v>
      </c>
      <c r="U95" s="242">
        <v>0</v>
      </c>
      <c r="V95" s="242">
        <v>0</v>
      </c>
      <c r="W95" s="242">
        <v>0</v>
      </c>
      <c r="X95" s="242">
        <v>0</v>
      </c>
      <c r="Y95" s="242">
        <v>0</v>
      </c>
      <c r="Z95" s="242">
        <v>0</v>
      </c>
      <c r="AA95" s="242">
        <v>0</v>
      </c>
      <c r="AB95" s="242">
        <v>0</v>
      </c>
      <c r="AC95" s="242">
        <v>0</v>
      </c>
      <c r="AD95" s="242">
        <v>0</v>
      </c>
      <c r="AE95" s="242">
        <v>0</v>
      </c>
      <c r="AF95" s="242">
        <v>0</v>
      </c>
      <c r="AG95" s="242">
        <v>0</v>
      </c>
      <c r="AH95" s="242">
        <v>0</v>
      </c>
      <c r="AI95" s="242">
        <v>0</v>
      </c>
      <c r="AJ95" s="242">
        <v>0</v>
      </c>
      <c r="AK95" s="242">
        <v>0</v>
      </c>
      <c r="AL95" s="242">
        <v>0</v>
      </c>
      <c r="AM95" s="242">
        <v>0</v>
      </c>
      <c r="AN95" s="242">
        <v>0</v>
      </c>
      <c r="AO95" s="242">
        <v>0</v>
      </c>
      <c r="AP95" s="242">
        <v>0</v>
      </c>
      <c r="AQ95" s="242">
        <v>0</v>
      </c>
      <c r="AR95" s="242">
        <v>0</v>
      </c>
      <c r="AS95" s="242">
        <v>0</v>
      </c>
      <c r="AT95" s="242">
        <v>0</v>
      </c>
      <c r="AU95" s="242">
        <v>0</v>
      </c>
      <c r="AV95" s="242">
        <v>0</v>
      </c>
      <c r="AW95" s="242">
        <v>0</v>
      </c>
      <c r="AX95" s="242">
        <v>0</v>
      </c>
      <c r="AY95" s="242">
        <v>0</v>
      </c>
      <c r="AZ95" s="242">
        <v>0</v>
      </c>
      <c r="BA95" s="242">
        <v>0</v>
      </c>
      <c r="BB95" s="242">
        <v>0</v>
      </c>
      <c r="BC95" s="242">
        <v>0</v>
      </c>
      <c r="BD95" s="242">
        <v>0</v>
      </c>
      <c r="BE95" s="242">
        <v>0</v>
      </c>
      <c r="BF95" s="242">
        <v>0</v>
      </c>
      <c r="BG95" s="242">
        <v>0</v>
      </c>
      <c r="BH95" s="242">
        <v>0</v>
      </c>
      <c r="BI95" s="242">
        <v>0</v>
      </c>
      <c r="BJ95" s="242">
        <v>0</v>
      </c>
      <c r="BK95" s="242">
        <v>0</v>
      </c>
      <c r="BL95" s="242">
        <v>0</v>
      </c>
      <c r="BM95" s="242">
        <v>0</v>
      </c>
      <c r="BN95" s="242">
        <v>0</v>
      </c>
      <c r="BO95" s="242">
        <v>0</v>
      </c>
      <c r="BP95" s="242">
        <v>0</v>
      </c>
      <c r="BQ95" s="242">
        <v>0</v>
      </c>
      <c r="BR95" s="242">
        <v>0</v>
      </c>
      <c r="BS95" s="242">
        <v>0</v>
      </c>
      <c r="BT95" s="242">
        <v>0</v>
      </c>
      <c r="BU95" s="242">
        <v>0</v>
      </c>
      <c r="BV95" s="242">
        <v>0</v>
      </c>
      <c r="BW95" s="242">
        <v>0</v>
      </c>
      <c r="BX95" s="242">
        <v>0</v>
      </c>
      <c r="BY95" s="242">
        <v>0</v>
      </c>
      <c r="BZ95" s="242">
        <v>0</v>
      </c>
      <c r="CA95" s="242">
        <v>0</v>
      </c>
      <c r="CB95" s="242">
        <v>0</v>
      </c>
      <c r="CC95" s="242">
        <v>0</v>
      </c>
      <c r="CD95" s="242">
        <v>0</v>
      </c>
      <c r="CE95" s="242">
        <v>0</v>
      </c>
      <c r="CF95" s="242">
        <v>0</v>
      </c>
      <c r="CG95" s="242">
        <v>0</v>
      </c>
      <c r="CH95" s="242">
        <v>0</v>
      </c>
      <c r="CI95" s="242">
        <v>0</v>
      </c>
      <c r="CJ95" s="242">
        <v>0</v>
      </c>
      <c r="CK95" s="242">
        <v>0</v>
      </c>
      <c r="CL95" s="242">
        <v>0</v>
      </c>
      <c r="CM95" s="242">
        <v>0</v>
      </c>
      <c r="CN95" s="242">
        <v>0</v>
      </c>
      <c r="CO95" s="242">
        <v>0</v>
      </c>
      <c r="CP95" s="242">
        <v>0</v>
      </c>
      <c r="CQ95" s="242">
        <v>0</v>
      </c>
      <c r="CR95" s="242">
        <v>0</v>
      </c>
      <c r="CS95" s="242">
        <v>0</v>
      </c>
      <c r="CT95" s="242">
        <v>0</v>
      </c>
      <c r="CU95" s="242">
        <v>0</v>
      </c>
      <c r="CV95" s="242">
        <v>0</v>
      </c>
      <c r="CW95" s="242">
        <v>0</v>
      </c>
      <c r="CX95" s="242">
        <v>0</v>
      </c>
      <c r="CY95" s="242">
        <v>0</v>
      </c>
      <c r="CZ95" s="242">
        <v>0</v>
      </c>
      <c r="DA95" s="242">
        <v>0</v>
      </c>
      <c r="DB95" s="242">
        <v>0</v>
      </c>
      <c r="DC95" s="242">
        <v>0</v>
      </c>
      <c r="DD95" s="242">
        <v>0</v>
      </c>
      <c r="DE95" s="242">
        <v>0</v>
      </c>
      <c r="DF95" s="242">
        <v>0</v>
      </c>
      <c r="DG95" s="242">
        <v>0</v>
      </c>
      <c r="DH95" s="242">
        <v>0</v>
      </c>
      <c r="DI95" s="242">
        <v>0</v>
      </c>
      <c r="DJ95" s="242">
        <v>0</v>
      </c>
      <c r="DK95" s="242">
        <v>0</v>
      </c>
      <c r="DL95" s="242">
        <v>0</v>
      </c>
      <c r="DM95" s="242">
        <v>0</v>
      </c>
      <c r="DN95" s="242">
        <v>0</v>
      </c>
      <c r="DO95" s="242">
        <v>0</v>
      </c>
      <c r="DP95" s="242">
        <v>0</v>
      </c>
      <c r="DQ95" s="242">
        <v>0</v>
      </c>
      <c r="DR95" s="242">
        <v>0</v>
      </c>
      <c r="DS95" s="242">
        <v>0</v>
      </c>
      <c r="DT95" s="242">
        <v>0</v>
      </c>
      <c r="DU95" s="242">
        <v>0</v>
      </c>
      <c r="DV95" s="242">
        <v>0</v>
      </c>
      <c r="DW95" s="242">
        <v>0</v>
      </c>
      <c r="DX95" s="242">
        <v>0</v>
      </c>
      <c r="DY95" s="242">
        <v>0</v>
      </c>
      <c r="DZ95" s="242">
        <v>0</v>
      </c>
      <c r="EA95" s="242">
        <v>0</v>
      </c>
      <c r="EB95" s="242">
        <v>0</v>
      </c>
      <c r="EC95" s="242">
        <v>0</v>
      </c>
      <c r="ED95" s="242">
        <v>0</v>
      </c>
      <c r="EE95" s="242">
        <v>0</v>
      </c>
      <c r="EF95" s="242">
        <v>0</v>
      </c>
      <c r="EG95" s="242">
        <v>0</v>
      </c>
      <c r="EH95" s="242">
        <v>0</v>
      </c>
      <c r="EI95" s="242">
        <v>0</v>
      </c>
      <c r="EJ95" s="242">
        <v>0</v>
      </c>
      <c r="EK95" s="242">
        <v>0</v>
      </c>
      <c r="EL95" s="242">
        <v>0</v>
      </c>
      <c r="EM95" s="242">
        <v>0</v>
      </c>
      <c r="EN95" s="242">
        <v>0</v>
      </c>
      <c r="EO95" s="242">
        <v>0</v>
      </c>
      <c r="EP95" s="242">
        <v>0</v>
      </c>
      <c r="EQ95" s="242">
        <v>0</v>
      </c>
      <c r="ER95" s="242">
        <v>0</v>
      </c>
      <c r="ES95" s="242">
        <v>0</v>
      </c>
      <c r="ET95" s="242">
        <v>0</v>
      </c>
      <c r="EU95" s="242">
        <v>0</v>
      </c>
      <c r="EV95" s="242">
        <v>0</v>
      </c>
      <c r="EW95" s="242">
        <v>0</v>
      </c>
      <c r="EX95" s="242">
        <v>0</v>
      </c>
      <c r="EY95" s="242">
        <v>0</v>
      </c>
      <c r="EZ95" s="242">
        <v>0</v>
      </c>
      <c r="FA95" s="242">
        <v>0</v>
      </c>
      <c r="FB95" s="242">
        <v>0</v>
      </c>
      <c r="FC95" s="242">
        <v>0</v>
      </c>
      <c r="FD95" s="242">
        <v>0</v>
      </c>
      <c r="FE95" s="242">
        <v>0</v>
      </c>
      <c r="FF95" s="242">
        <v>0</v>
      </c>
      <c r="FG95" s="242">
        <v>0</v>
      </c>
      <c r="FH95" s="242">
        <v>0</v>
      </c>
      <c r="FI95" s="242">
        <v>0</v>
      </c>
      <c r="FJ95" s="242">
        <v>0</v>
      </c>
      <c r="FK95" s="242">
        <v>0</v>
      </c>
      <c r="FL95" s="242">
        <v>0</v>
      </c>
      <c r="FM95" s="242">
        <v>0</v>
      </c>
      <c r="FN95" s="242">
        <v>0</v>
      </c>
      <c r="FO95" s="242">
        <v>0</v>
      </c>
      <c r="FP95" s="242">
        <v>0</v>
      </c>
      <c r="FQ95" s="242">
        <v>0</v>
      </c>
      <c r="FR95" s="242">
        <v>0</v>
      </c>
      <c r="FS95" s="242">
        <v>0</v>
      </c>
      <c r="FT95" s="242">
        <v>0</v>
      </c>
      <c r="FU95" s="242">
        <v>0</v>
      </c>
      <c r="FV95" s="242">
        <v>0</v>
      </c>
      <c r="FW95" s="242">
        <v>0</v>
      </c>
      <c r="FX95" s="242">
        <v>0</v>
      </c>
      <c r="FY95" s="242">
        <v>0</v>
      </c>
      <c r="FZ95" s="242">
        <v>0</v>
      </c>
      <c r="GA95" s="242">
        <v>0</v>
      </c>
      <c r="GB95" s="299">
        <v>0</v>
      </c>
    </row>
    <row r="96" spans="2:184" x14ac:dyDescent="0.3">
      <c r="B96" s="295"/>
      <c r="C96" s="296"/>
      <c r="D96" s="297">
        <v>53</v>
      </c>
      <c r="E96" s="297" t="s">
        <v>55</v>
      </c>
      <c r="F96" s="297" t="s">
        <v>1096</v>
      </c>
      <c r="G96" s="298" t="s">
        <v>1097</v>
      </c>
      <c r="H96" s="242">
        <v>0</v>
      </c>
      <c r="I96" s="242">
        <v>0</v>
      </c>
      <c r="J96" s="242">
        <v>0</v>
      </c>
      <c r="K96" s="242">
        <v>0</v>
      </c>
      <c r="L96" s="242">
        <v>0</v>
      </c>
      <c r="M96" s="242">
        <v>0</v>
      </c>
      <c r="N96" s="242">
        <v>0</v>
      </c>
      <c r="O96" s="242">
        <v>0</v>
      </c>
      <c r="P96" s="242">
        <v>0</v>
      </c>
      <c r="Q96" s="242">
        <v>0</v>
      </c>
      <c r="R96" s="242">
        <v>0</v>
      </c>
      <c r="S96" s="242">
        <v>0</v>
      </c>
      <c r="T96" s="242">
        <v>0</v>
      </c>
      <c r="U96" s="242">
        <v>0</v>
      </c>
      <c r="V96" s="242">
        <v>0</v>
      </c>
      <c r="W96" s="242">
        <v>0</v>
      </c>
      <c r="X96" s="242">
        <v>0</v>
      </c>
      <c r="Y96" s="242">
        <v>0</v>
      </c>
      <c r="Z96" s="242">
        <v>0</v>
      </c>
      <c r="AA96" s="242">
        <v>0</v>
      </c>
      <c r="AB96" s="242">
        <v>0</v>
      </c>
      <c r="AC96" s="242">
        <v>0</v>
      </c>
      <c r="AD96" s="242">
        <v>0</v>
      </c>
      <c r="AE96" s="242">
        <v>0</v>
      </c>
      <c r="AF96" s="242">
        <v>0</v>
      </c>
      <c r="AG96" s="242">
        <v>0</v>
      </c>
      <c r="AH96" s="242">
        <v>0</v>
      </c>
      <c r="AI96" s="242">
        <v>0</v>
      </c>
      <c r="AJ96" s="242">
        <v>0</v>
      </c>
      <c r="AK96" s="242">
        <v>0</v>
      </c>
      <c r="AL96" s="242">
        <v>0</v>
      </c>
      <c r="AM96" s="242">
        <v>0</v>
      </c>
      <c r="AN96" s="242">
        <v>0</v>
      </c>
      <c r="AO96" s="242">
        <v>0</v>
      </c>
      <c r="AP96" s="242">
        <v>0</v>
      </c>
      <c r="AQ96" s="242">
        <v>0</v>
      </c>
      <c r="AR96" s="242">
        <v>0</v>
      </c>
      <c r="AS96" s="242">
        <v>0</v>
      </c>
      <c r="AT96" s="242">
        <v>0</v>
      </c>
      <c r="AU96" s="242">
        <v>0</v>
      </c>
      <c r="AV96" s="242">
        <v>0</v>
      </c>
      <c r="AW96" s="242">
        <v>0</v>
      </c>
      <c r="AX96" s="242">
        <v>0</v>
      </c>
      <c r="AY96" s="242">
        <v>0</v>
      </c>
      <c r="AZ96" s="242">
        <v>0</v>
      </c>
      <c r="BA96" s="242">
        <v>0</v>
      </c>
      <c r="BB96" s="242">
        <v>0</v>
      </c>
      <c r="BC96" s="242">
        <v>0</v>
      </c>
      <c r="BD96" s="242">
        <v>0</v>
      </c>
      <c r="BE96" s="242">
        <v>0</v>
      </c>
      <c r="BF96" s="242">
        <v>0</v>
      </c>
      <c r="BG96" s="242">
        <v>0</v>
      </c>
      <c r="BH96" s="242">
        <v>0</v>
      </c>
      <c r="BI96" s="242">
        <v>0</v>
      </c>
      <c r="BJ96" s="242">
        <v>0</v>
      </c>
      <c r="BK96" s="242">
        <v>0</v>
      </c>
      <c r="BL96" s="242">
        <v>0</v>
      </c>
      <c r="BM96" s="242">
        <v>0</v>
      </c>
      <c r="BN96" s="242">
        <v>0</v>
      </c>
      <c r="BO96" s="242">
        <v>0</v>
      </c>
      <c r="BP96" s="242">
        <v>0</v>
      </c>
      <c r="BQ96" s="242">
        <v>0</v>
      </c>
      <c r="BR96" s="242">
        <v>0</v>
      </c>
      <c r="BS96" s="242">
        <v>0</v>
      </c>
      <c r="BT96" s="242">
        <v>0</v>
      </c>
      <c r="BU96" s="242">
        <v>0</v>
      </c>
      <c r="BV96" s="242">
        <v>0</v>
      </c>
      <c r="BW96" s="242">
        <v>0</v>
      </c>
      <c r="BX96" s="242">
        <v>0</v>
      </c>
      <c r="BY96" s="242">
        <v>0</v>
      </c>
      <c r="BZ96" s="242">
        <v>0</v>
      </c>
      <c r="CA96" s="242">
        <v>0</v>
      </c>
      <c r="CB96" s="242">
        <v>0</v>
      </c>
      <c r="CC96" s="242">
        <v>0</v>
      </c>
      <c r="CD96" s="242">
        <v>0</v>
      </c>
      <c r="CE96" s="242">
        <v>0</v>
      </c>
      <c r="CF96" s="242">
        <v>0</v>
      </c>
      <c r="CG96" s="242">
        <v>0</v>
      </c>
      <c r="CH96" s="242">
        <v>0</v>
      </c>
      <c r="CI96" s="242">
        <v>0</v>
      </c>
      <c r="CJ96" s="242">
        <v>0</v>
      </c>
      <c r="CK96" s="242">
        <v>0</v>
      </c>
      <c r="CL96" s="242">
        <v>0</v>
      </c>
      <c r="CM96" s="242">
        <v>0</v>
      </c>
      <c r="CN96" s="242">
        <v>0</v>
      </c>
      <c r="CO96" s="242">
        <v>0</v>
      </c>
      <c r="CP96" s="242">
        <v>0</v>
      </c>
      <c r="CQ96" s="242">
        <v>0</v>
      </c>
      <c r="CR96" s="242">
        <v>0</v>
      </c>
      <c r="CS96" s="242">
        <v>0</v>
      </c>
      <c r="CT96" s="242">
        <v>0</v>
      </c>
      <c r="CU96" s="242">
        <v>0</v>
      </c>
      <c r="CV96" s="242">
        <v>0</v>
      </c>
      <c r="CW96" s="242">
        <v>0</v>
      </c>
      <c r="CX96" s="242">
        <v>0</v>
      </c>
      <c r="CY96" s="242">
        <v>0</v>
      </c>
      <c r="CZ96" s="242">
        <v>0</v>
      </c>
      <c r="DA96" s="242">
        <v>0</v>
      </c>
      <c r="DB96" s="242">
        <v>0</v>
      </c>
      <c r="DC96" s="242">
        <v>0</v>
      </c>
      <c r="DD96" s="242">
        <v>0</v>
      </c>
      <c r="DE96" s="242">
        <v>0</v>
      </c>
      <c r="DF96" s="242">
        <v>0</v>
      </c>
      <c r="DG96" s="242">
        <v>0</v>
      </c>
      <c r="DH96" s="242">
        <v>0</v>
      </c>
      <c r="DI96" s="242">
        <v>0</v>
      </c>
      <c r="DJ96" s="242">
        <v>0</v>
      </c>
      <c r="DK96" s="242">
        <v>0</v>
      </c>
      <c r="DL96" s="242">
        <v>0</v>
      </c>
      <c r="DM96" s="242">
        <v>0</v>
      </c>
      <c r="DN96" s="242">
        <v>0</v>
      </c>
      <c r="DO96" s="242">
        <v>0</v>
      </c>
      <c r="DP96" s="242">
        <v>0</v>
      </c>
      <c r="DQ96" s="242">
        <v>0</v>
      </c>
      <c r="DR96" s="242">
        <v>0</v>
      </c>
      <c r="DS96" s="242">
        <v>0</v>
      </c>
      <c r="DT96" s="242">
        <v>0</v>
      </c>
      <c r="DU96" s="242">
        <v>0</v>
      </c>
      <c r="DV96" s="242">
        <v>0</v>
      </c>
      <c r="DW96" s="242">
        <v>0</v>
      </c>
      <c r="DX96" s="242">
        <v>0</v>
      </c>
      <c r="DY96" s="242">
        <v>0</v>
      </c>
      <c r="DZ96" s="242">
        <v>0</v>
      </c>
      <c r="EA96" s="242">
        <v>0</v>
      </c>
      <c r="EB96" s="242">
        <v>0</v>
      </c>
      <c r="EC96" s="242">
        <v>0</v>
      </c>
      <c r="ED96" s="242">
        <v>0</v>
      </c>
      <c r="EE96" s="242">
        <v>0</v>
      </c>
      <c r="EF96" s="242">
        <v>0</v>
      </c>
      <c r="EG96" s="242">
        <v>0</v>
      </c>
      <c r="EH96" s="242">
        <v>0</v>
      </c>
      <c r="EI96" s="242">
        <v>0</v>
      </c>
      <c r="EJ96" s="242">
        <v>0</v>
      </c>
      <c r="EK96" s="242">
        <v>0</v>
      </c>
      <c r="EL96" s="242">
        <v>0</v>
      </c>
      <c r="EM96" s="242">
        <v>0</v>
      </c>
      <c r="EN96" s="242">
        <v>0</v>
      </c>
      <c r="EO96" s="242">
        <v>0</v>
      </c>
      <c r="EP96" s="242">
        <v>0</v>
      </c>
      <c r="EQ96" s="242">
        <v>0</v>
      </c>
      <c r="ER96" s="242">
        <v>0</v>
      </c>
      <c r="ES96" s="242">
        <v>0</v>
      </c>
      <c r="ET96" s="242">
        <v>0</v>
      </c>
      <c r="EU96" s="242">
        <v>0</v>
      </c>
      <c r="EV96" s="242">
        <v>0</v>
      </c>
      <c r="EW96" s="242">
        <v>0</v>
      </c>
      <c r="EX96" s="242">
        <v>0</v>
      </c>
      <c r="EY96" s="242">
        <v>0</v>
      </c>
      <c r="EZ96" s="242">
        <v>0</v>
      </c>
      <c r="FA96" s="242">
        <v>0</v>
      </c>
      <c r="FB96" s="242">
        <v>0</v>
      </c>
      <c r="FC96" s="242">
        <v>0</v>
      </c>
      <c r="FD96" s="242">
        <v>0</v>
      </c>
      <c r="FE96" s="242">
        <v>0</v>
      </c>
      <c r="FF96" s="242">
        <v>0</v>
      </c>
      <c r="FG96" s="242">
        <v>0</v>
      </c>
      <c r="FH96" s="242">
        <v>0</v>
      </c>
      <c r="FI96" s="242">
        <v>0</v>
      </c>
      <c r="FJ96" s="242">
        <v>0</v>
      </c>
      <c r="FK96" s="242">
        <v>0</v>
      </c>
      <c r="FL96" s="242">
        <v>0</v>
      </c>
      <c r="FM96" s="242">
        <v>0</v>
      </c>
      <c r="FN96" s="242">
        <v>0</v>
      </c>
      <c r="FO96" s="242">
        <v>0</v>
      </c>
      <c r="FP96" s="242">
        <v>0</v>
      </c>
      <c r="FQ96" s="242">
        <v>0</v>
      </c>
      <c r="FR96" s="242">
        <v>0</v>
      </c>
      <c r="FS96" s="242">
        <v>0</v>
      </c>
      <c r="FT96" s="242">
        <v>0</v>
      </c>
      <c r="FU96" s="242">
        <v>0</v>
      </c>
      <c r="FV96" s="242">
        <v>0</v>
      </c>
      <c r="FW96" s="242">
        <v>0</v>
      </c>
      <c r="FX96" s="242">
        <v>0</v>
      </c>
      <c r="FY96" s="242">
        <v>0</v>
      </c>
      <c r="FZ96" s="242">
        <v>0</v>
      </c>
      <c r="GA96" s="242">
        <v>0</v>
      </c>
      <c r="GB96" s="299">
        <v>0</v>
      </c>
    </row>
    <row r="97" spans="2:184" x14ac:dyDescent="0.3">
      <c r="B97" s="295"/>
      <c r="C97" s="296"/>
      <c r="D97" s="297">
        <v>54</v>
      </c>
      <c r="E97" s="297" t="s">
        <v>56</v>
      </c>
      <c r="F97" s="297" t="s">
        <v>1098</v>
      </c>
      <c r="G97" s="298" t="s">
        <v>1099</v>
      </c>
      <c r="H97" s="242">
        <v>0</v>
      </c>
      <c r="I97" s="242">
        <v>0</v>
      </c>
      <c r="J97" s="242">
        <v>0</v>
      </c>
      <c r="K97" s="242">
        <v>0</v>
      </c>
      <c r="L97" s="242">
        <v>0</v>
      </c>
      <c r="M97" s="242">
        <v>0</v>
      </c>
      <c r="N97" s="242">
        <v>0</v>
      </c>
      <c r="O97" s="242">
        <v>0</v>
      </c>
      <c r="P97" s="242">
        <v>0</v>
      </c>
      <c r="Q97" s="242">
        <v>0</v>
      </c>
      <c r="R97" s="242">
        <v>0</v>
      </c>
      <c r="S97" s="242">
        <v>0</v>
      </c>
      <c r="T97" s="242">
        <v>0</v>
      </c>
      <c r="U97" s="242">
        <v>0</v>
      </c>
      <c r="V97" s="242">
        <v>0</v>
      </c>
      <c r="W97" s="242">
        <v>0</v>
      </c>
      <c r="X97" s="242">
        <v>0</v>
      </c>
      <c r="Y97" s="242">
        <v>0</v>
      </c>
      <c r="Z97" s="242">
        <v>0</v>
      </c>
      <c r="AA97" s="242">
        <v>0</v>
      </c>
      <c r="AB97" s="242">
        <v>0</v>
      </c>
      <c r="AC97" s="242">
        <v>0</v>
      </c>
      <c r="AD97" s="242">
        <v>0</v>
      </c>
      <c r="AE97" s="242">
        <v>0</v>
      </c>
      <c r="AF97" s="242">
        <v>0</v>
      </c>
      <c r="AG97" s="242">
        <v>0</v>
      </c>
      <c r="AH97" s="242">
        <v>0</v>
      </c>
      <c r="AI97" s="242">
        <v>0</v>
      </c>
      <c r="AJ97" s="242">
        <v>0</v>
      </c>
      <c r="AK97" s="242">
        <v>0</v>
      </c>
      <c r="AL97" s="242">
        <v>0</v>
      </c>
      <c r="AM97" s="242">
        <v>0</v>
      </c>
      <c r="AN97" s="242">
        <v>0</v>
      </c>
      <c r="AO97" s="242">
        <v>0</v>
      </c>
      <c r="AP97" s="242">
        <v>0</v>
      </c>
      <c r="AQ97" s="242">
        <v>0</v>
      </c>
      <c r="AR97" s="242">
        <v>0</v>
      </c>
      <c r="AS97" s="242">
        <v>0</v>
      </c>
      <c r="AT97" s="242">
        <v>0</v>
      </c>
      <c r="AU97" s="242">
        <v>0</v>
      </c>
      <c r="AV97" s="242">
        <v>0</v>
      </c>
      <c r="AW97" s="242">
        <v>0</v>
      </c>
      <c r="AX97" s="242">
        <v>0</v>
      </c>
      <c r="AY97" s="242">
        <v>0</v>
      </c>
      <c r="AZ97" s="242">
        <v>0</v>
      </c>
      <c r="BA97" s="242">
        <v>0</v>
      </c>
      <c r="BB97" s="242">
        <v>0</v>
      </c>
      <c r="BC97" s="242">
        <v>0</v>
      </c>
      <c r="BD97" s="242">
        <v>0</v>
      </c>
      <c r="BE97" s="242">
        <v>0</v>
      </c>
      <c r="BF97" s="242">
        <v>0</v>
      </c>
      <c r="BG97" s="242">
        <v>0</v>
      </c>
      <c r="BH97" s="242">
        <v>0</v>
      </c>
      <c r="BI97" s="242">
        <v>0</v>
      </c>
      <c r="BJ97" s="242">
        <v>0</v>
      </c>
      <c r="BK97" s="242">
        <v>0</v>
      </c>
      <c r="BL97" s="242">
        <v>0</v>
      </c>
      <c r="BM97" s="242">
        <v>0</v>
      </c>
      <c r="BN97" s="242">
        <v>0</v>
      </c>
      <c r="BO97" s="242">
        <v>0</v>
      </c>
      <c r="BP97" s="242">
        <v>0</v>
      </c>
      <c r="BQ97" s="242">
        <v>0</v>
      </c>
      <c r="BR97" s="242">
        <v>0</v>
      </c>
      <c r="BS97" s="242">
        <v>0</v>
      </c>
      <c r="BT97" s="242">
        <v>0</v>
      </c>
      <c r="BU97" s="242">
        <v>0</v>
      </c>
      <c r="BV97" s="242">
        <v>0</v>
      </c>
      <c r="BW97" s="242">
        <v>0</v>
      </c>
      <c r="BX97" s="242">
        <v>0</v>
      </c>
      <c r="BY97" s="242">
        <v>0</v>
      </c>
      <c r="BZ97" s="242">
        <v>0</v>
      </c>
      <c r="CA97" s="242">
        <v>0</v>
      </c>
      <c r="CB97" s="242">
        <v>0</v>
      </c>
      <c r="CC97" s="242">
        <v>0</v>
      </c>
      <c r="CD97" s="242">
        <v>0</v>
      </c>
      <c r="CE97" s="242">
        <v>0</v>
      </c>
      <c r="CF97" s="242">
        <v>0</v>
      </c>
      <c r="CG97" s="242">
        <v>0</v>
      </c>
      <c r="CH97" s="242">
        <v>0</v>
      </c>
      <c r="CI97" s="242">
        <v>0</v>
      </c>
      <c r="CJ97" s="242">
        <v>0</v>
      </c>
      <c r="CK97" s="242">
        <v>0</v>
      </c>
      <c r="CL97" s="242">
        <v>0</v>
      </c>
      <c r="CM97" s="242">
        <v>0</v>
      </c>
      <c r="CN97" s="242">
        <v>0</v>
      </c>
      <c r="CO97" s="242">
        <v>0</v>
      </c>
      <c r="CP97" s="242">
        <v>0</v>
      </c>
      <c r="CQ97" s="242">
        <v>0</v>
      </c>
      <c r="CR97" s="242">
        <v>0</v>
      </c>
      <c r="CS97" s="242">
        <v>0</v>
      </c>
      <c r="CT97" s="242">
        <v>0</v>
      </c>
      <c r="CU97" s="242">
        <v>0</v>
      </c>
      <c r="CV97" s="242">
        <v>0</v>
      </c>
      <c r="CW97" s="242">
        <v>0</v>
      </c>
      <c r="CX97" s="242">
        <v>0</v>
      </c>
      <c r="CY97" s="242">
        <v>0</v>
      </c>
      <c r="CZ97" s="242">
        <v>0</v>
      </c>
      <c r="DA97" s="242">
        <v>0</v>
      </c>
      <c r="DB97" s="242">
        <v>0</v>
      </c>
      <c r="DC97" s="242">
        <v>0</v>
      </c>
      <c r="DD97" s="242">
        <v>0</v>
      </c>
      <c r="DE97" s="242">
        <v>0</v>
      </c>
      <c r="DF97" s="242">
        <v>0</v>
      </c>
      <c r="DG97" s="242">
        <v>0</v>
      </c>
      <c r="DH97" s="242">
        <v>0</v>
      </c>
      <c r="DI97" s="242">
        <v>0</v>
      </c>
      <c r="DJ97" s="242">
        <v>0</v>
      </c>
      <c r="DK97" s="242">
        <v>0</v>
      </c>
      <c r="DL97" s="242">
        <v>0</v>
      </c>
      <c r="DM97" s="242">
        <v>0</v>
      </c>
      <c r="DN97" s="242">
        <v>0</v>
      </c>
      <c r="DO97" s="242">
        <v>0</v>
      </c>
      <c r="DP97" s="242">
        <v>0</v>
      </c>
      <c r="DQ97" s="242">
        <v>0</v>
      </c>
      <c r="DR97" s="242">
        <v>0</v>
      </c>
      <c r="DS97" s="242">
        <v>0</v>
      </c>
      <c r="DT97" s="242">
        <v>0</v>
      </c>
      <c r="DU97" s="242">
        <v>0</v>
      </c>
      <c r="DV97" s="242">
        <v>0</v>
      </c>
      <c r="DW97" s="242">
        <v>0</v>
      </c>
      <c r="DX97" s="242">
        <v>0</v>
      </c>
      <c r="DY97" s="242">
        <v>0</v>
      </c>
      <c r="DZ97" s="242">
        <v>0</v>
      </c>
      <c r="EA97" s="242">
        <v>0</v>
      </c>
      <c r="EB97" s="242">
        <v>0</v>
      </c>
      <c r="EC97" s="242">
        <v>0</v>
      </c>
      <c r="ED97" s="242">
        <v>0</v>
      </c>
      <c r="EE97" s="242">
        <v>0</v>
      </c>
      <c r="EF97" s="242">
        <v>0</v>
      </c>
      <c r="EG97" s="242">
        <v>0</v>
      </c>
      <c r="EH97" s="242">
        <v>0</v>
      </c>
      <c r="EI97" s="242">
        <v>0</v>
      </c>
      <c r="EJ97" s="242">
        <v>0</v>
      </c>
      <c r="EK97" s="242">
        <v>0</v>
      </c>
      <c r="EL97" s="242">
        <v>0</v>
      </c>
      <c r="EM97" s="242">
        <v>0</v>
      </c>
      <c r="EN97" s="242">
        <v>0</v>
      </c>
      <c r="EO97" s="242">
        <v>0</v>
      </c>
      <c r="EP97" s="242">
        <v>0</v>
      </c>
      <c r="EQ97" s="242">
        <v>0</v>
      </c>
      <c r="ER97" s="242">
        <v>0</v>
      </c>
      <c r="ES97" s="242">
        <v>0</v>
      </c>
      <c r="ET97" s="242">
        <v>0</v>
      </c>
      <c r="EU97" s="242">
        <v>0</v>
      </c>
      <c r="EV97" s="242">
        <v>0</v>
      </c>
      <c r="EW97" s="242">
        <v>0</v>
      </c>
      <c r="EX97" s="242">
        <v>0</v>
      </c>
      <c r="EY97" s="242">
        <v>0</v>
      </c>
      <c r="EZ97" s="242">
        <v>0</v>
      </c>
      <c r="FA97" s="242">
        <v>0</v>
      </c>
      <c r="FB97" s="242">
        <v>0</v>
      </c>
      <c r="FC97" s="242">
        <v>0</v>
      </c>
      <c r="FD97" s="242">
        <v>0</v>
      </c>
      <c r="FE97" s="242">
        <v>0</v>
      </c>
      <c r="FF97" s="242">
        <v>0</v>
      </c>
      <c r="FG97" s="242">
        <v>0</v>
      </c>
      <c r="FH97" s="242">
        <v>0</v>
      </c>
      <c r="FI97" s="242">
        <v>0</v>
      </c>
      <c r="FJ97" s="242">
        <v>0</v>
      </c>
      <c r="FK97" s="242">
        <v>0</v>
      </c>
      <c r="FL97" s="242">
        <v>0</v>
      </c>
      <c r="FM97" s="242">
        <v>0</v>
      </c>
      <c r="FN97" s="242">
        <v>0</v>
      </c>
      <c r="FO97" s="242">
        <v>0</v>
      </c>
      <c r="FP97" s="242">
        <v>0</v>
      </c>
      <c r="FQ97" s="242">
        <v>0</v>
      </c>
      <c r="FR97" s="242">
        <v>0</v>
      </c>
      <c r="FS97" s="242">
        <v>0</v>
      </c>
      <c r="FT97" s="242">
        <v>0</v>
      </c>
      <c r="FU97" s="242">
        <v>0</v>
      </c>
      <c r="FV97" s="242">
        <v>0</v>
      </c>
      <c r="FW97" s="242">
        <v>0</v>
      </c>
      <c r="FX97" s="242">
        <v>0</v>
      </c>
      <c r="FY97" s="242">
        <v>0</v>
      </c>
      <c r="FZ97" s="242">
        <v>0</v>
      </c>
      <c r="GA97" s="242">
        <v>0</v>
      </c>
      <c r="GB97" s="299">
        <v>0</v>
      </c>
    </row>
    <row r="98" spans="2:184" x14ac:dyDescent="0.3">
      <c r="B98" s="295"/>
      <c r="C98" s="296"/>
      <c r="D98" s="297">
        <v>55</v>
      </c>
      <c r="E98" s="297" t="s">
        <v>57</v>
      </c>
      <c r="F98" s="297" t="s">
        <v>1100</v>
      </c>
      <c r="G98" s="298" t="s">
        <v>1101</v>
      </c>
      <c r="H98" s="242">
        <v>0</v>
      </c>
      <c r="I98" s="242">
        <v>0</v>
      </c>
      <c r="J98" s="242">
        <v>0</v>
      </c>
      <c r="K98" s="242">
        <v>0</v>
      </c>
      <c r="L98" s="242">
        <v>0</v>
      </c>
      <c r="M98" s="242">
        <v>0</v>
      </c>
      <c r="N98" s="242">
        <v>0</v>
      </c>
      <c r="O98" s="242">
        <v>0</v>
      </c>
      <c r="P98" s="242">
        <v>0</v>
      </c>
      <c r="Q98" s="242">
        <v>0</v>
      </c>
      <c r="R98" s="242">
        <v>0</v>
      </c>
      <c r="S98" s="242">
        <v>0</v>
      </c>
      <c r="T98" s="242">
        <v>0</v>
      </c>
      <c r="U98" s="242">
        <v>0</v>
      </c>
      <c r="V98" s="242">
        <v>0</v>
      </c>
      <c r="W98" s="242">
        <v>0</v>
      </c>
      <c r="X98" s="242">
        <v>0</v>
      </c>
      <c r="Y98" s="242">
        <v>0</v>
      </c>
      <c r="Z98" s="242">
        <v>0</v>
      </c>
      <c r="AA98" s="242">
        <v>0</v>
      </c>
      <c r="AB98" s="242">
        <v>0</v>
      </c>
      <c r="AC98" s="242">
        <v>0</v>
      </c>
      <c r="AD98" s="242">
        <v>0</v>
      </c>
      <c r="AE98" s="242">
        <v>0</v>
      </c>
      <c r="AF98" s="242">
        <v>0</v>
      </c>
      <c r="AG98" s="242">
        <v>0</v>
      </c>
      <c r="AH98" s="242">
        <v>0</v>
      </c>
      <c r="AI98" s="242">
        <v>0</v>
      </c>
      <c r="AJ98" s="242">
        <v>0</v>
      </c>
      <c r="AK98" s="242">
        <v>0</v>
      </c>
      <c r="AL98" s="242">
        <v>0</v>
      </c>
      <c r="AM98" s="242">
        <v>0</v>
      </c>
      <c r="AN98" s="242">
        <v>0</v>
      </c>
      <c r="AO98" s="242">
        <v>0</v>
      </c>
      <c r="AP98" s="242">
        <v>0</v>
      </c>
      <c r="AQ98" s="242">
        <v>0</v>
      </c>
      <c r="AR98" s="242">
        <v>0</v>
      </c>
      <c r="AS98" s="242">
        <v>0</v>
      </c>
      <c r="AT98" s="242">
        <v>0</v>
      </c>
      <c r="AU98" s="242">
        <v>0</v>
      </c>
      <c r="AV98" s="242">
        <v>0</v>
      </c>
      <c r="AW98" s="242">
        <v>0</v>
      </c>
      <c r="AX98" s="242">
        <v>0</v>
      </c>
      <c r="AY98" s="242">
        <v>0</v>
      </c>
      <c r="AZ98" s="242">
        <v>0</v>
      </c>
      <c r="BA98" s="242">
        <v>0</v>
      </c>
      <c r="BB98" s="242">
        <v>0</v>
      </c>
      <c r="BC98" s="242">
        <v>0</v>
      </c>
      <c r="BD98" s="242">
        <v>0</v>
      </c>
      <c r="BE98" s="242">
        <v>0</v>
      </c>
      <c r="BF98" s="242">
        <v>0</v>
      </c>
      <c r="BG98" s="242">
        <v>0</v>
      </c>
      <c r="BH98" s="242">
        <v>0</v>
      </c>
      <c r="BI98" s="242">
        <v>0</v>
      </c>
      <c r="BJ98" s="242">
        <v>0</v>
      </c>
      <c r="BK98" s="242">
        <v>0</v>
      </c>
      <c r="BL98" s="242">
        <v>0</v>
      </c>
      <c r="BM98" s="242">
        <v>0</v>
      </c>
      <c r="BN98" s="242">
        <v>0</v>
      </c>
      <c r="BO98" s="242">
        <v>0</v>
      </c>
      <c r="BP98" s="242">
        <v>0</v>
      </c>
      <c r="BQ98" s="242">
        <v>0</v>
      </c>
      <c r="BR98" s="242">
        <v>0</v>
      </c>
      <c r="BS98" s="242">
        <v>0</v>
      </c>
      <c r="BT98" s="242">
        <v>0</v>
      </c>
      <c r="BU98" s="242">
        <v>0</v>
      </c>
      <c r="BV98" s="242">
        <v>0</v>
      </c>
      <c r="BW98" s="242">
        <v>0</v>
      </c>
      <c r="BX98" s="242">
        <v>0</v>
      </c>
      <c r="BY98" s="242">
        <v>0</v>
      </c>
      <c r="BZ98" s="242">
        <v>0</v>
      </c>
      <c r="CA98" s="242">
        <v>0</v>
      </c>
      <c r="CB98" s="242">
        <v>0</v>
      </c>
      <c r="CC98" s="242">
        <v>0</v>
      </c>
      <c r="CD98" s="242">
        <v>0</v>
      </c>
      <c r="CE98" s="242">
        <v>0</v>
      </c>
      <c r="CF98" s="242">
        <v>0</v>
      </c>
      <c r="CG98" s="242">
        <v>0</v>
      </c>
      <c r="CH98" s="242">
        <v>0</v>
      </c>
      <c r="CI98" s="242">
        <v>0</v>
      </c>
      <c r="CJ98" s="242">
        <v>0</v>
      </c>
      <c r="CK98" s="242">
        <v>0</v>
      </c>
      <c r="CL98" s="242">
        <v>0</v>
      </c>
      <c r="CM98" s="242">
        <v>0</v>
      </c>
      <c r="CN98" s="242">
        <v>0</v>
      </c>
      <c r="CO98" s="242">
        <v>0</v>
      </c>
      <c r="CP98" s="242">
        <v>0</v>
      </c>
      <c r="CQ98" s="242">
        <v>0</v>
      </c>
      <c r="CR98" s="242">
        <v>0</v>
      </c>
      <c r="CS98" s="242">
        <v>0</v>
      </c>
      <c r="CT98" s="242">
        <v>0</v>
      </c>
      <c r="CU98" s="242">
        <v>0</v>
      </c>
      <c r="CV98" s="242">
        <v>0</v>
      </c>
      <c r="CW98" s="242">
        <v>0</v>
      </c>
      <c r="CX98" s="242">
        <v>0</v>
      </c>
      <c r="CY98" s="242">
        <v>0</v>
      </c>
      <c r="CZ98" s="242">
        <v>0</v>
      </c>
      <c r="DA98" s="242">
        <v>0</v>
      </c>
      <c r="DB98" s="242">
        <v>0</v>
      </c>
      <c r="DC98" s="242">
        <v>0</v>
      </c>
      <c r="DD98" s="242">
        <v>0</v>
      </c>
      <c r="DE98" s="242">
        <v>0</v>
      </c>
      <c r="DF98" s="242">
        <v>0</v>
      </c>
      <c r="DG98" s="242">
        <v>0</v>
      </c>
      <c r="DH98" s="242">
        <v>0</v>
      </c>
      <c r="DI98" s="242">
        <v>0</v>
      </c>
      <c r="DJ98" s="242">
        <v>0</v>
      </c>
      <c r="DK98" s="242">
        <v>0</v>
      </c>
      <c r="DL98" s="242">
        <v>0</v>
      </c>
      <c r="DM98" s="242">
        <v>0</v>
      </c>
      <c r="DN98" s="242">
        <v>0</v>
      </c>
      <c r="DO98" s="242">
        <v>0</v>
      </c>
      <c r="DP98" s="242">
        <v>0</v>
      </c>
      <c r="DQ98" s="242">
        <v>0</v>
      </c>
      <c r="DR98" s="242">
        <v>0</v>
      </c>
      <c r="DS98" s="242">
        <v>0</v>
      </c>
      <c r="DT98" s="242">
        <v>0</v>
      </c>
      <c r="DU98" s="242">
        <v>0</v>
      </c>
      <c r="DV98" s="242">
        <v>0</v>
      </c>
      <c r="DW98" s="242">
        <v>0</v>
      </c>
      <c r="DX98" s="242">
        <v>0</v>
      </c>
      <c r="DY98" s="242">
        <v>0</v>
      </c>
      <c r="DZ98" s="242">
        <v>0</v>
      </c>
      <c r="EA98" s="242">
        <v>0</v>
      </c>
      <c r="EB98" s="242">
        <v>0</v>
      </c>
      <c r="EC98" s="242">
        <v>0</v>
      </c>
      <c r="ED98" s="242">
        <v>0</v>
      </c>
      <c r="EE98" s="242">
        <v>0</v>
      </c>
      <c r="EF98" s="242">
        <v>0</v>
      </c>
      <c r="EG98" s="242">
        <v>0</v>
      </c>
      <c r="EH98" s="242">
        <v>0</v>
      </c>
      <c r="EI98" s="242">
        <v>0</v>
      </c>
      <c r="EJ98" s="242">
        <v>0</v>
      </c>
      <c r="EK98" s="242">
        <v>0</v>
      </c>
      <c r="EL98" s="242">
        <v>0</v>
      </c>
      <c r="EM98" s="242">
        <v>0</v>
      </c>
      <c r="EN98" s="242">
        <v>0</v>
      </c>
      <c r="EO98" s="242">
        <v>0</v>
      </c>
      <c r="EP98" s="242">
        <v>0</v>
      </c>
      <c r="EQ98" s="242">
        <v>0</v>
      </c>
      <c r="ER98" s="242">
        <v>0</v>
      </c>
      <c r="ES98" s="242">
        <v>0</v>
      </c>
      <c r="ET98" s="242">
        <v>0</v>
      </c>
      <c r="EU98" s="242">
        <v>0</v>
      </c>
      <c r="EV98" s="242">
        <v>0</v>
      </c>
      <c r="EW98" s="242">
        <v>0</v>
      </c>
      <c r="EX98" s="242">
        <v>0</v>
      </c>
      <c r="EY98" s="242">
        <v>0</v>
      </c>
      <c r="EZ98" s="242">
        <v>0</v>
      </c>
      <c r="FA98" s="242">
        <v>0</v>
      </c>
      <c r="FB98" s="242">
        <v>0</v>
      </c>
      <c r="FC98" s="242">
        <v>0</v>
      </c>
      <c r="FD98" s="242">
        <v>0</v>
      </c>
      <c r="FE98" s="242">
        <v>0</v>
      </c>
      <c r="FF98" s="242">
        <v>0</v>
      </c>
      <c r="FG98" s="242">
        <v>0</v>
      </c>
      <c r="FH98" s="242">
        <v>0</v>
      </c>
      <c r="FI98" s="242">
        <v>0</v>
      </c>
      <c r="FJ98" s="242">
        <v>0</v>
      </c>
      <c r="FK98" s="242">
        <v>0</v>
      </c>
      <c r="FL98" s="242">
        <v>0</v>
      </c>
      <c r="FM98" s="242">
        <v>0</v>
      </c>
      <c r="FN98" s="242">
        <v>0</v>
      </c>
      <c r="FO98" s="242">
        <v>0</v>
      </c>
      <c r="FP98" s="242">
        <v>0</v>
      </c>
      <c r="FQ98" s="242">
        <v>0</v>
      </c>
      <c r="FR98" s="242">
        <v>0</v>
      </c>
      <c r="FS98" s="242">
        <v>0</v>
      </c>
      <c r="FT98" s="242">
        <v>0</v>
      </c>
      <c r="FU98" s="242">
        <v>0</v>
      </c>
      <c r="FV98" s="242">
        <v>0</v>
      </c>
      <c r="FW98" s="242">
        <v>0</v>
      </c>
      <c r="FX98" s="242">
        <v>0</v>
      </c>
      <c r="FY98" s="242">
        <v>0</v>
      </c>
      <c r="FZ98" s="242">
        <v>0</v>
      </c>
      <c r="GA98" s="242">
        <v>0</v>
      </c>
      <c r="GB98" s="299">
        <v>0</v>
      </c>
    </row>
    <row r="99" spans="2:184" x14ac:dyDescent="0.3">
      <c r="B99" s="295"/>
      <c r="C99" s="296"/>
      <c r="D99" s="297">
        <v>56</v>
      </c>
      <c r="E99" s="297" t="s">
        <v>58</v>
      </c>
      <c r="F99" s="297" t="s">
        <v>1102</v>
      </c>
      <c r="G99" s="298" t="s">
        <v>1103</v>
      </c>
      <c r="H99" s="242">
        <v>0</v>
      </c>
      <c r="I99" s="242">
        <v>0</v>
      </c>
      <c r="J99" s="242">
        <v>0</v>
      </c>
      <c r="K99" s="242">
        <v>0</v>
      </c>
      <c r="L99" s="242">
        <v>0</v>
      </c>
      <c r="M99" s="242">
        <v>0</v>
      </c>
      <c r="N99" s="242">
        <v>0</v>
      </c>
      <c r="O99" s="242">
        <v>0</v>
      </c>
      <c r="P99" s="242">
        <v>0</v>
      </c>
      <c r="Q99" s="242">
        <v>0</v>
      </c>
      <c r="R99" s="242">
        <v>0</v>
      </c>
      <c r="S99" s="242">
        <v>0</v>
      </c>
      <c r="T99" s="242">
        <v>0</v>
      </c>
      <c r="U99" s="242">
        <v>0</v>
      </c>
      <c r="V99" s="242">
        <v>0</v>
      </c>
      <c r="W99" s="242">
        <v>0</v>
      </c>
      <c r="X99" s="242">
        <v>0</v>
      </c>
      <c r="Y99" s="242">
        <v>0</v>
      </c>
      <c r="Z99" s="242">
        <v>0</v>
      </c>
      <c r="AA99" s="242">
        <v>0</v>
      </c>
      <c r="AB99" s="242">
        <v>0</v>
      </c>
      <c r="AC99" s="242">
        <v>0</v>
      </c>
      <c r="AD99" s="242">
        <v>0</v>
      </c>
      <c r="AE99" s="242">
        <v>0</v>
      </c>
      <c r="AF99" s="242">
        <v>0</v>
      </c>
      <c r="AG99" s="242">
        <v>0</v>
      </c>
      <c r="AH99" s="242">
        <v>0</v>
      </c>
      <c r="AI99" s="242">
        <v>0</v>
      </c>
      <c r="AJ99" s="242">
        <v>0</v>
      </c>
      <c r="AK99" s="242">
        <v>0</v>
      </c>
      <c r="AL99" s="242">
        <v>0</v>
      </c>
      <c r="AM99" s="242">
        <v>0</v>
      </c>
      <c r="AN99" s="242">
        <v>0</v>
      </c>
      <c r="AO99" s="242">
        <v>0</v>
      </c>
      <c r="AP99" s="242">
        <v>0</v>
      </c>
      <c r="AQ99" s="242">
        <v>0</v>
      </c>
      <c r="AR99" s="242">
        <v>0</v>
      </c>
      <c r="AS99" s="242">
        <v>0</v>
      </c>
      <c r="AT99" s="242">
        <v>0</v>
      </c>
      <c r="AU99" s="242">
        <v>0</v>
      </c>
      <c r="AV99" s="242">
        <v>0</v>
      </c>
      <c r="AW99" s="242">
        <v>0</v>
      </c>
      <c r="AX99" s="242">
        <v>0</v>
      </c>
      <c r="AY99" s="242">
        <v>0</v>
      </c>
      <c r="AZ99" s="242">
        <v>0</v>
      </c>
      <c r="BA99" s="242">
        <v>0</v>
      </c>
      <c r="BB99" s="242">
        <v>0</v>
      </c>
      <c r="BC99" s="242">
        <v>0</v>
      </c>
      <c r="BD99" s="242">
        <v>0</v>
      </c>
      <c r="BE99" s="242">
        <v>0</v>
      </c>
      <c r="BF99" s="242">
        <v>0</v>
      </c>
      <c r="BG99" s="242">
        <v>0</v>
      </c>
      <c r="BH99" s="242">
        <v>0</v>
      </c>
      <c r="BI99" s="242">
        <v>0</v>
      </c>
      <c r="BJ99" s="242">
        <v>0</v>
      </c>
      <c r="BK99" s="242">
        <v>0</v>
      </c>
      <c r="BL99" s="242">
        <v>0</v>
      </c>
      <c r="BM99" s="242">
        <v>0</v>
      </c>
      <c r="BN99" s="242">
        <v>0</v>
      </c>
      <c r="BO99" s="242">
        <v>0</v>
      </c>
      <c r="BP99" s="242">
        <v>0</v>
      </c>
      <c r="BQ99" s="242">
        <v>0</v>
      </c>
      <c r="BR99" s="242">
        <v>0</v>
      </c>
      <c r="BS99" s="242">
        <v>0</v>
      </c>
      <c r="BT99" s="242">
        <v>0</v>
      </c>
      <c r="BU99" s="242">
        <v>0</v>
      </c>
      <c r="BV99" s="242">
        <v>0</v>
      </c>
      <c r="BW99" s="242">
        <v>0</v>
      </c>
      <c r="BX99" s="242">
        <v>0</v>
      </c>
      <c r="BY99" s="242">
        <v>0</v>
      </c>
      <c r="BZ99" s="242">
        <v>0</v>
      </c>
      <c r="CA99" s="242">
        <v>0</v>
      </c>
      <c r="CB99" s="242">
        <v>0</v>
      </c>
      <c r="CC99" s="242">
        <v>0</v>
      </c>
      <c r="CD99" s="242">
        <v>0</v>
      </c>
      <c r="CE99" s="242">
        <v>0</v>
      </c>
      <c r="CF99" s="242">
        <v>0</v>
      </c>
      <c r="CG99" s="242">
        <v>0</v>
      </c>
      <c r="CH99" s="242">
        <v>0</v>
      </c>
      <c r="CI99" s="242">
        <v>0</v>
      </c>
      <c r="CJ99" s="242">
        <v>0</v>
      </c>
      <c r="CK99" s="242">
        <v>0</v>
      </c>
      <c r="CL99" s="242">
        <v>0</v>
      </c>
      <c r="CM99" s="242">
        <v>0</v>
      </c>
      <c r="CN99" s="242">
        <v>0</v>
      </c>
      <c r="CO99" s="242">
        <v>0</v>
      </c>
      <c r="CP99" s="242">
        <v>0</v>
      </c>
      <c r="CQ99" s="242">
        <v>0</v>
      </c>
      <c r="CR99" s="242">
        <v>0</v>
      </c>
      <c r="CS99" s="242">
        <v>0</v>
      </c>
      <c r="CT99" s="242">
        <v>0</v>
      </c>
      <c r="CU99" s="242">
        <v>0</v>
      </c>
      <c r="CV99" s="242">
        <v>0</v>
      </c>
      <c r="CW99" s="242">
        <v>0</v>
      </c>
      <c r="CX99" s="242">
        <v>0</v>
      </c>
      <c r="CY99" s="242">
        <v>0</v>
      </c>
      <c r="CZ99" s="242">
        <v>0</v>
      </c>
      <c r="DA99" s="242">
        <v>0</v>
      </c>
      <c r="DB99" s="242">
        <v>0</v>
      </c>
      <c r="DC99" s="242">
        <v>0</v>
      </c>
      <c r="DD99" s="242">
        <v>0</v>
      </c>
      <c r="DE99" s="242">
        <v>0</v>
      </c>
      <c r="DF99" s="242">
        <v>0</v>
      </c>
      <c r="DG99" s="242">
        <v>0</v>
      </c>
      <c r="DH99" s="242">
        <v>0</v>
      </c>
      <c r="DI99" s="242">
        <v>0</v>
      </c>
      <c r="DJ99" s="242">
        <v>0</v>
      </c>
      <c r="DK99" s="242">
        <v>0</v>
      </c>
      <c r="DL99" s="242">
        <v>0</v>
      </c>
      <c r="DM99" s="242">
        <v>0</v>
      </c>
      <c r="DN99" s="242">
        <v>0</v>
      </c>
      <c r="DO99" s="242">
        <v>0</v>
      </c>
      <c r="DP99" s="242">
        <v>0</v>
      </c>
      <c r="DQ99" s="242">
        <v>0</v>
      </c>
      <c r="DR99" s="242">
        <v>0</v>
      </c>
      <c r="DS99" s="242">
        <v>0</v>
      </c>
      <c r="DT99" s="242">
        <v>0</v>
      </c>
      <c r="DU99" s="242">
        <v>0</v>
      </c>
      <c r="DV99" s="242">
        <v>0</v>
      </c>
      <c r="DW99" s="242">
        <v>0</v>
      </c>
      <c r="DX99" s="242">
        <v>0</v>
      </c>
      <c r="DY99" s="242">
        <v>0</v>
      </c>
      <c r="DZ99" s="242">
        <v>0</v>
      </c>
      <c r="EA99" s="242">
        <v>0</v>
      </c>
      <c r="EB99" s="242">
        <v>0</v>
      </c>
      <c r="EC99" s="242">
        <v>0</v>
      </c>
      <c r="ED99" s="242">
        <v>0</v>
      </c>
      <c r="EE99" s="242">
        <v>0</v>
      </c>
      <c r="EF99" s="242">
        <v>0</v>
      </c>
      <c r="EG99" s="242">
        <v>0</v>
      </c>
      <c r="EH99" s="242">
        <v>0</v>
      </c>
      <c r="EI99" s="242">
        <v>0</v>
      </c>
      <c r="EJ99" s="242">
        <v>0</v>
      </c>
      <c r="EK99" s="242">
        <v>0</v>
      </c>
      <c r="EL99" s="242">
        <v>0</v>
      </c>
      <c r="EM99" s="242">
        <v>0</v>
      </c>
      <c r="EN99" s="242">
        <v>0</v>
      </c>
      <c r="EO99" s="242">
        <v>0</v>
      </c>
      <c r="EP99" s="242">
        <v>0</v>
      </c>
      <c r="EQ99" s="242">
        <v>0</v>
      </c>
      <c r="ER99" s="242">
        <v>0</v>
      </c>
      <c r="ES99" s="242">
        <v>0</v>
      </c>
      <c r="ET99" s="242">
        <v>0</v>
      </c>
      <c r="EU99" s="242">
        <v>0</v>
      </c>
      <c r="EV99" s="242">
        <v>0</v>
      </c>
      <c r="EW99" s="242">
        <v>0</v>
      </c>
      <c r="EX99" s="242">
        <v>0</v>
      </c>
      <c r="EY99" s="242">
        <v>0</v>
      </c>
      <c r="EZ99" s="242">
        <v>0</v>
      </c>
      <c r="FA99" s="242">
        <v>0</v>
      </c>
      <c r="FB99" s="242">
        <v>0</v>
      </c>
      <c r="FC99" s="242">
        <v>0</v>
      </c>
      <c r="FD99" s="242">
        <v>0</v>
      </c>
      <c r="FE99" s="242">
        <v>0</v>
      </c>
      <c r="FF99" s="242">
        <v>0</v>
      </c>
      <c r="FG99" s="242">
        <v>0</v>
      </c>
      <c r="FH99" s="242">
        <v>0</v>
      </c>
      <c r="FI99" s="242">
        <v>0</v>
      </c>
      <c r="FJ99" s="242">
        <v>0</v>
      </c>
      <c r="FK99" s="242">
        <v>0</v>
      </c>
      <c r="FL99" s="242">
        <v>0</v>
      </c>
      <c r="FM99" s="242">
        <v>0</v>
      </c>
      <c r="FN99" s="242">
        <v>0</v>
      </c>
      <c r="FO99" s="242">
        <v>0</v>
      </c>
      <c r="FP99" s="242">
        <v>0</v>
      </c>
      <c r="FQ99" s="242">
        <v>0</v>
      </c>
      <c r="FR99" s="242">
        <v>0</v>
      </c>
      <c r="FS99" s="242">
        <v>0</v>
      </c>
      <c r="FT99" s="242">
        <v>0</v>
      </c>
      <c r="FU99" s="242">
        <v>0</v>
      </c>
      <c r="FV99" s="242">
        <v>0</v>
      </c>
      <c r="FW99" s="242">
        <v>0</v>
      </c>
      <c r="FX99" s="242">
        <v>0</v>
      </c>
      <c r="FY99" s="242">
        <v>0</v>
      </c>
      <c r="FZ99" s="242">
        <v>0</v>
      </c>
      <c r="GA99" s="242">
        <v>0</v>
      </c>
      <c r="GB99" s="299">
        <v>0</v>
      </c>
    </row>
    <row r="100" spans="2:184" x14ac:dyDescent="0.3">
      <c r="B100" s="295"/>
      <c r="C100" s="296"/>
      <c r="D100" s="297">
        <v>57</v>
      </c>
      <c r="E100" s="297" t="s">
        <v>59</v>
      </c>
      <c r="F100" s="297" t="s">
        <v>1104</v>
      </c>
      <c r="G100" s="298" t="s">
        <v>1105</v>
      </c>
      <c r="H100" s="242">
        <v>0</v>
      </c>
      <c r="I100" s="242">
        <v>0</v>
      </c>
      <c r="J100" s="242">
        <v>0</v>
      </c>
      <c r="K100" s="242">
        <v>0</v>
      </c>
      <c r="L100" s="242">
        <v>0</v>
      </c>
      <c r="M100" s="242">
        <v>0</v>
      </c>
      <c r="N100" s="242">
        <v>0</v>
      </c>
      <c r="O100" s="242">
        <v>0</v>
      </c>
      <c r="P100" s="242">
        <v>0</v>
      </c>
      <c r="Q100" s="242">
        <v>0</v>
      </c>
      <c r="R100" s="242">
        <v>0</v>
      </c>
      <c r="S100" s="242">
        <v>0</v>
      </c>
      <c r="T100" s="242">
        <v>0</v>
      </c>
      <c r="U100" s="242">
        <v>0</v>
      </c>
      <c r="V100" s="242">
        <v>0</v>
      </c>
      <c r="W100" s="242">
        <v>0</v>
      </c>
      <c r="X100" s="242">
        <v>0</v>
      </c>
      <c r="Y100" s="242">
        <v>0</v>
      </c>
      <c r="Z100" s="242">
        <v>0</v>
      </c>
      <c r="AA100" s="242">
        <v>0</v>
      </c>
      <c r="AB100" s="242">
        <v>0</v>
      </c>
      <c r="AC100" s="242">
        <v>0</v>
      </c>
      <c r="AD100" s="242">
        <v>0</v>
      </c>
      <c r="AE100" s="242">
        <v>0</v>
      </c>
      <c r="AF100" s="242">
        <v>0</v>
      </c>
      <c r="AG100" s="242">
        <v>0</v>
      </c>
      <c r="AH100" s="242">
        <v>0</v>
      </c>
      <c r="AI100" s="242">
        <v>0</v>
      </c>
      <c r="AJ100" s="242">
        <v>0</v>
      </c>
      <c r="AK100" s="242">
        <v>0</v>
      </c>
      <c r="AL100" s="242">
        <v>0</v>
      </c>
      <c r="AM100" s="242">
        <v>0</v>
      </c>
      <c r="AN100" s="242">
        <v>0</v>
      </c>
      <c r="AO100" s="242">
        <v>0</v>
      </c>
      <c r="AP100" s="242">
        <v>0</v>
      </c>
      <c r="AQ100" s="242">
        <v>0</v>
      </c>
      <c r="AR100" s="242">
        <v>0</v>
      </c>
      <c r="AS100" s="242">
        <v>0</v>
      </c>
      <c r="AT100" s="242">
        <v>0</v>
      </c>
      <c r="AU100" s="242">
        <v>0</v>
      </c>
      <c r="AV100" s="242">
        <v>0</v>
      </c>
      <c r="AW100" s="242">
        <v>0</v>
      </c>
      <c r="AX100" s="242">
        <v>0</v>
      </c>
      <c r="AY100" s="242">
        <v>0</v>
      </c>
      <c r="AZ100" s="242">
        <v>0</v>
      </c>
      <c r="BA100" s="242">
        <v>0</v>
      </c>
      <c r="BB100" s="242">
        <v>0</v>
      </c>
      <c r="BC100" s="242">
        <v>0</v>
      </c>
      <c r="BD100" s="242">
        <v>0</v>
      </c>
      <c r="BE100" s="242">
        <v>0</v>
      </c>
      <c r="BF100" s="242">
        <v>0</v>
      </c>
      <c r="BG100" s="242">
        <v>0</v>
      </c>
      <c r="BH100" s="242">
        <v>0</v>
      </c>
      <c r="BI100" s="242">
        <v>0</v>
      </c>
      <c r="BJ100" s="242">
        <v>0</v>
      </c>
      <c r="BK100" s="242">
        <v>0</v>
      </c>
      <c r="BL100" s="242">
        <v>0</v>
      </c>
      <c r="BM100" s="242">
        <v>0</v>
      </c>
      <c r="BN100" s="242">
        <v>0</v>
      </c>
      <c r="BO100" s="242">
        <v>0</v>
      </c>
      <c r="BP100" s="242">
        <v>0</v>
      </c>
      <c r="BQ100" s="242">
        <v>0</v>
      </c>
      <c r="BR100" s="242">
        <v>0</v>
      </c>
      <c r="BS100" s="242">
        <v>0</v>
      </c>
      <c r="BT100" s="242">
        <v>0</v>
      </c>
      <c r="BU100" s="242">
        <v>0</v>
      </c>
      <c r="BV100" s="242">
        <v>0</v>
      </c>
      <c r="BW100" s="242">
        <v>0</v>
      </c>
      <c r="BX100" s="242">
        <v>0</v>
      </c>
      <c r="BY100" s="242">
        <v>0</v>
      </c>
      <c r="BZ100" s="242">
        <v>0</v>
      </c>
      <c r="CA100" s="242">
        <v>0</v>
      </c>
      <c r="CB100" s="242">
        <v>0</v>
      </c>
      <c r="CC100" s="242">
        <v>0</v>
      </c>
      <c r="CD100" s="242">
        <v>0</v>
      </c>
      <c r="CE100" s="242">
        <v>0</v>
      </c>
      <c r="CF100" s="242">
        <v>0</v>
      </c>
      <c r="CG100" s="242">
        <v>0</v>
      </c>
      <c r="CH100" s="242">
        <v>0</v>
      </c>
      <c r="CI100" s="242">
        <v>0</v>
      </c>
      <c r="CJ100" s="242">
        <v>0</v>
      </c>
      <c r="CK100" s="242">
        <v>0</v>
      </c>
      <c r="CL100" s="242">
        <v>0</v>
      </c>
      <c r="CM100" s="242">
        <v>0</v>
      </c>
      <c r="CN100" s="242">
        <v>0</v>
      </c>
      <c r="CO100" s="242">
        <v>0</v>
      </c>
      <c r="CP100" s="242">
        <v>0</v>
      </c>
      <c r="CQ100" s="242">
        <v>0</v>
      </c>
      <c r="CR100" s="242">
        <v>0</v>
      </c>
      <c r="CS100" s="242">
        <v>0</v>
      </c>
      <c r="CT100" s="242">
        <v>0</v>
      </c>
      <c r="CU100" s="242">
        <v>0</v>
      </c>
      <c r="CV100" s="242">
        <v>0</v>
      </c>
      <c r="CW100" s="242">
        <v>0</v>
      </c>
      <c r="CX100" s="242">
        <v>0</v>
      </c>
      <c r="CY100" s="242">
        <v>0</v>
      </c>
      <c r="CZ100" s="242">
        <v>0</v>
      </c>
      <c r="DA100" s="242">
        <v>0</v>
      </c>
      <c r="DB100" s="242">
        <v>0</v>
      </c>
      <c r="DC100" s="242">
        <v>0</v>
      </c>
      <c r="DD100" s="242">
        <v>0</v>
      </c>
      <c r="DE100" s="242">
        <v>0</v>
      </c>
      <c r="DF100" s="242">
        <v>0</v>
      </c>
      <c r="DG100" s="242">
        <v>0</v>
      </c>
      <c r="DH100" s="242">
        <v>0</v>
      </c>
      <c r="DI100" s="242">
        <v>0</v>
      </c>
      <c r="DJ100" s="242">
        <v>0</v>
      </c>
      <c r="DK100" s="242">
        <v>0</v>
      </c>
      <c r="DL100" s="242">
        <v>0</v>
      </c>
      <c r="DM100" s="242">
        <v>0</v>
      </c>
      <c r="DN100" s="242">
        <v>0</v>
      </c>
      <c r="DO100" s="242">
        <v>0</v>
      </c>
      <c r="DP100" s="242">
        <v>0</v>
      </c>
      <c r="DQ100" s="242">
        <v>0</v>
      </c>
      <c r="DR100" s="242">
        <v>0</v>
      </c>
      <c r="DS100" s="242">
        <v>0</v>
      </c>
      <c r="DT100" s="242">
        <v>0</v>
      </c>
      <c r="DU100" s="242">
        <v>0</v>
      </c>
      <c r="DV100" s="242">
        <v>0</v>
      </c>
      <c r="DW100" s="242">
        <v>0</v>
      </c>
      <c r="DX100" s="242">
        <v>0</v>
      </c>
      <c r="DY100" s="242">
        <v>0</v>
      </c>
      <c r="DZ100" s="242">
        <v>0</v>
      </c>
      <c r="EA100" s="242">
        <v>0</v>
      </c>
      <c r="EB100" s="242">
        <v>0</v>
      </c>
      <c r="EC100" s="242">
        <v>0</v>
      </c>
      <c r="ED100" s="242">
        <v>0</v>
      </c>
      <c r="EE100" s="242">
        <v>0</v>
      </c>
      <c r="EF100" s="242">
        <v>0</v>
      </c>
      <c r="EG100" s="242">
        <v>0</v>
      </c>
      <c r="EH100" s="242">
        <v>0</v>
      </c>
      <c r="EI100" s="242">
        <v>0</v>
      </c>
      <c r="EJ100" s="242">
        <v>0</v>
      </c>
      <c r="EK100" s="242">
        <v>0</v>
      </c>
      <c r="EL100" s="242">
        <v>0</v>
      </c>
      <c r="EM100" s="242">
        <v>0</v>
      </c>
      <c r="EN100" s="242">
        <v>0</v>
      </c>
      <c r="EO100" s="242">
        <v>0</v>
      </c>
      <c r="EP100" s="242">
        <v>0</v>
      </c>
      <c r="EQ100" s="242">
        <v>0</v>
      </c>
      <c r="ER100" s="242">
        <v>0</v>
      </c>
      <c r="ES100" s="242">
        <v>0</v>
      </c>
      <c r="ET100" s="242">
        <v>0</v>
      </c>
      <c r="EU100" s="242">
        <v>0</v>
      </c>
      <c r="EV100" s="242">
        <v>0</v>
      </c>
      <c r="EW100" s="242">
        <v>0</v>
      </c>
      <c r="EX100" s="242">
        <v>0</v>
      </c>
      <c r="EY100" s="242">
        <v>0</v>
      </c>
      <c r="EZ100" s="242">
        <v>0</v>
      </c>
      <c r="FA100" s="242">
        <v>0</v>
      </c>
      <c r="FB100" s="242">
        <v>0</v>
      </c>
      <c r="FC100" s="242">
        <v>0</v>
      </c>
      <c r="FD100" s="242">
        <v>0</v>
      </c>
      <c r="FE100" s="242">
        <v>0</v>
      </c>
      <c r="FF100" s="242">
        <v>0</v>
      </c>
      <c r="FG100" s="242">
        <v>0</v>
      </c>
      <c r="FH100" s="242">
        <v>0</v>
      </c>
      <c r="FI100" s="242">
        <v>0</v>
      </c>
      <c r="FJ100" s="242">
        <v>0</v>
      </c>
      <c r="FK100" s="242">
        <v>0</v>
      </c>
      <c r="FL100" s="242">
        <v>0</v>
      </c>
      <c r="FM100" s="242">
        <v>0</v>
      </c>
      <c r="FN100" s="242">
        <v>0</v>
      </c>
      <c r="FO100" s="242">
        <v>0</v>
      </c>
      <c r="FP100" s="242">
        <v>0</v>
      </c>
      <c r="FQ100" s="242">
        <v>0</v>
      </c>
      <c r="FR100" s="242">
        <v>0</v>
      </c>
      <c r="FS100" s="242">
        <v>0</v>
      </c>
      <c r="FT100" s="242">
        <v>0</v>
      </c>
      <c r="FU100" s="242">
        <v>0</v>
      </c>
      <c r="FV100" s="242">
        <v>0</v>
      </c>
      <c r="FW100" s="242">
        <v>0</v>
      </c>
      <c r="FX100" s="242">
        <v>0</v>
      </c>
      <c r="FY100" s="242">
        <v>0</v>
      </c>
      <c r="FZ100" s="242">
        <v>0</v>
      </c>
      <c r="GA100" s="242">
        <v>0</v>
      </c>
      <c r="GB100" s="299">
        <v>0</v>
      </c>
    </row>
    <row r="101" spans="2:184" x14ac:dyDescent="0.3">
      <c r="B101" s="295"/>
      <c r="C101" s="296"/>
      <c r="D101" s="297">
        <v>58</v>
      </c>
      <c r="E101" s="297" t="s">
        <v>60</v>
      </c>
      <c r="F101" s="297" t="s">
        <v>1106</v>
      </c>
      <c r="G101" s="298" t="s">
        <v>1107</v>
      </c>
      <c r="H101" s="242">
        <v>0</v>
      </c>
      <c r="I101" s="242">
        <v>0</v>
      </c>
      <c r="J101" s="242">
        <v>0</v>
      </c>
      <c r="K101" s="242">
        <v>0</v>
      </c>
      <c r="L101" s="242">
        <v>0</v>
      </c>
      <c r="M101" s="242">
        <v>0</v>
      </c>
      <c r="N101" s="242">
        <v>0</v>
      </c>
      <c r="O101" s="242">
        <v>0</v>
      </c>
      <c r="P101" s="242">
        <v>0</v>
      </c>
      <c r="Q101" s="242">
        <v>0</v>
      </c>
      <c r="R101" s="242">
        <v>0</v>
      </c>
      <c r="S101" s="242">
        <v>0</v>
      </c>
      <c r="T101" s="242">
        <v>0</v>
      </c>
      <c r="U101" s="242">
        <v>0</v>
      </c>
      <c r="V101" s="242">
        <v>0</v>
      </c>
      <c r="W101" s="242">
        <v>0</v>
      </c>
      <c r="X101" s="242">
        <v>0</v>
      </c>
      <c r="Y101" s="242">
        <v>0</v>
      </c>
      <c r="Z101" s="242">
        <v>0</v>
      </c>
      <c r="AA101" s="242">
        <v>0</v>
      </c>
      <c r="AB101" s="242">
        <v>0</v>
      </c>
      <c r="AC101" s="242">
        <v>0</v>
      </c>
      <c r="AD101" s="242">
        <v>0</v>
      </c>
      <c r="AE101" s="242">
        <v>0</v>
      </c>
      <c r="AF101" s="242">
        <v>0</v>
      </c>
      <c r="AG101" s="242">
        <v>0</v>
      </c>
      <c r="AH101" s="242">
        <v>0</v>
      </c>
      <c r="AI101" s="242">
        <v>0</v>
      </c>
      <c r="AJ101" s="242">
        <v>0</v>
      </c>
      <c r="AK101" s="242">
        <v>0</v>
      </c>
      <c r="AL101" s="242">
        <v>0</v>
      </c>
      <c r="AM101" s="242">
        <v>0</v>
      </c>
      <c r="AN101" s="242">
        <v>0</v>
      </c>
      <c r="AO101" s="242">
        <v>0</v>
      </c>
      <c r="AP101" s="242">
        <v>0</v>
      </c>
      <c r="AQ101" s="242">
        <v>0</v>
      </c>
      <c r="AR101" s="242">
        <v>0</v>
      </c>
      <c r="AS101" s="242">
        <v>0</v>
      </c>
      <c r="AT101" s="242">
        <v>0</v>
      </c>
      <c r="AU101" s="242">
        <v>0</v>
      </c>
      <c r="AV101" s="242">
        <v>0</v>
      </c>
      <c r="AW101" s="242">
        <v>0</v>
      </c>
      <c r="AX101" s="242">
        <v>0</v>
      </c>
      <c r="AY101" s="242">
        <v>0</v>
      </c>
      <c r="AZ101" s="242">
        <v>0</v>
      </c>
      <c r="BA101" s="242">
        <v>0</v>
      </c>
      <c r="BB101" s="242">
        <v>0</v>
      </c>
      <c r="BC101" s="242">
        <v>0</v>
      </c>
      <c r="BD101" s="242">
        <v>0</v>
      </c>
      <c r="BE101" s="242">
        <v>0</v>
      </c>
      <c r="BF101" s="242">
        <v>0</v>
      </c>
      <c r="BG101" s="242">
        <v>0</v>
      </c>
      <c r="BH101" s="242">
        <v>0</v>
      </c>
      <c r="BI101" s="242">
        <v>0</v>
      </c>
      <c r="BJ101" s="242">
        <v>0</v>
      </c>
      <c r="BK101" s="242">
        <v>0</v>
      </c>
      <c r="BL101" s="242">
        <v>0</v>
      </c>
      <c r="BM101" s="242">
        <v>0</v>
      </c>
      <c r="BN101" s="242">
        <v>0</v>
      </c>
      <c r="BO101" s="242">
        <v>0</v>
      </c>
      <c r="BP101" s="242">
        <v>0</v>
      </c>
      <c r="BQ101" s="242">
        <v>0</v>
      </c>
      <c r="BR101" s="242">
        <v>0</v>
      </c>
      <c r="BS101" s="242">
        <v>0</v>
      </c>
      <c r="BT101" s="242">
        <v>0</v>
      </c>
      <c r="BU101" s="242">
        <v>0</v>
      </c>
      <c r="BV101" s="242">
        <v>0</v>
      </c>
      <c r="BW101" s="242">
        <v>0</v>
      </c>
      <c r="BX101" s="242">
        <v>0</v>
      </c>
      <c r="BY101" s="242">
        <v>0</v>
      </c>
      <c r="BZ101" s="242">
        <v>0</v>
      </c>
      <c r="CA101" s="242">
        <v>0</v>
      </c>
      <c r="CB101" s="242">
        <v>0</v>
      </c>
      <c r="CC101" s="242">
        <v>0</v>
      </c>
      <c r="CD101" s="242">
        <v>0</v>
      </c>
      <c r="CE101" s="242">
        <v>0</v>
      </c>
      <c r="CF101" s="242">
        <v>0</v>
      </c>
      <c r="CG101" s="242">
        <v>0</v>
      </c>
      <c r="CH101" s="242">
        <v>0</v>
      </c>
      <c r="CI101" s="242">
        <v>0</v>
      </c>
      <c r="CJ101" s="242">
        <v>0</v>
      </c>
      <c r="CK101" s="242">
        <v>0</v>
      </c>
      <c r="CL101" s="242">
        <v>0</v>
      </c>
      <c r="CM101" s="242">
        <v>0</v>
      </c>
      <c r="CN101" s="242">
        <v>0</v>
      </c>
      <c r="CO101" s="242">
        <v>0</v>
      </c>
      <c r="CP101" s="242">
        <v>0</v>
      </c>
      <c r="CQ101" s="242">
        <v>0</v>
      </c>
      <c r="CR101" s="242">
        <v>0</v>
      </c>
      <c r="CS101" s="242">
        <v>0</v>
      </c>
      <c r="CT101" s="242">
        <v>0</v>
      </c>
      <c r="CU101" s="242">
        <v>0</v>
      </c>
      <c r="CV101" s="242">
        <v>0</v>
      </c>
      <c r="CW101" s="242">
        <v>0</v>
      </c>
      <c r="CX101" s="242">
        <v>0</v>
      </c>
      <c r="CY101" s="242">
        <v>0</v>
      </c>
      <c r="CZ101" s="242">
        <v>0</v>
      </c>
      <c r="DA101" s="242">
        <v>0</v>
      </c>
      <c r="DB101" s="242">
        <v>0</v>
      </c>
      <c r="DC101" s="242">
        <v>0</v>
      </c>
      <c r="DD101" s="242">
        <v>0</v>
      </c>
      <c r="DE101" s="242">
        <v>0</v>
      </c>
      <c r="DF101" s="242">
        <v>0</v>
      </c>
      <c r="DG101" s="242">
        <v>0</v>
      </c>
      <c r="DH101" s="242">
        <v>0</v>
      </c>
      <c r="DI101" s="242">
        <v>0</v>
      </c>
      <c r="DJ101" s="242">
        <v>0</v>
      </c>
      <c r="DK101" s="242">
        <v>0</v>
      </c>
      <c r="DL101" s="242">
        <v>0</v>
      </c>
      <c r="DM101" s="242">
        <v>0</v>
      </c>
      <c r="DN101" s="242">
        <v>0</v>
      </c>
      <c r="DO101" s="242">
        <v>0</v>
      </c>
      <c r="DP101" s="242">
        <v>0</v>
      </c>
      <c r="DQ101" s="242">
        <v>0</v>
      </c>
      <c r="DR101" s="242">
        <v>0</v>
      </c>
      <c r="DS101" s="242">
        <v>0</v>
      </c>
      <c r="DT101" s="242">
        <v>0</v>
      </c>
      <c r="DU101" s="242">
        <v>0</v>
      </c>
      <c r="DV101" s="242">
        <v>0</v>
      </c>
      <c r="DW101" s="242">
        <v>0</v>
      </c>
      <c r="DX101" s="242">
        <v>0</v>
      </c>
      <c r="DY101" s="242">
        <v>0</v>
      </c>
      <c r="DZ101" s="242">
        <v>0</v>
      </c>
      <c r="EA101" s="242">
        <v>0</v>
      </c>
      <c r="EB101" s="242">
        <v>0</v>
      </c>
      <c r="EC101" s="242">
        <v>0</v>
      </c>
      <c r="ED101" s="242">
        <v>0</v>
      </c>
      <c r="EE101" s="242">
        <v>0</v>
      </c>
      <c r="EF101" s="242">
        <v>0</v>
      </c>
      <c r="EG101" s="242">
        <v>0</v>
      </c>
      <c r="EH101" s="242">
        <v>0</v>
      </c>
      <c r="EI101" s="242">
        <v>0</v>
      </c>
      <c r="EJ101" s="242">
        <v>0</v>
      </c>
      <c r="EK101" s="242">
        <v>0</v>
      </c>
      <c r="EL101" s="242">
        <v>0</v>
      </c>
      <c r="EM101" s="242">
        <v>0</v>
      </c>
      <c r="EN101" s="242">
        <v>0</v>
      </c>
      <c r="EO101" s="242">
        <v>0</v>
      </c>
      <c r="EP101" s="242">
        <v>0</v>
      </c>
      <c r="EQ101" s="242">
        <v>0</v>
      </c>
      <c r="ER101" s="242">
        <v>0</v>
      </c>
      <c r="ES101" s="242">
        <v>0</v>
      </c>
      <c r="ET101" s="242">
        <v>0</v>
      </c>
      <c r="EU101" s="242">
        <v>0</v>
      </c>
      <c r="EV101" s="242">
        <v>0</v>
      </c>
      <c r="EW101" s="242">
        <v>0</v>
      </c>
      <c r="EX101" s="242">
        <v>0</v>
      </c>
      <c r="EY101" s="242">
        <v>0</v>
      </c>
      <c r="EZ101" s="242">
        <v>0</v>
      </c>
      <c r="FA101" s="242">
        <v>0</v>
      </c>
      <c r="FB101" s="242">
        <v>0</v>
      </c>
      <c r="FC101" s="242">
        <v>0</v>
      </c>
      <c r="FD101" s="242">
        <v>0</v>
      </c>
      <c r="FE101" s="242">
        <v>0</v>
      </c>
      <c r="FF101" s="242">
        <v>0</v>
      </c>
      <c r="FG101" s="242">
        <v>0</v>
      </c>
      <c r="FH101" s="242">
        <v>0</v>
      </c>
      <c r="FI101" s="242">
        <v>0</v>
      </c>
      <c r="FJ101" s="242">
        <v>0</v>
      </c>
      <c r="FK101" s="242">
        <v>0</v>
      </c>
      <c r="FL101" s="242">
        <v>0</v>
      </c>
      <c r="FM101" s="242">
        <v>0</v>
      </c>
      <c r="FN101" s="242">
        <v>0</v>
      </c>
      <c r="FO101" s="242">
        <v>0</v>
      </c>
      <c r="FP101" s="242">
        <v>0</v>
      </c>
      <c r="FQ101" s="242">
        <v>0</v>
      </c>
      <c r="FR101" s="242">
        <v>0</v>
      </c>
      <c r="FS101" s="242">
        <v>0</v>
      </c>
      <c r="FT101" s="242">
        <v>0</v>
      </c>
      <c r="FU101" s="242">
        <v>0</v>
      </c>
      <c r="FV101" s="242">
        <v>0</v>
      </c>
      <c r="FW101" s="242">
        <v>0</v>
      </c>
      <c r="FX101" s="242">
        <v>0</v>
      </c>
      <c r="FY101" s="242">
        <v>0</v>
      </c>
      <c r="FZ101" s="242">
        <v>0</v>
      </c>
      <c r="GA101" s="242">
        <v>0</v>
      </c>
      <c r="GB101" s="299">
        <v>0</v>
      </c>
    </row>
    <row r="102" spans="2:184" x14ac:dyDescent="0.3">
      <c r="B102" s="295"/>
      <c r="C102" s="296"/>
      <c r="D102" s="297">
        <v>59</v>
      </c>
      <c r="E102" s="297" t="s">
        <v>61</v>
      </c>
      <c r="F102" s="297" t="s">
        <v>1108</v>
      </c>
      <c r="G102" s="298" t="s">
        <v>1109</v>
      </c>
      <c r="H102" s="242">
        <v>0</v>
      </c>
      <c r="I102" s="242">
        <v>0</v>
      </c>
      <c r="J102" s="242">
        <v>0</v>
      </c>
      <c r="K102" s="242">
        <v>0</v>
      </c>
      <c r="L102" s="242">
        <v>0</v>
      </c>
      <c r="M102" s="242">
        <v>0</v>
      </c>
      <c r="N102" s="242">
        <v>0</v>
      </c>
      <c r="O102" s="242">
        <v>0</v>
      </c>
      <c r="P102" s="242">
        <v>0</v>
      </c>
      <c r="Q102" s="242">
        <v>0</v>
      </c>
      <c r="R102" s="242">
        <v>0</v>
      </c>
      <c r="S102" s="242">
        <v>0</v>
      </c>
      <c r="T102" s="242">
        <v>0</v>
      </c>
      <c r="U102" s="242">
        <v>0</v>
      </c>
      <c r="V102" s="242">
        <v>0</v>
      </c>
      <c r="W102" s="242">
        <v>0</v>
      </c>
      <c r="X102" s="242">
        <v>0</v>
      </c>
      <c r="Y102" s="242">
        <v>0</v>
      </c>
      <c r="Z102" s="242">
        <v>0</v>
      </c>
      <c r="AA102" s="242">
        <v>0</v>
      </c>
      <c r="AB102" s="242">
        <v>0</v>
      </c>
      <c r="AC102" s="242">
        <v>0</v>
      </c>
      <c r="AD102" s="242">
        <v>0</v>
      </c>
      <c r="AE102" s="242">
        <v>0</v>
      </c>
      <c r="AF102" s="242">
        <v>0</v>
      </c>
      <c r="AG102" s="242">
        <v>0</v>
      </c>
      <c r="AH102" s="242">
        <v>0</v>
      </c>
      <c r="AI102" s="242">
        <v>0</v>
      </c>
      <c r="AJ102" s="242">
        <v>0</v>
      </c>
      <c r="AK102" s="242">
        <v>0</v>
      </c>
      <c r="AL102" s="242">
        <v>0</v>
      </c>
      <c r="AM102" s="242">
        <v>0</v>
      </c>
      <c r="AN102" s="242">
        <v>0</v>
      </c>
      <c r="AO102" s="242">
        <v>0</v>
      </c>
      <c r="AP102" s="242">
        <v>0</v>
      </c>
      <c r="AQ102" s="242">
        <v>0</v>
      </c>
      <c r="AR102" s="242">
        <v>0</v>
      </c>
      <c r="AS102" s="242">
        <v>0</v>
      </c>
      <c r="AT102" s="242">
        <v>0</v>
      </c>
      <c r="AU102" s="242">
        <v>0</v>
      </c>
      <c r="AV102" s="242">
        <v>0</v>
      </c>
      <c r="AW102" s="242">
        <v>0</v>
      </c>
      <c r="AX102" s="242">
        <v>0</v>
      </c>
      <c r="AY102" s="242">
        <v>0</v>
      </c>
      <c r="AZ102" s="242">
        <v>0</v>
      </c>
      <c r="BA102" s="242">
        <v>0</v>
      </c>
      <c r="BB102" s="242">
        <v>0</v>
      </c>
      <c r="BC102" s="242">
        <v>0</v>
      </c>
      <c r="BD102" s="242">
        <v>0</v>
      </c>
      <c r="BE102" s="242">
        <v>0</v>
      </c>
      <c r="BF102" s="242">
        <v>0</v>
      </c>
      <c r="BG102" s="242">
        <v>0</v>
      </c>
      <c r="BH102" s="242">
        <v>0</v>
      </c>
      <c r="BI102" s="242">
        <v>0</v>
      </c>
      <c r="BJ102" s="242">
        <v>0</v>
      </c>
      <c r="BK102" s="242">
        <v>0</v>
      </c>
      <c r="BL102" s="242">
        <v>0</v>
      </c>
      <c r="BM102" s="242">
        <v>0</v>
      </c>
      <c r="BN102" s="242">
        <v>0</v>
      </c>
      <c r="BO102" s="242">
        <v>0</v>
      </c>
      <c r="BP102" s="242">
        <v>0</v>
      </c>
      <c r="BQ102" s="242">
        <v>0</v>
      </c>
      <c r="BR102" s="242">
        <v>0</v>
      </c>
      <c r="BS102" s="242">
        <v>0</v>
      </c>
      <c r="BT102" s="242">
        <v>0</v>
      </c>
      <c r="BU102" s="242">
        <v>0</v>
      </c>
      <c r="BV102" s="242">
        <v>0</v>
      </c>
      <c r="BW102" s="242">
        <v>0</v>
      </c>
      <c r="BX102" s="242">
        <v>0</v>
      </c>
      <c r="BY102" s="242">
        <v>0</v>
      </c>
      <c r="BZ102" s="242">
        <v>0</v>
      </c>
      <c r="CA102" s="242">
        <v>0</v>
      </c>
      <c r="CB102" s="242">
        <v>0</v>
      </c>
      <c r="CC102" s="242">
        <v>0</v>
      </c>
      <c r="CD102" s="242">
        <v>0</v>
      </c>
      <c r="CE102" s="242">
        <v>0</v>
      </c>
      <c r="CF102" s="242">
        <v>0</v>
      </c>
      <c r="CG102" s="242">
        <v>0</v>
      </c>
      <c r="CH102" s="242">
        <v>0</v>
      </c>
      <c r="CI102" s="242">
        <v>0</v>
      </c>
      <c r="CJ102" s="242">
        <v>0</v>
      </c>
      <c r="CK102" s="242">
        <v>0</v>
      </c>
      <c r="CL102" s="242">
        <v>0</v>
      </c>
      <c r="CM102" s="242">
        <v>0</v>
      </c>
      <c r="CN102" s="242">
        <v>0</v>
      </c>
      <c r="CO102" s="242">
        <v>0</v>
      </c>
      <c r="CP102" s="242">
        <v>0</v>
      </c>
      <c r="CQ102" s="242">
        <v>0</v>
      </c>
      <c r="CR102" s="242">
        <v>0</v>
      </c>
      <c r="CS102" s="242">
        <v>0</v>
      </c>
      <c r="CT102" s="242">
        <v>0</v>
      </c>
      <c r="CU102" s="242">
        <v>0</v>
      </c>
      <c r="CV102" s="242">
        <v>0</v>
      </c>
      <c r="CW102" s="242">
        <v>0</v>
      </c>
      <c r="CX102" s="242">
        <v>0</v>
      </c>
      <c r="CY102" s="242">
        <v>0</v>
      </c>
      <c r="CZ102" s="242">
        <v>0</v>
      </c>
      <c r="DA102" s="242">
        <v>0</v>
      </c>
      <c r="DB102" s="242">
        <v>0</v>
      </c>
      <c r="DC102" s="242">
        <v>0</v>
      </c>
      <c r="DD102" s="242">
        <v>0</v>
      </c>
      <c r="DE102" s="242">
        <v>0</v>
      </c>
      <c r="DF102" s="242">
        <v>0</v>
      </c>
      <c r="DG102" s="242">
        <v>0</v>
      </c>
      <c r="DH102" s="242">
        <v>0</v>
      </c>
      <c r="DI102" s="242">
        <v>0</v>
      </c>
      <c r="DJ102" s="242">
        <v>0</v>
      </c>
      <c r="DK102" s="242">
        <v>0</v>
      </c>
      <c r="DL102" s="242">
        <v>0</v>
      </c>
      <c r="DM102" s="242">
        <v>0</v>
      </c>
      <c r="DN102" s="242">
        <v>0</v>
      </c>
      <c r="DO102" s="242">
        <v>0</v>
      </c>
      <c r="DP102" s="242">
        <v>0</v>
      </c>
      <c r="DQ102" s="242">
        <v>0</v>
      </c>
      <c r="DR102" s="242">
        <v>0</v>
      </c>
      <c r="DS102" s="242">
        <v>0</v>
      </c>
      <c r="DT102" s="242">
        <v>0</v>
      </c>
      <c r="DU102" s="242">
        <v>0</v>
      </c>
      <c r="DV102" s="242">
        <v>0</v>
      </c>
      <c r="DW102" s="242">
        <v>0</v>
      </c>
      <c r="DX102" s="242">
        <v>0</v>
      </c>
      <c r="DY102" s="242">
        <v>0</v>
      </c>
      <c r="DZ102" s="242">
        <v>0</v>
      </c>
      <c r="EA102" s="242">
        <v>0</v>
      </c>
      <c r="EB102" s="242">
        <v>0</v>
      </c>
      <c r="EC102" s="242">
        <v>0</v>
      </c>
      <c r="ED102" s="242">
        <v>0</v>
      </c>
      <c r="EE102" s="242">
        <v>0</v>
      </c>
      <c r="EF102" s="242">
        <v>0</v>
      </c>
      <c r="EG102" s="242">
        <v>0</v>
      </c>
      <c r="EH102" s="242">
        <v>0</v>
      </c>
      <c r="EI102" s="242">
        <v>0</v>
      </c>
      <c r="EJ102" s="242">
        <v>0</v>
      </c>
      <c r="EK102" s="242">
        <v>0</v>
      </c>
      <c r="EL102" s="242">
        <v>0</v>
      </c>
      <c r="EM102" s="242">
        <v>0</v>
      </c>
      <c r="EN102" s="242">
        <v>0</v>
      </c>
      <c r="EO102" s="242">
        <v>0</v>
      </c>
      <c r="EP102" s="242">
        <v>0</v>
      </c>
      <c r="EQ102" s="242">
        <v>0</v>
      </c>
      <c r="ER102" s="242">
        <v>0</v>
      </c>
      <c r="ES102" s="242">
        <v>0</v>
      </c>
      <c r="ET102" s="242">
        <v>0</v>
      </c>
      <c r="EU102" s="242">
        <v>0</v>
      </c>
      <c r="EV102" s="242">
        <v>0</v>
      </c>
      <c r="EW102" s="242">
        <v>0</v>
      </c>
      <c r="EX102" s="242">
        <v>0</v>
      </c>
      <c r="EY102" s="242">
        <v>0</v>
      </c>
      <c r="EZ102" s="242">
        <v>0</v>
      </c>
      <c r="FA102" s="242">
        <v>0</v>
      </c>
      <c r="FB102" s="242">
        <v>0</v>
      </c>
      <c r="FC102" s="242">
        <v>0</v>
      </c>
      <c r="FD102" s="242">
        <v>0</v>
      </c>
      <c r="FE102" s="242">
        <v>0</v>
      </c>
      <c r="FF102" s="242">
        <v>0</v>
      </c>
      <c r="FG102" s="242">
        <v>0</v>
      </c>
      <c r="FH102" s="242">
        <v>0</v>
      </c>
      <c r="FI102" s="242">
        <v>0</v>
      </c>
      <c r="FJ102" s="242">
        <v>0</v>
      </c>
      <c r="FK102" s="242">
        <v>0</v>
      </c>
      <c r="FL102" s="242">
        <v>0</v>
      </c>
      <c r="FM102" s="242">
        <v>0</v>
      </c>
      <c r="FN102" s="242">
        <v>0</v>
      </c>
      <c r="FO102" s="242">
        <v>0</v>
      </c>
      <c r="FP102" s="242">
        <v>0</v>
      </c>
      <c r="FQ102" s="242">
        <v>0</v>
      </c>
      <c r="FR102" s="242">
        <v>0</v>
      </c>
      <c r="FS102" s="242">
        <v>0</v>
      </c>
      <c r="FT102" s="242">
        <v>0</v>
      </c>
      <c r="FU102" s="242">
        <v>0</v>
      </c>
      <c r="FV102" s="242">
        <v>0</v>
      </c>
      <c r="FW102" s="242">
        <v>0</v>
      </c>
      <c r="FX102" s="242">
        <v>0</v>
      </c>
      <c r="FY102" s="242">
        <v>0</v>
      </c>
      <c r="FZ102" s="242">
        <v>0</v>
      </c>
      <c r="GA102" s="242">
        <v>0</v>
      </c>
      <c r="GB102" s="299">
        <v>0</v>
      </c>
    </row>
    <row r="103" spans="2:184" x14ac:dyDescent="0.3">
      <c r="B103" s="295"/>
      <c r="C103" s="296"/>
      <c r="D103" s="297">
        <v>60</v>
      </c>
      <c r="E103" s="297" t="s">
        <v>62</v>
      </c>
      <c r="F103" s="297" t="s">
        <v>1110</v>
      </c>
      <c r="G103" s="298" t="s">
        <v>1111</v>
      </c>
      <c r="H103" s="242">
        <v>0</v>
      </c>
      <c r="I103" s="242">
        <v>0</v>
      </c>
      <c r="J103" s="242">
        <v>0</v>
      </c>
      <c r="K103" s="242">
        <v>0</v>
      </c>
      <c r="L103" s="242">
        <v>0</v>
      </c>
      <c r="M103" s="242">
        <v>0</v>
      </c>
      <c r="N103" s="242">
        <v>0</v>
      </c>
      <c r="O103" s="242">
        <v>0</v>
      </c>
      <c r="P103" s="242">
        <v>0</v>
      </c>
      <c r="Q103" s="242">
        <v>0</v>
      </c>
      <c r="R103" s="242">
        <v>0</v>
      </c>
      <c r="S103" s="242">
        <v>0</v>
      </c>
      <c r="T103" s="242">
        <v>0</v>
      </c>
      <c r="U103" s="242">
        <v>0</v>
      </c>
      <c r="V103" s="242">
        <v>0</v>
      </c>
      <c r="W103" s="242">
        <v>0</v>
      </c>
      <c r="X103" s="242">
        <v>0</v>
      </c>
      <c r="Y103" s="242">
        <v>0</v>
      </c>
      <c r="Z103" s="242">
        <v>0</v>
      </c>
      <c r="AA103" s="242">
        <v>0</v>
      </c>
      <c r="AB103" s="242">
        <v>0</v>
      </c>
      <c r="AC103" s="242">
        <v>0</v>
      </c>
      <c r="AD103" s="242">
        <v>0</v>
      </c>
      <c r="AE103" s="242">
        <v>0</v>
      </c>
      <c r="AF103" s="242">
        <v>0</v>
      </c>
      <c r="AG103" s="242">
        <v>0</v>
      </c>
      <c r="AH103" s="242">
        <v>0</v>
      </c>
      <c r="AI103" s="242">
        <v>0</v>
      </c>
      <c r="AJ103" s="242">
        <v>0</v>
      </c>
      <c r="AK103" s="242">
        <v>0</v>
      </c>
      <c r="AL103" s="242">
        <v>0</v>
      </c>
      <c r="AM103" s="242">
        <v>0</v>
      </c>
      <c r="AN103" s="242">
        <v>0</v>
      </c>
      <c r="AO103" s="242">
        <v>0</v>
      </c>
      <c r="AP103" s="242">
        <v>0</v>
      </c>
      <c r="AQ103" s="242">
        <v>0</v>
      </c>
      <c r="AR103" s="242">
        <v>0</v>
      </c>
      <c r="AS103" s="242">
        <v>0</v>
      </c>
      <c r="AT103" s="242">
        <v>0</v>
      </c>
      <c r="AU103" s="242">
        <v>0</v>
      </c>
      <c r="AV103" s="242">
        <v>0</v>
      </c>
      <c r="AW103" s="242">
        <v>0</v>
      </c>
      <c r="AX103" s="242">
        <v>0</v>
      </c>
      <c r="AY103" s="242">
        <v>0</v>
      </c>
      <c r="AZ103" s="242">
        <v>0</v>
      </c>
      <c r="BA103" s="242">
        <v>0</v>
      </c>
      <c r="BB103" s="242">
        <v>0</v>
      </c>
      <c r="BC103" s="242">
        <v>0</v>
      </c>
      <c r="BD103" s="242">
        <v>0</v>
      </c>
      <c r="BE103" s="242">
        <v>0</v>
      </c>
      <c r="BF103" s="242">
        <v>0</v>
      </c>
      <c r="BG103" s="242">
        <v>0</v>
      </c>
      <c r="BH103" s="242">
        <v>0</v>
      </c>
      <c r="BI103" s="242">
        <v>0</v>
      </c>
      <c r="BJ103" s="242">
        <v>0</v>
      </c>
      <c r="BK103" s="242">
        <v>0</v>
      </c>
      <c r="BL103" s="242">
        <v>0</v>
      </c>
      <c r="BM103" s="242">
        <v>0</v>
      </c>
      <c r="BN103" s="242">
        <v>0</v>
      </c>
      <c r="BO103" s="242">
        <v>0</v>
      </c>
      <c r="BP103" s="242">
        <v>0</v>
      </c>
      <c r="BQ103" s="242">
        <v>0</v>
      </c>
      <c r="BR103" s="242">
        <v>0</v>
      </c>
      <c r="BS103" s="242">
        <v>0</v>
      </c>
      <c r="BT103" s="242">
        <v>0</v>
      </c>
      <c r="BU103" s="242">
        <v>0</v>
      </c>
      <c r="BV103" s="242">
        <v>0</v>
      </c>
      <c r="BW103" s="242">
        <v>0</v>
      </c>
      <c r="BX103" s="242">
        <v>0</v>
      </c>
      <c r="BY103" s="242">
        <v>0</v>
      </c>
      <c r="BZ103" s="242">
        <v>0</v>
      </c>
      <c r="CA103" s="242">
        <v>0</v>
      </c>
      <c r="CB103" s="242">
        <v>0</v>
      </c>
      <c r="CC103" s="242">
        <v>0</v>
      </c>
      <c r="CD103" s="242">
        <v>0</v>
      </c>
      <c r="CE103" s="242">
        <v>0</v>
      </c>
      <c r="CF103" s="242">
        <v>0</v>
      </c>
      <c r="CG103" s="242">
        <v>0</v>
      </c>
      <c r="CH103" s="242">
        <v>0</v>
      </c>
      <c r="CI103" s="242">
        <v>0</v>
      </c>
      <c r="CJ103" s="242">
        <v>0</v>
      </c>
      <c r="CK103" s="242">
        <v>0</v>
      </c>
      <c r="CL103" s="242">
        <v>0</v>
      </c>
      <c r="CM103" s="242">
        <v>0</v>
      </c>
      <c r="CN103" s="242">
        <v>0</v>
      </c>
      <c r="CO103" s="242">
        <v>0</v>
      </c>
      <c r="CP103" s="242">
        <v>0</v>
      </c>
      <c r="CQ103" s="242">
        <v>0</v>
      </c>
      <c r="CR103" s="242">
        <v>0</v>
      </c>
      <c r="CS103" s="242">
        <v>0</v>
      </c>
      <c r="CT103" s="242">
        <v>0</v>
      </c>
      <c r="CU103" s="242">
        <v>0</v>
      </c>
      <c r="CV103" s="242">
        <v>0</v>
      </c>
      <c r="CW103" s="242">
        <v>0</v>
      </c>
      <c r="CX103" s="242">
        <v>0</v>
      </c>
      <c r="CY103" s="242">
        <v>0</v>
      </c>
      <c r="CZ103" s="242">
        <v>0</v>
      </c>
      <c r="DA103" s="242">
        <v>0</v>
      </c>
      <c r="DB103" s="242">
        <v>0</v>
      </c>
      <c r="DC103" s="242">
        <v>0</v>
      </c>
      <c r="DD103" s="242">
        <v>0</v>
      </c>
      <c r="DE103" s="242">
        <v>0</v>
      </c>
      <c r="DF103" s="242">
        <v>0</v>
      </c>
      <c r="DG103" s="242">
        <v>0</v>
      </c>
      <c r="DH103" s="242">
        <v>0</v>
      </c>
      <c r="DI103" s="242">
        <v>0</v>
      </c>
      <c r="DJ103" s="242">
        <v>0</v>
      </c>
      <c r="DK103" s="242">
        <v>0</v>
      </c>
      <c r="DL103" s="242">
        <v>0</v>
      </c>
      <c r="DM103" s="242">
        <v>0</v>
      </c>
      <c r="DN103" s="242">
        <v>0</v>
      </c>
      <c r="DO103" s="242">
        <v>0</v>
      </c>
      <c r="DP103" s="242">
        <v>0</v>
      </c>
      <c r="DQ103" s="242">
        <v>0</v>
      </c>
      <c r="DR103" s="242">
        <v>0</v>
      </c>
      <c r="DS103" s="242">
        <v>0</v>
      </c>
      <c r="DT103" s="242">
        <v>0</v>
      </c>
      <c r="DU103" s="242">
        <v>0</v>
      </c>
      <c r="DV103" s="242">
        <v>0</v>
      </c>
      <c r="DW103" s="242">
        <v>0</v>
      </c>
      <c r="DX103" s="242">
        <v>0</v>
      </c>
      <c r="DY103" s="242">
        <v>0</v>
      </c>
      <c r="DZ103" s="242">
        <v>0</v>
      </c>
      <c r="EA103" s="242">
        <v>0</v>
      </c>
      <c r="EB103" s="242">
        <v>0</v>
      </c>
      <c r="EC103" s="242">
        <v>0</v>
      </c>
      <c r="ED103" s="242">
        <v>0</v>
      </c>
      <c r="EE103" s="242">
        <v>0</v>
      </c>
      <c r="EF103" s="242">
        <v>0</v>
      </c>
      <c r="EG103" s="242">
        <v>0</v>
      </c>
      <c r="EH103" s="242">
        <v>0</v>
      </c>
      <c r="EI103" s="242">
        <v>0</v>
      </c>
      <c r="EJ103" s="242">
        <v>0</v>
      </c>
      <c r="EK103" s="242">
        <v>0</v>
      </c>
      <c r="EL103" s="242">
        <v>0</v>
      </c>
      <c r="EM103" s="242">
        <v>0</v>
      </c>
      <c r="EN103" s="242">
        <v>0</v>
      </c>
      <c r="EO103" s="242">
        <v>0</v>
      </c>
      <c r="EP103" s="242">
        <v>0</v>
      </c>
      <c r="EQ103" s="242">
        <v>0</v>
      </c>
      <c r="ER103" s="242">
        <v>0</v>
      </c>
      <c r="ES103" s="242">
        <v>0</v>
      </c>
      <c r="ET103" s="242">
        <v>0</v>
      </c>
      <c r="EU103" s="242">
        <v>0</v>
      </c>
      <c r="EV103" s="242">
        <v>0</v>
      </c>
      <c r="EW103" s="242">
        <v>0</v>
      </c>
      <c r="EX103" s="242">
        <v>0</v>
      </c>
      <c r="EY103" s="242">
        <v>0</v>
      </c>
      <c r="EZ103" s="242">
        <v>0</v>
      </c>
      <c r="FA103" s="242">
        <v>0</v>
      </c>
      <c r="FB103" s="242">
        <v>0</v>
      </c>
      <c r="FC103" s="242">
        <v>0</v>
      </c>
      <c r="FD103" s="242">
        <v>0</v>
      </c>
      <c r="FE103" s="242">
        <v>0</v>
      </c>
      <c r="FF103" s="242">
        <v>0</v>
      </c>
      <c r="FG103" s="242">
        <v>0</v>
      </c>
      <c r="FH103" s="242">
        <v>0</v>
      </c>
      <c r="FI103" s="242">
        <v>0</v>
      </c>
      <c r="FJ103" s="242">
        <v>0</v>
      </c>
      <c r="FK103" s="242">
        <v>0</v>
      </c>
      <c r="FL103" s="242">
        <v>0</v>
      </c>
      <c r="FM103" s="242">
        <v>0</v>
      </c>
      <c r="FN103" s="242">
        <v>0</v>
      </c>
      <c r="FO103" s="242">
        <v>0</v>
      </c>
      <c r="FP103" s="242">
        <v>0</v>
      </c>
      <c r="FQ103" s="242">
        <v>0</v>
      </c>
      <c r="FR103" s="242">
        <v>0</v>
      </c>
      <c r="FS103" s="242">
        <v>0</v>
      </c>
      <c r="FT103" s="242">
        <v>0</v>
      </c>
      <c r="FU103" s="242">
        <v>0</v>
      </c>
      <c r="FV103" s="242">
        <v>0</v>
      </c>
      <c r="FW103" s="242">
        <v>0</v>
      </c>
      <c r="FX103" s="242">
        <v>0</v>
      </c>
      <c r="FY103" s="242">
        <v>0</v>
      </c>
      <c r="FZ103" s="242">
        <v>0</v>
      </c>
      <c r="GA103" s="242">
        <v>0</v>
      </c>
      <c r="GB103" s="299">
        <v>0</v>
      </c>
    </row>
    <row r="104" spans="2:184" x14ac:dyDescent="0.3">
      <c r="B104" s="295"/>
      <c r="C104" s="296"/>
      <c r="D104" s="297">
        <v>61</v>
      </c>
      <c r="E104" s="297" t="s">
        <v>63</v>
      </c>
      <c r="F104" s="297" t="s">
        <v>1112</v>
      </c>
      <c r="G104" s="298" t="s">
        <v>1113</v>
      </c>
      <c r="H104" s="242">
        <v>0</v>
      </c>
      <c r="I104" s="242">
        <v>0</v>
      </c>
      <c r="J104" s="242">
        <v>0</v>
      </c>
      <c r="K104" s="242">
        <v>0</v>
      </c>
      <c r="L104" s="242">
        <v>0</v>
      </c>
      <c r="M104" s="242">
        <v>0</v>
      </c>
      <c r="N104" s="242">
        <v>0</v>
      </c>
      <c r="O104" s="242">
        <v>0</v>
      </c>
      <c r="P104" s="242">
        <v>0</v>
      </c>
      <c r="Q104" s="242">
        <v>0</v>
      </c>
      <c r="R104" s="242">
        <v>0</v>
      </c>
      <c r="S104" s="242">
        <v>0</v>
      </c>
      <c r="T104" s="242">
        <v>0</v>
      </c>
      <c r="U104" s="242">
        <v>0</v>
      </c>
      <c r="V104" s="242">
        <v>0</v>
      </c>
      <c r="W104" s="242">
        <v>0</v>
      </c>
      <c r="X104" s="242">
        <v>0</v>
      </c>
      <c r="Y104" s="242">
        <v>0</v>
      </c>
      <c r="Z104" s="242">
        <v>0</v>
      </c>
      <c r="AA104" s="242">
        <v>0</v>
      </c>
      <c r="AB104" s="242">
        <v>0</v>
      </c>
      <c r="AC104" s="242">
        <v>0</v>
      </c>
      <c r="AD104" s="242">
        <v>0</v>
      </c>
      <c r="AE104" s="242">
        <v>0</v>
      </c>
      <c r="AF104" s="242">
        <v>0</v>
      </c>
      <c r="AG104" s="242">
        <v>0</v>
      </c>
      <c r="AH104" s="242">
        <v>0</v>
      </c>
      <c r="AI104" s="242">
        <v>0</v>
      </c>
      <c r="AJ104" s="242">
        <v>0</v>
      </c>
      <c r="AK104" s="242">
        <v>0</v>
      </c>
      <c r="AL104" s="242">
        <v>0</v>
      </c>
      <c r="AM104" s="242">
        <v>0</v>
      </c>
      <c r="AN104" s="242">
        <v>0</v>
      </c>
      <c r="AO104" s="242">
        <v>0</v>
      </c>
      <c r="AP104" s="242">
        <v>0</v>
      </c>
      <c r="AQ104" s="242">
        <v>0</v>
      </c>
      <c r="AR104" s="242">
        <v>0</v>
      </c>
      <c r="AS104" s="242">
        <v>0</v>
      </c>
      <c r="AT104" s="242">
        <v>0</v>
      </c>
      <c r="AU104" s="242">
        <v>0</v>
      </c>
      <c r="AV104" s="242">
        <v>0</v>
      </c>
      <c r="AW104" s="242">
        <v>0</v>
      </c>
      <c r="AX104" s="242">
        <v>0</v>
      </c>
      <c r="AY104" s="242">
        <v>0</v>
      </c>
      <c r="AZ104" s="242">
        <v>0</v>
      </c>
      <c r="BA104" s="242">
        <v>0</v>
      </c>
      <c r="BB104" s="242">
        <v>0</v>
      </c>
      <c r="BC104" s="242">
        <v>0</v>
      </c>
      <c r="BD104" s="242">
        <v>0</v>
      </c>
      <c r="BE104" s="242">
        <v>0</v>
      </c>
      <c r="BF104" s="242">
        <v>0</v>
      </c>
      <c r="BG104" s="242">
        <v>0</v>
      </c>
      <c r="BH104" s="242">
        <v>0</v>
      </c>
      <c r="BI104" s="242">
        <v>0</v>
      </c>
      <c r="BJ104" s="242">
        <v>0</v>
      </c>
      <c r="BK104" s="242">
        <v>0</v>
      </c>
      <c r="BL104" s="242">
        <v>0</v>
      </c>
      <c r="BM104" s="242">
        <v>0</v>
      </c>
      <c r="BN104" s="242">
        <v>0</v>
      </c>
      <c r="BO104" s="242">
        <v>0</v>
      </c>
      <c r="BP104" s="242">
        <v>0</v>
      </c>
      <c r="BQ104" s="242">
        <v>0</v>
      </c>
      <c r="BR104" s="242">
        <v>0</v>
      </c>
      <c r="BS104" s="242">
        <v>0</v>
      </c>
      <c r="BT104" s="242">
        <v>0</v>
      </c>
      <c r="BU104" s="242">
        <v>0</v>
      </c>
      <c r="BV104" s="242">
        <v>0</v>
      </c>
      <c r="BW104" s="242">
        <v>0</v>
      </c>
      <c r="BX104" s="242">
        <v>0</v>
      </c>
      <c r="BY104" s="242">
        <v>0</v>
      </c>
      <c r="BZ104" s="242">
        <v>0</v>
      </c>
      <c r="CA104" s="242">
        <v>0</v>
      </c>
      <c r="CB104" s="242">
        <v>0</v>
      </c>
      <c r="CC104" s="242">
        <v>0</v>
      </c>
      <c r="CD104" s="242">
        <v>0</v>
      </c>
      <c r="CE104" s="242">
        <v>0</v>
      </c>
      <c r="CF104" s="242">
        <v>0</v>
      </c>
      <c r="CG104" s="242">
        <v>0</v>
      </c>
      <c r="CH104" s="242">
        <v>0</v>
      </c>
      <c r="CI104" s="242">
        <v>0</v>
      </c>
      <c r="CJ104" s="242">
        <v>0</v>
      </c>
      <c r="CK104" s="242">
        <v>0</v>
      </c>
      <c r="CL104" s="242">
        <v>0</v>
      </c>
      <c r="CM104" s="242">
        <v>0</v>
      </c>
      <c r="CN104" s="242">
        <v>0</v>
      </c>
      <c r="CO104" s="242">
        <v>0</v>
      </c>
      <c r="CP104" s="242">
        <v>0</v>
      </c>
      <c r="CQ104" s="242">
        <v>0</v>
      </c>
      <c r="CR104" s="242">
        <v>0</v>
      </c>
      <c r="CS104" s="242">
        <v>0</v>
      </c>
      <c r="CT104" s="242">
        <v>0</v>
      </c>
      <c r="CU104" s="242">
        <v>0</v>
      </c>
      <c r="CV104" s="242">
        <v>0</v>
      </c>
      <c r="CW104" s="242">
        <v>0</v>
      </c>
      <c r="CX104" s="242">
        <v>0</v>
      </c>
      <c r="CY104" s="242">
        <v>0</v>
      </c>
      <c r="CZ104" s="242">
        <v>0</v>
      </c>
      <c r="DA104" s="242">
        <v>0</v>
      </c>
      <c r="DB104" s="242">
        <v>0</v>
      </c>
      <c r="DC104" s="242">
        <v>0</v>
      </c>
      <c r="DD104" s="242">
        <v>0</v>
      </c>
      <c r="DE104" s="242">
        <v>0</v>
      </c>
      <c r="DF104" s="242">
        <v>0</v>
      </c>
      <c r="DG104" s="242">
        <v>0</v>
      </c>
      <c r="DH104" s="242">
        <v>0</v>
      </c>
      <c r="DI104" s="242">
        <v>0</v>
      </c>
      <c r="DJ104" s="242">
        <v>0</v>
      </c>
      <c r="DK104" s="242">
        <v>0</v>
      </c>
      <c r="DL104" s="242">
        <v>0</v>
      </c>
      <c r="DM104" s="242">
        <v>0</v>
      </c>
      <c r="DN104" s="242">
        <v>0</v>
      </c>
      <c r="DO104" s="242">
        <v>0</v>
      </c>
      <c r="DP104" s="242">
        <v>0</v>
      </c>
      <c r="DQ104" s="242">
        <v>0</v>
      </c>
      <c r="DR104" s="242">
        <v>0</v>
      </c>
      <c r="DS104" s="242">
        <v>0</v>
      </c>
      <c r="DT104" s="242">
        <v>0</v>
      </c>
      <c r="DU104" s="242">
        <v>0</v>
      </c>
      <c r="DV104" s="242">
        <v>0</v>
      </c>
      <c r="DW104" s="242">
        <v>0</v>
      </c>
      <c r="DX104" s="242">
        <v>0</v>
      </c>
      <c r="DY104" s="242">
        <v>0</v>
      </c>
      <c r="DZ104" s="242">
        <v>0</v>
      </c>
      <c r="EA104" s="242">
        <v>0</v>
      </c>
      <c r="EB104" s="242">
        <v>0</v>
      </c>
      <c r="EC104" s="242">
        <v>0</v>
      </c>
      <c r="ED104" s="242">
        <v>0</v>
      </c>
      <c r="EE104" s="242">
        <v>0</v>
      </c>
      <c r="EF104" s="242">
        <v>0</v>
      </c>
      <c r="EG104" s="242">
        <v>0</v>
      </c>
      <c r="EH104" s="242">
        <v>0</v>
      </c>
      <c r="EI104" s="242">
        <v>0</v>
      </c>
      <c r="EJ104" s="242">
        <v>0</v>
      </c>
      <c r="EK104" s="242">
        <v>0</v>
      </c>
      <c r="EL104" s="242">
        <v>0</v>
      </c>
      <c r="EM104" s="242">
        <v>0</v>
      </c>
      <c r="EN104" s="242">
        <v>0</v>
      </c>
      <c r="EO104" s="242">
        <v>0</v>
      </c>
      <c r="EP104" s="242">
        <v>0</v>
      </c>
      <c r="EQ104" s="242">
        <v>0</v>
      </c>
      <c r="ER104" s="242">
        <v>0</v>
      </c>
      <c r="ES104" s="242">
        <v>0</v>
      </c>
      <c r="ET104" s="242">
        <v>0</v>
      </c>
      <c r="EU104" s="242">
        <v>0</v>
      </c>
      <c r="EV104" s="242">
        <v>0</v>
      </c>
      <c r="EW104" s="242">
        <v>0</v>
      </c>
      <c r="EX104" s="242">
        <v>0</v>
      </c>
      <c r="EY104" s="242">
        <v>0</v>
      </c>
      <c r="EZ104" s="242">
        <v>0</v>
      </c>
      <c r="FA104" s="242">
        <v>0</v>
      </c>
      <c r="FB104" s="242">
        <v>0</v>
      </c>
      <c r="FC104" s="242">
        <v>0</v>
      </c>
      <c r="FD104" s="242">
        <v>0</v>
      </c>
      <c r="FE104" s="242">
        <v>0</v>
      </c>
      <c r="FF104" s="242">
        <v>0</v>
      </c>
      <c r="FG104" s="242">
        <v>0</v>
      </c>
      <c r="FH104" s="242">
        <v>0</v>
      </c>
      <c r="FI104" s="242">
        <v>0</v>
      </c>
      <c r="FJ104" s="242">
        <v>0</v>
      </c>
      <c r="FK104" s="242">
        <v>0</v>
      </c>
      <c r="FL104" s="242">
        <v>0</v>
      </c>
      <c r="FM104" s="242">
        <v>0</v>
      </c>
      <c r="FN104" s="242">
        <v>0</v>
      </c>
      <c r="FO104" s="242">
        <v>0</v>
      </c>
      <c r="FP104" s="242">
        <v>0</v>
      </c>
      <c r="FQ104" s="242">
        <v>0</v>
      </c>
      <c r="FR104" s="242">
        <v>0</v>
      </c>
      <c r="FS104" s="242">
        <v>0</v>
      </c>
      <c r="FT104" s="242">
        <v>0</v>
      </c>
      <c r="FU104" s="242">
        <v>0</v>
      </c>
      <c r="FV104" s="242">
        <v>0</v>
      </c>
      <c r="FW104" s="242">
        <v>0</v>
      </c>
      <c r="FX104" s="242">
        <v>0</v>
      </c>
      <c r="FY104" s="242">
        <v>0</v>
      </c>
      <c r="FZ104" s="242">
        <v>0</v>
      </c>
      <c r="GA104" s="242">
        <v>0</v>
      </c>
      <c r="GB104" s="299">
        <v>0</v>
      </c>
    </row>
    <row r="105" spans="2:184" x14ac:dyDescent="0.3">
      <c r="B105" s="295"/>
      <c r="C105" s="296"/>
      <c r="D105" s="297">
        <v>62</v>
      </c>
      <c r="E105" s="297" t="s">
        <v>64</v>
      </c>
      <c r="F105" s="297" t="s">
        <v>1114</v>
      </c>
      <c r="G105" s="298" t="s">
        <v>1115</v>
      </c>
      <c r="H105" s="242">
        <v>0</v>
      </c>
      <c r="I105" s="242">
        <v>0</v>
      </c>
      <c r="J105" s="242">
        <v>0</v>
      </c>
      <c r="K105" s="242">
        <v>0</v>
      </c>
      <c r="L105" s="242">
        <v>0</v>
      </c>
      <c r="M105" s="242">
        <v>0</v>
      </c>
      <c r="N105" s="242">
        <v>0</v>
      </c>
      <c r="O105" s="242">
        <v>0</v>
      </c>
      <c r="P105" s="242">
        <v>0</v>
      </c>
      <c r="Q105" s="242">
        <v>0</v>
      </c>
      <c r="R105" s="242">
        <v>0</v>
      </c>
      <c r="S105" s="242">
        <v>0</v>
      </c>
      <c r="T105" s="242">
        <v>0</v>
      </c>
      <c r="U105" s="242">
        <v>0</v>
      </c>
      <c r="V105" s="242">
        <v>0</v>
      </c>
      <c r="W105" s="242">
        <v>0</v>
      </c>
      <c r="X105" s="242">
        <v>0</v>
      </c>
      <c r="Y105" s="242">
        <v>0</v>
      </c>
      <c r="Z105" s="242">
        <v>0</v>
      </c>
      <c r="AA105" s="242">
        <v>0</v>
      </c>
      <c r="AB105" s="242">
        <v>0</v>
      </c>
      <c r="AC105" s="242">
        <v>0</v>
      </c>
      <c r="AD105" s="242">
        <v>0</v>
      </c>
      <c r="AE105" s="242">
        <v>0</v>
      </c>
      <c r="AF105" s="242">
        <v>0</v>
      </c>
      <c r="AG105" s="242">
        <v>0</v>
      </c>
      <c r="AH105" s="242">
        <v>0</v>
      </c>
      <c r="AI105" s="242">
        <v>0</v>
      </c>
      <c r="AJ105" s="242">
        <v>0</v>
      </c>
      <c r="AK105" s="242">
        <v>0</v>
      </c>
      <c r="AL105" s="242">
        <v>0</v>
      </c>
      <c r="AM105" s="242">
        <v>0</v>
      </c>
      <c r="AN105" s="242">
        <v>0</v>
      </c>
      <c r="AO105" s="242">
        <v>0</v>
      </c>
      <c r="AP105" s="242">
        <v>0</v>
      </c>
      <c r="AQ105" s="242">
        <v>0</v>
      </c>
      <c r="AR105" s="242">
        <v>0</v>
      </c>
      <c r="AS105" s="242">
        <v>0</v>
      </c>
      <c r="AT105" s="242">
        <v>0</v>
      </c>
      <c r="AU105" s="242">
        <v>0</v>
      </c>
      <c r="AV105" s="242">
        <v>0</v>
      </c>
      <c r="AW105" s="242">
        <v>0</v>
      </c>
      <c r="AX105" s="242">
        <v>0</v>
      </c>
      <c r="AY105" s="242">
        <v>0</v>
      </c>
      <c r="AZ105" s="242">
        <v>0</v>
      </c>
      <c r="BA105" s="242">
        <v>0</v>
      </c>
      <c r="BB105" s="242">
        <v>0</v>
      </c>
      <c r="BC105" s="242">
        <v>0</v>
      </c>
      <c r="BD105" s="242">
        <v>0</v>
      </c>
      <c r="BE105" s="242">
        <v>0</v>
      </c>
      <c r="BF105" s="242">
        <v>0</v>
      </c>
      <c r="BG105" s="242">
        <v>0</v>
      </c>
      <c r="BH105" s="242">
        <v>0</v>
      </c>
      <c r="BI105" s="242">
        <v>0</v>
      </c>
      <c r="BJ105" s="242">
        <v>0</v>
      </c>
      <c r="BK105" s="242">
        <v>0</v>
      </c>
      <c r="BL105" s="242">
        <v>0</v>
      </c>
      <c r="BM105" s="242">
        <v>0</v>
      </c>
      <c r="BN105" s="242">
        <v>0</v>
      </c>
      <c r="BO105" s="242">
        <v>0</v>
      </c>
      <c r="BP105" s="242">
        <v>0</v>
      </c>
      <c r="BQ105" s="242">
        <v>0</v>
      </c>
      <c r="BR105" s="242">
        <v>0</v>
      </c>
      <c r="BS105" s="242">
        <v>0</v>
      </c>
      <c r="BT105" s="242">
        <v>0</v>
      </c>
      <c r="BU105" s="242">
        <v>0</v>
      </c>
      <c r="BV105" s="242">
        <v>0</v>
      </c>
      <c r="BW105" s="242">
        <v>0</v>
      </c>
      <c r="BX105" s="242">
        <v>0</v>
      </c>
      <c r="BY105" s="242">
        <v>0</v>
      </c>
      <c r="BZ105" s="242">
        <v>0</v>
      </c>
      <c r="CA105" s="242">
        <v>0</v>
      </c>
      <c r="CB105" s="242">
        <v>0</v>
      </c>
      <c r="CC105" s="242">
        <v>0</v>
      </c>
      <c r="CD105" s="242">
        <v>0</v>
      </c>
      <c r="CE105" s="242">
        <v>0</v>
      </c>
      <c r="CF105" s="242">
        <v>0</v>
      </c>
      <c r="CG105" s="242">
        <v>0</v>
      </c>
      <c r="CH105" s="242">
        <v>0</v>
      </c>
      <c r="CI105" s="242">
        <v>0</v>
      </c>
      <c r="CJ105" s="242">
        <v>0</v>
      </c>
      <c r="CK105" s="242">
        <v>0</v>
      </c>
      <c r="CL105" s="242">
        <v>0</v>
      </c>
      <c r="CM105" s="242">
        <v>0</v>
      </c>
      <c r="CN105" s="242">
        <v>0</v>
      </c>
      <c r="CO105" s="242">
        <v>0</v>
      </c>
      <c r="CP105" s="242">
        <v>0</v>
      </c>
      <c r="CQ105" s="242">
        <v>0</v>
      </c>
      <c r="CR105" s="242">
        <v>0</v>
      </c>
      <c r="CS105" s="242">
        <v>0</v>
      </c>
      <c r="CT105" s="242">
        <v>0</v>
      </c>
      <c r="CU105" s="242">
        <v>0</v>
      </c>
      <c r="CV105" s="242">
        <v>0</v>
      </c>
      <c r="CW105" s="242">
        <v>0</v>
      </c>
      <c r="CX105" s="242">
        <v>0</v>
      </c>
      <c r="CY105" s="242">
        <v>0</v>
      </c>
      <c r="CZ105" s="242">
        <v>0</v>
      </c>
      <c r="DA105" s="242">
        <v>0</v>
      </c>
      <c r="DB105" s="242">
        <v>0</v>
      </c>
      <c r="DC105" s="242">
        <v>0</v>
      </c>
      <c r="DD105" s="242">
        <v>0</v>
      </c>
      <c r="DE105" s="242">
        <v>0</v>
      </c>
      <c r="DF105" s="242">
        <v>0</v>
      </c>
      <c r="DG105" s="242">
        <v>0</v>
      </c>
      <c r="DH105" s="242">
        <v>0</v>
      </c>
      <c r="DI105" s="242">
        <v>0</v>
      </c>
      <c r="DJ105" s="242">
        <v>0</v>
      </c>
      <c r="DK105" s="242">
        <v>0</v>
      </c>
      <c r="DL105" s="242">
        <v>0</v>
      </c>
      <c r="DM105" s="242">
        <v>0</v>
      </c>
      <c r="DN105" s="242">
        <v>0</v>
      </c>
      <c r="DO105" s="242">
        <v>0</v>
      </c>
      <c r="DP105" s="242">
        <v>0</v>
      </c>
      <c r="DQ105" s="242">
        <v>0</v>
      </c>
      <c r="DR105" s="242">
        <v>0</v>
      </c>
      <c r="DS105" s="242">
        <v>0</v>
      </c>
      <c r="DT105" s="242">
        <v>0</v>
      </c>
      <c r="DU105" s="242">
        <v>0</v>
      </c>
      <c r="DV105" s="242">
        <v>0</v>
      </c>
      <c r="DW105" s="242">
        <v>0</v>
      </c>
      <c r="DX105" s="242">
        <v>0</v>
      </c>
      <c r="DY105" s="242">
        <v>0</v>
      </c>
      <c r="DZ105" s="242">
        <v>0</v>
      </c>
      <c r="EA105" s="242">
        <v>0</v>
      </c>
      <c r="EB105" s="242">
        <v>0</v>
      </c>
      <c r="EC105" s="242">
        <v>0</v>
      </c>
      <c r="ED105" s="242">
        <v>0</v>
      </c>
      <c r="EE105" s="242">
        <v>0</v>
      </c>
      <c r="EF105" s="242">
        <v>0</v>
      </c>
      <c r="EG105" s="242">
        <v>0</v>
      </c>
      <c r="EH105" s="242">
        <v>0</v>
      </c>
      <c r="EI105" s="242">
        <v>0</v>
      </c>
      <c r="EJ105" s="242">
        <v>0</v>
      </c>
      <c r="EK105" s="242">
        <v>0</v>
      </c>
      <c r="EL105" s="242">
        <v>0</v>
      </c>
      <c r="EM105" s="242">
        <v>0</v>
      </c>
      <c r="EN105" s="242">
        <v>0</v>
      </c>
      <c r="EO105" s="242">
        <v>0</v>
      </c>
      <c r="EP105" s="242">
        <v>0</v>
      </c>
      <c r="EQ105" s="242">
        <v>0</v>
      </c>
      <c r="ER105" s="242">
        <v>0</v>
      </c>
      <c r="ES105" s="242">
        <v>0</v>
      </c>
      <c r="ET105" s="242">
        <v>0</v>
      </c>
      <c r="EU105" s="242">
        <v>0</v>
      </c>
      <c r="EV105" s="242">
        <v>0</v>
      </c>
      <c r="EW105" s="242">
        <v>0</v>
      </c>
      <c r="EX105" s="242">
        <v>0</v>
      </c>
      <c r="EY105" s="242">
        <v>0</v>
      </c>
      <c r="EZ105" s="242">
        <v>0</v>
      </c>
      <c r="FA105" s="242">
        <v>0</v>
      </c>
      <c r="FB105" s="242">
        <v>0</v>
      </c>
      <c r="FC105" s="242">
        <v>0</v>
      </c>
      <c r="FD105" s="242">
        <v>0</v>
      </c>
      <c r="FE105" s="242">
        <v>0</v>
      </c>
      <c r="FF105" s="242">
        <v>0</v>
      </c>
      <c r="FG105" s="242">
        <v>0</v>
      </c>
      <c r="FH105" s="242">
        <v>0</v>
      </c>
      <c r="FI105" s="242">
        <v>0</v>
      </c>
      <c r="FJ105" s="242">
        <v>0</v>
      </c>
      <c r="FK105" s="242">
        <v>0</v>
      </c>
      <c r="FL105" s="242">
        <v>0</v>
      </c>
      <c r="FM105" s="242">
        <v>0</v>
      </c>
      <c r="FN105" s="242">
        <v>0</v>
      </c>
      <c r="FO105" s="242">
        <v>0</v>
      </c>
      <c r="FP105" s="242">
        <v>0</v>
      </c>
      <c r="FQ105" s="242">
        <v>0</v>
      </c>
      <c r="FR105" s="242">
        <v>0</v>
      </c>
      <c r="FS105" s="242">
        <v>0</v>
      </c>
      <c r="FT105" s="242">
        <v>0</v>
      </c>
      <c r="FU105" s="242">
        <v>0</v>
      </c>
      <c r="FV105" s="242">
        <v>0</v>
      </c>
      <c r="FW105" s="242">
        <v>0</v>
      </c>
      <c r="FX105" s="242">
        <v>0</v>
      </c>
      <c r="FY105" s="242">
        <v>0</v>
      </c>
      <c r="FZ105" s="242">
        <v>0</v>
      </c>
      <c r="GA105" s="242">
        <v>0</v>
      </c>
      <c r="GB105" s="299">
        <v>0</v>
      </c>
    </row>
    <row r="106" spans="2:184" x14ac:dyDescent="0.3">
      <c r="B106" s="295"/>
      <c r="C106" s="296"/>
      <c r="D106" s="297">
        <v>63</v>
      </c>
      <c r="E106" s="297" t="s">
        <v>65</v>
      </c>
      <c r="F106" s="297" t="s">
        <v>1116</v>
      </c>
      <c r="G106" s="298" t="s">
        <v>1117</v>
      </c>
      <c r="H106" s="242">
        <v>0</v>
      </c>
      <c r="I106" s="242">
        <v>0</v>
      </c>
      <c r="J106" s="242">
        <v>0</v>
      </c>
      <c r="K106" s="242">
        <v>0</v>
      </c>
      <c r="L106" s="242">
        <v>0</v>
      </c>
      <c r="M106" s="242">
        <v>0</v>
      </c>
      <c r="N106" s="242">
        <v>0</v>
      </c>
      <c r="O106" s="242">
        <v>0</v>
      </c>
      <c r="P106" s="242">
        <v>0</v>
      </c>
      <c r="Q106" s="242">
        <v>0</v>
      </c>
      <c r="R106" s="242">
        <v>0</v>
      </c>
      <c r="S106" s="242">
        <v>0</v>
      </c>
      <c r="T106" s="242">
        <v>0</v>
      </c>
      <c r="U106" s="242">
        <v>0</v>
      </c>
      <c r="V106" s="242">
        <v>0</v>
      </c>
      <c r="W106" s="242">
        <v>0</v>
      </c>
      <c r="X106" s="242">
        <v>0</v>
      </c>
      <c r="Y106" s="242">
        <v>0</v>
      </c>
      <c r="Z106" s="242">
        <v>0</v>
      </c>
      <c r="AA106" s="242">
        <v>0</v>
      </c>
      <c r="AB106" s="242">
        <v>0</v>
      </c>
      <c r="AC106" s="242">
        <v>0</v>
      </c>
      <c r="AD106" s="242">
        <v>0</v>
      </c>
      <c r="AE106" s="242">
        <v>0</v>
      </c>
      <c r="AF106" s="242">
        <v>0</v>
      </c>
      <c r="AG106" s="242">
        <v>0</v>
      </c>
      <c r="AH106" s="242">
        <v>0</v>
      </c>
      <c r="AI106" s="242">
        <v>0</v>
      </c>
      <c r="AJ106" s="242">
        <v>0</v>
      </c>
      <c r="AK106" s="242">
        <v>0</v>
      </c>
      <c r="AL106" s="242">
        <v>0</v>
      </c>
      <c r="AM106" s="242">
        <v>0</v>
      </c>
      <c r="AN106" s="242">
        <v>0</v>
      </c>
      <c r="AO106" s="242">
        <v>0</v>
      </c>
      <c r="AP106" s="242">
        <v>0</v>
      </c>
      <c r="AQ106" s="242">
        <v>0</v>
      </c>
      <c r="AR106" s="242">
        <v>0</v>
      </c>
      <c r="AS106" s="242">
        <v>0</v>
      </c>
      <c r="AT106" s="242">
        <v>0</v>
      </c>
      <c r="AU106" s="242">
        <v>0</v>
      </c>
      <c r="AV106" s="242">
        <v>0</v>
      </c>
      <c r="AW106" s="242">
        <v>0</v>
      </c>
      <c r="AX106" s="242">
        <v>0</v>
      </c>
      <c r="AY106" s="242">
        <v>0</v>
      </c>
      <c r="AZ106" s="242">
        <v>0</v>
      </c>
      <c r="BA106" s="242">
        <v>0</v>
      </c>
      <c r="BB106" s="242">
        <v>0</v>
      </c>
      <c r="BC106" s="242">
        <v>0</v>
      </c>
      <c r="BD106" s="242">
        <v>0</v>
      </c>
      <c r="BE106" s="242">
        <v>0</v>
      </c>
      <c r="BF106" s="242">
        <v>0</v>
      </c>
      <c r="BG106" s="242">
        <v>0</v>
      </c>
      <c r="BH106" s="242">
        <v>0</v>
      </c>
      <c r="BI106" s="242">
        <v>0</v>
      </c>
      <c r="BJ106" s="242">
        <v>0</v>
      </c>
      <c r="BK106" s="242">
        <v>0</v>
      </c>
      <c r="BL106" s="242">
        <v>0</v>
      </c>
      <c r="BM106" s="242">
        <v>0</v>
      </c>
      <c r="BN106" s="242">
        <v>0</v>
      </c>
      <c r="BO106" s="242">
        <v>0</v>
      </c>
      <c r="BP106" s="242">
        <v>0</v>
      </c>
      <c r="BQ106" s="242">
        <v>0</v>
      </c>
      <c r="BR106" s="242">
        <v>0</v>
      </c>
      <c r="BS106" s="242">
        <v>0</v>
      </c>
      <c r="BT106" s="242">
        <v>0</v>
      </c>
      <c r="BU106" s="242">
        <v>0</v>
      </c>
      <c r="BV106" s="242">
        <v>0</v>
      </c>
      <c r="BW106" s="242">
        <v>0</v>
      </c>
      <c r="BX106" s="242">
        <v>0</v>
      </c>
      <c r="BY106" s="242">
        <v>0</v>
      </c>
      <c r="BZ106" s="242">
        <v>0</v>
      </c>
      <c r="CA106" s="242">
        <v>0</v>
      </c>
      <c r="CB106" s="242">
        <v>0</v>
      </c>
      <c r="CC106" s="242">
        <v>0</v>
      </c>
      <c r="CD106" s="242">
        <v>0</v>
      </c>
      <c r="CE106" s="242">
        <v>0</v>
      </c>
      <c r="CF106" s="242">
        <v>0</v>
      </c>
      <c r="CG106" s="242">
        <v>0</v>
      </c>
      <c r="CH106" s="242">
        <v>0</v>
      </c>
      <c r="CI106" s="242">
        <v>0</v>
      </c>
      <c r="CJ106" s="242">
        <v>0</v>
      </c>
      <c r="CK106" s="242">
        <v>0</v>
      </c>
      <c r="CL106" s="242">
        <v>0</v>
      </c>
      <c r="CM106" s="242">
        <v>0</v>
      </c>
      <c r="CN106" s="242">
        <v>0</v>
      </c>
      <c r="CO106" s="242">
        <v>0</v>
      </c>
      <c r="CP106" s="242">
        <v>0</v>
      </c>
      <c r="CQ106" s="242">
        <v>0</v>
      </c>
      <c r="CR106" s="242">
        <v>0</v>
      </c>
      <c r="CS106" s="242">
        <v>0</v>
      </c>
      <c r="CT106" s="242">
        <v>0</v>
      </c>
      <c r="CU106" s="242">
        <v>0</v>
      </c>
      <c r="CV106" s="242">
        <v>0</v>
      </c>
      <c r="CW106" s="242">
        <v>0</v>
      </c>
      <c r="CX106" s="242">
        <v>0</v>
      </c>
      <c r="CY106" s="242">
        <v>0</v>
      </c>
      <c r="CZ106" s="242">
        <v>0</v>
      </c>
      <c r="DA106" s="242">
        <v>0</v>
      </c>
      <c r="DB106" s="242">
        <v>0</v>
      </c>
      <c r="DC106" s="242">
        <v>0</v>
      </c>
      <c r="DD106" s="242">
        <v>0</v>
      </c>
      <c r="DE106" s="242">
        <v>0</v>
      </c>
      <c r="DF106" s="242">
        <v>0</v>
      </c>
      <c r="DG106" s="242">
        <v>0</v>
      </c>
      <c r="DH106" s="242">
        <v>0</v>
      </c>
      <c r="DI106" s="242">
        <v>0</v>
      </c>
      <c r="DJ106" s="242">
        <v>0</v>
      </c>
      <c r="DK106" s="242">
        <v>0</v>
      </c>
      <c r="DL106" s="242">
        <v>0</v>
      </c>
      <c r="DM106" s="242">
        <v>0</v>
      </c>
      <c r="DN106" s="242">
        <v>0</v>
      </c>
      <c r="DO106" s="242">
        <v>0</v>
      </c>
      <c r="DP106" s="242">
        <v>0</v>
      </c>
      <c r="DQ106" s="242">
        <v>0</v>
      </c>
      <c r="DR106" s="242">
        <v>0</v>
      </c>
      <c r="DS106" s="242">
        <v>0</v>
      </c>
      <c r="DT106" s="242">
        <v>0</v>
      </c>
      <c r="DU106" s="242">
        <v>0</v>
      </c>
      <c r="DV106" s="242">
        <v>0</v>
      </c>
      <c r="DW106" s="242">
        <v>0</v>
      </c>
      <c r="DX106" s="242">
        <v>0</v>
      </c>
      <c r="DY106" s="242">
        <v>0</v>
      </c>
      <c r="DZ106" s="242">
        <v>0</v>
      </c>
      <c r="EA106" s="242">
        <v>0</v>
      </c>
      <c r="EB106" s="242">
        <v>0</v>
      </c>
      <c r="EC106" s="242">
        <v>0</v>
      </c>
      <c r="ED106" s="242">
        <v>0</v>
      </c>
      <c r="EE106" s="242">
        <v>0</v>
      </c>
      <c r="EF106" s="242">
        <v>0</v>
      </c>
      <c r="EG106" s="242">
        <v>0</v>
      </c>
      <c r="EH106" s="242">
        <v>0</v>
      </c>
      <c r="EI106" s="242">
        <v>0</v>
      </c>
      <c r="EJ106" s="242">
        <v>0</v>
      </c>
      <c r="EK106" s="242">
        <v>0</v>
      </c>
      <c r="EL106" s="242">
        <v>0</v>
      </c>
      <c r="EM106" s="242">
        <v>0</v>
      </c>
      <c r="EN106" s="242">
        <v>0</v>
      </c>
      <c r="EO106" s="242">
        <v>0</v>
      </c>
      <c r="EP106" s="242">
        <v>0</v>
      </c>
      <c r="EQ106" s="242">
        <v>0</v>
      </c>
      <c r="ER106" s="242">
        <v>0</v>
      </c>
      <c r="ES106" s="242">
        <v>0</v>
      </c>
      <c r="ET106" s="242">
        <v>0</v>
      </c>
      <c r="EU106" s="242">
        <v>0</v>
      </c>
      <c r="EV106" s="242">
        <v>0</v>
      </c>
      <c r="EW106" s="242">
        <v>0</v>
      </c>
      <c r="EX106" s="242">
        <v>0</v>
      </c>
      <c r="EY106" s="242">
        <v>0</v>
      </c>
      <c r="EZ106" s="242">
        <v>0</v>
      </c>
      <c r="FA106" s="242">
        <v>0</v>
      </c>
      <c r="FB106" s="242">
        <v>0</v>
      </c>
      <c r="FC106" s="242">
        <v>0</v>
      </c>
      <c r="FD106" s="242">
        <v>0</v>
      </c>
      <c r="FE106" s="242">
        <v>0</v>
      </c>
      <c r="FF106" s="242">
        <v>0</v>
      </c>
      <c r="FG106" s="242">
        <v>0</v>
      </c>
      <c r="FH106" s="242">
        <v>0</v>
      </c>
      <c r="FI106" s="242">
        <v>0</v>
      </c>
      <c r="FJ106" s="242">
        <v>0</v>
      </c>
      <c r="FK106" s="242">
        <v>0</v>
      </c>
      <c r="FL106" s="242">
        <v>0</v>
      </c>
      <c r="FM106" s="242">
        <v>0</v>
      </c>
      <c r="FN106" s="242">
        <v>0</v>
      </c>
      <c r="FO106" s="242">
        <v>0</v>
      </c>
      <c r="FP106" s="242">
        <v>0</v>
      </c>
      <c r="FQ106" s="242">
        <v>0</v>
      </c>
      <c r="FR106" s="242">
        <v>0</v>
      </c>
      <c r="FS106" s="242">
        <v>0</v>
      </c>
      <c r="FT106" s="242">
        <v>0</v>
      </c>
      <c r="FU106" s="242">
        <v>0</v>
      </c>
      <c r="FV106" s="242">
        <v>0</v>
      </c>
      <c r="FW106" s="242">
        <v>0</v>
      </c>
      <c r="FX106" s="242">
        <v>0</v>
      </c>
      <c r="FY106" s="242">
        <v>0</v>
      </c>
      <c r="FZ106" s="242">
        <v>0</v>
      </c>
      <c r="GA106" s="242">
        <v>0</v>
      </c>
      <c r="GB106" s="299">
        <v>0</v>
      </c>
    </row>
    <row r="107" spans="2:184" x14ac:dyDescent="0.3">
      <c r="B107" s="295"/>
      <c r="C107" s="296"/>
      <c r="D107" s="297">
        <v>64</v>
      </c>
      <c r="E107" s="297" t="s">
        <v>66</v>
      </c>
      <c r="F107" s="297" t="s">
        <v>1118</v>
      </c>
      <c r="G107" s="298" t="s">
        <v>1119</v>
      </c>
      <c r="H107" s="242">
        <v>0</v>
      </c>
      <c r="I107" s="242">
        <v>0</v>
      </c>
      <c r="J107" s="242">
        <v>0</v>
      </c>
      <c r="K107" s="242">
        <v>0</v>
      </c>
      <c r="L107" s="242">
        <v>0</v>
      </c>
      <c r="M107" s="242">
        <v>0</v>
      </c>
      <c r="N107" s="242">
        <v>0</v>
      </c>
      <c r="O107" s="242">
        <v>0</v>
      </c>
      <c r="P107" s="242">
        <v>0</v>
      </c>
      <c r="Q107" s="242">
        <v>0</v>
      </c>
      <c r="R107" s="242">
        <v>0</v>
      </c>
      <c r="S107" s="242">
        <v>0</v>
      </c>
      <c r="T107" s="242">
        <v>0</v>
      </c>
      <c r="U107" s="242">
        <v>0</v>
      </c>
      <c r="V107" s="242">
        <v>0</v>
      </c>
      <c r="W107" s="242">
        <v>0</v>
      </c>
      <c r="X107" s="242">
        <v>0</v>
      </c>
      <c r="Y107" s="242">
        <v>0</v>
      </c>
      <c r="Z107" s="242">
        <v>0</v>
      </c>
      <c r="AA107" s="242">
        <v>0</v>
      </c>
      <c r="AB107" s="242">
        <v>0</v>
      </c>
      <c r="AC107" s="242">
        <v>0</v>
      </c>
      <c r="AD107" s="242">
        <v>0</v>
      </c>
      <c r="AE107" s="242">
        <v>0</v>
      </c>
      <c r="AF107" s="242">
        <v>0</v>
      </c>
      <c r="AG107" s="242">
        <v>0</v>
      </c>
      <c r="AH107" s="242">
        <v>0</v>
      </c>
      <c r="AI107" s="242">
        <v>0</v>
      </c>
      <c r="AJ107" s="242">
        <v>0</v>
      </c>
      <c r="AK107" s="242">
        <v>0</v>
      </c>
      <c r="AL107" s="242">
        <v>0</v>
      </c>
      <c r="AM107" s="242">
        <v>0</v>
      </c>
      <c r="AN107" s="242">
        <v>0</v>
      </c>
      <c r="AO107" s="242">
        <v>0</v>
      </c>
      <c r="AP107" s="242">
        <v>0</v>
      </c>
      <c r="AQ107" s="242">
        <v>0</v>
      </c>
      <c r="AR107" s="242">
        <v>0</v>
      </c>
      <c r="AS107" s="242">
        <v>0</v>
      </c>
      <c r="AT107" s="242">
        <v>0</v>
      </c>
      <c r="AU107" s="242">
        <v>0</v>
      </c>
      <c r="AV107" s="242">
        <v>0</v>
      </c>
      <c r="AW107" s="300">
        <v>125820000</v>
      </c>
      <c r="AX107" s="242">
        <v>11456</v>
      </c>
      <c r="AY107" s="242">
        <v>0</v>
      </c>
      <c r="AZ107" s="242">
        <v>0</v>
      </c>
      <c r="BA107" s="242">
        <v>0</v>
      </c>
      <c r="BB107" s="242">
        <v>0</v>
      </c>
      <c r="BC107" s="242">
        <v>0</v>
      </c>
      <c r="BD107" s="242">
        <v>0</v>
      </c>
      <c r="BE107" s="242">
        <v>0</v>
      </c>
      <c r="BF107" s="242">
        <v>0</v>
      </c>
      <c r="BG107" s="242">
        <v>0</v>
      </c>
      <c r="BH107" s="242">
        <v>0</v>
      </c>
      <c r="BI107" s="242">
        <v>0</v>
      </c>
      <c r="BJ107" s="242">
        <v>0</v>
      </c>
      <c r="BK107" s="300">
        <v>170770000</v>
      </c>
      <c r="BL107" s="242">
        <v>0</v>
      </c>
      <c r="BM107" s="242">
        <v>0</v>
      </c>
      <c r="BN107" s="242">
        <v>0</v>
      </c>
      <c r="BO107" s="242">
        <v>0</v>
      </c>
      <c r="BP107" s="242">
        <v>0</v>
      </c>
      <c r="BQ107" s="242">
        <v>0</v>
      </c>
      <c r="BR107" s="300">
        <v>398470000</v>
      </c>
      <c r="BS107" s="242">
        <v>0</v>
      </c>
      <c r="BT107" s="242">
        <v>0</v>
      </c>
      <c r="BU107" s="242">
        <v>0</v>
      </c>
      <c r="BV107" s="242">
        <v>0</v>
      </c>
      <c r="BW107" s="242">
        <v>0</v>
      </c>
      <c r="BX107" s="242">
        <v>0</v>
      </c>
      <c r="BY107" s="300">
        <v>185750000</v>
      </c>
      <c r="BZ107" s="242">
        <v>0</v>
      </c>
      <c r="CA107" s="300">
        <v>2718600000</v>
      </c>
      <c r="CB107" s="300">
        <v>655010000</v>
      </c>
      <c r="CC107" s="300">
        <v>11984000</v>
      </c>
      <c r="CD107" s="242">
        <v>0</v>
      </c>
      <c r="CE107" s="242">
        <v>0</v>
      </c>
      <c r="CF107" s="242">
        <v>0</v>
      </c>
      <c r="CG107" s="242">
        <v>0</v>
      </c>
      <c r="CH107" s="242">
        <v>0</v>
      </c>
      <c r="CI107" s="242">
        <v>0</v>
      </c>
      <c r="CJ107" s="242">
        <v>0</v>
      </c>
      <c r="CK107" s="242">
        <v>0</v>
      </c>
      <c r="CL107" s="242">
        <v>0</v>
      </c>
      <c r="CM107" s="300">
        <v>638010000</v>
      </c>
      <c r="CN107" s="300">
        <v>62915000</v>
      </c>
      <c r="CO107" s="242">
        <v>0</v>
      </c>
      <c r="CP107" s="242">
        <v>0</v>
      </c>
      <c r="CQ107" s="242">
        <v>0</v>
      </c>
      <c r="CR107" s="242">
        <v>0</v>
      </c>
      <c r="CS107" s="242">
        <v>0</v>
      </c>
      <c r="CT107" s="300">
        <v>30879000</v>
      </c>
      <c r="CU107" s="300">
        <v>5071800</v>
      </c>
      <c r="CV107" s="242">
        <v>0</v>
      </c>
      <c r="CW107" s="242">
        <v>0</v>
      </c>
      <c r="CX107" s="242">
        <v>0</v>
      </c>
      <c r="CY107" s="242">
        <v>0</v>
      </c>
      <c r="CZ107" s="242">
        <v>0</v>
      </c>
      <c r="DA107" s="242">
        <v>0</v>
      </c>
      <c r="DB107" s="242">
        <v>0</v>
      </c>
      <c r="DC107" s="242">
        <v>0</v>
      </c>
      <c r="DD107" s="242">
        <v>0</v>
      </c>
      <c r="DE107" s="242">
        <v>0</v>
      </c>
      <c r="DF107" s="242">
        <v>0</v>
      </c>
      <c r="DG107" s="242">
        <v>0</v>
      </c>
      <c r="DH107" s="242">
        <v>0</v>
      </c>
      <c r="DI107" s="242">
        <v>0</v>
      </c>
      <c r="DJ107" s="242">
        <v>0</v>
      </c>
      <c r="DK107" s="242">
        <v>0</v>
      </c>
      <c r="DL107" s="242">
        <v>0</v>
      </c>
      <c r="DM107" s="242">
        <v>0</v>
      </c>
      <c r="DN107" s="242">
        <v>0</v>
      </c>
      <c r="DO107" s="242">
        <v>0</v>
      </c>
      <c r="DP107" s="242">
        <v>0</v>
      </c>
      <c r="DQ107" s="242">
        <v>0</v>
      </c>
      <c r="DR107" s="242">
        <v>0</v>
      </c>
      <c r="DS107" s="242">
        <v>0</v>
      </c>
      <c r="DT107" s="242">
        <v>0</v>
      </c>
      <c r="DU107" s="242">
        <v>0</v>
      </c>
      <c r="DV107" s="242">
        <v>0</v>
      </c>
      <c r="DW107" s="242">
        <v>0</v>
      </c>
      <c r="DX107" s="242">
        <v>0</v>
      </c>
      <c r="DY107" s="242">
        <v>0</v>
      </c>
      <c r="DZ107" s="242">
        <v>0</v>
      </c>
      <c r="EA107" s="242">
        <v>0</v>
      </c>
      <c r="EB107" s="242">
        <v>0</v>
      </c>
      <c r="EC107" s="242">
        <v>0</v>
      </c>
      <c r="ED107" s="242">
        <v>0</v>
      </c>
      <c r="EE107" s="242">
        <v>0</v>
      </c>
      <c r="EF107" s="242">
        <v>0</v>
      </c>
      <c r="EG107" s="242">
        <v>0</v>
      </c>
      <c r="EH107" s="242">
        <v>0</v>
      </c>
      <c r="EI107" s="242">
        <v>0</v>
      </c>
      <c r="EJ107" s="242">
        <v>0</v>
      </c>
      <c r="EK107" s="242">
        <v>0</v>
      </c>
      <c r="EL107" s="242">
        <v>0</v>
      </c>
      <c r="EM107" s="242">
        <v>0</v>
      </c>
      <c r="EN107" s="242">
        <v>0</v>
      </c>
      <c r="EO107" s="242">
        <v>0</v>
      </c>
      <c r="EP107" s="242">
        <v>0</v>
      </c>
      <c r="EQ107" s="242">
        <v>0</v>
      </c>
      <c r="ER107" s="242">
        <v>0</v>
      </c>
      <c r="ES107" s="242">
        <v>0</v>
      </c>
      <c r="ET107" s="242">
        <v>0</v>
      </c>
      <c r="EU107" s="242">
        <v>0</v>
      </c>
      <c r="EV107" s="242">
        <v>0</v>
      </c>
      <c r="EW107" s="242">
        <v>0</v>
      </c>
      <c r="EX107" s="242">
        <v>0</v>
      </c>
      <c r="EY107" s="242">
        <v>0</v>
      </c>
      <c r="EZ107" s="242">
        <v>0</v>
      </c>
      <c r="FA107" s="242">
        <v>0</v>
      </c>
      <c r="FB107" s="242">
        <v>0</v>
      </c>
      <c r="FC107" s="242">
        <v>0</v>
      </c>
      <c r="FD107" s="242">
        <v>0</v>
      </c>
      <c r="FE107" s="242">
        <v>0</v>
      </c>
      <c r="FF107" s="242">
        <v>0</v>
      </c>
      <c r="FG107" s="242">
        <v>0</v>
      </c>
      <c r="FH107" s="242">
        <v>0</v>
      </c>
      <c r="FI107" s="242">
        <v>0</v>
      </c>
      <c r="FJ107" s="242">
        <v>0</v>
      </c>
      <c r="FK107" s="242">
        <v>0</v>
      </c>
      <c r="FL107" s="242">
        <v>0</v>
      </c>
      <c r="FM107" s="242">
        <v>0</v>
      </c>
      <c r="FN107" s="242">
        <v>0</v>
      </c>
      <c r="FO107" s="242">
        <v>0</v>
      </c>
      <c r="FP107" s="242">
        <v>0</v>
      </c>
      <c r="FQ107" s="242">
        <v>0</v>
      </c>
      <c r="FR107" s="242">
        <v>0</v>
      </c>
      <c r="FS107" s="242">
        <v>0</v>
      </c>
      <c r="FT107" s="242">
        <v>0</v>
      </c>
      <c r="FU107" s="242">
        <v>0</v>
      </c>
      <c r="FV107" s="242">
        <v>0</v>
      </c>
      <c r="FW107" s="242">
        <v>0</v>
      </c>
      <c r="FX107" s="242">
        <v>0</v>
      </c>
      <c r="FY107" s="242">
        <v>0</v>
      </c>
      <c r="FZ107" s="242">
        <v>0</v>
      </c>
      <c r="GA107" s="242">
        <v>0</v>
      </c>
      <c r="GB107" s="299">
        <v>5003291256</v>
      </c>
    </row>
    <row r="108" spans="2:184" x14ac:dyDescent="0.3">
      <c r="B108" s="295"/>
      <c r="C108" s="296"/>
      <c r="D108" s="297">
        <v>65</v>
      </c>
      <c r="E108" s="297" t="s">
        <v>67</v>
      </c>
      <c r="F108" s="297" t="s">
        <v>1120</v>
      </c>
      <c r="G108" s="298" t="s">
        <v>1121</v>
      </c>
      <c r="H108" s="242">
        <v>0</v>
      </c>
      <c r="I108" s="242">
        <v>0</v>
      </c>
      <c r="J108" s="242">
        <v>0</v>
      </c>
      <c r="K108" s="242">
        <v>0</v>
      </c>
      <c r="L108" s="242">
        <v>0</v>
      </c>
      <c r="M108" s="242">
        <v>0</v>
      </c>
      <c r="N108" s="242">
        <v>0</v>
      </c>
      <c r="O108" s="242">
        <v>0</v>
      </c>
      <c r="P108" s="242">
        <v>0</v>
      </c>
      <c r="Q108" s="242">
        <v>0</v>
      </c>
      <c r="R108" s="242">
        <v>0</v>
      </c>
      <c r="S108" s="242">
        <v>0</v>
      </c>
      <c r="T108" s="242">
        <v>0</v>
      </c>
      <c r="U108" s="242">
        <v>0</v>
      </c>
      <c r="V108" s="242">
        <v>0</v>
      </c>
      <c r="W108" s="242">
        <v>0</v>
      </c>
      <c r="X108" s="242">
        <v>0</v>
      </c>
      <c r="Y108" s="242">
        <v>0</v>
      </c>
      <c r="Z108" s="242">
        <v>0</v>
      </c>
      <c r="AA108" s="242">
        <v>0</v>
      </c>
      <c r="AB108" s="242">
        <v>0</v>
      </c>
      <c r="AC108" s="242">
        <v>0</v>
      </c>
      <c r="AD108" s="242">
        <v>0</v>
      </c>
      <c r="AE108" s="242">
        <v>0</v>
      </c>
      <c r="AF108" s="242">
        <v>0</v>
      </c>
      <c r="AG108" s="242">
        <v>0</v>
      </c>
      <c r="AH108" s="242">
        <v>0</v>
      </c>
      <c r="AI108" s="242">
        <v>0</v>
      </c>
      <c r="AJ108" s="242">
        <v>0</v>
      </c>
      <c r="AK108" s="242">
        <v>0</v>
      </c>
      <c r="AL108" s="242">
        <v>0</v>
      </c>
      <c r="AM108" s="242">
        <v>0</v>
      </c>
      <c r="AN108" s="242">
        <v>0</v>
      </c>
      <c r="AO108" s="242">
        <v>0</v>
      </c>
      <c r="AP108" s="242">
        <v>0</v>
      </c>
      <c r="AQ108" s="242">
        <v>0</v>
      </c>
      <c r="AR108" s="242">
        <v>0</v>
      </c>
      <c r="AS108" s="242">
        <v>0</v>
      </c>
      <c r="AT108" s="242">
        <v>0</v>
      </c>
      <c r="AU108" s="242">
        <v>0</v>
      </c>
      <c r="AV108" s="242">
        <v>0</v>
      </c>
      <c r="AW108" s="242">
        <v>0</v>
      </c>
      <c r="AX108" s="242">
        <v>0</v>
      </c>
      <c r="AY108" s="242">
        <v>0</v>
      </c>
      <c r="AZ108" s="242">
        <v>0</v>
      </c>
      <c r="BA108" s="242">
        <v>0</v>
      </c>
      <c r="BB108" s="242">
        <v>0</v>
      </c>
      <c r="BC108" s="242">
        <v>0</v>
      </c>
      <c r="BD108" s="242">
        <v>0</v>
      </c>
      <c r="BE108" s="242">
        <v>0</v>
      </c>
      <c r="BF108" s="242">
        <v>0</v>
      </c>
      <c r="BG108" s="242">
        <v>0</v>
      </c>
      <c r="BH108" s="242">
        <v>0</v>
      </c>
      <c r="BI108" s="242">
        <v>0</v>
      </c>
      <c r="BJ108" s="242">
        <v>0</v>
      </c>
      <c r="BK108" s="242">
        <v>0</v>
      </c>
      <c r="BL108" s="242">
        <v>0</v>
      </c>
      <c r="BM108" s="242">
        <v>0</v>
      </c>
      <c r="BN108" s="242">
        <v>0</v>
      </c>
      <c r="BO108" s="242">
        <v>0</v>
      </c>
      <c r="BP108" s="242">
        <v>0</v>
      </c>
      <c r="BQ108" s="242">
        <v>0</v>
      </c>
      <c r="BR108" s="242">
        <v>0</v>
      </c>
      <c r="BS108" s="242">
        <v>0</v>
      </c>
      <c r="BT108" s="242">
        <v>0</v>
      </c>
      <c r="BU108" s="242">
        <v>0</v>
      </c>
      <c r="BV108" s="242">
        <v>0</v>
      </c>
      <c r="BW108" s="242">
        <v>0</v>
      </c>
      <c r="BX108" s="242">
        <v>0</v>
      </c>
      <c r="BY108" s="242">
        <v>0</v>
      </c>
      <c r="BZ108" s="242">
        <v>0</v>
      </c>
      <c r="CA108" s="242">
        <v>0</v>
      </c>
      <c r="CB108" s="242">
        <v>0</v>
      </c>
      <c r="CC108" s="242">
        <v>0</v>
      </c>
      <c r="CD108" s="242">
        <v>0</v>
      </c>
      <c r="CE108" s="242">
        <v>0</v>
      </c>
      <c r="CF108" s="242">
        <v>0</v>
      </c>
      <c r="CG108" s="242">
        <v>0</v>
      </c>
      <c r="CH108" s="242">
        <v>0</v>
      </c>
      <c r="CI108" s="242">
        <v>0</v>
      </c>
      <c r="CJ108" s="242">
        <v>0</v>
      </c>
      <c r="CK108" s="242">
        <v>0</v>
      </c>
      <c r="CL108" s="242">
        <v>0</v>
      </c>
      <c r="CM108" s="242">
        <v>0</v>
      </c>
      <c r="CN108" s="242">
        <v>0</v>
      </c>
      <c r="CO108" s="242">
        <v>0</v>
      </c>
      <c r="CP108" s="242">
        <v>0</v>
      </c>
      <c r="CQ108" s="242">
        <v>0</v>
      </c>
      <c r="CR108" s="242">
        <v>0</v>
      </c>
      <c r="CS108" s="242">
        <v>0</v>
      </c>
      <c r="CT108" s="242">
        <v>0</v>
      </c>
      <c r="CU108" s="242">
        <v>0</v>
      </c>
      <c r="CV108" s="242">
        <v>0</v>
      </c>
      <c r="CW108" s="242">
        <v>0</v>
      </c>
      <c r="CX108" s="242">
        <v>0</v>
      </c>
      <c r="CY108" s="242">
        <v>0</v>
      </c>
      <c r="CZ108" s="242">
        <v>0</v>
      </c>
      <c r="DA108" s="242">
        <v>0</v>
      </c>
      <c r="DB108" s="242">
        <v>0</v>
      </c>
      <c r="DC108" s="242">
        <v>0</v>
      </c>
      <c r="DD108" s="242">
        <v>0</v>
      </c>
      <c r="DE108" s="242">
        <v>0</v>
      </c>
      <c r="DF108" s="242">
        <v>0</v>
      </c>
      <c r="DG108" s="242">
        <v>0</v>
      </c>
      <c r="DH108" s="242">
        <v>0</v>
      </c>
      <c r="DI108" s="242">
        <v>0</v>
      </c>
      <c r="DJ108" s="242">
        <v>0</v>
      </c>
      <c r="DK108" s="242">
        <v>0</v>
      </c>
      <c r="DL108" s="242">
        <v>0</v>
      </c>
      <c r="DM108" s="242">
        <v>0</v>
      </c>
      <c r="DN108" s="242">
        <v>0</v>
      </c>
      <c r="DO108" s="242">
        <v>0</v>
      </c>
      <c r="DP108" s="242">
        <v>0</v>
      </c>
      <c r="DQ108" s="242">
        <v>0</v>
      </c>
      <c r="DR108" s="242">
        <v>0</v>
      </c>
      <c r="DS108" s="242">
        <v>0</v>
      </c>
      <c r="DT108" s="242">
        <v>0</v>
      </c>
      <c r="DU108" s="242">
        <v>0</v>
      </c>
      <c r="DV108" s="242">
        <v>0</v>
      </c>
      <c r="DW108" s="242">
        <v>0</v>
      </c>
      <c r="DX108" s="242">
        <v>0</v>
      </c>
      <c r="DY108" s="242">
        <v>0</v>
      </c>
      <c r="DZ108" s="242">
        <v>0</v>
      </c>
      <c r="EA108" s="242">
        <v>0</v>
      </c>
      <c r="EB108" s="242">
        <v>0</v>
      </c>
      <c r="EC108" s="242">
        <v>0</v>
      </c>
      <c r="ED108" s="242">
        <v>0</v>
      </c>
      <c r="EE108" s="242">
        <v>0</v>
      </c>
      <c r="EF108" s="242">
        <v>0</v>
      </c>
      <c r="EG108" s="242">
        <v>0</v>
      </c>
      <c r="EH108" s="242">
        <v>0</v>
      </c>
      <c r="EI108" s="242">
        <v>0</v>
      </c>
      <c r="EJ108" s="242">
        <v>0</v>
      </c>
      <c r="EK108" s="242">
        <v>0</v>
      </c>
      <c r="EL108" s="242">
        <v>0</v>
      </c>
      <c r="EM108" s="242">
        <v>0</v>
      </c>
      <c r="EN108" s="242">
        <v>0</v>
      </c>
      <c r="EO108" s="242">
        <v>0</v>
      </c>
      <c r="EP108" s="242">
        <v>0</v>
      </c>
      <c r="EQ108" s="242">
        <v>0</v>
      </c>
      <c r="ER108" s="242">
        <v>0</v>
      </c>
      <c r="ES108" s="242">
        <v>0</v>
      </c>
      <c r="ET108" s="242">
        <v>0</v>
      </c>
      <c r="EU108" s="242">
        <v>0</v>
      </c>
      <c r="EV108" s="242">
        <v>0</v>
      </c>
      <c r="EW108" s="242">
        <v>0</v>
      </c>
      <c r="EX108" s="242">
        <v>0</v>
      </c>
      <c r="EY108" s="242">
        <v>0</v>
      </c>
      <c r="EZ108" s="242">
        <v>0</v>
      </c>
      <c r="FA108" s="242">
        <v>0</v>
      </c>
      <c r="FB108" s="242">
        <v>0</v>
      </c>
      <c r="FC108" s="242">
        <v>0</v>
      </c>
      <c r="FD108" s="242">
        <v>0</v>
      </c>
      <c r="FE108" s="242">
        <v>0</v>
      </c>
      <c r="FF108" s="242">
        <v>0</v>
      </c>
      <c r="FG108" s="242">
        <v>0</v>
      </c>
      <c r="FH108" s="242">
        <v>0</v>
      </c>
      <c r="FI108" s="242">
        <v>0</v>
      </c>
      <c r="FJ108" s="242">
        <v>0</v>
      </c>
      <c r="FK108" s="242">
        <v>0</v>
      </c>
      <c r="FL108" s="242">
        <v>0</v>
      </c>
      <c r="FM108" s="242">
        <v>0</v>
      </c>
      <c r="FN108" s="242">
        <v>0</v>
      </c>
      <c r="FO108" s="242">
        <v>0</v>
      </c>
      <c r="FP108" s="242">
        <v>0</v>
      </c>
      <c r="FQ108" s="242">
        <v>0</v>
      </c>
      <c r="FR108" s="242">
        <v>0</v>
      </c>
      <c r="FS108" s="242">
        <v>0</v>
      </c>
      <c r="FT108" s="242">
        <v>0</v>
      </c>
      <c r="FU108" s="242">
        <v>0</v>
      </c>
      <c r="FV108" s="242">
        <v>0</v>
      </c>
      <c r="FW108" s="242">
        <v>0</v>
      </c>
      <c r="FX108" s="242">
        <v>0</v>
      </c>
      <c r="FY108" s="242">
        <v>0</v>
      </c>
      <c r="FZ108" s="242">
        <v>0</v>
      </c>
      <c r="GA108" s="242">
        <v>0</v>
      </c>
      <c r="GB108" s="299">
        <v>0</v>
      </c>
    </row>
    <row r="109" spans="2:184" x14ac:dyDescent="0.3">
      <c r="B109" s="295"/>
      <c r="C109" s="296"/>
      <c r="D109" s="297">
        <v>66</v>
      </c>
      <c r="E109" s="297" t="s">
        <v>68</v>
      </c>
      <c r="F109" s="297" t="s">
        <v>1122</v>
      </c>
      <c r="G109" s="298" t="s">
        <v>1123</v>
      </c>
      <c r="H109" s="242">
        <v>0</v>
      </c>
      <c r="I109" s="242">
        <v>0</v>
      </c>
      <c r="J109" s="242">
        <v>0</v>
      </c>
      <c r="K109" s="242">
        <v>0</v>
      </c>
      <c r="L109" s="242">
        <v>0</v>
      </c>
      <c r="M109" s="242">
        <v>0</v>
      </c>
      <c r="N109" s="242">
        <v>0</v>
      </c>
      <c r="O109" s="242">
        <v>0</v>
      </c>
      <c r="P109" s="242">
        <v>0</v>
      </c>
      <c r="Q109" s="242">
        <v>0</v>
      </c>
      <c r="R109" s="242">
        <v>0</v>
      </c>
      <c r="S109" s="242">
        <v>0</v>
      </c>
      <c r="T109" s="242">
        <v>0</v>
      </c>
      <c r="U109" s="242">
        <v>0</v>
      </c>
      <c r="V109" s="242">
        <v>0</v>
      </c>
      <c r="W109" s="242">
        <v>0</v>
      </c>
      <c r="X109" s="242">
        <v>0</v>
      </c>
      <c r="Y109" s="242">
        <v>0</v>
      </c>
      <c r="Z109" s="242">
        <v>0</v>
      </c>
      <c r="AA109" s="242">
        <v>0</v>
      </c>
      <c r="AB109" s="242">
        <v>0</v>
      </c>
      <c r="AC109" s="242">
        <v>0</v>
      </c>
      <c r="AD109" s="242">
        <v>0</v>
      </c>
      <c r="AE109" s="242">
        <v>0</v>
      </c>
      <c r="AF109" s="242">
        <v>0</v>
      </c>
      <c r="AG109" s="242">
        <v>0</v>
      </c>
      <c r="AH109" s="242">
        <v>0</v>
      </c>
      <c r="AI109" s="242">
        <v>0</v>
      </c>
      <c r="AJ109" s="242">
        <v>0</v>
      </c>
      <c r="AK109" s="242">
        <v>0</v>
      </c>
      <c r="AL109" s="242">
        <v>0</v>
      </c>
      <c r="AM109" s="242">
        <v>0</v>
      </c>
      <c r="AN109" s="242">
        <v>0</v>
      </c>
      <c r="AO109" s="242">
        <v>0</v>
      </c>
      <c r="AP109" s="242">
        <v>0</v>
      </c>
      <c r="AQ109" s="242">
        <v>0</v>
      </c>
      <c r="AR109" s="242">
        <v>0</v>
      </c>
      <c r="AS109" s="242">
        <v>0</v>
      </c>
      <c r="AT109" s="242">
        <v>0</v>
      </c>
      <c r="AU109" s="242">
        <v>0</v>
      </c>
      <c r="AV109" s="242">
        <v>0</v>
      </c>
      <c r="AW109" s="242">
        <v>0</v>
      </c>
      <c r="AX109" s="242">
        <v>0</v>
      </c>
      <c r="AY109" s="242">
        <v>0</v>
      </c>
      <c r="AZ109" s="242">
        <v>0</v>
      </c>
      <c r="BA109" s="242">
        <v>0</v>
      </c>
      <c r="BB109" s="242">
        <v>0</v>
      </c>
      <c r="BC109" s="242">
        <v>0</v>
      </c>
      <c r="BD109" s="242">
        <v>0</v>
      </c>
      <c r="BE109" s="242">
        <v>0</v>
      </c>
      <c r="BF109" s="242">
        <v>0</v>
      </c>
      <c r="BG109" s="242">
        <v>0</v>
      </c>
      <c r="BH109" s="242">
        <v>0</v>
      </c>
      <c r="BI109" s="242">
        <v>0</v>
      </c>
      <c r="BJ109" s="242">
        <v>0</v>
      </c>
      <c r="BK109" s="242">
        <v>0</v>
      </c>
      <c r="BL109" s="242">
        <v>0</v>
      </c>
      <c r="BM109" s="242">
        <v>0</v>
      </c>
      <c r="BN109" s="242">
        <v>0</v>
      </c>
      <c r="BO109" s="242">
        <v>0</v>
      </c>
      <c r="BP109" s="242">
        <v>0</v>
      </c>
      <c r="BQ109" s="242">
        <v>0</v>
      </c>
      <c r="BR109" s="242">
        <v>0</v>
      </c>
      <c r="BS109" s="242">
        <v>0</v>
      </c>
      <c r="BT109" s="242">
        <v>0</v>
      </c>
      <c r="BU109" s="242">
        <v>0</v>
      </c>
      <c r="BV109" s="242">
        <v>0</v>
      </c>
      <c r="BW109" s="242">
        <v>0</v>
      </c>
      <c r="BX109" s="242">
        <v>0</v>
      </c>
      <c r="BY109" s="242">
        <v>0</v>
      </c>
      <c r="BZ109" s="242">
        <v>0</v>
      </c>
      <c r="CA109" s="242">
        <v>0</v>
      </c>
      <c r="CB109" s="242">
        <v>0</v>
      </c>
      <c r="CC109" s="242">
        <v>0</v>
      </c>
      <c r="CD109" s="242">
        <v>0</v>
      </c>
      <c r="CE109" s="242">
        <v>0</v>
      </c>
      <c r="CF109" s="242">
        <v>0</v>
      </c>
      <c r="CG109" s="242">
        <v>0</v>
      </c>
      <c r="CH109" s="242">
        <v>0</v>
      </c>
      <c r="CI109" s="242">
        <v>0</v>
      </c>
      <c r="CJ109" s="242">
        <v>0</v>
      </c>
      <c r="CK109" s="242">
        <v>0</v>
      </c>
      <c r="CL109" s="242">
        <v>0</v>
      </c>
      <c r="CM109" s="242">
        <v>0</v>
      </c>
      <c r="CN109" s="242">
        <v>0</v>
      </c>
      <c r="CO109" s="242">
        <v>0</v>
      </c>
      <c r="CP109" s="242">
        <v>0</v>
      </c>
      <c r="CQ109" s="242">
        <v>0</v>
      </c>
      <c r="CR109" s="242">
        <v>0</v>
      </c>
      <c r="CS109" s="242">
        <v>0</v>
      </c>
      <c r="CT109" s="242">
        <v>0</v>
      </c>
      <c r="CU109" s="242">
        <v>0</v>
      </c>
      <c r="CV109" s="242">
        <v>0</v>
      </c>
      <c r="CW109" s="242">
        <v>0</v>
      </c>
      <c r="CX109" s="242">
        <v>0</v>
      </c>
      <c r="CY109" s="242">
        <v>0</v>
      </c>
      <c r="CZ109" s="242">
        <v>0</v>
      </c>
      <c r="DA109" s="242">
        <v>0</v>
      </c>
      <c r="DB109" s="242">
        <v>0</v>
      </c>
      <c r="DC109" s="242">
        <v>0</v>
      </c>
      <c r="DD109" s="242">
        <v>0</v>
      </c>
      <c r="DE109" s="242">
        <v>0</v>
      </c>
      <c r="DF109" s="242">
        <v>0</v>
      </c>
      <c r="DG109" s="242">
        <v>0</v>
      </c>
      <c r="DH109" s="242">
        <v>0</v>
      </c>
      <c r="DI109" s="242">
        <v>0</v>
      </c>
      <c r="DJ109" s="242">
        <v>0</v>
      </c>
      <c r="DK109" s="242">
        <v>0</v>
      </c>
      <c r="DL109" s="242">
        <v>0</v>
      </c>
      <c r="DM109" s="242">
        <v>0</v>
      </c>
      <c r="DN109" s="242">
        <v>0</v>
      </c>
      <c r="DO109" s="242">
        <v>0</v>
      </c>
      <c r="DP109" s="242">
        <v>0</v>
      </c>
      <c r="DQ109" s="242">
        <v>0</v>
      </c>
      <c r="DR109" s="242">
        <v>0</v>
      </c>
      <c r="DS109" s="242">
        <v>0</v>
      </c>
      <c r="DT109" s="242">
        <v>0</v>
      </c>
      <c r="DU109" s="242">
        <v>0</v>
      </c>
      <c r="DV109" s="242">
        <v>0</v>
      </c>
      <c r="DW109" s="242">
        <v>0</v>
      </c>
      <c r="DX109" s="242">
        <v>0</v>
      </c>
      <c r="DY109" s="242">
        <v>0</v>
      </c>
      <c r="DZ109" s="242">
        <v>0</v>
      </c>
      <c r="EA109" s="242">
        <v>0</v>
      </c>
      <c r="EB109" s="242">
        <v>0</v>
      </c>
      <c r="EC109" s="242">
        <v>0</v>
      </c>
      <c r="ED109" s="242">
        <v>0</v>
      </c>
      <c r="EE109" s="242">
        <v>0</v>
      </c>
      <c r="EF109" s="242">
        <v>0</v>
      </c>
      <c r="EG109" s="242">
        <v>0</v>
      </c>
      <c r="EH109" s="242">
        <v>0</v>
      </c>
      <c r="EI109" s="242">
        <v>0</v>
      </c>
      <c r="EJ109" s="242">
        <v>0</v>
      </c>
      <c r="EK109" s="242">
        <v>0</v>
      </c>
      <c r="EL109" s="242">
        <v>0</v>
      </c>
      <c r="EM109" s="242">
        <v>0</v>
      </c>
      <c r="EN109" s="242">
        <v>0</v>
      </c>
      <c r="EO109" s="242">
        <v>0</v>
      </c>
      <c r="EP109" s="242">
        <v>0</v>
      </c>
      <c r="EQ109" s="242">
        <v>0</v>
      </c>
      <c r="ER109" s="242">
        <v>0</v>
      </c>
      <c r="ES109" s="242">
        <v>0</v>
      </c>
      <c r="ET109" s="242">
        <v>0</v>
      </c>
      <c r="EU109" s="242">
        <v>0</v>
      </c>
      <c r="EV109" s="242">
        <v>0</v>
      </c>
      <c r="EW109" s="242">
        <v>0</v>
      </c>
      <c r="EX109" s="242">
        <v>0</v>
      </c>
      <c r="EY109" s="242">
        <v>0</v>
      </c>
      <c r="EZ109" s="242">
        <v>0</v>
      </c>
      <c r="FA109" s="242">
        <v>0</v>
      </c>
      <c r="FB109" s="242">
        <v>0</v>
      </c>
      <c r="FC109" s="242">
        <v>0</v>
      </c>
      <c r="FD109" s="242">
        <v>0</v>
      </c>
      <c r="FE109" s="242">
        <v>0</v>
      </c>
      <c r="FF109" s="242">
        <v>0</v>
      </c>
      <c r="FG109" s="242">
        <v>0</v>
      </c>
      <c r="FH109" s="242">
        <v>0</v>
      </c>
      <c r="FI109" s="242">
        <v>0</v>
      </c>
      <c r="FJ109" s="242">
        <v>0</v>
      </c>
      <c r="FK109" s="242">
        <v>0</v>
      </c>
      <c r="FL109" s="242">
        <v>0</v>
      </c>
      <c r="FM109" s="242">
        <v>0</v>
      </c>
      <c r="FN109" s="242">
        <v>0</v>
      </c>
      <c r="FO109" s="242">
        <v>0</v>
      </c>
      <c r="FP109" s="242">
        <v>0</v>
      </c>
      <c r="FQ109" s="242">
        <v>0</v>
      </c>
      <c r="FR109" s="242">
        <v>0</v>
      </c>
      <c r="FS109" s="242">
        <v>0</v>
      </c>
      <c r="FT109" s="242">
        <v>0</v>
      </c>
      <c r="FU109" s="242">
        <v>0</v>
      </c>
      <c r="FV109" s="242">
        <v>0</v>
      </c>
      <c r="FW109" s="242">
        <v>0</v>
      </c>
      <c r="FX109" s="242">
        <v>0</v>
      </c>
      <c r="FY109" s="242">
        <v>0</v>
      </c>
      <c r="FZ109" s="242">
        <v>0</v>
      </c>
      <c r="GA109" s="242">
        <v>0</v>
      </c>
      <c r="GB109" s="299">
        <v>0</v>
      </c>
    </row>
    <row r="110" spans="2:184" x14ac:dyDescent="0.3">
      <c r="B110" s="295"/>
      <c r="C110" s="296"/>
      <c r="D110" s="297">
        <v>67</v>
      </c>
      <c r="E110" s="297" t="s">
        <v>69</v>
      </c>
      <c r="F110" s="297" t="s">
        <v>1124</v>
      </c>
      <c r="G110" s="298" t="s">
        <v>1125</v>
      </c>
      <c r="H110" s="242">
        <v>3268.7</v>
      </c>
      <c r="I110" s="300">
        <v>1248000</v>
      </c>
      <c r="J110" s="300">
        <v>1001600</v>
      </c>
      <c r="K110" s="300">
        <v>860760</v>
      </c>
      <c r="L110" s="300">
        <v>236920</v>
      </c>
      <c r="M110" s="300">
        <v>1238900</v>
      </c>
      <c r="N110" s="242">
        <v>3574.7</v>
      </c>
      <c r="O110" s="300">
        <v>4490500</v>
      </c>
      <c r="P110" s="300">
        <v>102990</v>
      </c>
      <c r="Q110" s="300">
        <v>110240</v>
      </c>
      <c r="R110" s="300">
        <v>126510</v>
      </c>
      <c r="S110" s="242">
        <v>26334</v>
      </c>
      <c r="T110" s="242">
        <v>610.14</v>
      </c>
      <c r="U110" s="300">
        <v>945630</v>
      </c>
      <c r="V110" s="242">
        <v>385.46</v>
      </c>
      <c r="W110" s="300">
        <v>6608500</v>
      </c>
      <c r="X110" s="242">
        <v>2.7733E-4</v>
      </c>
      <c r="Y110" s="300">
        <v>2164000</v>
      </c>
      <c r="Z110" s="300">
        <v>2765700</v>
      </c>
      <c r="AA110" s="242">
        <v>1226.0999999999999</v>
      </c>
      <c r="AB110" s="242">
        <v>13007</v>
      </c>
      <c r="AC110" s="242">
        <v>26521</v>
      </c>
      <c r="AD110" s="242">
        <v>0</v>
      </c>
      <c r="AE110" s="242">
        <v>0</v>
      </c>
      <c r="AF110" s="242">
        <v>0</v>
      </c>
      <c r="AG110" s="242">
        <v>0</v>
      </c>
      <c r="AH110" s="242">
        <v>27504</v>
      </c>
      <c r="AI110" s="242">
        <v>2173.5</v>
      </c>
      <c r="AJ110" s="242">
        <v>0</v>
      </c>
      <c r="AK110" s="242">
        <v>0</v>
      </c>
      <c r="AL110" s="242">
        <v>0</v>
      </c>
      <c r="AM110" s="300">
        <v>293970</v>
      </c>
      <c r="AN110" s="300">
        <v>253240</v>
      </c>
      <c r="AO110" s="242">
        <v>10865</v>
      </c>
      <c r="AP110" s="300">
        <v>807780</v>
      </c>
      <c r="AQ110" s="300">
        <v>615290</v>
      </c>
      <c r="AR110" s="300">
        <v>484960</v>
      </c>
      <c r="AS110" s="242">
        <v>24197</v>
      </c>
      <c r="AT110" s="300">
        <v>183570</v>
      </c>
      <c r="AU110" s="300">
        <v>682600</v>
      </c>
      <c r="AV110" s="242">
        <v>18362</v>
      </c>
      <c r="AW110" s="300">
        <v>895840</v>
      </c>
      <c r="AX110" s="300">
        <v>6491000</v>
      </c>
      <c r="AY110" s="300">
        <v>12733000</v>
      </c>
      <c r="AZ110" s="300">
        <v>337830</v>
      </c>
      <c r="BA110" s="300">
        <v>146820</v>
      </c>
      <c r="BB110" s="300">
        <v>1754300</v>
      </c>
      <c r="BC110" s="300">
        <v>1352500</v>
      </c>
      <c r="BD110" s="300">
        <v>456670</v>
      </c>
      <c r="BE110" s="242">
        <v>69768</v>
      </c>
      <c r="BF110" s="300">
        <v>1936400</v>
      </c>
      <c r="BG110" s="300">
        <v>212860</v>
      </c>
      <c r="BH110" s="300">
        <v>524040</v>
      </c>
      <c r="BI110" s="300">
        <v>2118500</v>
      </c>
      <c r="BJ110" s="300">
        <v>4589300</v>
      </c>
      <c r="BK110" s="242">
        <v>55120</v>
      </c>
      <c r="BL110" s="300">
        <v>10991000</v>
      </c>
      <c r="BM110" s="300">
        <v>536130</v>
      </c>
      <c r="BN110" s="300">
        <v>7939100</v>
      </c>
      <c r="BO110" s="300">
        <v>314920</v>
      </c>
      <c r="BP110" s="242">
        <v>21461</v>
      </c>
      <c r="BQ110" s="300">
        <v>2517300</v>
      </c>
      <c r="BR110" s="300">
        <v>19303000</v>
      </c>
      <c r="BS110" s="300">
        <v>5425700</v>
      </c>
      <c r="BT110" s="242">
        <v>0</v>
      </c>
      <c r="BU110" s="300">
        <v>390460</v>
      </c>
      <c r="BV110" s="242">
        <v>50117</v>
      </c>
      <c r="BW110" s="300">
        <v>244190</v>
      </c>
      <c r="BX110" s="300">
        <v>3475500</v>
      </c>
      <c r="BY110" s="242">
        <v>0</v>
      </c>
      <c r="BZ110" s="300">
        <v>594790</v>
      </c>
      <c r="CA110" s="300">
        <v>2111800</v>
      </c>
      <c r="CB110" s="300">
        <v>562800</v>
      </c>
      <c r="CC110" s="242">
        <v>61463</v>
      </c>
      <c r="CD110" s="242">
        <v>0</v>
      </c>
      <c r="CE110" s="300">
        <v>739360</v>
      </c>
      <c r="CF110" s="300">
        <v>389210</v>
      </c>
      <c r="CG110" s="300">
        <v>297640</v>
      </c>
      <c r="CH110" s="300">
        <v>129220</v>
      </c>
      <c r="CI110" s="300">
        <v>805570</v>
      </c>
      <c r="CJ110" s="242">
        <v>0</v>
      </c>
      <c r="CK110" s="242">
        <v>31344</v>
      </c>
      <c r="CL110" s="242">
        <v>0</v>
      </c>
      <c r="CM110" s="300">
        <v>992230</v>
      </c>
      <c r="CN110" s="300">
        <v>9424600</v>
      </c>
      <c r="CO110" s="300">
        <v>9049700</v>
      </c>
      <c r="CP110" s="300">
        <v>552410</v>
      </c>
      <c r="CQ110" s="300">
        <v>4630800</v>
      </c>
      <c r="CR110" s="300">
        <v>2522900</v>
      </c>
      <c r="CS110" s="300">
        <v>3615000</v>
      </c>
      <c r="CT110" s="300">
        <v>12995000</v>
      </c>
      <c r="CU110" s="300">
        <v>8262000</v>
      </c>
      <c r="CV110" s="300">
        <v>3068900</v>
      </c>
      <c r="CW110" s="242">
        <v>0</v>
      </c>
      <c r="CX110" s="242">
        <v>0</v>
      </c>
      <c r="CY110" s="242">
        <v>75790</v>
      </c>
      <c r="CZ110" s="242">
        <v>68166</v>
      </c>
      <c r="DA110" s="300">
        <v>1363300</v>
      </c>
      <c r="DB110" s="300">
        <v>179590</v>
      </c>
      <c r="DC110" s="242">
        <v>12587</v>
      </c>
      <c r="DD110" s="242">
        <v>19107</v>
      </c>
      <c r="DE110" s="242">
        <v>17160</v>
      </c>
      <c r="DF110" s="242">
        <v>55.81</v>
      </c>
      <c r="DG110" s="242">
        <v>0</v>
      </c>
      <c r="DH110" s="242">
        <v>1609</v>
      </c>
      <c r="DI110" s="242">
        <v>0</v>
      </c>
      <c r="DJ110" s="242">
        <v>11629</v>
      </c>
      <c r="DK110" s="300">
        <v>2012200</v>
      </c>
      <c r="DL110" s="300">
        <v>2325200</v>
      </c>
      <c r="DM110" s="300">
        <v>1907500</v>
      </c>
      <c r="DN110" s="300">
        <v>3673400</v>
      </c>
      <c r="DO110" s="300">
        <v>1964400</v>
      </c>
      <c r="DP110" s="300">
        <v>52003000</v>
      </c>
      <c r="DQ110" s="300">
        <v>394900</v>
      </c>
      <c r="DR110" s="300">
        <v>16020000</v>
      </c>
      <c r="DS110" s="300">
        <v>732120</v>
      </c>
      <c r="DT110" s="300">
        <v>93078000</v>
      </c>
      <c r="DU110" s="300">
        <v>173750000</v>
      </c>
      <c r="DV110" s="300">
        <v>17730000</v>
      </c>
      <c r="DW110" s="300">
        <v>873280</v>
      </c>
      <c r="DX110" s="300">
        <v>47088000</v>
      </c>
      <c r="DY110" s="300">
        <v>3851000</v>
      </c>
      <c r="DZ110" s="300">
        <v>666090</v>
      </c>
      <c r="EA110" s="300">
        <v>710510000</v>
      </c>
      <c r="EB110" s="300">
        <v>3778200</v>
      </c>
      <c r="EC110" s="300">
        <v>16640000</v>
      </c>
      <c r="ED110" s="300">
        <v>38143000</v>
      </c>
      <c r="EE110" s="300">
        <v>7252200</v>
      </c>
      <c r="EF110" s="300">
        <v>3518600</v>
      </c>
      <c r="EG110" s="300">
        <v>2413700</v>
      </c>
      <c r="EH110" s="300">
        <v>32855000</v>
      </c>
      <c r="EI110" s="300">
        <v>38715000</v>
      </c>
      <c r="EJ110" s="300">
        <v>9691900</v>
      </c>
      <c r="EK110" s="300">
        <v>5377400</v>
      </c>
      <c r="EL110" s="300">
        <v>244910000</v>
      </c>
      <c r="EM110" s="300">
        <v>55298000</v>
      </c>
      <c r="EN110" s="300">
        <v>5376600</v>
      </c>
      <c r="EO110" s="300">
        <v>42088000</v>
      </c>
      <c r="EP110" s="300">
        <v>130230</v>
      </c>
      <c r="EQ110" s="300">
        <v>181980</v>
      </c>
      <c r="ER110" s="300">
        <v>117260</v>
      </c>
      <c r="ES110" s="300">
        <v>1748100</v>
      </c>
      <c r="ET110" s="300">
        <v>117790</v>
      </c>
      <c r="EU110" s="300">
        <v>139670</v>
      </c>
      <c r="EV110" s="300">
        <v>127010</v>
      </c>
      <c r="EW110" s="300">
        <v>128110</v>
      </c>
      <c r="EX110" s="300">
        <v>188390</v>
      </c>
      <c r="EY110" s="242">
        <v>137.71</v>
      </c>
      <c r="EZ110" s="300">
        <v>138840</v>
      </c>
      <c r="FA110" s="300">
        <v>115850</v>
      </c>
      <c r="FB110" s="300">
        <v>4879000</v>
      </c>
      <c r="FC110" s="300">
        <v>4886200</v>
      </c>
      <c r="FD110" s="242">
        <v>23732</v>
      </c>
      <c r="FE110" s="242">
        <v>9282.7000000000007</v>
      </c>
      <c r="FF110" s="242">
        <v>2411.9</v>
      </c>
      <c r="FG110" s="242">
        <v>31749</v>
      </c>
      <c r="FH110" s="242">
        <v>885.58</v>
      </c>
      <c r="FI110" s="242">
        <v>2993.4</v>
      </c>
      <c r="FJ110" s="300">
        <v>17403000</v>
      </c>
      <c r="FK110" s="300">
        <v>132180000</v>
      </c>
      <c r="FL110" s="300">
        <v>22233000</v>
      </c>
      <c r="FM110" s="300">
        <v>37210000</v>
      </c>
      <c r="FN110" s="242">
        <v>5.8881999999999997E-3</v>
      </c>
      <c r="FO110" s="242">
        <v>0</v>
      </c>
      <c r="FP110" s="300">
        <v>28386000000</v>
      </c>
      <c r="FQ110" s="242">
        <v>0</v>
      </c>
      <c r="FR110" s="242">
        <v>0</v>
      </c>
      <c r="FS110" s="242">
        <v>0</v>
      </c>
      <c r="FT110" s="242">
        <v>0</v>
      </c>
      <c r="FU110" s="242">
        <v>0</v>
      </c>
      <c r="FV110" s="242">
        <v>0</v>
      </c>
      <c r="FW110" s="242">
        <v>0</v>
      </c>
      <c r="FX110" s="242">
        <v>0</v>
      </c>
      <c r="FY110" s="242">
        <v>0</v>
      </c>
      <c r="FZ110" s="242">
        <v>0</v>
      </c>
      <c r="GA110" s="242">
        <v>0</v>
      </c>
      <c r="GB110" s="299">
        <v>30415480557.706165</v>
      </c>
    </row>
    <row r="111" spans="2:184" x14ac:dyDescent="0.3">
      <c r="B111" s="295"/>
      <c r="C111" s="296"/>
      <c r="D111" s="297">
        <v>68</v>
      </c>
      <c r="E111" s="297" t="s">
        <v>70</v>
      </c>
      <c r="F111" s="297" t="s">
        <v>1126</v>
      </c>
      <c r="G111" s="298" t="s">
        <v>1127</v>
      </c>
      <c r="H111" s="242">
        <v>5.0658000000000002E-2</v>
      </c>
      <c r="I111" s="242">
        <v>38731</v>
      </c>
      <c r="J111" s="242">
        <v>22052</v>
      </c>
      <c r="K111" s="242">
        <v>23626</v>
      </c>
      <c r="L111" s="242">
        <v>10941</v>
      </c>
      <c r="M111" s="242">
        <v>3533.3</v>
      </c>
      <c r="N111" s="242">
        <v>5.0658000000000002E-2</v>
      </c>
      <c r="O111" s="242">
        <v>47.936999999999998</v>
      </c>
      <c r="P111" s="242">
        <v>10622</v>
      </c>
      <c r="Q111" s="242">
        <v>3035.4</v>
      </c>
      <c r="R111" s="242">
        <v>8309.1</v>
      </c>
      <c r="S111" s="242">
        <v>542.89</v>
      </c>
      <c r="T111" s="242">
        <v>5.0658000000000002E-2</v>
      </c>
      <c r="U111" s="242">
        <v>10035</v>
      </c>
      <c r="V111" s="242">
        <v>5.0658000000000002E-2</v>
      </c>
      <c r="W111" s="242">
        <v>5.0658000000000002E-2</v>
      </c>
      <c r="X111" s="242">
        <v>5.0658000000000002E-2</v>
      </c>
      <c r="Y111" s="242">
        <v>12062</v>
      </c>
      <c r="Z111" s="300">
        <v>249890</v>
      </c>
      <c r="AA111" s="242">
        <v>0</v>
      </c>
      <c r="AB111" s="242">
        <v>0</v>
      </c>
      <c r="AC111" s="242">
        <v>0</v>
      </c>
      <c r="AD111" s="242">
        <v>0</v>
      </c>
      <c r="AE111" s="242">
        <v>0</v>
      </c>
      <c r="AF111" s="242">
        <v>0</v>
      </c>
      <c r="AG111" s="242">
        <v>0</v>
      </c>
      <c r="AH111" s="242">
        <v>0</v>
      </c>
      <c r="AI111" s="242">
        <v>0</v>
      </c>
      <c r="AJ111" s="242">
        <v>0</v>
      </c>
      <c r="AK111" s="242">
        <v>0</v>
      </c>
      <c r="AL111" s="242">
        <v>0</v>
      </c>
      <c r="AM111" s="242">
        <v>0</v>
      </c>
      <c r="AN111" s="242">
        <v>0</v>
      </c>
      <c r="AO111" s="242">
        <v>0</v>
      </c>
      <c r="AP111" s="242">
        <v>0</v>
      </c>
      <c r="AQ111" s="242">
        <v>0</v>
      </c>
      <c r="AR111" s="242">
        <v>0</v>
      </c>
      <c r="AS111" s="242">
        <v>0</v>
      </c>
      <c r="AT111" s="242">
        <v>0</v>
      </c>
      <c r="AU111" s="242">
        <v>0</v>
      </c>
      <c r="AV111" s="242">
        <v>0</v>
      </c>
      <c r="AW111" s="242">
        <v>0</v>
      </c>
      <c r="AX111" s="242">
        <v>0</v>
      </c>
      <c r="AY111" s="242">
        <v>0</v>
      </c>
      <c r="AZ111" s="242">
        <v>0</v>
      </c>
      <c r="BA111" s="242">
        <v>0</v>
      </c>
      <c r="BB111" s="242">
        <v>0</v>
      </c>
      <c r="BC111" s="242">
        <v>0</v>
      </c>
      <c r="BD111" s="242">
        <v>0</v>
      </c>
      <c r="BE111" s="242">
        <v>0</v>
      </c>
      <c r="BF111" s="242">
        <v>0</v>
      </c>
      <c r="BG111" s="242">
        <v>0</v>
      </c>
      <c r="BH111" s="242">
        <v>0</v>
      </c>
      <c r="BI111" s="242">
        <v>0</v>
      </c>
      <c r="BJ111" s="242">
        <v>0</v>
      </c>
      <c r="BK111" s="242">
        <v>0</v>
      </c>
      <c r="BL111" s="242">
        <v>0</v>
      </c>
      <c r="BM111" s="242">
        <v>0</v>
      </c>
      <c r="BN111" s="242">
        <v>0</v>
      </c>
      <c r="BO111" s="242">
        <v>0</v>
      </c>
      <c r="BP111" s="242">
        <v>0</v>
      </c>
      <c r="BQ111" s="242">
        <v>0</v>
      </c>
      <c r="BR111" s="242">
        <v>0</v>
      </c>
      <c r="BS111" s="242">
        <v>0</v>
      </c>
      <c r="BT111" s="242">
        <v>0</v>
      </c>
      <c r="BU111" s="242">
        <v>0</v>
      </c>
      <c r="BV111" s="242">
        <v>0</v>
      </c>
      <c r="BW111" s="242">
        <v>0</v>
      </c>
      <c r="BX111" s="242">
        <v>0</v>
      </c>
      <c r="BY111" s="242">
        <v>0</v>
      </c>
      <c r="BZ111" s="242">
        <v>0</v>
      </c>
      <c r="CA111" s="242">
        <v>0</v>
      </c>
      <c r="CB111" s="242">
        <v>0</v>
      </c>
      <c r="CC111" s="242">
        <v>0</v>
      </c>
      <c r="CD111" s="242">
        <v>0</v>
      </c>
      <c r="CE111" s="242">
        <v>0</v>
      </c>
      <c r="CF111" s="242">
        <v>0</v>
      </c>
      <c r="CG111" s="242">
        <v>0</v>
      </c>
      <c r="CH111" s="242">
        <v>0</v>
      </c>
      <c r="CI111" s="242">
        <v>0</v>
      </c>
      <c r="CJ111" s="242">
        <v>0</v>
      </c>
      <c r="CK111" s="242">
        <v>0</v>
      </c>
      <c r="CL111" s="242">
        <v>0</v>
      </c>
      <c r="CM111" s="242">
        <v>0</v>
      </c>
      <c r="CN111" s="242">
        <v>0</v>
      </c>
      <c r="CO111" s="242">
        <v>0</v>
      </c>
      <c r="CP111" s="242">
        <v>0</v>
      </c>
      <c r="CQ111" s="242">
        <v>0</v>
      </c>
      <c r="CR111" s="242">
        <v>0</v>
      </c>
      <c r="CS111" s="242">
        <v>0</v>
      </c>
      <c r="CT111" s="242">
        <v>0</v>
      </c>
      <c r="CU111" s="242">
        <v>0</v>
      </c>
      <c r="CV111" s="242">
        <v>0</v>
      </c>
      <c r="CW111" s="242">
        <v>0</v>
      </c>
      <c r="CX111" s="242">
        <v>0</v>
      </c>
      <c r="CY111" s="242">
        <v>0</v>
      </c>
      <c r="CZ111" s="242">
        <v>0</v>
      </c>
      <c r="DA111" s="242">
        <v>0</v>
      </c>
      <c r="DB111" s="242">
        <v>0</v>
      </c>
      <c r="DC111" s="242">
        <v>0</v>
      </c>
      <c r="DD111" s="242">
        <v>0</v>
      </c>
      <c r="DE111" s="242">
        <v>0</v>
      </c>
      <c r="DF111" s="242">
        <v>0</v>
      </c>
      <c r="DG111" s="242">
        <v>0</v>
      </c>
      <c r="DH111" s="242">
        <v>0</v>
      </c>
      <c r="DI111" s="242">
        <v>0</v>
      </c>
      <c r="DJ111" s="242">
        <v>0</v>
      </c>
      <c r="DK111" s="242">
        <v>0</v>
      </c>
      <c r="DL111" s="242">
        <v>0</v>
      </c>
      <c r="DM111" s="242">
        <v>0</v>
      </c>
      <c r="DN111" s="242">
        <v>0</v>
      </c>
      <c r="DO111" s="242">
        <v>55370</v>
      </c>
      <c r="DP111" s="242">
        <v>0</v>
      </c>
      <c r="DQ111" s="242">
        <v>0</v>
      </c>
      <c r="DR111" s="242">
        <v>5424.5</v>
      </c>
      <c r="DS111" s="242">
        <v>428.1</v>
      </c>
      <c r="DT111" s="242">
        <v>3305.3</v>
      </c>
      <c r="DU111" s="242">
        <v>2299.9</v>
      </c>
      <c r="DV111" s="242">
        <v>5.0658000000000002E-2</v>
      </c>
      <c r="DW111" s="242">
        <v>0</v>
      </c>
      <c r="DX111" s="242">
        <v>0</v>
      </c>
      <c r="DY111" s="242">
        <v>0</v>
      </c>
      <c r="DZ111" s="242">
        <v>0</v>
      </c>
      <c r="EA111" s="242">
        <v>0</v>
      </c>
      <c r="EB111" s="300">
        <v>108630000</v>
      </c>
      <c r="EC111" s="300">
        <v>714290</v>
      </c>
      <c r="ED111" s="242">
        <v>60291</v>
      </c>
      <c r="EE111" s="242">
        <v>6866.2</v>
      </c>
      <c r="EF111" s="242">
        <v>310.3</v>
      </c>
      <c r="EG111" s="242">
        <v>63.923000000000002</v>
      </c>
      <c r="EH111" s="242">
        <v>1173.4000000000001</v>
      </c>
      <c r="EI111" s="242">
        <v>130.02000000000001</v>
      </c>
      <c r="EJ111" s="242">
        <v>182.83</v>
      </c>
      <c r="EK111" s="242">
        <v>50404</v>
      </c>
      <c r="EL111" s="242">
        <v>439.6</v>
      </c>
      <c r="EM111" s="300">
        <v>984050</v>
      </c>
      <c r="EN111" s="242">
        <v>4856.8</v>
      </c>
      <c r="EO111" s="242">
        <v>505.43</v>
      </c>
      <c r="EP111" s="242">
        <v>5.0658000000000002E-2</v>
      </c>
      <c r="EQ111" s="242">
        <v>5.0658000000000002E-2</v>
      </c>
      <c r="ER111" s="242">
        <v>5.0658000000000002E-2</v>
      </c>
      <c r="ES111" s="242">
        <v>5.0658000000000002E-2</v>
      </c>
      <c r="ET111" s="242">
        <v>5.0658000000000002E-2</v>
      </c>
      <c r="EU111" s="242">
        <v>5.0658000000000002E-2</v>
      </c>
      <c r="EV111" s="242">
        <v>5.0658000000000002E-2</v>
      </c>
      <c r="EW111" s="242">
        <v>5.0658000000000002E-2</v>
      </c>
      <c r="EX111" s="242">
        <v>5.0658000000000002E-2</v>
      </c>
      <c r="EY111" s="242">
        <v>5.0658000000000002E-2</v>
      </c>
      <c r="EZ111" s="242">
        <v>5.0658000000000002E-2</v>
      </c>
      <c r="FA111" s="242">
        <v>5.0658000000000002E-2</v>
      </c>
      <c r="FB111" s="242">
        <v>5.0658000000000002E-2</v>
      </c>
      <c r="FC111" s="242">
        <v>5.0658000000000002E-2</v>
      </c>
      <c r="FD111" s="242">
        <v>573.17999999999995</v>
      </c>
      <c r="FE111" s="242">
        <v>210.6</v>
      </c>
      <c r="FF111" s="242">
        <v>5.0658000000000002E-2</v>
      </c>
      <c r="FG111" s="242">
        <v>708.55</v>
      </c>
      <c r="FH111" s="242">
        <v>5.0658000000000002E-2</v>
      </c>
      <c r="FI111" s="242">
        <v>5.0658000000000002E-2</v>
      </c>
      <c r="FJ111" s="300">
        <v>117970</v>
      </c>
      <c r="FK111" s="242">
        <v>5982.1</v>
      </c>
      <c r="FL111" s="242">
        <v>108.03</v>
      </c>
      <c r="FM111" s="242">
        <v>5.0658000000000002E-2</v>
      </c>
      <c r="FN111" s="242">
        <v>5.0658000000000002E-2</v>
      </c>
      <c r="FO111" s="242">
        <v>0</v>
      </c>
      <c r="FP111" s="300">
        <v>670860</v>
      </c>
      <c r="FQ111" s="242">
        <v>0</v>
      </c>
      <c r="FR111" s="242">
        <v>0</v>
      </c>
      <c r="FS111" s="242">
        <v>0</v>
      </c>
      <c r="FT111" s="242">
        <v>0</v>
      </c>
      <c r="FU111" s="242">
        <v>0</v>
      </c>
      <c r="FV111" s="242">
        <v>0</v>
      </c>
      <c r="FW111" s="242">
        <v>0</v>
      </c>
      <c r="FX111" s="242">
        <v>0</v>
      </c>
      <c r="FY111" s="242">
        <v>0</v>
      </c>
      <c r="FZ111" s="242">
        <v>0</v>
      </c>
      <c r="GA111" s="242">
        <v>0</v>
      </c>
      <c r="GB111" s="299">
        <v>111710232.70710804</v>
      </c>
    </row>
    <row r="112" spans="2:184" x14ac:dyDescent="0.3">
      <c r="B112" s="295"/>
      <c r="C112" s="296"/>
      <c r="D112" s="297">
        <v>69</v>
      </c>
      <c r="E112" s="297" t="s">
        <v>71</v>
      </c>
      <c r="F112" s="297" t="s">
        <v>1128</v>
      </c>
      <c r="G112" s="298" t="s">
        <v>1129</v>
      </c>
      <c r="H112" s="242">
        <v>0</v>
      </c>
      <c r="I112" s="242">
        <v>0</v>
      </c>
      <c r="J112" s="242">
        <v>0</v>
      </c>
      <c r="K112" s="242">
        <v>0</v>
      </c>
      <c r="L112" s="242">
        <v>0</v>
      </c>
      <c r="M112" s="242">
        <v>0</v>
      </c>
      <c r="N112" s="242">
        <v>0</v>
      </c>
      <c r="O112" s="242">
        <v>0</v>
      </c>
      <c r="P112" s="242">
        <v>0</v>
      </c>
      <c r="Q112" s="242">
        <v>0</v>
      </c>
      <c r="R112" s="242">
        <v>0</v>
      </c>
      <c r="S112" s="242">
        <v>0</v>
      </c>
      <c r="T112" s="242">
        <v>0</v>
      </c>
      <c r="U112" s="242">
        <v>0</v>
      </c>
      <c r="V112" s="242">
        <v>0</v>
      </c>
      <c r="W112" s="242">
        <v>0</v>
      </c>
      <c r="X112" s="242">
        <v>0</v>
      </c>
      <c r="Y112" s="242">
        <v>0</v>
      </c>
      <c r="Z112" s="242">
        <v>0</v>
      </c>
      <c r="AA112" s="242">
        <v>0</v>
      </c>
      <c r="AB112" s="242">
        <v>0</v>
      </c>
      <c r="AC112" s="242">
        <v>0</v>
      </c>
      <c r="AD112" s="242">
        <v>0</v>
      </c>
      <c r="AE112" s="242">
        <v>0</v>
      </c>
      <c r="AF112" s="242">
        <v>0</v>
      </c>
      <c r="AG112" s="242">
        <v>0</v>
      </c>
      <c r="AH112" s="242">
        <v>0</v>
      </c>
      <c r="AI112" s="242">
        <v>0</v>
      </c>
      <c r="AJ112" s="242">
        <v>0</v>
      </c>
      <c r="AK112" s="242">
        <v>0</v>
      </c>
      <c r="AL112" s="242">
        <v>0</v>
      </c>
      <c r="AM112" s="242">
        <v>0</v>
      </c>
      <c r="AN112" s="242">
        <v>0</v>
      </c>
      <c r="AO112" s="242">
        <v>0</v>
      </c>
      <c r="AP112" s="242">
        <v>0</v>
      </c>
      <c r="AQ112" s="242">
        <v>0</v>
      </c>
      <c r="AR112" s="242">
        <v>0</v>
      </c>
      <c r="AS112" s="242">
        <v>0</v>
      </c>
      <c r="AT112" s="242">
        <v>0</v>
      </c>
      <c r="AU112" s="242">
        <v>0</v>
      </c>
      <c r="AV112" s="242">
        <v>0</v>
      </c>
      <c r="AW112" s="242">
        <v>0</v>
      </c>
      <c r="AX112" s="242">
        <v>0</v>
      </c>
      <c r="AY112" s="242">
        <v>0</v>
      </c>
      <c r="AZ112" s="242">
        <v>0</v>
      </c>
      <c r="BA112" s="242">
        <v>0</v>
      </c>
      <c r="BB112" s="242">
        <v>0</v>
      </c>
      <c r="BC112" s="242">
        <v>0</v>
      </c>
      <c r="BD112" s="242">
        <v>0</v>
      </c>
      <c r="BE112" s="242">
        <v>0</v>
      </c>
      <c r="BF112" s="242">
        <v>0</v>
      </c>
      <c r="BG112" s="242">
        <v>0</v>
      </c>
      <c r="BH112" s="242">
        <v>0</v>
      </c>
      <c r="BI112" s="242">
        <v>0</v>
      </c>
      <c r="BJ112" s="242">
        <v>0</v>
      </c>
      <c r="BK112" s="242">
        <v>0</v>
      </c>
      <c r="BL112" s="242">
        <v>0</v>
      </c>
      <c r="BM112" s="242">
        <v>0</v>
      </c>
      <c r="BN112" s="242">
        <v>0</v>
      </c>
      <c r="BO112" s="242">
        <v>0</v>
      </c>
      <c r="BP112" s="242">
        <v>0</v>
      </c>
      <c r="BQ112" s="242">
        <v>0</v>
      </c>
      <c r="BR112" s="242">
        <v>0</v>
      </c>
      <c r="BS112" s="242">
        <v>0</v>
      </c>
      <c r="BT112" s="242">
        <v>0</v>
      </c>
      <c r="BU112" s="242">
        <v>0</v>
      </c>
      <c r="BV112" s="242">
        <v>0</v>
      </c>
      <c r="BW112" s="242">
        <v>0</v>
      </c>
      <c r="BX112" s="242">
        <v>0</v>
      </c>
      <c r="BY112" s="242">
        <v>0</v>
      </c>
      <c r="BZ112" s="242">
        <v>0</v>
      </c>
      <c r="CA112" s="242">
        <v>0</v>
      </c>
      <c r="CB112" s="242">
        <v>0</v>
      </c>
      <c r="CC112" s="242">
        <v>0</v>
      </c>
      <c r="CD112" s="242">
        <v>0</v>
      </c>
      <c r="CE112" s="242">
        <v>0</v>
      </c>
      <c r="CF112" s="242">
        <v>0</v>
      </c>
      <c r="CG112" s="242">
        <v>0</v>
      </c>
      <c r="CH112" s="242">
        <v>0</v>
      </c>
      <c r="CI112" s="242">
        <v>0</v>
      </c>
      <c r="CJ112" s="242">
        <v>0</v>
      </c>
      <c r="CK112" s="242">
        <v>0</v>
      </c>
      <c r="CL112" s="242">
        <v>0</v>
      </c>
      <c r="CM112" s="242">
        <v>0</v>
      </c>
      <c r="CN112" s="242">
        <v>0</v>
      </c>
      <c r="CO112" s="242">
        <v>0</v>
      </c>
      <c r="CP112" s="242">
        <v>0</v>
      </c>
      <c r="CQ112" s="242">
        <v>0</v>
      </c>
      <c r="CR112" s="242">
        <v>0</v>
      </c>
      <c r="CS112" s="242">
        <v>0</v>
      </c>
      <c r="CT112" s="242">
        <v>0</v>
      </c>
      <c r="CU112" s="242">
        <v>0</v>
      </c>
      <c r="CV112" s="242">
        <v>0</v>
      </c>
      <c r="CW112" s="242">
        <v>0</v>
      </c>
      <c r="CX112" s="242">
        <v>0</v>
      </c>
      <c r="CY112" s="242">
        <v>0</v>
      </c>
      <c r="CZ112" s="242">
        <v>0</v>
      </c>
      <c r="DA112" s="242">
        <v>0</v>
      </c>
      <c r="DB112" s="242">
        <v>0</v>
      </c>
      <c r="DC112" s="242">
        <v>0</v>
      </c>
      <c r="DD112" s="242">
        <v>0</v>
      </c>
      <c r="DE112" s="242">
        <v>0</v>
      </c>
      <c r="DF112" s="242">
        <v>0</v>
      </c>
      <c r="DG112" s="242">
        <v>0</v>
      </c>
      <c r="DH112" s="242">
        <v>0</v>
      </c>
      <c r="DI112" s="242">
        <v>0</v>
      </c>
      <c r="DJ112" s="242">
        <v>0</v>
      </c>
      <c r="DK112" s="242">
        <v>0</v>
      </c>
      <c r="DL112" s="242">
        <v>0</v>
      </c>
      <c r="DM112" s="242">
        <v>0</v>
      </c>
      <c r="DN112" s="242">
        <v>0</v>
      </c>
      <c r="DO112" s="242">
        <v>0</v>
      </c>
      <c r="DP112" s="242">
        <v>0</v>
      </c>
      <c r="DQ112" s="242">
        <v>0</v>
      </c>
      <c r="DR112" s="242">
        <v>0</v>
      </c>
      <c r="DS112" s="242">
        <v>0</v>
      </c>
      <c r="DT112" s="242">
        <v>0</v>
      </c>
      <c r="DU112" s="242">
        <v>0</v>
      </c>
      <c r="DV112" s="242">
        <v>0</v>
      </c>
      <c r="DW112" s="242">
        <v>0</v>
      </c>
      <c r="DX112" s="242">
        <v>0</v>
      </c>
      <c r="DY112" s="242">
        <v>0</v>
      </c>
      <c r="DZ112" s="242">
        <v>0</v>
      </c>
      <c r="EA112" s="242">
        <v>0</v>
      </c>
      <c r="EB112" s="242">
        <v>0</v>
      </c>
      <c r="EC112" s="242">
        <v>0</v>
      </c>
      <c r="ED112" s="242">
        <v>0</v>
      </c>
      <c r="EE112" s="242">
        <v>0</v>
      </c>
      <c r="EF112" s="242">
        <v>0</v>
      </c>
      <c r="EG112" s="242">
        <v>0</v>
      </c>
      <c r="EH112" s="242">
        <v>0</v>
      </c>
      <c r="EI112" s="242">
        <v>0</v>
      </c>
      <c r="EJ112" s="242">
        <v>0</v>
      </c>
      <c r="EK112" s="242">
        <v>0</v>
      </c>
      <c r="EL112" s="242">
        <v>0</v>
      </c>
      <c r="EM112" s="242">
        <v>0</v>
      </c>
      <c r="EN112" s="242">
        <v>0</v>
      </c>
      <c r="EO112" s="242">
        <v>0</v>
      </c>
      <c r="EP112" s="242">
        <v>0</v>
      </c>
      <c r="EQ112" s="242">
        <v>0</v>
      </c>
      <c r="ER112" s="242">
        <v>0</v>
      </c>
      <c r="ES112" s="242">
        <v>0</v>
      </c>
      <c r="ET112" s="242">
        <v>0</v>
      </c>
      <c r="EU112" s="242">
        <v>0</v>
      </c>
      <c r="EV112" s="242">
        <v>0</v>
      </c>
      <c r="EW112" s="242">
        <v>0</v>
      </c>
      <c r="EX112" s="242">
        <v>0</v>
      </c>
      <c r="EY112" s="242">
        <v>0</v>
      </c>
      <c r="EZ112" s="242">
        <v>0</v>
      </c>
      <c r="FA112" s="242">
        <v>0</v>
      </c>
      <c r="FB112" s="242">
        <v>0</v>
      </c>
      <c r="FC112" s="242">
        <v>0</v>
      </c>
      <c r="FD112" s="242">
        <v>0</v>
      </c>
      <c r="FE112" s="242">
        <v>0</v>
      </c>
      <c r="FF112" s="242">
        <v>0</v>
      </c>
      <c r="FG112" s="242">
        <v>0</v>
      </c>
      <c r="FH112" s="242">
        <v>0</v>
      </c>
      <c r="FI112" s="242">
        <v>0</v>
      </c>
      <c r="FJ112" s="242">
        <v>0</v>
      </c>
      <c r="FK112" s="242">
        <v>0</v>
      </c>
      <c r="FL112" s="242">
        <v>0</v>
      </c>
      <c r="FM112" s="242">
        <v>0</v>
      </c>
      <c r="FN112" s="242">
        <v>0</v>
      </c>
      <c r="FO112" s="242">
        <v>0</v>
      </c>
      <c r="FP112" s="242">
        <v>0</v>
      </c>
      <c r="FQ112" s="242">
        <v>0</v>
      </c>
      <c r="FR112" s="242">
        <v>0</v>
      </c>
      <c r="FS112" s="242">
        <v>0</v>
      </c>
      <c r="FT112" s="242">
        <v>0</v>
      </c>
      <c r="FU112" s="242">
        <v>0</v>
      </c>
      <c r="FV112" s="242">
        <v>0</v>
      </c>
      <c r="FW112" s="242">
        <v>0</v>
      </c>
      <c r="FX112" s="242">
        <v>0</v>
      </c>
      <c r="FY112" s="242">
        <v>0</v>
      </c>
      <c r="FZ112" s="242">
        <v>0</v>
      </c>
      <c r="GA112" s="242">
        <v>0</v>
      </c>
      <c r="GB112" s="299">
        <v>0</v>
      </c>
    </row>
    <row r="113" spans="2:184" x14ac:dyDescent="0.3">
      <c r="B113" s="295"/>
      <c r="C113" s="296"/>
      <c r="D113" s="297">
        <v>70</v>
      </c>
      <c r="E113" s="297" t="s">
        <v>72</v>
      </c>
      <c r="F113" s="297" t="s">
        <v>1130</v>
      </c>
      <c r="G113" s="298" t="s">
        <v>1131</v>
      </c>
      <c r="H113" s="242">
        <v>0</v>
      </c>
      <c r="I113" s="242">
        <v>0</v>
      </c>
      <c r="J113" s="242">
        <v>0</v>
      </c>
      <c r="K113" s="242">
        <v>0</v>
      </c>
      <c r="L113" s="242">
        <v>0</v>
      </c>
      <c r="M113" s="242">
        <v>0</v>
      </c>
      <c r="N113" s="242">
        <v>0</v>
      </c>
      <c r="O113" s="242">
        <v>0</v>
      </c>
      <c r="P113" s="242">
        <v>0</v>
      </c>
      <c r="Q113" s="242">
        <v>0</v>
      </c>
      <c r="R113" s="242">
        <v>0</v>
      </c>
      <c r="S113" s="242">
        <v>0</v>
      </c>
      <c r="T113" s="242">
        <v>0</v>
      </c>
      <c r="U113" s="242">
        <v>0</v>
      </c>
      <c r="V113" s="242">
        <v>0</v>
      </c>
      <c r="W113" s="242">
        <v>0</v>
      </c>
      <c r="X113" s="242">
        <v>0</v>
      </c>
      <c r="Y113" s="242">
        <v>0</v>
      </c>
      <c r="Z113" s="242">
        <v>0</v>
      </c>
      <c r="AA113" s="242">
        <v>0</v>
      </c>
      <c r="AB113" s="242">
        <v>0</v>
      </c>
      <c r="AC113" s="242">
        <v>0</v>
      </c>
      <c r="AD113" s="242">
        <v>0</v>
      </c>
      <c r="AE113" s="242">
        <v>0</v>
      </c>
      <c r="AF113" s="242">
        <v>0</v>
      </c>
      <c r="AG113" s="242">
        <v>0</v>
      </c>
      <c r="AH113" s="242">
        <v>0</v>
      </c>
      <c r="AI113" s="242">
        <v>0</v>
      </c>
      <c r="AJ113" s="242">
        <v>0</v>
      </c>
      <c r="AK113" s="242">
        <v>0</v>
      </c>
      <c r="AL113" s="242">
        <v>0</v>
      </c>
      <c r="AM113" s="242">
        <v>0</v>
      </c>
      <c r="AN113" s="242">
        <v>0</v>
      </c>
      <c r="AO113" s="242">
        <v>0</v>
      </c>
      <c r="AP113" s="242">
        <v>0</v>
      </c>
      <c r="AQ113" s="242">
        <v>0</v>
      </c>
      <c r="AR113" s="242">
        <v>0</v>
      </c>
      <c r="AS113" s="242">
        <v>0</v>
      </c>
      <c r="AT113" s="242">
        <v>0</v>
      </c>
      <c r="AU113" s="242">
        <v>0</v>
      </c>
      <c r="AV113" s="242">
        <v>0</v>
      </c>
      <c r="AW113" s="242">
        <v>0</v>
      </c>
      <c r="AX113" s="242">
        <v>0</v>
      </c>
      <c r="AY113" s="242">
        <v>0</v>
      </c>
      <c r="AZ113" s="242">
        <v>0</v>
      </c>
      <c r="BA113" s="242">
        <v>0</v>
      </c>
      <c r="BB113" s="242">
        <v>0</v>
      </c>
      <c r="BC113" s="242">
        <v>0</v>
      </c>
      <c r="BD113" s="242">
        <v>0</v>
      </c>
      <c r="BE113" s="242">
        <v>0</v>
      </c>
      <c r="BF113" s="242">
        <v>0</v>
      </c>
      <c r="BG113" s="242">
        <v>0</v>
      </c>
      <c r="BH113" s="242">
        <v>0</v>
      </c>
      <c r="BI113" s="242">
        <v>0</v>
      </c>
      <c r="BJ113" s="242">
        <v>0</v>
      </c>
      <c r="BK113" s="242">
        <v>0</v>
      </c>
      <c r="BL113" s="242">
        <v>0</v>
      </c>
      <c r="BM113" s="242">
        <v>0</v>
      </c>
      <c r="BN113" s="242">
        <v>0</v>
      </c>
      <c r="BO113" s="242">
        <v>0</v>
      </c>
      <c r="BP113" s="242">
        <v>0</v>
      </c>
      <c r="BQ113" s="242">
        <v>0</v>
      </c>
      <c r="BR113" s="242">
        <v>0</v>
      </c>
      <c r="BS113" s="242">
        <v>0</v>
      </c>
      <c r="BT113" s="242">
        <v>0</v>
      </c>
      <c r="BU113" s="242">
        <v>0</v>
      </c>
      <c r="BV113" s="242">
        <v>0</v>
      </c>
      <c r="BW113" s="242">
        <v>0</v>
      </c>
      <c r="BX113" s="242">
        <v>0</v>
      </c>
      <c r="BY113" s="242">
        <v>0</v>
      </c>
      <c r="BZ113" s="242">
        <v>0</v>
      </c>
      <c r="CA113" s="242">
        <v>0</v>
      </c>
      <c r="CB113" s="242">
        <v>0</v>
      </c>
      <c r="CC113" s="242">
        <v>0</v>
      </c>
      <c r="CD113" s="242">
        <v>0</v>
      </c>
      <c r="CE113" s="242">
        <v>0</v>
      </c>
      <c r="CF113" s="242">
        <v>0</v>
      </c>
      <c r="CG113" s="242">
        <v>0</v>
      </c>
      <c r="CH113" s="242">
        <v>0</v>
      </c>
      <c r="CI113" s="242">
        <v>0</v>
      </c>
      <c r="CJ113" s="242">
        <v>0</v>
      </c>
      <c r="CK113" s="242">
        <v>0</v>
      </c>
      <c r="CL113" s="242">
        <v>0</v>
      </c>
      <c r="CM113" s="242">
        <v>0</v>
      </c>
      <c r="CN113" s="242">
        <v>0</v>
      </c>
      <c r="CO113" s="242">
        <v>0</v>
      </c>
      <c r="CP113" s="242">
        <v>0</v>
      </c>
      <c r="CQ113" s="242">
        <v>0</v>
      </c>
      <c r="CR113" s="242">
        <v>0</v>
      </c>
      <c r="CS113" s="242">
        <v>0</v>
      </c>
      <c r="CT113" s="242">
        <v>0</v>
      </c>
      <c r="CU113" s="242">
        <v>0</v>
      </c>
      <c r="CV113" s="242">
        <v>0</v>
      </c>
      <c r="CW113" s="242">
        <v>0</v>
      </c>
      <c r="CX113" s="242">
        <v>0</v>
      </c>
      <c r="CY113" s="242">
        <v>0</v>
      </c>
      <c r="CZ113" s="242">
        <v>0</v>
      </c>
      <c r="DA113" s="242">
        <v>0</v>
      </c>
      <c r="DB113" s="242">
        <v>0</v>
      </c>
      <c r="DC113" s="242">
        <v>0</v>
      </c>
      <c r="DD113" s="242">
        <v>0</v>
      </c>
      <c r="DE113" s="242">
        <v>0</v>
      </c>
      <c r="DF113" s="242">
        <v>0</v>
      </c>
      <c r="DG113" s="242">
        <v>0</v>
      </c>
      <c r="DH113" s="242">
        <v>0</v>
      </c>
      <c r="DI113" s="242">
        <v>0</v>
      </c>
      <c r="DJ113" s="242">
        <v>0</v>
      </c>
      <c r="DK113" s="242">
        <v>0</v>
      </c>
      <c r="DL113" s="242">
        <v>0</v>
      </c>
      <c r="DM113" s="242">
        <v>0</v>
      </c>
      <c r="DN113" s="242">
        <v>0</v>
      </c>
      <c r="DO113" s="242">
        <v>0</v>
      </c>
      <c r="DP113" s="242">
        <v>0</v>
      </c>
      <c r="DQ113" s="242">
        <v>0</v>
      </c>
      <c r="DR113" s="242">
        <v>0</v>
      </c>
      <c r="DS113" s="242">
        <v>0</v>
      </c>
      <c r="DT113" s="242">
        <v>0</v>
      </c>
      <c r="DU113" s="242">
        <v>0</v>
      </c>
      <c r="DV113" s="242">
        <v>0</v>
      </c>
      <c r="DW113" s="242">
        <v>0</v>
      </c>
      <c r="DX113" s="242">
        <v>0</v>
      </c>
      <c r="DY113" s="242">
        <v>0</v>
      </c>
      <c r="DZ113" s="242">
        <v>0</v>
      </c>
      <c r="EA113" s="242">
        <v>0</v>
      </c>
      <c r="EB113" s="300">
        <v>18373000000</v>
      </c>
      <c r="EC113" s="242">
        <v>0</v>
      </c>
      <c r="ED113" s="242">
        <v>0</v>
      </c>
      <c r="EE113" s="242">
        <v>0</v>
      </c>
      <c r="EF113" s="242">
        <v>0</v>
      </c>
      <c r="EG113" s="242">
        <v>0</v>
      </c>
      <c r="EH113" s="242">
        <v>0</v>
      </c>
      <c r="EI113" s="242">
        <v>0</v>
      </c>
      <c r="EJ113" s="242">
        <v>0</v>
      </c>
      <c r="EK113" s="242">
        <v>0</v>
      </c>
      <c r="EL113" s="242">
        <v>0</v>
      </c>
      <c r="EM113" s="242">
        <v>0</v>
      </c>
      <c r="EN113" s="242">
        <v>0</v>
      </c>
      <c r="EO113" s="242">
        <v>0</v>
      </c>
      <c r="EP113" s="242">
        <v>0</v>
      </c>
      <c r="EQ113" s="242">
        <v>0</v>
      </c>
      <c r="ER113" s="242">
        <v>0</v>
      </c>
      <c r="ES113" s="242">
        <v>0</v>
      </c>
      <c r="ET113" s="242">
        <v>0</v>
      </c>
      <c r="EU113" s="242">
        <v>0</v>
      </c>
      <c r="EV113" s="242">
        <v>0</v>
      </c>
      <c r="EW113" s="242">
        <v>0</v>
      </c>
      <c r="EX113" s="242">
        <v>0</v>
      </c>
      <c r="EY113" s="242">
        <v>0</v>
      </c>
      <c r="EZ113" s="242">
        <v>0</v>
      </c>
      <c r="FA113" s="242">
        <v>0</v>
      </c>
      <c r="FB113" s="242">
        <v>0</v>
      </c>
      <c r="FC113" s="242">
        <v>0</v>
      </c>
      <c r="FD113" s="242">
        <v>0</v>
      </c>
      <c r="FE113" s="242">
        <v>0</v>
      </c>
      <c r="FF113" s="242">
        <v>0</v>
      </c>
      <c r="FG113" s="242">
        <v>0</v>
      </c>
      <c r="FH113" s="242">
        <v>0</v>
      </c>
      <c r="FI113" s="242">
        <v>0</v>
      </c>
      <c r="FJ113" s="242">
        <v>0</v>
      </c>
      <c r="FK113" s="242">
        <v>0</v>
      </c>
      <c r="FL113" s="242">
        <v>0</v>
      </c>
      <c r="FM113" s="242">
        <v>0</v>
      </c>
      <c r="FN113" s="242">
        <v>0</v>
      </c>
      <c r="FO113" s="242">
        <v>0</v>
      </c>
      <c r="FP113" s="242">
        <v>0</v>
      </c>
      <c r="FQ113" s="242">
        <v>0</v>
      </c>
      <c r="FR113" s="242">
        <v>0</v>
      </c>
      <c r="FS113" s="242">
        <v>0</v>
      </c>
      <c r="FT113" s="242">
        <v>0</v>
      </c>
      <c r="FU113" s="242">
        <v>0</v>
      </c>
      <c r="FV113" s="242">
        <v>0</v>
      </c>
      <c r="FW113" s="242">
        <v>0</v>
      </c>
      <c r="FX113" s="242">
        <v>0</v>
      </c>
      <c r="FY113" s="242">
        <v>0</v>
      </c>
      <c r="FZ113" s="242">
        <v>0</v>
      </c>
      <c r="GA113" s="242">
        <v>0</v>
      </c>
      <c r="GB113" s="299">
        <v>18373000000</v>
      </c>
    </row>
    <row r="114" spans="2:184" x14ac:dyDescent="0.3">
      <c r="B114" s="295"/>
      <c r="C114" s="296"/>
      <c r="D114" s="297">
        <v>71</v>
      </c>
      <c r="E114" s="297" t="s">
        <v>73</v>
      </c>
      <c r="F114" s="297" t="s">
        <v>1132</v>
      </c>
      <c r="G114" s="298" t="s">
        <v>1133</v>
      </c>
      <c r="H114" s="242">
        <v>0</v>
      </c>
      <c r="I114" s="242">
        <v>0</v>
      </c>
      <c r="J114" s="242">
        <v>0</v>
      </c>
      <c r="K114" s="242">
        <v>0</v>
      </c>
      <c r="L114" s="242">
        <v>0</v>
      </c>
      <c r="M114" s="242">
        <v>0</v>
      </c>
      <c r="N114" s="242">
        <v>0</v>
      </c>
      <c r="O114" s="242">
        <v>0</v>
      </c>
      <c r="P114" s="242">
        <v>0</v>
      </c>
      <c r="Q114" s="242">
        <v>0</v>
      </c>
      <c r="R114" s="242">
        <v>0</v>
      </c>
      <c r="S114" s="242">
        <v>0</v>
      </c>
      <c r="T114" s="242">
        <v>0</v>
      </c>
      <c r="U114" s="242">
        <v>0</v>
      </c>
      <c r="V114" s="242">
        <v>0</v>
      </c>
      <c r="W114" s="242">
        <v>0</v>
      </c>
      <c r="X114" s="242">
        <v>0</v>
      </c>
      <c r="Y114" s="242">
        <v>0</v>
      </c>
      <c r="Z114" s="242">
        <v>0</v>
      </c>
      <c r="AA114" s="242">
        <v>0</v>
      </c>
      <c r="AB114" s="242">
        <v>0</v>
      </c>
      <c r="AC114" s="242">
        <v>0</v>
      </c>
      <c r="AD114" s="242">
        <v>0</v>
      </c>
      <c r="AE114" s="242">
        <v>0</v>
      </c>
      <c r="AF114" s="242">
        <v>0</v>
      </c>
      <c r="AG114" s="242">
        <v>0</v>
      </c>
      <c r="AH114" s="242">
        <v>0</v>
      </c>
      <c r="AI114" s="242">
        <v>0</v>
      </c>
      <c r="AJ114" s="242">
        <v>0</v>
      </c>
      <c r="AK114" s="242">
        <v>0</v>
      </c>
      <c r="AL114" s="242">
        <v>0</v>
      </c>
      <c r="AM114" s="242">
        <v>0</v>
      </c>
      <c r="AN114" s="242">
        <v>0</v>
      </c>
      <c r="AO114" s="242">
        <v>0</v>
      </c>
      <c r="AP114" s="242">
        <v>0</v>
      </c>
      <c r="AQ114" s="242">
        <v>0</v>
      </c>
      <c r="AR114" s="242">
        <v>0</v>
      </c>
      <c r="AS114" s="242">
        <v>0</v>
      </c>
      <c r="AT114" s="242">
        <v>0</v>
      </c>
      <c r="AU114" s="242">
        <v>0</v>
      </c>
      <c r="AV114" s="242">
        <v>0</v>
      </c>
      <c r="AW114" s="242">
        <v>0</v>
      </c>
      <c r="AX114" s="242">
        <v>0</v>
      </c>
      <c r="AY114" s="242">
        <v>0</v>
      </c>
      <c r="AZ114" s="242">
        <v>0</v>
      </c>
      <c r="BA114" s="242">
        <v>0</v>
      </c>
      <c r="BB114" s="242">
        <v>0</v>
      </c>
      <c r="BC114" s="242">
        <v>0</v>
      </c>
      <c r="BD114" s="242">
        <v>0</v>
      </c>
      <c r="BE114" s="242">
        <v>0</v>
      </c>
      <c r="BF114" s="242">
        <v>0</v>
      </c>
      <c r="BG114" s="242">
        <v>0</v>
      </c>
      <c r="BH114" s="242">
        <v>0</v>
      </c>
      <c r="BI114" s="242">
        <v>0</v>
      </c>
      <c r="BJ114" s="242">
        <v>0</v>
      </c>
      <c r="BK114" s="242">
        <v>0</v>
      </c>
      <c r="BL114" s="242">
        <v>0</v>
      </c>
      <c r="BM114" s="242">
        <v>0</v>
      </c>
      <c r="BN114" s="242">
        <v>0</v>
      </c>
      <c r="BO114" s="242">
        <v>0</v>
      </c>
      <c r="BP114" s="242">
        <v>0</v>
      </c>
      <c r="BQ114" s="242">
        <v>0</v>
      </c>
      <c r="BR114" s="242">
        <v>0</v>
      </c>
      <c r="BS114" s="242">
        <v>0</v>
      </c>
      <c r="BT114" s="242">
        <v>0</v>
      </c>
      <c r="BU114" s="242">
        <v>0</v>
      </c>
      <c r="BV114" s="242">
        <v>0</v>
      </c>
      <c r="BW114" s="242">
        <v>0</v>
      </c>
      <c r="BX114" s="242">
        <v>0</v>
      </c>
      <c r="BY114" s="242">
        <v>0</v>
      </c>
      <c r="BZ114" s="242">
        <v>0</v>
      </c>
      <c r="CA114" s="242">
        <v>0</v>
      </c>
      <c r="CB114" s="242">
        <v>0</v>
      </c>
      <c r="CC114" s="242">
        <v>0</v>
      </c>
      <c r="CD114" s="242">
        <v>0</v>
      </c>
      <c r="CE114" s="242">
        <v>0</v>
      </c>
      <c r="CF114" s="242">
        <v>0</v>
      </c>
      <c r="CG114" s="242">
        <v>0</v>
      </c>
      <c r="CH114" s="242">
        <v>0</v>
      </c>
      <c r="CI114" s="242">
        <v>0</v>
      </c>
      <c r="CJ114" s="242">
        <v>0</v>
      </c>
      <c r="CK114" s="242">
        <v>0</v>
      </c>
      <c r="CL114" s="242">
        <v>0</v>
      </c>
      <c r="CM114" s="242">
        <v>0</v>
      </c>
      <c r="CN114" s="242">
        <v>0</v>
      </c>
      <c r="CO114" s="242">
        <v>0</v>
      </c>
      <c r="CP114" s="242">
        <v>0</v>
      </c>
      <c r="CQ114" s="242">
        <v>0</v>
      </c>
      <c r="CR114" s="242">
        <v>0</v>
      </c>
      <c r="CS114" s="242">
        <v>0</v>
      </c>
      <c r="CT114" s="242">
        <v>0</v>
      </c>
      <c r="CU114" s="242">
        <v>0</v>
      </c>
      <c r="CV114" s="242">
        <v>0</v>
      </c>
      <c r="CW114" s="242">
        <v>0</v>
      </c>
      <c r="CX114" s="242">
        <v>0</v>
      </c>
      <c r="CY114" s="242">
        <v>0</v>
      </c>
      <c r="CZ114" s="242">
        <v>0</v>
      </c>
      <c r="DA114" s="242">
        <v>0</v>
      </c>
      <c r="DB114" s="242">
        <v>0</v>
      </c>
      <c r="DC114" s="242">
        <v>0</v>
      </c>
      <c r="DD114" s="242">
        <v>0</v>
      </c>
      <c r="DE114" s="242">
        <v>0</v>
      </c>
      <c r="DF114" s="242">
        <v>0</v>
      </c>
      <c r="DG114" s="242">
        <v>0</v>
      </c>
      <c r="DH114" s="242">
        <v>0</v>
      </c>
      <c r="DI114" s="242">
        <v>0</v>
      </c>
      <c r="DJ114" s="242">
        <v>0</v>
      </c>
      <c r="DK114" s="242">
        <v>0</v>
      </c>
      <c r="DL114" s="242">
        <v>0</v>
      </c>
      <c r="DM114" s="242">
        <v>0</v>
      </c>
      <c r="DN114" s="242">
        <v>0</v>
      </c>
      <c r="DO114" s="242">
        <v>0</v>
      </c>
      <c r="DP114" s="242">
        <v>0</v>
      </c>
      <c r="DQ114" s="242">
        <v>0</v>
      </c>
      <c r="DR114" s="242">
        <v>0</v>
      </c>
      <c r="DS114" s="242">
        <v>0</v>
      </c>
      <c r="DT114" s="242">
        <v>0</v>
      </c>
      <c r="DU114" s="242">
        <v>0</v>
      </c>
      <c r="DV114" s="242">
        <v>0</v>
      </c>
      <c r="DW114" s="242">
        <v>0</v>
      </c>
      <c r="DX114" s="242">
        <v>0</v>
      </c>
      <c r="DY114" s="242">
        <v>0</v>
      </c>
      <c r="DZ114" s="300">
        <v>643910</v>
      </c>
      <c r="EA114" s="242">
        <v>0</v>
      </c>
      <c r="EB114" s="300">
        <v>70453000</v>
      </c>
      <c r="EC114" s="242">
        <v>0</v>
      </c>
      <c r="ED114" s="242">
        <v>0</v>
      </c>
      <c r="EE114" s="242">
        <v>0</v>
      </c>
      <c r="EF114" s="242">
        <v>0</v>
      </c>
      <c r="EG114" s="242">
        <v>0</v>
      </c>
      <c r="EH114" s="242">
        <v>0</v>
      </c>
      <c r="EI114" s="242">
        <v>0</v>
      </c>
      <c r="EJ114" s="242">
        <v>0</v>
      </c>
      <c r="EK114" s="242">
        <v>0</v>
      </c>
      <c r="EL114" s="242">
        <v>0</v>
      </c>
      <c r="EM114" s="242">
        <v>0</v>
      </c>
      <c r="EN114" s="242">
        <v>0</v>
      </c>
      <c r="EO114" s="242">
        <v>0</v>
      </c>
      <c r="EP114" s="242">
        <v>0</v>
      </c>
      <c r="EQ114" s="242">
        <v>0</v>
      </c>
      <c r="ER114" s="242">
        <v>0</v>
      </c>
      <c r="ES114" s="242">
        <v>0</v>
      </c>
      <c r="ET114" s="242">
        <v>0</v>
      </c>
      <c r="EU114" s="242">
        <v>0</v>
      </c>
      <c r="EV114" s="242">
        <v>0</v>
      </c>
      <c r="EW114" s="242">
        <v>0</v>
      </c>
      <c r="EX114" s="242">
        <v>0</v>
      </c>
      <c r="EY114" s="242">
        <v>0</v>
      </c>
      <c r="EZ114" s="242">
        <v>0</v>
      </c>
      <c r="FA114" s="242">
        <v>0</v>
      </c>
      <c r="FB114" s="242">
        <v>0</v>
      </c>
      <c r="FC114" s="242">
        <v>0</v>
      </c>
      <c r="FD114" s="242">
        <v>0</v>
      </c>
      <c r="FE114" s="242">
        <v>0</v>
      </c>
      <c r="FF114" s="242">
        <v>0</v>
      </c>
      <c r="FG114" s="242">
        <v>0</v>
      </c>
      <c r="FH114" s="242">
        <v>0</v>
      </c>
      <c r="FI114" s="242">
        <v>0</v>
      </c>
      <c r="FJ114" s="242">
        <v>0</v>
      </c>
      <c r="FK114" s="242">
        <v>0</v>
      </c>
      <c r="FL114" s="242">
        <v>0</v>
      </c>
      <c r="FM114" s="242">
        <v>0</v>
      </c>
      <c r="FN114" s="242">
        <v>0</v>
      </c>
      <c r="FO114" s="242">
        <v>0</v>
      </c>
      <c r="FP114" s="300">
        <v>510130000</v>
      </c>
      <c r="FQ114" s="242">
        <v>0</v>
      </c>
      <c r="FR114" s="242">
        <v>0</v>
      </c>
      <c r="FS114" s="242">
        <v>0</v>
      </c>
      <c r="FT114" s="242">
        <v>0</v>
      </c>
      <c r="FU114" s="242">
        <v>0</v>
      </c>
      <c r="FV114" s="242">
        <v>0</v>
      </c>
      <c r="FW114" s="242">
        <v>0</v>
      </c>
      <c r="FX114" s="242">
        <v>0</v>
      </c>
      <c r="FY114" s="242">
        <v>0</v>
      </c>
      <c r="FZ114" s="242">
        <v>0</v>
      </c>
      <c r="GA114" s="242">
        <v>0</v>
      </c>
      <c r="GB114" s="299">
        <v>581226910</v>
      </c>
    </row>
    <row r="115" spans="2:184" x14ac:dyDescent="0.3">
      <c r="B115" s="295"/>
      <c r="C115" s="296"/>
      <c r="D115" s="297">
        <v>72</v>
      </c>
      <c r="E115" s="297" t="s">
        <v>74</v>
      </c>
      <c r="F115" s="297" t="s">
        <v>1134</v>
      </c>
      <c r="G115" s="298" t="s">
        <v>1135</v>
      </c>
      <c r="H115" s="300">
        <v>5120800</v>
      </c>
      <c r="I115" s="300">
        <v>2117300000</v>
      </c>
      <c r="J115" s="300">
        <v>1533600000</v>
      </c>
      <c r="K115" s="300">
        <v>2167800000</v>
      </c>
      <c r="L115" s="300">
        <v>1014600000</v>
      </c>
      <c r="M115" s="300">
        <v>300260000</v>
      </c>
      <c r="N115" s="300">
        <v>145090</v>
      </c>
      <c r="O115" s="300">
        <v>96190000</v>
      </c>
      <c r="P115" s="300">
        <v>843470000</v>
      </c>
      <c r="Q115" s="300">
        <v>3631600</v>
      </c>
      <c r="R115" s="300">
        <v>6359800</v>
      </c>
      <c r="S115" s="300">
        <v>34917000</v>
      </c>
      <c r="T115" s="242">
        <v>12541</v>
      </c>
      <c r="U115" s="300">
        <v>121400000</v>
      </c>
      <c r="V115" s="300">
        <v>681200</v>
      </c>
      <c r="W115" s="300">
        <v>135050000</v>
      </c>
      <c r="X115" s="242">
        <v>6.0619999999999997E-3</v>
      </c>
      <c r="Y115" s="300">
        <v>318460000</v>
      </c>
      <c r="Z115" s="300">
        <v>583660000</v>
      </c>
      <c r="AA115" s="242">
        <v>25239</v>
      </c>
      <c r="AB115" s="300">
        <v>405560</v>
      </c>
      <c r="AC115" s="300">
        <v>826960</v>
      </c>
      <c r="AD115" s="242">
        <v>0</v>
      </c>
      <c r="AE115" s="242">
        <v>0</v>
      </c>
      <c r="AF115" s="242">
        <v>26611</v>
      </c>
      <c r="AG115" s="242">
        <v>1.2743</v>
      </c>
      <c r="AH115" s="300">
        <v>868310</v>
      </c>
      <c r="AI115" s="300">
        <v>278080</v>
      </c>
      <c r="AJ115" s="300">
        <v>48288000</v>
      </c>
      <c r="AK115" s="300">
        <v>105370</v>
      </c>
      <c r="AL115" s="242">
        <v>264.24</v>
      </c>
      <c r="AM115" s="300">
        <v>143060000</v>
      </c>
      <c r="AN115" s="300">
        <v>93908000</v>
      </c>
      <c r="AO115" s="300">
        <v>12497000</v>
      </c>
      <c r="AP115" s="300">
        <v>61201000</v>
      </c>
      <c r="AQ115" s="300">
        <v>102650000</v>
      </c>
      <c r="AR115" s="300">
        <v>78344000</v>
      </c>
      <c r="AS115" s="300">
        <v>4539600</v>
      </c>
      <c r="AT115" s="300">
        <v>2212800</v>
      </c>
      <c r="AU115" s="300">
        <v>8052700</v>
      </c>
      <c r="AV115" s="300">
        <v>216620</v>
      </c>
      <c r="AW115" s="300">
        <v>10568000</v>
      </c>
      <c r="AX115" s="300">
        <v>81840000</v>
      </c>
      <c r="AY115" s="300">
        <v>154550000</v>
      </c>
      <c r="AZ115" s="300">
        <v>3985400</v>
      </c>
      <c r="BA115" s="300">
        <v>1766400</v>
      </c>
      <c r="BB115" s="300">
        <v>36343000</v>
      </c>
      <c r="BC115" s="300">
        <v>20021000</v>
      </c>
      <c r="BD115" s="300">
        <v>8530100</v>
      </c>
      <c r="BE115" s="300">
        <v>70308000</v>
      </c>
      <c r="BF115" s="300">
        <v>23887000</v>
      </c>
      <c r="BG115" s="300">
        <v>5717200</v>
      </c>
      <c r="BH115" s="300">
        <v>6297800</v>
      </c>
      <c r="BI115" s="300">
        <v>25460000</v>
      </c>
      <c r="BJ115" s="300">
        <v>86730000</v>
      </c>
      <c r="BK115" s="300">
        <v>697530</v>
      </c>
      <c r="BL115" s="300">
        <v>239390000</v>
      </c>
      <c r="BM115" s="300">
        <v>6784600</v>
      </c>
      <c r="BN115" s="300">
        <v>95011000</v>
      </c>
      <c r="BO115" s="300">
        <v>3768700</v>
      </c>
      <c r="BP115" s="300">
        <v>256830</v>
      </c>
      <c r="BQ115" s="300">
        <v>30126000</v>
      </c>
      <c r="BR115" s="300">
        <v>231000000</v>
      </c>
      <c r="BS115" s="300">
        <v>79353000</v>
      </c>
      <c r="BT115" s="300">
        <v>5291100</v>
      </c>
      <c r="BU115" s="300">
        <v>80362000</v>
      </c>
      <c r="BV115" s="300">
        <v>5350200</v>
      </c>
      <c r="BW115" s="300">
        <v>8258700</v>
      </c>
      <c r="BX115" s="300">
        <v>45643000</v>
      </c>
      <c r="BY115" s="300">
        <v>11802000</v>
      </c>
      <c r="BZ115" s="300">
        <v>9455400</v>
      </c>
      <c r="CA115" s="300">
        <v>49881000</v>
      </c>
      <c r="CB115" s="300">
        <v>12670000</v>
      </c>
      <c r="CC115" s="300">
        <v>728010</v>
      </c>
      <c r="CD115" s="242">
        <v>0</v>
      </c>
      <c r="CE115" s="300">
        <v>30853000</v>
      </c>
      <c r="CF115" s="300">
        <v>4610000</v>
      </c>
      <c r="CG115" s="300">
        <v>3525400</v>
      </c>
      <c r="CH115" s="300">
        <v>1530600</v>
      </c>
      <c r="CI115" s="300">
        <v>9541700</v>
      </c>
      <c r="CJ115" s="242">
        <v>0</v>
      </c>
      <c r="CK115" s="300">
        <v>371430</v>
      </c>
      <c r="CL115" s="242">
        <v>0</v>
      </c>
      <c r="CM115" s="300">
        <v>35330000</v>
      </c>
      <c r="CN115" s="300">
        <v>125280000</v>
      </c>
      <c r="CO115" s="300">
        <v>280290000</v>
      </c>
      <c r="CP115" s="300">
        <v>6040600</v>
      </c>
      <c r="CQ115" s="300">
        <v>58727000</v>
      </c>
      <c r="CR115" s="300">
        <v>31896000</v>
      </c>
      <c r="CS115" s="300">
        <v>75211000</v>
      </c>
      <c r="CT115" s="300">
        <v>186490000</v>
      </c>
      <c r="CU115" s="300">
        <v>116600000</v>
      </c>
      <c r="CV115" s="300">
        <v>95637000</v>
      </c>
      <c r="CW115" s="300">
        <v>3932100</v>
      </c>
      <c r="CX115" s="300">
        <v>3932100</v>
      </c>
      <c r="CY115" s="300">
        <v>935300</v>
      </c>
      <c r="CZ115" s="300">
        <v>841220</v>
      </c>
      <c r="DA115" s="300">
        <v>16824000</v>
      </c>
      <c r="DB115" s="300">
        <v>2216200</v>
      </c>
      <c r="DC115" s="300">
        <v>155330</v>
      </c>
      <c r="DD115" s="300">
        <v>274340000</v>
      </c>
      <c r="DE115" s="300">
        <v>211770</v>
      </c>
      <c r="DF115" s="242">
        <v>688.65</v>
      </c>
      <c r="DG115" s="242">
        <v>0</v>
      </c>
      <c r="DH115" s="242">
        <v>19857</v>
      </c>
      <c r="DI115" s="242">
        <v>0</v>
      </c>
      <c r="DJ115" s="300">
        <v>143510</v>
      </c>
      <c r="DK115" s="300">
        <v>24831000</v>
      </c>
      <c r="DL115" s="300">
        <v>28694000</v>
      </c>
      <c r="DM115" s="300">
        <v>23221000</v>
      </c>
      <c r="DN115" s="300">
        <v>49010000</v>
      </c>
      <c r="DO115" s="300">
        <v>51046000</v>
      </c>
      <c r="DP115" s="300">
        <v>4650000000</v>
      </c>
      <c r="DQ115" s="300">
        <v>15970000</v>
      </c>
      <c r="DR115" s="300">
        <v>852900000</v>
      </c>
      <c r="DS115" s="300">
        <v>23487000</v>
      </c>
      <c r="DT115" s="300">
        <v>6265500000</v>
      </c>
      <c r="DU115" s="300">
        <v>2403900000</v>
      </c>
      <c r="DV115" s="300">
        <v>609080000</v>
      </c>
      <c r="DW115" s="300">
        <v>687720000</v>
      </c>
      <c r="DX115" s="300">
        <v>4576900000</v>
      </c>
      <c r="DY115" s="300">
        <v>374310000</v>
      </c>
      <c r="DZ115" s="300">
        <v>991920000</v>
      </c>
      <c r="EA115" s="300">
        <v>192430000</v>
      </c>
      <c r="EB115" s="300">
        <v>111210000</v>
      </c>
      <c r="EC115" s="300">
        <v>3968500000</v>
      </c>
      <c r="ED115" s="300">
        <v>3907800000</v>
      </c>
      <c r="EE115" s="300">
        <v>213670000</v>
      </c>
      <c r="EF115" s="300">
        <v>55590000</v>
      </c>
      <c r="EG115" s="300">
        <v>57846000</v>
      </c>
      <c r="EH115" s="300">
        <v>486610000</v>
      </c>
      <c r="EI115" s="300">
        <v>549740000</v>
      </c>
      <c r="EJ115" s="300">
        <v>569110000</v>
      </c>
      <c r="EK115" s="300">
        <v>331070000</v>
      </c>
      <c r="EL115" s="300">
        <v>3860700000</v>
      </c>
      <c r="EM115" s="300">
        <v>958660000</v>
      </c>
      <c r="EN115" s="300">
        <v>263680000</v>
      </c>
      <c r="EO115" s="300">
        <v>375640000</v>
      </c>
      <c r="EP115" s="300">
        <v>4735200</v>
      </c>
      <c r="EQ115" s="300">
        <v>5455500</v>
      </c>
      <c r="ER115" s="300">
        <v>2730000</v>
      </c>
      <c r="ES115" s="300">
        <v>38246000</v>
      </c>
      <c r="ET115" s="300">
        <v>2730300</v>
      </c>
      <c r="EU115" s="300">
        <v>3273700</v>
      </c>
      <c r="EV115" s="300">
        <v>4209000</v>
      </c>
      <c r="EW115" s="300">
        <v>2713800</v>
      </c>
      <c r="EX115" s="300">
        <v>3935500</v>
      </c>
      <c r="EY115" s="300">
        <v>133850</v>
      </c>
      <c r="EZ115" s="300">
        <v>9396900</v>
      </c>
      <c r="FA115" s="300">
        <v>2416800</v>
      </c>
      <c r="FB115" s="300">
        <v>105580000</v>
      </c>
      <c r="FC115" s="300">
        <v>107590000</v>
      </c>
      <c r="FD115" s="300">
        <v>5737900</v>
      </c>
      <c r="FE115" s="300">
        <v>2964600</v>
      </c>
      <c r="FF115" s="300">
        <v>619840</v>
      </c>
      <c r="FG115" s="300">
        <v>10660000</v>
      </c>
      <c r="FH115" s="300">
        <v>271210</v>
      </c>
      <c r="FI115" s="300">
        <v>834800</v>
      </c>
      <c r="FJ115" s="300">
        <v>257350000</v>
      </c>
      <c r="FK115" s="300">
        <v>1718900000</v>
      </c>
      <c r="FL115" s="300">
        <v>253730000</v>
      </c>
      <c r="FM115" s="300">
        <v>362630000</v>
      </c>
      <c r="FN115" s="242">
        <v>0.21332000000000001</v>
      </c>
      <c r="FO115" s="242">
        <v>0</v>
      </c>
      <c r="FP115" s="300">
        <v>85507000000</v>
      </c>
      <c r="FQ115" s="242">
        <v>0</v>
      </c>
      <c r="FR115" s="242">
        <v>0</v>
      </c>
      <c r="FS115" s="242">
        <v>0</v>
      </c>
      <c r="FT115" s="242">
        <v>0</v>
      </c>
      <c r="FU115" s="242">
        <v>0</v>
      </c>
      <c r="FV115" s="242">
        <v>0</v>
      </c>
      <c r="FW115" s="242">
        <v>0</v>
      </c>
      <c r="FX115" s="242">
        <v>0</v>
      </c>
      <c r="FY115" s="242">
        <v>0</v>
      </c>
      <c r="FZ115" s="242">
        <v>0</v>
      </c>
      <c r="GA115" s="242">
        <v>0</v>
      </c>
      <c r="GB115" s="299">
        <v>138602072822.38367</v>
      </c>
    </row>
    <row r="116" spans="2:184" x14ac:dyDescent="0.3">
      <c r="B116" s="295"/>
      <c r="C116" s="296"/>
      <c r="D116" s="297">
        <v>73</v>
      </c>
      <c r="E116" s="297" t="s">
        <v>75</v>
      </c>
      <c r="F116" s="297" t="s">
        <v>1136</v>
      </c>
      <c r="G116" s="298" t="s">
        <v>1137</v>
      </c>
      <c r="H116" s="300">
        <v>288460</v>
      </c>
      <c r="I116" s="300">
        <v>13439000</v>
      </c>
      <c r="J116" s="300">
        <v>93550000</v>
      </c>
      <c r="K116" s="300">
        <v>2478400</v>
      </c>
      <c r="L116" s="300">
        <v>21184000</v>
      </c>
      <c r="M116" s="300">
        <v>263570</v>
      </c>
      <c r="N116" s="242">
        <v>325.69</v>
      </c>
      <c r="O116" s="242">
        <v>13602</v>
      </c>
      <c r="P116" s="300">
        <v>793500</v>
      </c>
      <c r="Q116" s="300">
        <v>226700</v>
      </c>
      <c r="R116" s="300">
        <v>620470</v>
      </c>
      <c r="S116" s="242">
        <v>40546</v>
      </c>
      <c r="T116" s="242">
        <v>1.2975E-3</v>
      </c>
      <c r="U116" s="300">
        <v>749580</v>
      </c>
      <c r="V116" s="242">
        <v>406.21</v>
      </c>
      <c r="W116" s="242">
        <v>1.2975E-3</v>
      </c>
      <c r="X116" s="242">
        <v>1.2975E-3</v>
      </c>
      <c r="Y116" s="300">
        <v>316720</v>
      </c>
      <c r="Z116" s="242">
        <v>1.2975E-3</v>
      </c>
      <c r="AA116" s="242">
        <v>0</v>
      </c>
      <c r="AB116" s="242">
        <v>0</v>
      </c>
      <c r="AC116" s="242">
        <v>0</v>
      </c>
      <c r="AD116" s="242">
        <v>0</v>
      </c>
      <c r="AE116" s="242">
        <v>0</v>
      </c>
      <c r="AF116" s="242">
        <v>0</v>
      </c>
      <c r="AG116" s="242">
        <v>0</v>
      </c>
      <c r="AH116" s="242">
        <v>0</v>
      </c>
      <c r="AI116" s="242">
        <v>0</v>
      </c>
      <c r="AJ116" s="300">
        <v>7937900</v>
      </c>
      <c r="AK116" s="242">
        <v>17322</v>
      </c>
      <c r="AL116" s="242">
        <v>55.456000000000003</v>
      </c>
      <c r="AM116" s="300">
        <v>2355200</v>
      </c>
      <c r="AN116" s="300">
        <v>6149400</v>
      </c>
      <c r="AO116" s="300">
        <v>11403000</v>
      </c>
      <c r="AP116" s="242">
        <v>0</v>
      </c>
      <c r="AQ116" s="242">
        <v>0</v>
      </c>
      <c r="AR116" s="242">
        <v>0</v>
      </c>
      <c r="AS116" s="242">
        <v>0</v>
      </c>
      <c r="AT116" s="242">
        <v>0</v>
      </c>
      <c r="AU116" s="300">
        <v>900940000</v>
      </c>
      <c r="AV116" s="242">
        <v>0</v>
      </c>
      <c r="AW116" s="242">
        <v>0</v>
      </c>
      <c r="AX116" s="242">
        <v>0</v>
      </c>
      <c r="AY116" s="242">
        <v>0</v>
      </c>
      <c r="AZ116" s="242">
        <v>0</v>
      </c>
      <c r="BA116" s="242">
        <v>0</v>
      </c>
      <c r="BB116" s="300">
        <v>38527000</v>
      </c>
      <c r="BC116" s="300">
        <v>9478600</v>
      </c>
      <c r="BD116" s="300">
        <v>7723100</v>
      </c>
      <c r="BE116" s="300">
        <v>21673000</v>
      </c>
      <c r="BF116" s="242">
        <v>0</v>
      </c>
      <c r="BG116" s="300">
        <v>4352100</v>
      </c>
      <c r="BH116" s="300">
        <v>48624000</v>
      </c>
      <c r="BI116" s="242">
        <v>0</v>
      </c>
      <c r="BJ116" s="300">
        <v>222570000</v>
      </c>
      <c r="BK116" s="242">
        <v>0</v>
      </c>
      <c r="BL116" s="300">
        <v>2027900000</v>
      </c>
      <c r="BM116" s="242">
        <v>0</v>
      </c>
      <c r="BN116" s="300">
        <v>226520000</v>
      </c>
      <c r="BO116" s="242">
        <v>17160</v>
      </c>
      <c r="BP116" s="300">
        <v>497900000</v>
      </c>
      <c r="BQ116" s="300">
        <v>16134000</v>
      </c>
      <c r="BR116" s="300">
        <v>240860000</v>
      </c>
      <c r="BS116" s="300">
        <v>56369000</v>
      </c>
      <c r="BT116" s="300">
        <v>645880000</v>
      </c>
      <c r="BU116" s="300">
        <v>638180</v>
      </c>
      <c r="BV116" s="300">
        <v>70386000</v>
      </c>
      <c r="BW116" s="300">
        <v>382280000</v>
      </c>
      <c r="BX116" s="242">
        <v>0</v>
      </c>
      <c r="BY116" s="300">
        <v>220250000</v>
      </c>
      <c r="BZ116" s="300">
        <v>200700000</v>
      </c>
      <c r="CA116" s="300">
        <v>12588000</v>
      </c>
      <c r="CB116" s="300">
        <v>3032900</v>
      </c>
      <c r="CC116" s="242">
        <v>0</v>
      </c>
      <c r="CD116" s="242">
        <v>0</v>
      </c>
      <c r="CE116" s="300">
        <v>126930000</v>
      </c>
      <c r="CF116" s="242">
        <v>0</v>
      </c>
      <c r="CG116" s="242">
        <v>1122.4000000000001</v>
      </c>
      <c r="CH116" s="242">
        <v>1253.2</v>
      </c>
      <c r="CI116" s="242">
        <v>77.653999999999996</v>
      </c>
      <c r="CJ116" s="242">
        <v>0</v>
      </c>
      <c r="CK116" s="242">
        <v>438.19</v>
      </c>
      <c r="CL116" s="242">
        <v>0</v>
      </c>
      <c r="CM116" s="300">
        <v>2954100</v>
      </c>
      <c r="CN116" s="300">
        <v>14110000</v>
      </c>
      <c r="CO116" s="300">
        <v>4518000</v>
      </c>
      <c r="CP116" s="242">
        <v>97.131</v>
      </c>
      <c r="CQ116" s="300">
        <v>27700000</v>
      </c>
      <c r="CR116" s="300">
        <v>112430</v>
      </c>
      <c r="CS116" s="300">
        <v>14961000</v>
      </c>
      <c r="CT116" s="300">
        <v>34471000</v>
      </c>
      <c r="CU116" s="300">
        <v>5777400</v>
      </c>
      <c r="CV116" s="300">
        <v>9670600</v>
      </c>
      <c r="CW116" s="300">
        <v>15228000</v>
      </c>
      <c r="CX116" s="300">
        <v>15228000</v>
      </c>
      <c r="CY116" s="242">
        <v>0</v>
      </c>
      <c r="CZ116" s="242">
        <v>0</v>
      </c>
      <c r="DA116" s="242">
        <v>0</v>
      </c>
      <c r="DB116" s="242">
        <v>0</v>
      </c>
      <c r="DC116" s="242">
        <v>0</v>
      </c>
      <c r="DD116" s="300">
        <v>3319000000</v>
      </c>
      <c r="DE116" s="242">
        <v>0</v>
      </c>
      <c r="DF116" s="242">
        <v>0</v>
      </c>
      <c r="DG116" s="242">
        <v>0</v>
      </c>
      <c r="DH116" s="242">
        <v>0</v>
      </c>
      <c r="DI116" s="242">
        <v>0</v>
      </c>
      <c r="DJ116" s="242">
        <v>0</v>
      </c>
      <c r="DK116" s="242">
        <v>0</v>
      </c>
      <c r="DL116" s="242">
        <v>0</v>
      </c>
      <c r="DM116" s="242">
        <v>0</v>
      </c>
      <c r="DN116" s="300">
        <v>510770000</v>
      </c>
      <c r="DO116" s="300">
        <v>7698200</v>
      </c>
      <c r="DP116" s="242">
        <v>0</v>
      </c>
      <c r="DQ116" s="242">
        <v>0</v>
      </c>
      <c r="DR116" s="300">
        <v>1897800</v>
      </c>
      <c r="DS116" s="242">
        <v>4278.3</v>
      </c>
      <c r="DT116" s="300">
        <v>130540000</v>
      </c>
      <c r="DU116" s="300">
        <v>77396000</v>
      </c>
      <c r="DV116" s="300">
        <v>14290000</v>
      </c>
      <c r="DW116" s="242">
        <v>0</v>
      </c>
      <c r="DX116" s="242">
        <v>0</v>
      </c>
      <c r="DY116" s="242">
        <v>0</v>
      </c>
      <c r="DZ116" s="300">
        <v>6675900000</v>
      </c>
      <c r="EA116" s="242">
        <v>0</v>
      </c>
      <c r="EB116" s="300">
        <v>128350000</v>
      </c>
      <c r="EC116" s="300">
        <v>967120</v>
      </c>
      <c r="ED116" s="300">
        <v>24633000</v>
      </c>
      <c r="EE116" s="300">
        <v>1683400</v>
      </c>
      <c r="EF116" s="300">
        <v>770690</v>
      </c>
      <c r="EG116" s="300">
        <v>137430</v>
      </c>
      <c r="EH116" s="300">
        <v>3810500</v>
      </c>
      <c r="EI116" s="300">
        <v>754330</v>
      </c>
      <c r="EJ116" s="300">
        <v>4314400</v>
      </c>
      <c r="EK116" s="300">
        <v>592970</v>
      </c>
      <c r="EL116" s="300">
        <v>27977000</v>
      </c>
      <c r="EM116" s="300">
        <v>6466000</v>
      </c>
      <c r="EN116" s="300">
        <v>5760600</v>
      </c>
      <c r="EO116" s="300">
        <v>5250700</v>
      </c>
      <c r="EP116" s="300">
        <v>352900</v>
      </c>
      <c r="EQ116" s="300">
        <v>286620</v>
      </c>
      <c r="ER116" s="242">
        <v>40759</v>
      </c>
      <c r="ES116" s="300">
        <v>243540</v>
      </c>
      <c r="ET116" s="242">
        <v>50230</v>
      </c>
      <c r="EU116" s="242">
        <v>67723</v>
      </c>
      <c r="EV116" s="300">
        <v>300660</v>
      </c>
      <c r="EW116" s="242">
        <v>15497</v>
      </c>
      <c r="EX116" s="242">
        <v>1436.5</v>
      </c>
      <c r="EY116" s="242">
        <v>13542</v>
      </c>
      <c r="EZ116" s="242">
        <v>95081</v>
      </c>
      <c r="FA116" s="242">
        <v>66.905000000000001</v>
      </c>
      <c r="FB116" s="242">
        <v>99231</v>
      </c>
      <c r="FC116" s="300">
        <v>224940</v>
      </c>
      <c r="FD116" s="300">
        <v>134850</v>
      </c>
      <c r="FE116" s="242">
        <v>84788</v>
      </c>
      <c r="FF116" s="242">
        <v>26270</v>
      </c>
      <c r="FG116" s="300">
        <v>328510</v>
      </c>
      <c r="FH116" s="242">
        <v>17718</v>
      </c>
      <c r="FI116" s="242">
        <v>52738</v>
      </c>
      <c r="FJ116" s="300">
        <v>219790</v>
      </c>
      <c r="FK116" s="300">
        <v>13290000</v>
      </c>
      <c r="FL116" s="300">
        <v>815420</v>
      </c>
      <c r="FM116" s="242">
        <v>1.9463999999999999E-2</v>
      </c>
      <c r="FN116" s="242">
        <v>1.9463999999999999E-2</v>
      </c>
      <c r="FO116" s="242">
        <v>0</v>
      </c>
      <c r="FP116" s="300">
        <v>1014200000</v>
      </c>
      <c r="FQ116" s="242">
        <v>0</v>
      </c>
      <c r="FR116" s="242">
        <v>0</v>
      </c>
      <c r="FS116" s="242">
        <v>0</v>
      </c>
      <c r="FT116" s="242">
        <v>0</v>
      </c>
      <c r="FU116" s="242">
        <v>0</v>
      </c>
      <c r="FV116" s="242">
        <v>0</v>
      </c>
      <c r="FW116" s="242">
        <v>0</v>
      </c>
      <c r="FX116" s="242">
        <v>0</v>
      </c>
      <c r="FY116" s="242">
        <v>0</v>
      </c>
      <c r="FZ116" s="242">
        <v>0</v>
      </c>
      <c r="GA116" s="242">
        <v>0</v>
      </c>
      <c r="GB116" s="299">
        <v>18268761444.680111</v>
      </c>
    </row>
    <row r="117" spans="2:184" x14ac:dyDescent="0.3">
      <c r="B117" s="295"/>
      <c r="C117" s="296"/>
      <c r="D117" s="297">
        <v>74</v>
      </c>
      <c r="E117" s="297" t="s">
        <v>76</v>
      </c>
      <c r="F117" s="297" t="s">
        <v>1138</v>
      </c>
      <c r="G117" s="298" t="s">
        <v>1139</v>
      </c>
      <c r="H117" s="242">
        <v>0</v>
      </c>
      <c r="I117" s="242">
        <v>0</v>
      </c>
      <c r="J117" s="242">
        <v>0</v>
      </c>
      <c r="K117" s="242">
        <v>0</v>
      </c>
      <c r="L117" s="242">
        <v>0</v>
      </c>
      <c r="M117" s="242">
        <v>0</v>
      </c>
      <c r="N117" s="242">
        <v>0</v>
      </c>
      <c r="O117" s="242">
        <v>0</v>
      </c>
      <c r="P117" s="242">
        <v>0</v>
      </c>
      <c r="Q117" s="242">
        <v>0</v>
      </c>
      <c r="R117" s="242">
        <v>0</v>
      </c>
      <c r="S117" s="242">
        <v>0</v>
      </c>
      <c r="T117" s="242">
        <v>0</v>
      </c>
      <c r="U117" s="242">
        <v>0</v>
      </c>
      <c r="V117" s="242">
        <v>0</v>
      </c>
      <c r="W117" s="242">
        <v>0</v>
      </c>
      <c r="X117" s="242">
        <v>0</v>
      </c>
      <c r="Y117" s="242">
        <v>0</v>
      </c>
      <c r="Z117" s="242">
        <v>0</v>
      </c>
      <c r="AA117" s="242">
        <v>0</v>
      </c>
      <c r="AB117" s="242">
        <v>0</v>
      </c>
      <c r="AC117" s="242">
        <v>0</v>
      </c>
      <c r="AD117" s="242">
        <v>0</v>
      </c>
      <c r="AE117" s="242">
        <v>0</v>
      </c>
      <c r="AF117" s="242">
        <v>0</v>
      </c>
      <c r="AG117" s="242">
        <v>0</v>
      </c>
      <c r="AH117" s="242">
        <v>0</v>
      </c>
      <c r="AI117" s="242">
        <v>0</v>
      </c>
      <c r="AJ117" s="242">
        <v>0</v>
      </c>
      <c r="AK117" s="242">
        <v>0</v>
      </c>
      <c r="AL117" s="242">
        <v>0</v>
      </c>
      <c r="AM117" s="242">
        <v>0</v>
      </c>
      <c r="AN117" s="242">
        <v>0</v>
      </c>
      <c r="AO117" s="242">
        <v>0</v>
      </c>
      <c r="AP117" s="242">
        <v>0</v>
      </c>
      <c r="AQ117" s="242">
        <v>0</v>
      </c>
      <c r="AR117" s="242">
        <v>0</v>
      </c>
      <c r="AS117" s="242">
        <v>0</v>
      </c>
      <c r="AT117" s="242">
        <v>0</v>
      </c>
      <c r="AU117" s="242">
        <v>0</v>
      </c>
      <c r="AV117" s="242">
        <v>0</v>
      </c>
      <c r="AW117" s="242">
        <v>0</v>
      </c>
      <c r="AX117" s="242">
        <v>0</v>
      </c>
      <c r="AY117" s="242">
        <v>0</v>
      </c>
      <c r="AZ117" s="242">
        <v>0</v>
      </c>
      <c r="BA117" s="242">
        <v>0</v>
      </c>
      <c r="BB117" s="242">
        <v>0</v>
      </c>
      <c r="BC117" s="242">
        <v>0</v>
      </c>
      <c r="BD117" s="242">
        <v>0</v>
      </c>
      <c r="BE117" s="242">
        <v>0</v>
      </c>
      <c r="BF117" s="242">
        <v>0</v>
      </c>
      <c r="BG117" s="242">
        <v>0</v>
      </c>
      <c r="BH117" s="242">
        <v>0</v>
      </c>
      <c r="BI117" s="242">
        <v>0</v>
      </c>
      <c r="BJ117" s="242">
        <v>0</v>
      </c>
      <c r="BK117" s="242">
        <v>0</v>
      </c>
      <c r="BL117" s="300">
        <v>5893400000</v>
      </c>
      <c r="BM117" s="242">
        <v>0</v>
      </c>
      <c r="BN117" s="242">
        <v>0</v>
      </c>
      <c r="BO117" s="242">
        <v>0</v>
      </c>
      <c r="BP117" s="242">
        <v>0</v>
      </c>
      <c r="BQ117" s="242">
        <v>0</v>
      </c>
      <c r="BR117" s="242">
        <v>0</v>
      </c>
      <c r="BS117" s="242">
        <v>0</v>
      </c>
      <c r="BT117" s="242">
        <v>0</v>
      </c>
      <c r="BU117" s="242">
        <v>0</v>
      </c>
      <c r="BV117" s="242">
        <v>0</v>
      </c>
      <c r="BW117" s="242">
        <v>0</v>
      </c>
      <c r="BX117" s="242">
        <v>0</v>
      </c>
      <c r="BY117" s="242">
        <v>0</v>
      </c>
      <c r="BZ117" s="242">
        <v>0</v>
      </c>
      <c r="CA117" s="242">
        <v>0</v>
      </c>
      <c r="CB117" s="242">
        <v>0</v>
      </c>
      <c r="CC117" s="242">
        <v>0</v>
      </c>
      <c r="CD117" s="242">
        <v>0</v>
      </c>
      <c r="CE117" s="242">
        <v>0</v>
      </c>
      <c r="CF117" s="242">
        <v>0</v>
      </c>
      <c r="CG117" s="242">
        <v>0</v>
      </c>
      <c r="CH117" s="242">
        <v>0</v>
      </c>
      <c r="CI117" s="242">
        <v>0</v>
      </c>
      <c r="CJ117" s="242">
        <v>0</v>
      </c>
      <c r="CK117" s="242">
        <v>0</v>
      </c>
      <c r="CL117" s="242">
        <v>0</v>
      </c>
      <c r="CM117" s="242">
        <v>0</v>
      </c>
      <c r="CN117" s="242">
        <v>0</v>
      </c>
      <c r="CO117" s="242">
        <v>0</v>
      </c>
      <c r="CP117" s="242">
        <v>0</v>
      </c>
      <c r="CQ117" s="242">
        <v>0</v>
      </c>
      <c r="CR117" s="242">
        <v>0</v>
      </c>
      <c r="CS117" s="242">
        <v>0</v>
      </c>
      <c r="CT117" s="242">
        <v>0</v>
      </c>
      <c r="CU117" s="242">
        <v>0</v>
      </c>
      <c r="CV117" s="242">
        <v>0</v>
      </c>
      <c r="CW117" s="242">
        <v>0</v>
      </c>
      <c r="CX117" s="242">
        <v>0</v>
      </c>
      <c r="CY117" s="242">
        <v>0</v>
      </c>
      <c r="CZ117" s="242">
        <v>0</v>
      </c>
      <c r="DA117" s="242">
        <v>0</v>
      </c>
      <c r="DB117" s="242">
        <v>0</v>
      </c>
      <c r="DC117" s="242">
        <v>0</v>
      </c>
      <c r="DD117" s="300">
        <v>801260000</v>
      </c>
      <c r="DE117" s="242">
        <v>0</v>
      </c>
      <c r="DF117" s="242">
        <v>0</v>
      </c>
      <c r="DG117" s="242">
        <v>0</v>
      </c>
      <c r="DH117" s="242">
        <v>0</v>
      </c>
      <c r="DI117" s="242">
        <v>0</v>
      </c>
      <c r="DJ117" s="242">
        <v>0</v>
      </c>
      <c r="DK117" s="242">
        <v>0</v>
      </c>
      <c r="DL117" s="242">
        <v>0</v>
      </c>
      <c r="DM117" s="242">
        <v>0</v>
      </c>
      <c r="DN117" s="300">
        <v>353480000</v>
      </c>
      <c r="DO117" s="242">
        <v>0</v>
      </c>
      <c r="DP117" s="242">
        <v>0</v>
      </c>
      <c r="DQ117" s="242">
        <v>0</v>
      </c>
      <c r="DR117" s="242">
        <v>0</v>
      </c>
      <c r="DS117" s="242">
        <v>0</v>
      </c>
      <c r="DT117" s="242">
        <v>0</v>
      </c>
      <c r="DU117" s="242">
        <v>0</v>
      </c>
      <c r="DV117" s="242">
        <v>0</v>
      </c>
      <c r="DW117" s="242">
        <v>0</v>
      </c>
      <c r="DX117" s="242">
        <v>0</v>
      </c>
      <c r="DY117" s="242">
        <v>0</v>
      </c>
      <c r="DZ117" s="242">
        <v>0</v>
      </c>
      <c r="EA117" s="242">
        <v>0</v>
      </c>
      <c r="EB117" s="242">
        <v>0</v>
      </c>
      <c r="EC117" s="242">
        <v>0</v>
      </c>
      <c r="ED117" s="242">
        <v>0</v>
      </c>
      <c r="EE117" s="242">
        <v>0</v>
      </c>
      <c r="EF117" s="242">
        <v>0</v>
      </c>
      <c r="EG117" s="242">
        <v>0</v>
      </c>
      <c r="EH117" s="242">
        <v>0</v>
      </c>
      <c r="EI117" s="242">
        <v>0</v>
      </c>
      <c r="EJ117" s="242">
        <v>0</v>
      </c>
      <c r="EK117" s="242">
        <v>0</v>
      </c>
      <c r="EL117" s="242">
        <v>0</v>
      </c>
      <c r="EM117" s="242">
        <v>0</v>
      </c>
      <c r="EN117" s="242">
        <v>0</v>
      </c>
      <c r="EO117" s="242">
        <v>0</v>
      </c>
      <c r="EP117" s="242">
        <v>0</v>
      </c>
      <c r="EQ117" s="242">
        <v>0</v>
      </c>
      <c r="ER117" s="242">
        <v>0</v>
      </c>
      <c r="ES117" s="242">
        <v>0</v>
      </c>
      <c r="ET117" s="242">
        <v>0</v>
      </c>
      <c r="EU117" s="242">
        <v>0</v>
      </c>
      <c r="EV117" s="242">
        <v>0</v>
      </c>
      <c r="EW117" s="242">
        <v>0</v>
      </c>
      <c r="EX117" s="242">
        <v>0</v>
      </c>
      <c r="EY117" s="242">
        <v>0</v>
      </c>
      <c r="EZ117" s="242">
        <v>0</v>
      </c>
      <c r="FA117" s="242">
        <v>0</v>
      </c>
      <c r="FB117" s="242">
        <v>0</v>
      </c>
      <c r="FC117" s="242">
        <v>0</v>
      </c>
      <c r="FD117" s="242">
        <v>0</v>
      </c>
      <c r="FE117" s="242">
        <v>0</v>
      </c>
      <c r="FF117" s="242">
        <v>0</v>
      </c>
      <c r="FG117" s="242">
        <v>0</v>
      </c>
      <c r="FH117" s="242">
        <v>0</v>
      </c>
      <c r="FI117" s="242">
        <v>0</v>
      </c>
      <c r="FJ117" s="242">
        <v>0</v>
      </c>
      <c r="FK117" s="242">
        <v>0</v>
      </c>
      <c r="FL117" s="242">
        <v>0</v>
      </c>
      <c r="FM117" s="242">
        <v>0</v>
      </c>
      <c r="FN117" s="242">
        <v>0</v>
      </c>
      <c r="FO117" s="242">
        <v>0</v>
      </c>
      <c r="FP117" s="242">
        <v>0</v>
      </c>
      <c r="FQ117" s="242">
        <v>0</v>
      </c>
      <c r="FR117" s="242">
        <v>0</v>
      </c>
      <c r="FS117" s="242">
        <v>0</v>
      </c>
      <c r="FT117" s="242">
        <v>0</v>
      </c>
      <c r="FU117" s="242">
        <v>0</v>
      </c>
      <c r="FV117" s="242">
        <v>0</v>
      </c>
      <c r="FW117" s="242">
        <v>0</v>
      </c>
      <c r="FX117" s="242">
        <v>0</v>
      </c>
      <c r="FY117" s="242">
        <v>0</v>
      </c>
      <c r="FZ117" s="242">
        <v>0</v>
      </c>
      <c r="GA117" s="242">
        <v>0</v>
      </c>
      <c r="GB117" s="299">
        <v>7048140000</v>
      </c>
    </row>
    <row r="118" spans="2:184" x14ac:dyDescent="0.3">
      <c r="B118" s="295"/>
      <c r="C118" s="296"/>
      <c r="D118" s="297">
        <v>75</v>
      </c>
      <c r="E118" s="297" t="s">
        <v>77</v>
      </c>
      <c r="F118" s="297" t="s">
        <v>1140</v>
      </c>
      <c r="G118" s="298" t="s">
        <v>1141</v>
      </c>
      <c r="H118" s="242">
        <v>54795</v>
      </c>
      <c r="I118" s="300">
        <v>264550000</v>
      </c>
      <c r="J118" s="300">
        <v>150680000</v>
      </c>
      <c r="K118" s="300">
        <v>161670000</v>
      </c>
      <c r="L118" s="300">
        <v>74747000</v>
      </c>
      <c r="M118" s="300">
        <v>24179000</v>
      </c>
      <c r="N118" s="242">
        <v>29921</v>
      </c>
      <c r="O118" s="300">
        <v>360830</v>
      </c>
      <c r="P118" s="300">
        <v>72748000</v>
      </c>
      <c r="Q118" s="300">
        <v>20784000</v>
      </c>
      <c r="R118" s="300">
        <v>56879000</v>
      </c>
      <c r="S118" s="300">
        <v>3717500</v>
      </c>
      <c r="T118" s="242">
        <v>17.231999999999999</v>
      </c>
      <c r="U118" s="300">
        <v>68740000</v>
      </c>
      <c r="V118" s="242">
        <v>37246</v>
      </c>
      <c r="W118" s="300">
        <v>150850</v>
      </c>
      <c r="X118" s="242">
        <v>3.3058000000000001</v>
      </c>
      <c r="Y118" s="300">
        <v>6845400</v>
      </c>
      <c r="Z118" s="300">
        <v>1066300</v>
      </c>
      <c r="AA118" s="242">
        <v>28.181000000000001</v>
      </c>
      <c r="AB118" s="242">
        <v>445.37</v>
      </c>
      <c r="AC118" s="242">
        <v>908.14</v>
      </c>
      <c r="AD118" s="242">
        <v>0</v>
      </c>
      <c r="AE118" s="242">
        <v>2.0329999999999999</v>
      </c>
      <c r="AF118" s="300">
        <v>1021200</v>
      </c>
      <c r="AG118" s="242">
        <v>18694</v>
      </c>
      <c r="AH118" s="242">
        <v>66819</v>
      </c>
      <c r="AI118" s="300">
        <v>735560</v>
      </c>
      <c r="AJ118" s="300">
        <v>1619100</v>
      </c>
      <c r="AK118" s="300">
        <v>5671300</v>
      </c>
      <c r="AL118" s="300">
        <v>7422900</v>
      </c>
      <c r="AM118" s="242">
        <v>18770</v>
      </c>
      <c r="AN118" s="300">
        <v>18292000</v>
      </c>
      <c r="AO118" s="242">
        <v>695.66</v>
      </c>
      <c r="AP118" s="242">
        <v>11025</v>
      </c>
      <c r="AQ118" s="242">
        <v>8397.7999999999993</v>
      </c>
      <c r="AR118" s="242">
        <v>6619</v>
      </c>
      <c r="AS118" s="242">
        <v>330.25</v>
      </c>
      <c r="AT118" s="242">
        <v>2505.5</v>
      </c>
      <c r="AU118" s="242">
        <v>9316.6</v>
      </c>
      <c r="AV118" s="242">
        <v>250.61</v>
      </c>
      <c r="AW118" s="242">
        <v>12227</v>
      </c>
      <c r="AX118" s="242">
        <v>88593</v>
      </c>
      <c r="AY118" s="300">
        <v>319460000</v>
      </c>
      <c r="AZ118" s="242">
        <v>4610.8999999999996</v>
      </c>
      <c r="BA118" s="242">
        <v>2040.3</v>
      </c>
      <c r="BB118" s="300">
        <v>25591000</v>
      </c>
      <c r="BC118" s="300">
        <v>2147200</v>
      </c>
      <c r="BD118" s="300">
        <v>1338000</v>
      </c>
      <c r="BE118" s="300">
        <v>26124000</v>
      </c>
      <c r="BF118" s="242">
        <v>27537</v>
      </c>
      <c r="BG118" s="300">
        <v>226290</v>
      </c>
      <c r="BH118" s="300">
        <v>485620</v>
      </c>
      <c r="BI118" s="300">
        <v>812370</v>
      </c>
      <c r="BJ118" s="300">
        <v>45021000</v>
      </c>
      <c r="BK118" s="242">
        <v>802.54</v>
      </c>
      <c r="BL118" s="300">
        <v>243930000</v>
      </c>
      <c r="BM118" s="242">
        <v>7806</v>
      </c>
      <c r="BN118" s="300">
        <v>109790</v>
      </c>
      <c r="BO118" s="242">
        <v>4355.1000000000004</v>
      </c>
      <c r="BP118" s="242">
        <v>296.8</v>
      </c>
      <c r="BQ118" s="242">
        <v>34814</v>
      </c>
      <c r="BR118" s="300">
        <v>1950800000</v>
      </c>
      <c r="BS118" s="300">
        <v>39615000</v>
      </c>
      <c r="BT118" s="242">
        <v>0</v>
      </c>
      <c r="BU118" s="242">
        <v>5399.8</v>
      </c>
      <c r="BV118" s="242">
        <v>755.13</v>
      </c>
      <c r="BW118" s="300">
        <v>1601900</v>
      </c>
      <c r="BX118" s="242">
        <v>52367</v>
      </c>
      <c r="BY118" s="300">
        <v>76773000</v>
      </c>
      <c r="BZ118" s="242">
        <v>8962</v>
      </c>
      <c r="CA118" s="300">
        <v>13944000</v>
      </c>
      <c r="CB118" s="300">
        <v>3360500</v>
      </c>
      <c r="CC118" s="242">
        <v>841.99</v>
      </c>
      <c r="CD118" s="242">
        <v>0</v>
      </c>
      <c r="CE118" s="242">
        <v>10129</v>
      </c>
      <c r="CF118" s="242">
        <v>5331.8</v>
      </c>
      <c r="CG118" s="300">
        <v>15090000</v>
      </c>
      <c r="CH118" s="300">
        <v>16846000</v>
      </c>
      <c r="CI118" s="242">
        <v>11036</v>
      </c>
      <c r="CJ118" s="242">
        <v>0</v>
      </c>
      <c r="CK118" s="242">
        <v>429.38</v>
      </c>
      <c r="CL118" s="242">
        <v>0</v>
      </c>
      <c r="CM118" s="300">
        <v>8869000</v>
      </c>
      <c r="CN118" s="300">
        <v>159830000</v>
      </c>
      <c r="CO118" s="300">
        <v>130130</v>
      </c>
      <c r="CP118" s="242">
        <v>7033.6</v>
      </c>
      <c r="CQ118" s="300">
        <v>5826100</v>
      </c>
      <c r="CR118" s="242">
        <v>36700</v>
      </c>
      <c r="CS118" s="300">
        <v>16908000</v>
      </c>
      <c r="CT118" s="300">
        <v>31926000</v>
      </c>
      <c r="CU118" s="300">
        <v>3202800</v>
      </c>
      <c r="CV118" s="300">
        <v>2009400</v>
      </c>
      <c r="CW118" s="300">
        <v>11455000</v>
      </c>
      <c r="CX118" s="300">
        <v>11455000</v>
      </c>
      <c r="CY118" s="242">
        <v>1078.2</v>
      </c>
      <c r="CZ118" s="242">
        <v>969.74</v>
      </c>
      <c r="DA118" s="242">
        <v>19394</v>
      </c>
      <c r="DB118" s="242">
        <v>2554.8000000000002</v>
      </c>
      <c r="DC118" s="242">
        <v>179.07</v>
      </c>
      <c r="DD118" s="242">
        <v>271.82</v>
      </c>
      <c r="DE118" s="242">
        <v>244.12</v>
      </c>
      <c r="DF118" s="242">
        <v>0.79395000000000004</v>
      </c>
      <c r="DG118" s="242">
        <v>0</v>
      </c>
      <c r="DH118" s="242">
        <v>22.890999999999998</v>
      </c>
      <c r="DI118" s="242">
        <v>0</v>
      </c>
      <c r="DJ118" s="242">
        <v>165.44</v>
      </c>
      <c r="DK118" s="242">
        <v>28625</v>
      </c>
      <c r="DL118" s="242">
        <v>33078</v>
      </c>
      <c r="DM118" s="242">
        <v>26798</v>
      </c>
      <c r="DN118" s="242">
        <v>52257</v>
      </c>
      <c r="DO118" s="300">
        <v>1159700</v>
      </c>
      <c r="DP118" s="300">
        <v>1765800</v>
      </c>
      <c r="DQ118" s="242">
        <v>13409</v>
      </c>
      <c r="DR118" s="300">
        <v>39663000</v>
      </c>
      <c r="DS118" s="242">
        <v>19224</v>
      </c>
      <c r="DT118" s="300">
        <v>4926400</v>
      </c>
      <c r="DU118" s="300">
        <v>1840800</v>
      </c>
      <c r="DV118" s="300">
        <v>233350000</v>
      </c>
      <c r="DW118" s="242">
        <v>91060</v>
      </c>
      <c r="DX118" s="300">
        <v>4914900</v>
      </c>
      <c r="DY118" s="300">
        <v>401960</v>
      </c>
      <c r="DZ118" s="242">
        <v>50847</v>
      </c>
      <c r="EA118" s="242">
        <v>3268.5</v>
      </c>
      <c r="EB118" s="300">
        <v>119800</v>
      </c>
      <c r="EC118" s="300">
        <v>7835800</v>
      </c>
      <c r="ED118" s="300">
        <v>32578000</v>
      </c>
      <c r="EE118" s="300">
        <v>29071000</v>
      </c>
      <c r="EF118" s="300">
        <v>41524000</v>
      </c>
      <c r="EG118" s="242">
        <v>21690</v>
      </c>
      <c r="EH118" s="300">
        <v>10382000</v>
      </c>
      <c r="EI118" s="300">
        <v>717980</v>
      </c>
      <c r="EJ118" s="300">
        <v>23752000</v>
      </c>
      <c r="EK118" s="300">
        <v>39588000</v>
      </c>
      <c r="EL118" s="300">
        <v>194390000</v>
      </c>
      <c r="EM118" s="300">
        <v>101040000</v>
      </c>
      <c r="EN118" s="300">
        <v>30590000</v>
      </c>
      <c r="EO118" s="300">
        <v>196580000</v>
      </c>
      <c r="EP118" s="300">
        <v>393130</v>
      </c>
      <c r="EQ118" s="300">
        <v>362030</v>
      </c>
      <c r="ER118" s="300">
        <v>114040</v>
      </c>
      <c r="ES118" s="300">
        <v>559810</v>
      </c>
      <c r="ET118" s="242">
        <v>77970</v>
      </c>
      <c r="EU118" s="300">
        <v>104610</v>
      </c>
      <c r="EV118" s="300">
        <v>419250</v>
      </c>
      <c r="EW118" s="242">
        <v>43047</v>
      </c>
      <c r="EX118" s="242">
        <v>9466.1</v>
      </c>
      <c r="EY118" s="300">
        <v>375520</v>
      </c>
      <c r="EZ118" s="300">
        <v>225970</v>
      </c>
      <c r="FA118" s="242">
        <v>3412.5</v>
      </c>
      <c r="FB118" s="300">
        <v>256830</v>
      </c>
      <c r="FC118" s="300">
        <v>365490</v>
      </c>
      <c r="FD118" s="300">
        <v>254180</v>
      </c>
      <c r="FE118" s="300">
        <v>179070</v>
      </c>
      <c r="FF118" s="242">
        <v>54291</v>
      </c>
      <c r="FG118" s="300">
        <v>729280</v>
      </c>
      <c r="FH118" s="242">
        <v>36217</v>
      </c>
      <c r="FI118" s="300">
        <v>107960</v>
      </c>
      <c r="FJ118" s="300">
        <v>2154000</v>
      </c>
      <c r="FK118" s="300">
        <v>238420000</v>
      </c>
      <c r="FL118" s="300">
        <v>13245000</v>
      </c>
      <c r="FM118" s="300">
        <v>426770</v>
      </c>
      <c r="FN118" s="242">
        <v>0.32113999999999998</v>
      </c>
      <c r="FO118" s="242">
        <v>0</v>
      </c>
      <c r="FP118" s="300">
        <v>3884200000</v>
      </c>
      <c r="FQ118" s="242">
        <v>0</v>
      </c>
      <c r="FR118" s="242">
        <v>0</v>
      </c>
      <c r="FS118" s="242">
        <v>0</v>
      </c>
      <c r="FT118" s="242">
        <v>0</v>
      </c>
      <c r="FU118" s="242">
        <v>0</v>
      </c>
      <c r="FV118" s="242">
        <v>0</v>
      </c>
      <c r="FW118" s="242">
        <v>0</v>
      </c>
      <c r="FX118" s="242">
        <v>0</v>
      </c>
      <c r="FY118" s="242">
        <v>0</v>
      </c>
      <c r="FZ118" s="242">
        <v>0</v>
      </c>
      <c r="GA118" s="242">
        <v>0</v>
      </c>
      <c r="GB118" s="299">
        <v>9117029519.3178902</v>
      </c>
    </row>
    <row r="119" spans="2:184" x14ac:dyDescent="0.3">
      <c r="B119" s="295"/>
      <c r="C119" s="296"/>
      <c r="D119" s="297">
        <v>76</v>
      </c>
      <c r="E119" s="297" t="s">
        <v>78</v>
      </c>
      <c r="F119" s="297" t="s">
        <v>1142</v>
      </c>
      <c r="G119" s="298" t="s">
        <v>1143</v>
      </c>
      <c r="H119" s="242">
        <v>0</v>
      </c>
      <c r="I119" s="242">
        <v>0</v>
      </c>
      <c r="J119" s="242">
        <v>0</v>
      </c>
      <c r="K119" s="242">
        <v>0</v>
      </c>
      <c r="L119" s="242">
        <v>0</v>
      </c>
      <c r="M119" s="242">
        <v>0</v>
      </c>
      <c r="N119" s="242">
        <v>0</v>
      </c>
      <c r="O119" s="242">
        <v>0</v>
      </c>
      <c r="P119" s="242">
        <v>0</v>
      </c>
      <c r="Q119" s="242">
        <v>0</v>
      </c>
      <c r="R119" s="242">
        <v>0</v>
      </c>
      <c r="S119" s="242">
        <v>0</v>
      </c>
      <c r="T119" s="242">
        <v>0</v>
      </c>
      <c r="U119" s="242">
        <v>0</v>
      </c>
      <c r="V119" s="242">
        <v>0</v>
      </c>
      <c r="W119" s="242">
        <v>0</v>
      </c>
      <c r="X119" s="242">
        <v>0</v>
      </c>
      <c r="Y119" s="242">
        <v>0</v>
      </c>
      <c r="Z119" s="242">
        <v>0</v>
      </c>
      <c r="AA119" s="242">
        <v>0</v>
      </c>
      <c r="AB119" s="242">
        <v>0</v>
      </c>
      <c r="AC119" s="242">
        <v>0</v>
      </c>
      <c r="AD119" s="242">
        <v>0</v>
      </c>
      <c r="AE119" s="242">
        <v>0</v>
      </c>
      <c r="AF119" s="242">
        <v>0</v>
      </c>
      <c r="AG119" s="242">
        <v>0</v>
      </c>
      <c r="AH119" s="242">
        <v>0</v>
      </c>
      <c r="AI119" s="242">
        <v>0</v>
      </c>
      <c r="AJ119" s="242">
        <v>0</v>
      </c>
      <c r="AK119" s="242">
        <v>0</v>
      </c>
      <c r="AL119" s="242">
        <v>0</v>
      </c>
      <c r="AM119" s="242">
        <v>0</v>
      </c>
      <c r="AN119" s="242">
        <v>0</v>
      </c>
      <c r="AO119" s="242">
        <v>0</v>
      </c>
      <c r="AP119" s="242">
        <v>0</v>
      </c>
      <c r="AQ119" s="242">
        <v>0</v>
      </c>
      <c r="AR119" s="242">
        <v>0</v>
      </c>
      <c r="AS119" s="242">
        <v>0</v>
      </c>
      <c r="AT119" s="242">
        <v>0</v>
      </c>
      <c r="AU119" s="242">
        <v>0</v>
      </c>
      <c r="AV119" s="242">
        <v>0</v>
      </c>
      <c r="AW119" s="242">
        <v>0</v>
      </c>
      <c r="AX119" s="242">
        <v>0</v>
      </c>
      <c r="AY119" s="242">
        <v>0</v>
      </c>
      <c r="AZ119" s="242">
        <v>0</v>
      </c>
      <c r="BA119" s="242">
        <v>0</v>
      </c>
      <c r="BB119" s="242">
        <v>0</v>
      </c>
      <c r="BC119" s="242">
        <v>0</v>
      </c>
      <c r="BD119" s="242">
        <v>0</v>
      </c>
      <c r="BE119" s="242">
        <v>0</v>
      </c>
      <c r="BF119" s="242">
        <v>0</v>
      </c>
      <c r="BG119" s="242">
        <v>0</v>
      </c>
      <c r="BH119" s="242">
        <v>0</v>
      </c>
      <c r="BI119" s="242">
        <v>0</v>
      </c>
      <c r="BJ119" s="242">
        <v>0</v>
      </c>
      <c r="BK119" s="242">
        <v>0</v>
      </c>
      <c r="BL119" s="242">
        <v>0</v>
      </c>
      <c r="BM119" s="242">
        <v>0</v>
      </c>
      <c r="BN119" s="242">
        <v>0</v>
      </c>
      <c r="BO119" s="242">
        <v>0</v>
      </c>
      <c r="BP119" s="242">
        <v>0</v>
      </c>
      <c r="BQ119" s="242">
        <v>0</v>
      </c>
      <c r="BR119" s="242">
        <v>0</v>
      </c>
      <c r="BS119" s="242">
        <v>0</v>
      </c>
      <c r="BT119" s="242">
        <v>0</v>
      </c>
      <c r="BU119" s="242">
        <v>0</v>
      </c>
      <c r="BV119" s="242">
        <v>0</v>
      </c>
      <c r="BW119" s="242">
        <v>0</v>
      </c>
      <c r="BX119" s="242">
        <v>0</v>
      </c>
      <c r="BY119" s="242">
        <v>0</v>
      </c>
      <c r="BZ119" s="242">
        <v>0</v>
      </c>
      <c r="CA119" s="242">
        <v>0</v>
      </c>
      <c r="CB119" s="242">
        <v>0</v>
      </c>
      <c r="CC119" s="242">
        <v>0</v>
      </c>
      <c r="CD119" s="242">
        <v>0</v>
      </c>
      <c r="CE119" s="242">
        <v>0</v>
      </c>
      <c r="CF119" s="242">
        <v>0</v>
      </c>
      <c r="CG119" s="242">
        <v>0</v>
      </c>
      <c r="CH119" s="242">
        <v>0</v>
      </c>
      <c r="CI119" s="242">
        <v>0</v>
      </c>
      <c r="CJ119" s="242">
        <v>0</v>
      </c>
      <c r="CK119" s="242">
        <v>0</v>
      </c>
      <c r="CL119" s="242">
        <v>0</v>
      </c>
      <c r="CM119" s="242">
        <v>0</v>
      </c>
      <c r="CN119" s="242">
        <v>0</v>
      </c>
      <c r="CO119" s="242">
        <v>0</v>
      </c>
      <c r="CP119" s="242">
        <v>0</v>
      </c>
      <c r="CQ119" s="242">
        <v>0</v>
      </c>
      <c r="CR119" s="242">
        <v>0</v>
      </c>
      <c r="CS119" s="242">
        <v>0</v>
      </c>
      <c r="CT119" s="242">
        <v>0</v>
      </c>
      <c r="CU119" s="242">
        <v>0</v>
      </c>
      <c r="CV119" s="242">
        <v>0</v>
      </c>
      <c r="CW119" s="242">
        <v>0</v>
      </c>
      <c r="CX119" s="242">
        <v>0</v>
      </c>
      <c r="CY119" s="242">
        <v>0</v>
      </c>
      <c r="CZ119" s="242">
        <v>0</v>
      </c>
      <c r="DA119" s="242">
        <v>0</v>
      </c>
      <c r="DB119" s="242">
        <v>0</v>
      </c>
      <c r="DC119" s="242">
        <v>0</v>
      </c>
      <c r="DD119" s="242">
        <v>0</v>
      </c>
      <c r="DE119" s="242">
        <v>0</v>
      </c>
      <c r="DF119" s="242">
        <v>0</v>
      </c>
      <c r="DG119" s="242">
        <v>0</v>
      </c>
      <c r="DH119" s="242">
        <v>0</v>
      </c>
      <c r="DI119" s="242">
        <v>0</v>
      </c>
      <c r="DJ119" s="242">
        <v>0</v>
      </c>
      <c r="DK119" s="242">
        <v>0</v>
      </c>
      <c r="DL119" s="242">
        <v>0</v>
      </c>
      <c r="DM119" s="242">
        <v>0</v>
      </c>
      <c r="DN119" s="242">
        <v>0</v>
      </c>
      <c r="DO119" s="242">
        <v>0</v>
      </c>
      <c r="DP119" s="242">
        <v>0</v>
      </c>
      <c r="DQ119" s="242">
        <v>0</v>
      </c>
      <c r="DR119" s="242">
        <v>0</v>
      </c>
      <c r="DS119" s="242">
        <v>0</v>
      </c>
      <c r="DT119" s="242">
        <v>0</v>
      </c>
      <c r="DU119" s="242">
        <v>0</v>
      </c>
      <c r="DV119" s="242">
        <v>0</v>
      </c>
      <c r="DW119" s="242">
        <v>0</v>
      </c>
      <c r="DX119" s="242">
        <v>0</v>
      </c>
      <c r="DY119" s="242">
        <v>0</v>
      </c>
      <c r="DZ119" s="242">
        <v>0</v>
      </c>
      <c r="EA119" s="242">
        <v>0</v>
      </c>
      <c r="EB119" s="242">
        <v>0</v>
      </c>
      <c r="EC119" s="242">
        <v>0</v>
      </c>
      <c r="ED119" s="242">
        <v>0</v>
      </c>
      <c r="EE119" s="242">
        <v>0</v>
      </c>
      <c r="EF119" s="242">
        <v>0</v>
      </c>
      <c r="EG119" s="242">
        <v>0</v>
      </c>
      <c r="EH119" s="242">
        <v>0</v>
      </c>
      <c r="EI119" s="242">
        <v>0</v>
      </c>
      <c r="EJ119" s="242">
        <v>0</v>
      </c>
      <c r="EK119" s="242">
        <v>0</v>
      </c>
      <c r="EL119" s="242">
        <v>0</v>
      </c>
      <c r="EM119" s="242">
        <v>0</v>
      </c>
      <c r="EN119" s="242">
        <v>0</v>
      </c>
      <c r="EO119" s="242">
        <v>0</v>
      </c>
      <c r="EP119" s="242">
        <v>0</v>
      </c>
      <c r="EQ119" s="242">
        <v>0</v>
      </c>
      <c r="ER119" s="242">
        <v>0</v>
      </c>
      <c r="ES119" s="242">
        <v>0</v>
      </c>
      <c r="ET119" s="242">
        <v>0</v>
      </c>
      <c r="EU119" s="242">
        <v>0</v>
      </c>
      <c r="EV119" s="242">
        <v>0</v>
      </c>
      <c r="EW119" s="242">
        <v>0</v>
      </c>
      <c r="EX119" s="242">
        <v>0</v>
      </c>
      <c r="EY119" s="242">
        <v>0</v>
      </c>
      <c r="EZ119" s="242">
        <v>0</v>
      </c>
      <c r="FA119" s="242">
        <v>0</v>
      </c>
      <c r="FB119" s="242">
        <v>0</v>
      </c>
      <c r="FC119" s="242">
        <v>0</v>
      </c>
      <c r="FD119" s="242">
        <v>0</v>
      </c>
      <c r="FE119" s="242">
        <v>0</v>
      </c>
      <c r="FF119" s="242">
        <v>0</v>
      </c>
      <c r="FG119" s="242">
        <v>0</v>
      </c>
      <c r="FH119" s="242">
        <v>0</v>
      </c>
      <c r="FI119" s="242">
        <v>0</v>
      </c>
      <c r="FJ119" s="242">
        <v>0</v>
      </c>
      <c r="FK119" s="242">
        <v>0</v>
      </c>
      <c r="FL119" s="242">
        <v>0</v>
      </c>
      <c r="FM119" s="242">
        <v>0</v>
      </c>
      <c r="FN119" s="242">
        <v>0</v>
      </c>
      <c r="FO119" s="242">
        <v>0</v>
      </c>
      <c r="FP119" s="242">
        <v>0</v>
      </c>
      <c r="FQ119" s="242">
        <v>0</v>
      </c>
      <c r="FR119" s="242">
        <v>0</v>
      </c>
      <c r="FS119" s="242">
        <v>0</v>
      </c>
      <c r="FT119" s="242">
        <v>0</v>
      </c>
      <c r="FU119" s="242">
        <v>0</v>
      </c>
      <c r="FV119" s="242">
        <v>0</v>
      </c>
      <c r="FW119" s="242">
        <v>0</v>
      </c>
      <c r="FX119" s="242">
        <v>0</v>
      </c>
      <c r="FY119" s="242">
        <v>0</v>
      </c>
      <c r="FZ119" s="242">
        <v>0</v>
      </c>
      <c r="GA119" s="242">
        <v>0</v>
      </c>
      <c r="GB119" s="299">
        <v>0</v>
      </c>
    </row>
    <row r="120" spans="2:184" x14ac:dyDescent="0.3">
      <c r="B120" s="295"/>
      <c r="C120" s="296"/>
      <c r="D120" s="297">
        <v>77</v>
      </c>
      <c r="E120" s="297" t="s">
        <v>79</v>
      </c>
      <c r="F120" s="297" t="s">
        <v>1144</v>
      </c>
      <c r="G120" s="298" t="s">
        <v>1145</v>
      </c>
      <c r="H120" s="242">
        <v>0</v>
      </c>
      <c r="I120" s="242">
        <v>0</v>
      </c>
      <c r="J120" s="242">
        <v>0</v>
      </c>
      <c r="K120" s="242">
        <v>0</v>
      </c>
      <c r="L120" s="242">
        <v>0</v>
      </c>
      <c r="M120" s="242">
        <v>0</v>
      </c>
      <c r="N120" s="242">
        <v>0</v>
      </c>
      <c r="O120" s="242">
        <v>0</v>
      </c>
      <c r="P120" s="242">
        <v>0</v>
      </c>
      <c r="Q120" s="242">
        <v>0</v>
      </c>
      <c r="R120" s="242">
        <v>0</v>
      </c>
      <c r="S120" s="242">
        <v>0</v>
      </c>
      <c r="T120" s="242">
        <v>0</v>
      </c>
      <c r="U120" s="242">
        <v>0</v>
      </c>
      <c r="V120" s="242">
        <v>0</v>
      </c>
      <c r="W120" s="242">
        <v>0</v>
      </c>
      <c r="X120" s="242">
        <v>0</v>
      </c>
      <c r="Y120" s="242">
        <v>0</v>
      </c>
      <c r="Z120" s="242">
        <v>0</v>
      </c>
      <c r="AA120" s="242">
        <v>0</v>
      </c>
      <c r="AB120" s="242">
        <v>0</v>
      </c>
      <c r="AC120" s="242">
        <v>0</v>
      </c>
      <c r="AD120" s="242">
        <v>0</v>
      </c>
      <c r="AE120" s="242">
        <v>0</v>
      </c>
      <c r="AF120" s="242">
        <v>0</v>
      </c>
      <c r="AG120" s="242">
        <v>0</v>
      </c>
      <c r="AH120" s="242">
        <v>0</v>
      </c>
      <c r="AI120" s="242">
        <v>0</v>
      </c>
      <c r="AJ120" s="242">
        <v>0</v>
      </c>
      <c r="AK120" s="242">
        <v>0</v>
      </c>
      <c r="AL120" s="242">
        <v>0</v>
      </c>
      <c r="AM120" s="242">
        <v>0</v>
      </c>
      <c r="AN120" s="242">
        <v>0</v>
      </c>
      <c r="AO120" s="242">
        <v>0</v>
      </c>
      <c r="AP120" s="242">
        <v>0</v>
      </c>
      <c r="AQ120" s="242">
        <v>0</v>
      </c>
      <c r="AR120" s="242">
        <v>0</v>
      </c>
      <c r="AS120" s="242">
        <v>0</v>
      </c>
      <c r="AT120" s="242">
        <v>0</v>
      </c>
      <c r="AU120" s="242">
        <v>0</v>
      </c>
      <c r="AV120" s="242">
        <v>0</v>
      </c>
      <c r="AW120" s="242">
        <v>0</v>
      </c>
      <c r="AX120" s="242">
        <v>0</v>
      </c>
      <c r="AY120" s="242">
        <v>0</v>
      </c>
      <c r="AZ120" s="242">
        <v>0</v>
      </c>
      <c r="BA120" s="242">
        <v>0</v>
      </c>
      <c r="BB120" s="242">
        <v>0</v>
      </c>
      <c r="BC120" s="242">
        <v>0</v>
      </c>
      <c r="BD120" s="242">
        <v>0</v>
      </c>
      <c r="BE120" s="242">
        <v>0</v>
      </c>
      <c r="BF120" s="242">
        <v>0</v>
      </c>
      <c r="BG120" s="242">
        <v>0</v>
      </c>
      <c r="BH120" s="242">
        <v>0</v>
      </c>
      <c r="BI120" s="242">
        <v>0</v>
      </c>
      <c r="BJ120" s="242">
        <v>0</v>
      </c>
      <c r="BK120" s="242">
        <v>0</v>
      </c>
      <c r="BL120" s="242">
        <v>0</v>
      </c>
      <c r="BM120" s="242">
        <v>0</v>
      </c>
      <c r="BN120" s="242">
        <v>0</v>
      </c>
      <c r="BO120" s="242">
        <v>0</v>
      </c>
      <c r="BP120" s="242">
        <v>0</v>
      </c>
      <c r="BQ120" s="242">
        <v>0</v>
      </c>
      <c r="BR120" s="242">
        <v>0</v>
      </c>
      <c r="BS120" s="242">
        <v>0</v>
      </c>
      <c r="BT120" s="242">
        <v>0</v>
      </c>
      <c r="BU120" s="242">
        <v>0</v>
      </c>
      <c r="BV120" s="242">
        <v>0</v>
      </c>
      <c r="BW120" s="242">
        <v>0</v>
      </c>
      <c r="BX120" s="242">
        <v>0</v>
      </c>
      <c r="BY120" s="242">
        <v>0</v>
      </c>
      <c r="BZ120" s="242">
        <v>0</v>
      </c>
      <c r="CA120" s="242">
        <v>0</v>
      </c>
      <c r="CB120" s="242">
        <v>0</v>
      </c>
      <c r="CC120" s="242">
        <v>0</v>
      </c>
      <c r="CD120" s="242">
        <v>0</v>
      </c>
      <c r="CE120" s="242">
        <v>0</v>
      </c>
      <c r="CF120" s="242">
        <v>0</v>
      </c>
      <c r="CG120" s="242">
        <v>0</v>
      </c>
      <c r="CH120" s="242">
        <v>0</v>
      </c>
      <c r="CI120" s="242">
        <v>0</v>
      </c>
      <c r="CJ120" s="242">
        <v>0</v>
      </c>
      <c r="CK120" s="242">
        <v>0</v>
      </c>
      <c r="CL120" s="242">
        <v>0</v>
      </c>
      <c r="CM120" s="242">
        <v>0</v>
      </c>
      <c r="CN120" s="242">
        <v>0</v>
      </c>
      <c r="CO120" s="242">
        <v>0</v>
      </c>
      <c r="CP120" s="242">
        <v>0</v>
      </c>
      <c r="CQ120" s="242">
        <v>0</v>
      </c>
      <c r="CR120" s="242">
        <v>0</v>
      </c>
      <c r="CS120" s="242">
        <v>0</v>
      </c>
      <c r="CT120" s="242">
        <v>0</v>
      </c>
      <c r="CU120" s="242">
        <v>0</v>
      </c>
      <c r="CV120" s="242">
        <v>0</v>
      </c>
      <c r="CW120" s="242">
        <v>0</v>
      </c>
      <c r="CX120" s="242">
        <v>0</v>
      </c>
      <c r="CY120" s="242">
        <v>0</v>
      </c>
      <c r="CZ120" s="242">
        <v>0</v>
      </c>
      <c r="DA120" s="242">
        <v>0</v>
      </c>
      <c r="DB120" s="242">
        <v>0</v>
      </c>
      <c r="DC120" s="242">
        <v>0</v>
      </c>
      <c r="DD120" s="300">
        <v>18296000</v>
      </c>
      <c r="DE120" s="242">
        <v>0</v>
      </c>
      <c r="DF120" s="242">
        <v>0</v>
      </c>
      <c r="DG120" s="242">
        <v>0</v>
      </c>
      <c r="DH120" s="242">
        <v>0</v>
      </c>
      <c r="DI120" s="242">
        <v>0</v>
      </c>
      <c r="DJ120" s="242">
        <v>0</v>
      </c>
      <c r="DK120" s="242">
        <v>0</v>
      </c>
      <c r="DL120" s="242">
        <v>0</v>
      </c>
      <c r="DM120" s="242">
        <v>0</v>
      </c>
      <c r="DN120" s="242">
        <v>0</v>
      </c>
      <c r="DO120" s="242">
        <v>0</v>
      </c>
      <c r="DP120" s="242">
        <v>0</v>
      </c>
      <c r="DQ120" s="242">
        <v>0</v>
      </c>
      <c r="DR120" s="242">
        <v>0</v>
      </c>
      <c r="DS120" s="242">
        <v>0</v>
      </c>
      <c r="DT120" s="242">
        <v>0</v>
      </c>
      <c r="DU120" s="242">
        <v>0</v>
      </c>
      <c r="DV120" s="242">
        <v>0</v>
      </c>
      <c r="DW120" s="242">
        <v>0</v>
      </c>
      <c r="DX120" s="242">
        <v>0</v>
      </c>
      <c r="DY120" s="242">
        <v>0</v>
      </c>
      <c r="DZ120" s="242">
        <v>0</v>
      </c>
      <c r="EA120" s="242">
        <v>0</v>
      </c>
      <c r="EB120" s="242">
        <v>0</v>
      </c>
      <c r="EC120" s="242">
        <v>0</v>
      </c>
      <c r="ED120" s="242">
        <v>0</v>
      </c>
      <c r="EE120" s="242">
        <v>0</v>
      </c>
      <c r="EF120" s="242">
        <v>0</v>
      </c>
      <c r="EG120" s="242">
        <v>0</v>
      </c>
      <c r="EH120" s="242">
        <v>0</v>
      </c>
      <c r="EI120" s="242">
        <v>0</v>
      </c>
      <c r="EJ120" s="242">
        <v>0</v>
      </c>
      <c r="EK120" s="242">
        <v>0</v>
      </c>
      <c r="EL120" s="242">
        <v>0</v>
      </c>
      <c r="EM120" s="242">
        <v>0</v>
      </c>
      <c r="EN120" s="242">
        <v>0</v>
      </c>
      <c r="EO120" s="242">
        <v>0</v>
      </c>
      <c r="EP120" s="242">
        <v>0</v>
      </c>
      <c r="EQ120" s="242">
        <v>0</v>
      </c>
      <c r="ER120" s="242">
        <v>0</v>
      </c>
      <c r="ES120" s="242">
        <v>0</v>
      </c>
      <c r="ET120" s="242">
        <v>0</v>
      </c>
      <c r="EU120" s="242">
        <v>0</v>
      </c>
      <c r="EV120" s="242">
        <v>0</v>
      </c>
      <c r="EW120" s="242">
        <v>0</v>
      </c>
      <c r="EX120" s="242">
        <v>0</v>
      </c>
      <c r="EY120" s="242">
        <v>0</v>
      </c>
      <c r="EZ120" s="242">
        <v>0</v>
      </c>
      <c r="FA120" s="242">
        <v>0</v>
      </c>
      <c r="FB120" s="242">
        <v>0</v>
      </c>
      <c r="FC120" s="242">
        <v>0</v>
      </c>
      <c r="FD120" s="242">
        <v>0</v>
      </c>
      <c r="FE120" s="242">
        <v>0</v>
      </c>
      <c r="FF120" s="242">
        <v>0</v>
      </c>
      <c r="FG120" s="242">
        <v>0</v>
      </c>
      <c r="FH120" s="242">
        <v>0</v>
      </c>
      <c r="FI120" s="242">
        <v>0</v>
      </c>
      <c r="FJ120" s="242">
        <v>0</v>
      </c>
      <c r="FK120" s="242">
        <v>0</v>
      </c>
      <c r="FL120" s="242">
        <v>0</v>
      </c>
      <c r="FM120" s="242">
        <v>0</v>
      </c>
      <c r="FN120" s="242">
        <v>0</v>
      </c>
      <c r="FO120" s="242">
        <v>0</v>
      </c>
      <c r="FP120" s="242">
        <v>0</v>
      </c>
      <c r="FQ120" s="242">
        <v>0</v>
      </c>
      <c r="FR120" s="242">
        <v>0</v>
      </c>
      <c r="FS120" s="242">
        <v>0</v>
      </c>
      <c r="FT120" s="242">
        <v>0</v>
      </c>
      <c r="FU120" s="242">
        <v>0</v>
      </c>
      <c r="FV120" s="242">
        <v>0</v>
      </c>
      <c r="FW120" s="242">
        <v>0</v>
      </c>
      <c r="FX120" s="242">
        <v>0</v>
      </c>
      <c r="FY120" s="242">
        <v>0</v>
      </c>
      <c r="FZ120" s="242">
        <v>0</v>
      </c>
      <c r="GA120" s="242">
        <v>0</v>
      </c>
      <c r="GB120" s="299">
        <v>18296000</v>
      </c>
    </row>
    <row r="121" spans="2:184" x14ac:dyDescent="0.3">
      <c r="B121" s="295"/>
      <c r="C121" s="296"/>
      <c r="D121" s="297">
        <v>78</v>
      </c>
      <c r="E121" s="297" t="s">
        <v>80</v>
      </c>
      <c r="F121" s="297" t="s">
        <v>1146</v>
      </c>
      <c r="G121" s="298" t="s">
        <v>1147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2">
        <v>0</v>
      </c>
      <c r="AB121" s="242">
        <v>0</v>
      </c>
      <c r="AC121" s="242">
        <v>0</v>
      </c>
      <c r="AD121" s="242">
        <v>0</v>
      </c>
      <c r="AE121" s="242">
        <v>0</v>
      </c>
      <c r="AF121" s="242">
        <v>0</v>
      </c>
      <c r="AG121" s="242">
        <v>0</v>
      </c>
      <c r="AH121" s="242">
        <v>0</v>
      </c>
      <c r="AI121" s="242">
        <v>0</v>
      </c>
      <c r="AJ121" s="242">
        <v>0</v>
      </c>
      <c r="AK121" s="242">
        <v>0</v>
      </c>
      <c r="AL121" s="242">
        <v>0</v>
      </c>
      <c r="AM121" s="242">
        <v>0</v>
      </c>
      <c r="AN121" s="242">
        <v>0</v>
      </c>
      <c r="AO121" s="242">
        <v>0</v>
      </c>
      <c r="AP121" s="242">
        <v>0</v>
      </c>
      <c r="AQ121" s="242">
        <v>0</v>
      </c>
      <c r="AR121" s="242">
        <v>0</v>
      </c>
      <c r="AS121" s="242">
        <v>0</v>
      </c>
      <c r="AT121" s="242">
        <v>0</v>
      </c>
      <c r="AU121" s="242">
        <v>0</v>
      </c>
      <c r="AV121" s="242">
        <v>0</v>
      </c>
      <c r="AW121" s="242">
        <v>0</v>
      </c>
      <c r="AX121" s="242">
        <v>0</v>
      </c>
      <c r="AY121" s="242">
        <v>0</v>
      </c>
      <c r="AZ121" s="242">
        <v>0</v>
      </c>
      <c r="BA121" s="242">
        <v>0</v>
      </c>
      <c r="BB121" s="242">
        <v>0</v>
      </c>
      <c r="BC121" s="242">
        <v>0</v>
      </c>
      <c r="BD121" s="242">
        <v>0</v>
      </c>
      <c r="BE121" s="242">
        <v>0</v>
      </c>
      <c r="BF121" s="242">
        <v>0</v>
      </c>
      <c r="BG121" s="242">
        <v>0</v>
      </c>
      <c r="BH121" s="242">
        <v>0</v>
      </c>
      <c r="BI121" s="242">
        <v>0</v>
      </c>
      <c r="BJ121" s="242">
        <v>0</v>
      </c>
      <c r="BK121" s="242">
        <v>0</v>
      </c>
      <c r="BL121" s="242">
        <v>0</v>
      </c>
      <c r="BM121" s="242">
        <v>0</v>
      </c>
      <c r="BN121" s="300">
        <v>5272900000</v>
      </c>
      <c r="BO121" s="300">
        <v>579720000</v>
      </c>
      <c r="BP121" s="300">
        <v>653810</v>
      </c>
      <c r="BQ121" s="300">
        <v>6135700</v>
      </c>
      <c r="BR121" s="300">
        <v>442610000</v>
      </c>
      <c r="BS121" s="242">
        <v>0</v>
      </c>
      <c r="BT121" s="242">
        <v>0</v>
      </c>
      <c r="BU121" s="242">
        <v>0</v>
      </c>
      <c r="BV121" s="242">
        <v>0</v>
      </c>
      <c r="BW121" s="242">
        <v>0</v>
      </c>
      <c r="BX121" s="242">
        <v>0</v>
      </c>
      <c r="BY121" s="242">
        <v>0</v>
      </c>
      <c r="BZ121" s="242">
        <v>0</v>
      </c>
      <c r="CA121" s="242">
        <v>0</v>
      </c>
      <c r="CB121" s="242">
        <v>0</v>
      </c>
      <c r="CC121" s="242">
        <v>0</v>
      </c>
      <c r="CD121" s="242">
        <v>0</v>
      </c>
      <c r="CE121" s="242">
        <v>0</v>
      </c>
      <c r="CF121" s="242">
        <v>0</v>
      </c>
      <c r="CG121" s="242">
        <v>0</v>
      </c>
      <c r="CH121" s="242">
        <v>0</v>
      </c>
      <c r="CI121" s="242">
        <v>0</v>
      </c>
      <c r="CJ121" s="242">
        <v>0</v>
      </c>
      <c r="CK121" s="242">
        <v>0</v>
      </c>
      <c r="CL121" s="242">
        <v>0</v>
      </c>
      <c r="CM121" s="242">
        <v>0</v>
      </c>
      <c r="CN121" s="242">
        <v>0</v>
      </c>
      <c r="CO121" s="242">
        <v>0</v>
      </c>
      <c r="CP121" s="242">
        <v>0</v>
      </c>
      <c r="CQ121" s="242">
        <v>0</v>
      </c>
      <c r="CR121" s="242">
        <v>0</v>
      </c>
      <c r="CS121" s="242">
        <v>0</v>
      </c>
      <c r="CT121" s="242">
        <v>0</v>
      </c>
      <c r="CU121" s="242">
        <v>0</v>
      </c>
      <c r="CV121" s="242">
        <v>0</v>
      </c>
      <c r="CW121" s="242">
        <v>0</v>
      </c>
      <c r="CX121" s="242">
        <v>0</v>
      </c>
      <c r="CY121" s="242">
        <v>0</v>
      </c>
      <c r="CZ121" s="242">
        <v>0</v>
      </c>
      <c r="DA121" s="242">
        <v>0</v>
      </c>
      <c r="DB121" s="242">
        <v>0</v>
      </c>
      <c r="DC121" s="242">
        <v>0</v>
      </c>
      <c r="DD121" s="242">
        <v>0</v>
      </c>
      <c r="DE121" s="242">
        <v>0</v>
      </c>
      <c r="DF121" s="242">
        <v>0</v>
      </c>
      <c r="DG121" s="242">
        <v>0</v>
      </c>
      <c r="DH121" s="242">
        <v>0</v>
      </c>
      <c r="DI121" s="242">
        <v>0</v>
      </c>
      <c r="DJ121" s="242">
        <v>0</v>
      </c>
      <c r="DK121" s="242">
        <v>0</v>
      </c>
      <c r="DL121" s="242">
        <v>0</v>
      </c>
      <c r="DM121" s="242">
        <v>0</v>
      </c>
      <c r="DN121" s="242">
        <v>0</v>
      </c>
      <c r="DO121" s="242">
        <v>0</v>
      </c>
      <c r="DP121" s="242">
        <v>0</v>
      </c>
      <c r="DQ121" s="242">
        <v>0</v>
      </c>
      <c r="DR121" s="242">
        <v>0</v>
      </c>
      <c r="DS121" s="242">
        <v>0</v>
      </c>
      <c r="DT121" s="242">
        <v>0</v>
      </c>
      <c r="DU121" s="242">
        <v>0</v>
      </c>
      <c r="DV121" s="242">
        <v>0</v>
      </c>
      <c r="DW121" s="242">
        <v>0</v>
      </c>
      <c r="DX121" s="242">
        <v>0</v>
      </c>
      <c r="DY121" s="242">
        <v>0</v>
      </c>
      <c r="DZ121" s="242">
        <v>0</v>
      </c>
      <c r="EA121" s="242">
        <v>0</v>
      </c>
      <c r="EB121" s="242">
        <v>0</v>
      </c>
      <c r="EC121" s="242">
        <v>0</v>
      </c>
      <c r="ED121" s="242">
        <v>0</v>
      </c>
      <c r="EE121" s="242">
        <v>0</v>
      </c>
      <c r="EF121" s="242">
        <v>0</v>
      </c>
      <c r="EG121" s="242">
        <v>0</v>
      </c>
      <c r="EH121" s="242">
        <v>0</v>
      </c>
      <c r="EI121" s="242">
        <v>0</v>
      </c>
      <c r="EJ121" s="242">
        <v>0</v>
      </c>
      <c r="EK121" s="242">
        <v>0</v>
      </c>
      <c r="EL121" s="242">
        <v>0</v>
      </c>
      <c r="EM121" s="242">
        <v>0</v>
      </c>
      <c r="EN121" s="242">
        <v>0</v>
      </c>
      <c r="EO121" s="242">
        <v>0</v>
      </c>
      <c r="EP121" s="242">
        <v>0</v>
      </c>
      <c r="EQ121" s="242">
        <v>0</v>
      </c>
      <c r="ER121" s="242">
        <v>0</v>
      </c>
      <c r="ES121" s="242">
        <v>0</v>
      </c>
      <c r="ET121" s="242">
        <v>0</v>
      </c>
      <c r="EU121" s="242">
        <v>0</v>
      </c>
      <c r="EV121" s="242">
        <v>0</v>
      </c>
      <c r="EW121" s="242">
        <v>0</v>
      </c>
      <c r="EX121" s="242">
        <v>0</v>
      </c>
      <c r="EY121" s="242">
        <v>0</v>
      </c>
      <c r="EZ121" s="242">
        <v>0</v>
      </c>
      <c r="FA121" s="242">
        <v>0</v>
      </c>
      <c r="FB121" s="242">
        <v>0</v>
      </c>
      <c r="FC121" s="242">
        <v>0</v>
      </c>
      <c r="FD121" s="242">
        <v>0</v>
      </c>
      <c r="FE121" s="242">
        <v>0</v>
      </c>
      <c r="FF121" s="242">
        <v>0</v>
      </c>
      <c r="FG121" s="242">
        <v>0</v>
      </c>
      <c r="FH121" s="242">
        <v>0</v>
      </c>
      <c r="FI121" s="242">
        <v>0</v>
      </c>
      <c r="FJ121" s="242">
        <v>0</v>
      </c>
      <c r="FK121" s="242">
        <v>0</v>
      </c>
      <c r="FL121" s="242">
        <v>0</v>
      </c>
      <c r="FM121" s="242">
        <v>0</v>
      </c>
      <c r="FN121" s="242">
        <v>0</v>
      </c>
      <c r="FO121" s="242">
        <v>0</v>
      </c>
      <c r="FP121" s="242">
        <v>0</v>
      </c>
      <c r="FQ121" s="242">
        <v>0</v>
      </c>
      <c r="FR121" s="242">
        <v>0</v>
      </c>
      <c r="FS121" s="242">
        <v>0</v>
      </c>
      <c r="FT121" s="242">
        <v>0</v>
      </c>
      <c r="FU121" s="242">
        <v>0</v>
      </c>
      <c r="FV121" s="242">
        <v>0</v>
      </c>
      <c r="FW121" s="242">
        <v>0</v>
      </c>
      <c r="FX121" s="242">
        <v>0</v>
      </c>
      <c r="FY121" s="242">
        <v>0</v>
      </c>
      <c r="FZ121" s="242">
        <v>0</v>
      </c>
      <c r="GA121" s="242">
        <v>0</v>
      </c>
      <c r="GB121" s="299">
        <v>6302019510</v>
      </c>
    </row>
    <row r="122" spans="2:184" x14ac:dyDescent="0.3">
      <c r="B122" s="295"/>
      <c r="C122" s="296"/>
      <c r="D122" s="297">
        <v>79</v>
      </c>
      <c r="E122" s="297" t="s">
        <v>81</v>
      </c>
      <c r="F122" s="297" t="s">
        <v>1148</v>
      </c>
      <c r="G122" s="298" t="s">
        <v>1149</v>
      </c>
      <c r="H122" s="242">
        <v>0</v>
      </c>
      <c r="I122" s="242">
        <v>0</v>
      </c>
      <c r="J122" s="242">
        <v>0</v>
      </c>
      <c r="K122" s="242">
        <v>0</v>
      </c>
      <c r="L122" s="242">
        <v>0</v>
      </c>
      <c r="M122" s="242">
        <v>0</v>
      </c>
      <c r="N122" s="242">
        <v>0</v>
      </c>
      <c r="O122" s="242">
        <v>0</v>
      </c>
      <c r="P122" s="242">
        <v>0</v>
      </c>
      <c r="Q122" s="242">
        <v>0</v>
      </c>
      <c r="R122" s="242">
        <v>0</v>
      </c>
      <c r="S122" s="242">
        <v>0</v>
      </c>
      <c r="T122" s="242">
        <v>0</v>
      </c>
      <c r="U122" s="242">
        <v>0</v>
      </c>
      <c r="V122" s="242">
        <v>0</v>
      </c>
      <c r="W122" s="242">
        <v>0</v>
      </c>
      <c r="X122" s="242">
        <v>0</v>
      </c>
      <c r="Y122" s="242">
        <v>0</v>
      </c>
      <c r="Z122" s="242">
        <v>0</v>
      </c>
      <c r="AA122" s="242">
        <v>0</v>
      </c>
      <c r="AB122" s="242">
        <v>0</v>
      </c>
      <c r="AC122" s="242">
        <v>0</v>
      </c>
      <c r="AD122" s="242">
        <v>0</v>
      </c>
      <c r="AE122" s="242">
        <v>0</v>
      </c>
      <c r="AF122" s="242">
        <v>0</v>
      </c>
      <c r="AG122" s="242">
        <v>0</v>
      </c>
      <c r="AH122" s="242">
        <v>0</v>
      </c>
      <c r="AI122" s="242">
        <v>0</v>
      </c>
      <c r="AJ122" s="242">
        <v>0</v>
      </c>
      <c r="AK122" s="242">
        <v>0</v>
      </c>
      <c r="AL122" s="242">
        <v>0</v>
      </c>
      <c r="AM122" s="242">
        <v>0</v>
      </c>
      <c r="AN122" s="242">
        <v>0</v>
      </c>
      <c r="AO122" s="242">
        <v>0</v>
      </c>
      <c r="AP122" s="242">
        <v>0</v>
      </c>
      <c r="AQ122" s="242">
        <v>0</v>
      </c>
      <c r="AR122" s="242">
        <v>0</v>
      </c>
      <c r="AS122" s="242">
        <v>0</v>
      </c>
      <c r="AT122" s="242">
        <v>0</v>
      </c>
      <c r="AU122" s="242">
        <v>0</v>
      </c>
      <c r="AV122" s="242">
        <v>0</v>
      </c>
      <c r="AW122" s="242">
        <v>0</v>
      </c>
      <c r="AX122" s="242">
        <v>0</v>
      </c>
      <c r="AY122" s="242">
        <v>0</v>
      </c>
      <c r="AZ122" s="242">
        <v>0</v>
      </c>
      <c r="BA122" s="242">
        <v>0</v>
      </c>
      <c r="BB122" s="242">
        <v>0</v>
      </c>
      <c r="BC122" s="242">
        <v>0</v>
      </c>
      <c r="BD122" s="242">
        <v>0</v>
      </c>
      <c r="BE122" s="242">
        <v>0</v>
      </c>
      <c r="BF122" s="242">
        <v>0</v>
      </c>
      <c r="BG122" s="242">
        <v>0</v>
      </c>
      <c r="BH122" s="242">
        <v>0</v>
      </c>
      <c r="BI122" s="242">
        <v>0</v>
      </c>
      <c r="BJ122" s="242">
        <v>0</v>
      </c>
      <c r="BK122" s="242">
        <v>0</v>
      </c>
      <c r="BL122" s="242">
        <v>0</v>
      </c>
      <c r="BM122" s="242">
        <v>0</v>
      </c>
      <c r="BN122" s="242">
        <v>0</v>
      </c>
      <c r="BO122" s="242">
        <v>0</v>
      </c>
      <c r="BP122" s="242">
        <v>0</v>
      </c>
      <c r="BQ122" s="242">
        <v>0</v>
      </c>
      <c r="BR122" s="242">
        <v>0</v>
      </c>
      <c r="BS122" s="242">
        <v>0</v>
      </c>
      <c r="BT122" s="242">
        <v>0</v>
      </c>
      <c r="BU122" s="242">
        <v>0</v>
      </c>
      <c r="BV122" s="242">
        <v>0</v>
      </c>
      <c r="BW122" s="242">
        <v>0</v>
      </c>
      <c r="BX122" s="242">
        <v>0</v>
      </c>
      <c r="BY122" s="242">
        <v>0</v>
      </c>
      <c r="BZ122" s="242">
        <v>0</v>
      </c>
      <c r="CA122" s="242">
        <v>0</v>
      </c>
      <c r="CB122" s="242">
        <v>0</v>
      </c>
      <c r="CC122" s="242">
        <v>0</v>
      </c>
      <c r="CD122" s="242">
        <v>0</v>
      </c>
      <c r="CE122" s="242">
        <v>0</v>
      </c>
      <c r="CF122" s="242">
        <v>0</v>
      </c>
      <c r="CG122" s="242">
        <v>0</v>
      </c>
      <c r="CH122" s="242">
        <v>0</v>
      </c>
      <c r="CI122" s="242">
        <v>0</v>
      </c>
      <c r="CJ122" s="242">
        <v>0</v>
      </c>
      <c r="CK122" s="242">
        <v>0</v>
      </c>
      <c r="CL122" s="242">
        <v>0</v>
      </c>
      <c r="CM122" s="242">
        <v>0</v>
      </c>
      <c r="CN122" s="242">
        <v>0</v>
      </c>
      <c r="CO122" s="242">
        <v>0</v>
      </c>
      <c r="CP122" s="242">
        <v>0</v>
      </c>
      <c r="CQ122" s="242">
        <v>0</v>
      </c>
      <c r="CR122" s="242">
        <v>0</v>
      </c>
      <c r="CS122" s="242">
        <v>0</v>
      </c>
      <c r="CT122" s="242">
        <v>0</v>
      </c>
      <c r="CU122" s="242">
        <v>0</v>
      </c>
      <c r="CV122" s="242">
        <v>0</v>
      </c>
      <c r="CW122" s="242">
        <v>0</v>
      </c>
      <c r="CX122" s="242">
        <v>0</v>
      </c>
      <c r="CY122" s="242">
        <v>0</v>
      </c>
      <c r="CZ122" s="242">
        <v>0</v>
      </c>
      <c r="DA122" s="242">
        <v>0</v>
      </c>
      <c r="DB122" s="242">
        <v>0</v>
      </c>
      <c r="DC122" s="242">
        <v>0</v>
      </c>
      <c r="DD122" s="242">
        <v>0</v>
      </c>
      <c r="DE122" s="242">
        <v>0</v>
      </c>
      <c r="DF122" s="242">
        <v>0</v>
      </c>
      <c r="DG122" s="242">
        <v>0</v>
      </c>
      <c r="DH122" s="242">
        <v>0</v>
      </c>
      <c r="DI122" s="242">
        <v>0</v>
      </c>
      <c r="DJ122" s="242">
        <v>0</v>
      </c>
      <c r="DK122" s="242">
        <v>0</v>
      </c>
      <c r="DL122" s="242">
        <v>0</v>
      </c>
      <c r="DM122" s="242">
        <v>0</v>
      </c>
      <c r="DN122" s="242">
        <v>0</v>
      </c>
      <c r="DO122" s="242">
        <v>0</v>
      </c>
      <c r="DP122" s="242">
        <v>0</v>
      </c>
      <c r="DQ122" s="242">
        <v>0</v>
      </c>
      <c r="DR122" s="242">
        <v>0</v>
      </c>
      <c r="DS122" s="242">
        <v>0</v>
      </c>
      <c r="DT122" s="242">
        <v>0</v>
      </c>
      <c r="DU122" s="242">
        <v>0</v>
      </c>
      <c r="DV122" s="242">
        <v>0</v>
      </c>
      <c r="DW122" s="242">
        <v>0</v>
      </c>
      <c r="DX122" s="242">
        <v>0</v>
      </c>
      <c r="DY122" s="242">
        <v>0</v>
      </c>
      <c r="DZ122" s="242">
        <v>0</v>
      </c>
      <c r="EA122" s="242">
        <v>0</v>
      </c>
      <c r="EB122" s="242">
        <v>0</v>
      </c>
      <c r="EC122" s="242">
        <v>0</v>
      </c>
      <c r="ED122" s="242">
        <v>0</v>
      </c>
      <c r="EE122" s="242">
        <v>0</v>
      </c>
      <c r="EF122" s="242">
        <v>0</v>
      </c>
      <c r="EG122" s="242">
        <v>0</v>
      </c>
      <c r="EH122" s="242">
        <v>0</v>
      </c>
      <c r="EI122" s="242">
        <v>0</v>
      </c>
      <c r="EJ122" s="242">
        <v>0</v>
      </c>
      <c r="EK122" s="242">
        <v>0</v>
      </c>
      <c r="EL122" s="242">
        <v>0</v>
      </c>
      <c r="EM122" s="242">
        <v>0</v>
      </c>
      <c r="EN122" s="242">
        <v>0</v>
      </c>
      <c r="EO122" s="242">
        <v>0</v>
      </c>
      <c r="EP122" s="242">
        <v>0</v>
      </c>
      <c r="EQ122" s="242">
        <v>0</v>
      </c>
      <c r="ER122" s="242">
        <v>0</v>
      </c>
      <c r="ES122" s="242">
        <v>0</v>
      </c>
      <c r="ET122" s="242">
        <v>0</v>
      </c>
      <c r="EU122" s="242">
        <v>0</v>
      </c>
      <c r="EV122" s="242">
        <v>0</v>
      </c>
      <c r="EW122" s="242">
        <v>0</v>
      </c>
      <c r="EX122" s="242">
        <v>0</v>
      </c>
      <c r="EY122" s="242">
        <v>0</v>
      </c>
      <c r="EZ122" s="242">
        <v>0</v>
      </c>
      <c r="FA122" s="242">
        <v>0</v>
      </c>
      <c r="FB122" s="242">
        <v>0</v>
      </c>
      <c r="FC122" s="242">
        <v>0</v>
      </c>
      <c r="FD122" s="242">
        <v>0</v>
      </c>
      <c r="FE122" s="242">
        <v>0</v>
      </c>
      <c r="FF122" s="242">
        <v>0</v>
      </c>
      <c r="FG122" s="242">
        <v>0</v>
      </c>
      <c r="FH122" s="242">
        <v>0</v>
      </c>
      <c r="FI122" s="242">
        <v>0</v>
      </c>
      <c r="FJ122" s="242">
        <v>0</v>
      </c>
      <c r="FK122" s="242">
        <v>0</v>
      </c>
      <c r="FL122" s="242">
        <v>0</v>
      </c>
      <c r="FM122" s="242">
        <v>0</v>
      </c>
      <c r="FN122" s="242">
        <v>0</v>
      </c>
      <c r="FO122" s="242">
        <v>0</v>
      </c>
      <c r="FP122" s="242">
        <v>0</v>
      </c>
      <c r="FQ122" s="242">
        <v>0</v>
      </c>
      <c r="FR122" s="242">
        <v>0</v>
      </c>
      <c r="FS122" s="242">
        <v>0</v>
      </c>
      <c r="FT122" s="242">
        <v>0</v>
      </c>
      <c r="FU122" s="242">
        <v>0</v>
      </c>
      <c r="FV122" s="242">
        <v>0</v>
      </c>
      <c r="FW122" s="242">
        <v>0</v>
      </c>
      <c r="FX122" s="242">
        <v>0</v>
      </c>
      <c r="FY122" s="242">
        <v>0</v>
      </c>
      <c r="FZ122" s="242">
        <v>0</v>
      </c>
      <c r="GA122" s="242">
        <v>0</v>
      </c>
      <c r="GB122" s="299">
        <v>0</v>
      </c>
    </row>
    <row r="123" spans="2:184" x14ac:dyDescent="0.3">
      <c r="B123" s="295"/>
      <c r="C123" s="296"/>
      <c r="D123" s="297">
        <v>80</v>
      </c>
      <c r="E123" s="297" t="s">
        <v>82</v>
      </c>
      <c r="F123" s="297" t="s">
        <v>1150</v>
      </c>
      <c r="G123" s="298" t="s">
        <v>1151</v>
      </c>
      <c r="H123" s="242">
        <v>0</v>
      </c>
      <c r="I123" s="242">
        <v>0</v>
      </c>
      <c r="J123" s="242">
        <v>0</v>
      </c>
      <c r="K123" s="242">
        <v>0</v>
      </c>
      <c r="L123" s="242">
        <v>0</v>
      </c>
      <c r="M123" s="242">
        <v>0</v>
      </c>
      <c r="N123" s="242">
        <v>0</v>
      </c>
      <c r="O123" s="242">
        <v>0</v>
      </c>
      <c r="P123" s="242">
        <v>0</v>
      </c>
      <c r="Q123" s="242">
        <v>0</v>
      </c>
      <c r="R123" s="242">
        <v>0</v>
      </c>
      <c r="S123" s="242">
        <v>0</v>
      </c>
      <c r="T123" s="242">
        <v>0</v>
      </c>
      <c r="U123" s="242">
        <v>0</v>
      </c>
      <c r="V123" s="242">
        <v>0</v>
      </c>
      <c r="W123" s="242">
        <v>0</v>
      </c>
      <c r="X123" s="242">
        <v>0</v>
      </c>
      <c r="Y123" s="242">
        <v>0</v>
      </c>
      <c r="Z123" s="300">
        <v>913860</v>
      </c>
      <c r="AA123" s="242">
        <v>0</v>
      </c>
      <c r="AB123" s="242">
        <v>0</v>
      </c>
      <c r="AC123" s="242">
        <v>0</v>
      </c>
      <c r="AD123" s="242">
        <v>0</v>
      </c>
      <c r="AE123" s="242">
        <v>0</v>
      </c>
      <c r="AF123" s="242">
        <v>0</v>
      </c>
      <c r="AG123" s="242">
        <v>0</v>
      </c>
      <c r="AH123" s="242">
        <v>0</v>
      </c>
      <c r="AI123" s="242">
        <v>0</v>
      </c>
      <c r="AJ123" s="242">
        <v>0</v>
      </c>
      <c r="AK123" s="242">
        <v>0</v>
      </c>
      <c r="AL123" s="242">
        <v>0</v>
      </c>
      <c r="AM123" s="242">
        <v>0</v>
      </c>
      <c r="AN123" s="242">
        <v>0</v>
      </c>
      <c r="AO123" s="242">
        <v>0</v>
      </c>
      <c r="AP123" s="242">
        <v>0</v>
      </c>
      <c r="AQ123" s="242">
        <v>0</v>
      </c>
      <c r="AR123" s="242">
        <v>0</v>
      </c>
      <c r="AS123" s="242">
        <v>0</v>
      </c>
      <c r="AT123" s="242">
        <v>0</v>
      </c>
      <c r="AU123" s="242">
        <v>0</v>
      </c>
      <c r="AV123" s="242">
        <v>0</v>
      </c>
      <c r="AW123" s="242">
        <v>0</v>
      </c>
      <c r="AX123" s="242">
        <v>0</v>
      </c>
      <c r="AY123" s="242">
        <v>0</v>
      </c>
      <c r="AZ123" s="242">
        <v>0</v>
      </c>
      <c r="BA123" s="242">
        <v>0</v>
      </c>
      <c r="BB123" s="242">
        <v>0</v>
      </c>
      <c r="BC123" s="242">
        <v>0</v>
      </c>
      <c r="BD123" s="242">
        <v>0</v>
      </c>
      <c r="BE123" s="242">
        <v>0</v>
      </c>
      <c r="BF123" s="242">
        <v>0</v>
      </c>
      <c r="BG123" s="242">
        <v>0</v>
      </c>
      <c r="BH123" s="242">
        <v>0</v>
      </c>
      <c r="BI123" s="242">
        <v>0</v>
      </c>
      <c r="BJ123" s="242">
        <v>0</v>
      </c>
      <c r="BK123" s="242">
        <v>0</v>
      </c>
      <c r="BL123" s="242">
        <v>0</v>
      </c>
      <c r="BM123" s="242">
        <v>0</v>
      </c>
      <c r="BN123" s="242">
        <v>0</v>
      </c>
      <c r="BO123" s="242">
        <v>0</v>
      </c>
      <c r="BP123" s="242">
        <v>0</v>
      </c>
      <c r="BQ123" s="242">
        <v>0</v>
      </c>
      <c r="BR123" s="242">
        <v>0</v>
      </c>
      <c r="BS123" s="242">
        <v>0</v>
      </c>
      <c r="BT123" s="242">
        <v>0</v>
      </c>
      <c r="BU123" s="242">
        <v>0</v>
      </c>
      <c r="BV123" s="242">
        <v>0</v>
      </c>
      <c r="BW123" s="242">
        <v>0</v>
      </c>
      <c r="BX123" s="242">
        <v>0</v>
      </c>
      <c r="BY123" s="242">
        <v>0</v>
      </c>
      <c r="BZ123" s="242">
        <v>0</v>
      </c>
      <c r="CA123" s="242">
        <v>0</v>
      </c>
      <c r="CB123" s="242">
        <v>0</v>
      </c>
      <c r="CC123" s="242">
        <v>0</v>
      </c>
      <c r="CD123" s="242">
        <v>0</v>
      </c>
      <c r="CE123" s="242">
        <v>0</v>
      </c>
      <c r="CF123" s="242">
        <v>0</v>
      </c>
      <c r="CG123" s="242">
        <v>0</v>
      </c>
      <c r="CH123" s="242">
        <v>0</v>
      </c>
      <c r="CI123" s="242">
        <v>0</v>
      </c>
      <c r="CJ123" s="242">
        <v>0</v>
      </c>
      <c r="CK123" s="242">
        <v>0</v>
      </c>
      <c r="CL123" s="242">
        <v>0</v>
      </c>
      <c r="CM123" s="242">
        <v>0</v>
      </c>
      <c r="CN123" s="242">
        <v>0</v>
      </c>
      <c r="CO123" s="242">
        <v>0</v>
      </c>
      <c r="CP123" s="242">
        <v>0</v>
      </c>
      <c r="CQ123" s="242">
        <v>0</v>
      </c>
      <c r="CR123" s="242">
        <v>0</v>
      </c>
      <c r="CS123" s="242">
        <v>0</v>
      </c>
      <c r="CT123" s="242">
        <v>0</v>
      </c>
      <c r="CU123" s="242">
        <v>0</v>
      </c>
      <c r="CV123" s="242">
        <v>0</v>
      </c>
      <c r="CW123" s="242">
        <v>0</v>
      </c>
      <c r="CX123" s="242">
        <v>0</v>
      </c>
      <c r="CY123" s="242">
        <v>0</v>
      </c>
      <c r="CZ123" s="242">
        <v>0</v>
      </c>
      <c r="DA123" s="242">
        <v>0</v>
      </c>
      <c r="DB123" s="242">
        <v>0</v>
      </c>
      <c r="DC123" s="242">
        <v>0</v>
      </c>
      <c r="DD123" s="242">
        <v>0</v>
      </c>
      <c r="DE123" s="242">
        <v>0</v>
      </c>
      <c r="DF123" s="242">
        <v>0</v>
      </c>
      <c r="DG123" s="242">
        <v>0</v>
      </c>
      <c r="DH123" s="242">
        <v>0</v>
      </c>
      <c r="DI123" s="242">
        <v>0</v>
      </c>
      <c r="DJ123" s="242">
        <v>0</v>
      </c>
      <c r="DK123" s="242">
        <v>0</v>
      </c>
      <c r="DL123" s="242">
        <v>0</v>
      </c>
      <c r="DM123" s="242">
        <v>0</v>
      </c>
      <c r="DN123" s="242">
        <v>0</v>
      </c>
      <c r="DO123" s="242">
        <v>0</v>
      </c>
      <c r="DP123" s="242">
        <v>0</v>
      </c>
      <c r="DQ123" s="242">
        <v>0</v>
      </c>
      <c r="DR123" s="242">
        <v>0</v>
      </c>
      <c r="DS123" s="242">
        <v>0</v>
      </c>
      <c r="DT123" s="242">
        <v>0</v>
      </c>
      <c r="DU123" s="242">
        <v>0</v>
      </c>
      <c r="DV123" s="242">
        <v>0</v>
      </c>
      <c r="DW123" s="242">
        <v>0</v>
      </c>
      <c r="DX123" s="242">
        <v>0</v>
      </c>
      <c r="DY123" s="242">
        <v>0</v>
      </c>
      <c r="DZ123" s="300">
        <v>11241000</v>
      </c>
      <c r="EA123" s="242">
        <v>0</v>
      </c>
      <c r="EB123" s="242">
        <v>0</v>
      </c>
      <c r="EC123" s="242">
        <v>0</v>
      </c>
      <c r="ED123" s="242">
        <v>0</v>
      </c>
      <c r="EE123" s="242">
        <v>0</v>
      </c>
      <c r="EF123" s="242">
        <v>0</v>
      </c>
      <c r="EG123" s="242">
        <v>0</v>
      </c>
      <c r="EH123" s="242">
        <v>0</v>
      </c>
      <c r="EI123" s="242">
        <v>0</v>
      </c>
      <c r="EJ123" s="242">
        <v>0</v>
      </c>
      <c r="EK123" s="242">
        <v>0</v>
      </c>
      <c r="EL123" s="242">
        <v>0</v>
      </c>
      <c r="EM123" s="242">
        <v>0</v>
      </c>
      <c r="EN123" s="242">
        <v>0</v>
      </c>
      <c r="EO123" s="242">
        <v>0</v>
      </c>
      <c r="EP123" s="242">
        <v>0</v>
      </c>
      <c r="EQ123" s="242">
        <v>0</v>
      </c>
      <c r="ER123" s="242">
        <v>0</v>
      </c>
      <c r="ES123" s="242">
        <v>0</v>
      </c>
      <c r="ET123" s="242">
        <v>0</v>
      </c>
      <c r="EU123" s="242">
        <v>0</v>
      </c>
      <c r="EV123" s="242">
        <v>0</v>
      </c>
      <c r="EW123" s="242">
        <v>0</v>
      </c>
      <c r="EX123" s="242">
        <v>0</v>
      </c>
      <c r="EY123" s="242">
        <v>0</v>
      </c>
      <c r="EZ123" s="242">
        <v>0</v>
      </c>
      <c r="FA123" s="242">
        <v>0</v>
      </c>
      <c r="FB123" s="242">
        <v>0</v>
      </c>
      <c r="FC123" s="242">
        <v>0</v>
      </c>
      <c r="FD123" s="242">
        <v>0</v>
      </c>
      <c r="FE123" s="242">
        <v>0</v>
      </c>
      <c r="FF123" s="242">
        <v>0</v>
      </c>
      <c r="FG123" s="242">
        <v>0</v>
      </c>
      <c r="FH123" s="242">
        <v>0</v>
      </c>
      <c r="FI123" s="242">
        <v>0</v>
      </c>
      <c r="FJ123" s="242">
        <v>0</v>
      </c>
      <c r="FK123" s="242">
        <v>0</v>
      </c>
      <c r="FL123" s="242">
        <v>0</v>
      </c>
      <c r="FM123" s="242">
        <v>0</v>
      </c>
      <c r="FN123" s="242">
        <v>0</v>
      </c>
      <c r="FO123" s="242">
        <v>0</v>
      </c>
      <c r="FP123" s="242">
        <v>0</v>
      </c>
      <c r="FQ123" s="242">
        <v>0</v>
      </c>
      <c r="FR123" s="242">
        <v>0</v>
      </c>
      <c r="FS123" s="242">
        <v>0</v>
      </c>
      <c r="FT123" s="242">
        <v>0</v>
      </c>
      <c r="FU123" s="242">
        <v>0</v>
      </c>
      <c r="FV123" s="242">
        <v>0</v>
      </c>
      <c r="FW123" s="242">
        <v>0</v>
      </c>
      <c r="FX123" s="242">
        <v>0</v>
      </c>
      <c r="FY123" s="242">
        <v>0</v>
      </c>
      <c r="FZ123" s="242">
        <v>0</v>
      </c>
      <c r="GA123" s="242">
        <v>0</v>
      </c>
      <c r="GB123" s="299">
        <v>12154860</v>
      </c>
    </row>
    <row r="124" spans="2:184" x14ac:dyDescent="0.3">
      <c r="B124" s="295"/>
      <c r="C124" s="296"/>
      <c r="D124" s="297">
        <v>81</v>
      </c>
      <c r="E124" s="297" t="s">
        <v>83</v>
      </c>
      <c r="F124" s="297" t="s">
        <v>1152</v>
      </c>
      <c r="G124" s="298" t="s">
        <v>1153</v>
      </c>
      <c r="H124" s="242">
        <v>0</v>
      </c>
      <c r="I124" s="242">
        <v>0</v>
      </c>
      <c r="J124" s="242">
        <v>0</v>
      </c>
      <c r="K124" s="242">
        <v>0</v>
      </c>
      <c r="L124" s="242">
        <v>0</v>
      </c>
      <c r="M124" s="242">
        <v>0</v>
      </c>
      <c r="N124" s="242">
        <v>0</v>
      </c>
      <c r="O124" s="242">
        <v>0</v>
      </c>
      <c r="P124" s="242">
        <v>0</v>
      </c>
      <c r="Q124" s="242">
        <v>0</v>
      </c>
      <c r="R124" s="242">
        <v>0</v>
      </c>
      <c r="S124" s="242">
        <v>0</v>
      </c>
      <c r="T124" s="242">
        <v>0</v>
      </c>
      <c r="U124" s="242">
        <v>0</v>
      </c>
      <c r="V124" s="242">
        <v>0</v>
      </c>
      <c r="W124" s="242">
        <v>0</v>
      </c>
      <c r="X124" s="242">
        <v>0</v>
      </c>
      <c r="Y124" s="242">
        <v>0</v>
      </c>
      <c r="Z124" s="242">
        <v>0</v>
      </c>
      <c r="AA124" s="242">
        <v>0</v>
      </c>
      <c r="AB124" s="242">
        <v>0</v>
      </c>
      <c r="AC124" s="242">
        <v>0</v>
      </c>
      <c r="AD124" s="242">
        <v>0</v>
      </c>
      <c r="AE124" s="242">
        <v>0</v>
      </c>
      <c r="AF124" s="242">
        <v>0</v>
      </c>
      <c r="AG124" s="242">
        <v>0</v>
      </c>
      <c r="AH124" s="242">
        <v>0</v>
      </c>
      <c r="AI124" s="242">
        <v>0</v>
      </c>
      <c r="AJ124" s="242">
        <v>0</v>
      </c>
      <c r="AK124" s="242">
        <v>0</v>
      </c>
      <c r="AL124" s="242">
        <v>0</v>
      </c>
      <c r="AM124" s="242">
        <v>0</v>
      </c>
      <c r="AN124" s="242">
        <v>0</v>
      </c>
      <c r="AO124" s="242">
        <v>0</v>
      </c>
      <c r="AP124" s="242">
        <v>0</v>
      </c>
      <c r="AQ124" s="242">
        <v>0</v>
      </c>
      <c r="AR124" s="242">
        <v>0</v>
      </c>
      <c r="AS124" s="242">
        <v>0</v>
      </c>
      <c r="AT124" s="242">
        <v>0</v>
      </c>
      <c r="AU124" s="242">
        <v>0</v>
      </c>
      <c r="AV124" s="242">
        <v>0</v>
      </c>
      <c r="AW124" s="242">
        <v>0</v>
      </c>
      <c r="AX124" s="242">
        <v>0</v>
      </c>
      <c r="AY124" s="242">
        <v>0</v>
      </c>
      <c r="AZ124" s="242">
        <v>0</v>
      </c>
      <c r="BA124" s="242">
        <v>0</v>
      </c>
      <c r="BB124" s="242">
        <v>0</v>
      </c>
      <c r="BC124" s="242">
        <v>0</v>
      </c>
      <c r="BD124" s="242">
        <v>0</v>
      </c>
      <c r="BE124" s="242">
        <v>0</v>
      </c>
      <c r="BF124" s="242">
        <v>0</v>
      </c>
      <c r="BG124" s="242">
        <v>0</v>
      </c>
      <c r="BH124" s="242">
        <v>0</v>
      </c>
      <c r="BI124" s="242">
        <v>0</v>
      </c>
      <c r="BJ124" s="242">
        <v>0</v>
      </c>
      <c r="BK124" s="242">
        <v>0</v>
      </c>
      <c r="BL124" s="242">
        <v>0</v>
      </c>
      <c r="BM124" s="242">
        <v>0</v>
      </c>
      <c r="BN124" s="242">
        <v>0</v>
      </c>
      <c r="BO124" s="242">
        <v>0</v>
      </c>
      <c r="BP124" s="242">
        <v>0</v>
      </c>
      <c r="BQ124" s="242">
        <v>0</v>
      </c>
      <c r="BR124" s="242">
        <v>0</v>
      </c>
      <c r="BS124" s="242">
        <v>0</v>
      </c>
      <c r="BT124" s="242">
        <v>0</v>
      </c>
      <c r="BU124" s="242">
        <v>0</v>
      </c>
      <c r="BV124" s="242">
        <v>0</v>
      </c>
      <c r="BW124" s="242">
        <v>0</v>
      </c>
      <c r="BX124" s="242">
        <v>0</v>
      </c>
      <c r="BY124" s="242">
        <v>0</v>
      </c>
      <c r="BZ124" s="242">
        <v>0</v>
      </c>
      <c r="CA124" s="242">
        <v>0</v>
      </c>
      <c r="CB124" s="242">
        <v>0</v>
      </c>
      <c r="CC124" s="242">
        <v>0</v>
      </c>
      <c r="CD124" s="242">
        <v>0</v>
      </c>
      <c r="CE124" s="242">
        <v>0</v>
      </c>
      <c r="CF124" s="242">
        <v>0</v>
      </c>
      <c r="CG124" s="242">
        <v>0</v>
      </c>
      <c r="CH124" s="242">
        <v>0</v>
      </c>
      <c r="CI124" s="242">
        <v>0</v>
      </c>
      <c r="CJ124" s="242">
        <v>0</v>
      </c>
      <c r="CK124" s="242">
        <v>0</v>
      </c>
      <c r="CL124" s="242">
        <v>0</v>
      </c>
      <c r="CM124" s="242">
        <v>0</v>
      </c>
      <c r="CN124" s="242">
        <v>0</v>
      </c>
      <c r="CO124" s="242">
        <v>0</v>
      </c>
      <c r="CP124" s="242">
        <v>0</v>
      </c>
      <c r="CQ124" s="242">
        <v>0</v>
      </c>
      <c r="CR124" s="242">
        <v>0</v>
      </c>
      <c r="CS124" s="242">
        <v>0</v>
      </c>
      <c r="CT124" s="242">
        <v>0</v>
      </c>
      <c r="CU124" s="242">
        <v>0</v>
      </c>
      <c r="CV124" s="242">
        <v>0</v>
      </c>
      <c r="CW124" s="242">
        <v>0</v>
      </c>
      <c r="CX124" s="242">
        <v>0</v>
      </c>
      <c r="CY124" s="242">
        <v>0</v>
      </c>
      <c r="CZ124" s="242">
        <v>0</v>
      </c>
      <c r="DA124" s="242">
        <v>0</v>
      </c>
      <c r="DB124" s="242">
        <v>0</v>
      </c>
      <c r="DC124" s="242">
        <v>0</v>
      </c>
      <c r="DD124" s="242">
        <v>0</v>
      </c>
      <c r="DE124" s="242">
        <v>0</v>
      </c>
      <c r="DF124" s="242">
        <v>0</v>
      </c>
      <c r="DG124" s="242">
        <v>0</v>
      </c>
      <c r="DH124" s="242">
        <v>0</v>
      </c>
      <c r="DI124" s="242">
        <v>0</v>
      </c>
      <c r="DJ124" s="242">
        <v>0</v>
      </c>
      <c r="DK124" s="242">
        <v>0</v>
      </c>
      <c r="DL124" s="242">
        <v>0</v>
      </c>
      <c r="DM124" s="242">
        <v>0</v>
      </c>
      <c r="DN124" s="242">
        <v>0</v>
      </c>
      <c r="DO124" s="242">
        <v>0</v>
      </c>
      <c r="DP124" s="242">
        <v>0</v>
      </c>
      <c r="DQ124" s="242">
        <v>0</v>
      </c>
      <c r="DR124" s="242">
        <v>0</v>
      </c>
      <c r="DS124" s="242">
        <v>0</v>
      </c>
      <c r="DT124" s="242">
        <v>0</v>
      </c>
      <c r="DU124" s="242">
        <v>0</v>
      </c>
      <c r="DV124" s="242">
        <v>0</v>
      </c>
      <c r="DW124" s="242">
        <v>0</v>
      </c>
      <c r="DX124" s="242">
        <v>0</v>
      </c>
      <c r="DY124" s="242">
        <v>0</v>
      </c>
      <c r="DZ124" s="242">
        <v>0</v>
      </c>
      <c r="EA124" s="242">
        <v>0</v>
      </c>
      <c r="EB124" s="242">
        <v>0</v>
      </c>
      <c r="EC124" s="242">
        <v>0</v>
      </c>
      <c r="ED124" s="242">
        <v>0</v>
      </c>
      <c r="EE124" s="242">
        <v>0</v>
      </c>
      <c r="EF124" s="242">
        <v>0</v>
      </c>
      <c r="EG124" s="242">
        <v>0</v>
      </c>
      <c r="EH124" s="242">
        <v>0</v>
      </c>
      <c r="EI124" s="242">
        <v>0</v>
      </c>
      <c r="EJ124" s="242">
        <v>0</v>
      </c>
      <c r="EK124" s="242">
        <v>0</v>
      </c>
      <c r="EL124" s="242">
        <v>0</v>
      </c>
      <c r="EM124" s="242">
        <v>0</v>
      </c>
      <c r="EN124" s="242">
        <v>0</v>
      </c>
      <c r="EO124" s="242">
        <v>0</v>
      </c>
      <c r="EP124" s="242">
        <v>0</v>
      </c>
      <c r="EQ124" s="242">
        <v>0</v>
      </c>
      <c r="ER124" s="242">
        <v>0</v>
      </c>
      <c r="ES124" s="242">
        <v>0</v>
      </c>
      <c r="ET124" s="242">
        <v>0</v>
      </c>
      <c r="EU124" s="242">
        <v>0</v>
      </c>
      <c r="EV124" s="242">
        <v>0</v>
      </c>
      <c r="EW124" s="242">
        <v>0</v>
      </c>
      <c r="EX124" s="242">
        <v>0</v>
      </c>
      <c r="EY124" s="242">
        <v>0</v>
      </c>
      <c r="EZ124" s="242">
        <v>0</v>
      </c>
      <c r="FA124" s="242">
        <v>0</v>
      </c>
      <c r="FB124" s="242">
        <v>0</v>
      </c>
      <c r="FC124" s="242">
        <v>0</v>
      </c>
      <c r="FD124" s="242">
        <v>0</v>
      </c>
      <c r="FE124" s="242">
        <v>0</v>
      </c>
      <c r="FF124" s="242">
        <v>0</v>
      </c>
      <c r="FG124" s="242">
        <v>0</v>
      </c>
      <c r="FH124" s="242">
        <v>0</v>
      </c>
      <c r="FI124" s="242">
        <v>0</v>
      </c>
      <c r="FJ124" s="242">
        <v>0</v>
      </c>
      <c r="FK124" s="242">
        <v>0</v>
      </c>
      <c r="FL124" s="242">
        <v>0</v>
      </c>
      <c r="FM124" s="242">
        <v>0</v>
      </c>
      <c r="FN124" s="242">
        <v>0</v>
      </c>
      <c r="FO124" s="242">
        <v>0</v>
      </c>
      <c r="FP124" s="242">
        <v>0</v>
      </c>
      <c r="FQ124" s="242">
        <v>0</v>
      </c>
      <c r="FR124" s="242">
        <v>0</v>
      </c>
      <c r="FS124" s="242">
        <v>0</v>
      </c>
      <c r="FT124" s="242">
        <v>0</v>
      </c>
      <c r="FU124" s="242">
        <v>0</v>
      </c>
      <c r="FV124" s="242">
        <v>0</v>
      </c>
      <c r="FW124" s="242">
        <v>0</v>
      </c>
      <c r="FX124" s="242">
        <v>0</v>
      </c>
      <c r="FY124" s="242">
        <v>0</v>
      </c>
      <c r="FZ124" s="242">
        <v>0</v>
      </c>
      <c r="GA124" s="242">
        <v>0</v>
      </c>
      <c r="GB124" s="299">
        <v>0</v>
      </c>
    </row>
    <row r="125" spans="2:184" x14ac:dyDescent="0.3">
      <c r="B125" s="295"/>
      <c r="C125" s="296"/>
      <c r="D125" s="297">
        <v>82</v>
      </c>
      <c r="E125" s="297" t="s">
        <v>84</v>
      </c>
      <c r="F125" s="297" t="s">
        <v>1154</v>
      </c>
      <c r="G125" s="298" t="s">
        <v>1155</v>
      </c>
      <c r="H125" s="242">
        <v>0</v>
      </c>
      <c r="I125" s="242">
        <v>0</v>
      </c>
      <c r="J125" s="242">
        <v>0</v>
      </c>
      <c r="K125" s="242">
        <v>0</v>
      </c>
      <c r="L125" s="242">
        <v>0</v>
      </c>
      <c r="M125" s="242">
        <v>0</v>
      </c>
      <c r="N125" s="242">
        <v>0</v>
      </c>
      <c r="O125" s="242">
        <v>0</v>
      </c>
      <c r="P125" s="242">
        <v>0</v>
      </c>
      <c r="Q125" s="242">
        <v>0</v>
      </c>
      <c r="R125" s="242">
        <v>0</v>
      </c>
      <c r="S125" s="242">
        <v>0</v>
      </c>
      <c r="T125" s="242">
        <v>0</v>
      </c>
      <c r="U125" s="242">
        <v>0</v>
      </c>
      <c r="V125" s="242">
        <v>0</v>
      </c>
      <c r="W125" s="242">
        <v>0</v>
      </c>
      <c r="X125" s="242">
        <v>0</v>
      </c>
      <c r="Y125" s="242">
        <v>0</v>
      </c>
      <c r="Z125" s="242">
        <v>0</v>
      </c>
      <c r="AA125" s="242">
        <v>0</v>
      </c>
      <c r="AB125" s="242">
        <v>0</v>
      </c>
      <c r="AC125" s="242">
        <v>0</v>
      </c>
      <c r="AD125" s="242">
        <v>0</v>
      </c>
      <c r="AE125" s="242">
        <v>0</v>
      </c>
      <c r="AF125" s="242">
        <v>0</v>
      </c>
      <c r="AG125" s="242">
        <v>0</v>
      </c>
      <c r="AH125" s="242">
        <v>0</v>
      </c>
      <c r="AI125" s="242">
        <v>0</v>
      </c>
      <c r="AJ125" s="242">
        <v>0</v>
      </c>
      <c r="AK125" s="242">
        <v>0</v>
      </c>
      <c r="AL125" s="242">
        <v>0</v>
      </c>
      <c r="AM125" s="242">
        <v>0</v>
      </c>
      <c r="AN125" s="242">
        <v>0</v>
      </c>
      <c r="AO125" s="242">
        <v>0</v>
      </c>
      <c r="AP125" s="242">
        <v>0</v>
      </c>
      <c r="AQ125" s="242">
        <v>0</v>
      </c>
      <c r="AR125" s="242">
        <v>0</v>
      </c>
      <c r="AS125" s="242">
        <v>0</v>
      </c>
      <c r="AT125" s="242">
        <v>0</v>
      </c>
      <c r="AU125" s="242">
        <v>0</v>
      </c>
      <c r="AV125" s="242">
        <v>0</v>
      </c>
      <c r="AW125" s="242">
        <v>0</v>
      </c>
      <c r="AX125" s="242">
        <v>0</v>
      </c>
      <c r="AY125" s="242">
        <v>0</v>
      </c>
      <c r="AZ125" s="242">
        <v>0</v>
      </c>
      <c r="BA125" s="242">
        <v>0</v>
      </c>
      <c r="BB125" s="242">
        <v>0</v>
      </c>
      <c r="BC125" s="242">
        <v>0</v>
      </c>
      <c r="BD125" s="242">
        <v>0</v>
      </c>
      <c r="BE125" s="242">
        <v>0</v>
      </c>
      <c r="BF125" s="242">
        <v>0</v>
      </c>
      <c r="BG125" s="242">
        <v>0</v>
      </c>
      <c r="BH125" s="242">
        <v>0</v>
      </c>
      <c r="BI125" s="242">
        <v>0</v>
      </c>
      <c r="BJ125" s="242">
        <v>0</v>
      </c>
      <c r="BK125" s="242">
        <v>0</v>
      </c>
      <c r="BL125" s="242">
        <v>0</v>
      </c>
      <c r="BM125" s="242">
        <v>0</v>
      </c>
      <c r="BN125" s="242">
        <v>0</v>
      </c>
      <c r="BO125" s="242">
        <v>0</v>
      </c>
      <c r="BP125" s="242">
        <v>0</v>
      </c>
      <c r="BQ125" s="242">
        <v>0</v>
      </c>
      <c r="BR125" s="242">
        <v>0</v>
      </c>
      <c r="BS125" s="242">
        <v>0</v>
      </c>
      <c r="BT125" s="242">
        <v>0</v>
      </c>
      <c r="BU125" s="242">
        <v>0</v>
      </c>
      <c r="BV125" s="242">
        <v>0</v>
      </c>
      <c r="BW125" s="242">
        <v>0</v>
      </c>
      <c r="BX125" s="242">
        <v>0</v>
      </c>
      <c r="BY125" s="242">
        <v>0</v>
      </c>
      <c r="BZ125" s="242">
        <v>0</v>
      </c>
      <c r="CA125" s="242">
        <v>0</v>
      </c>
      <c r="CB125" s="242">
        <v>0</v>
      </c>
      <c r="CC125" s="242">
        <v>0</v>
      </c>
      <c r="CD125" s="242">
        <v>0</v>
      </c>
      <c r="CE125" s="242">
        <v>0</v>
      </c>
      <c r="CF125" s="242">
        <v>0</v>
      </c>
      <c r="CG125" s="242">
        <v>0</v>
      </c>
      <c r="CH125" s="242">
        <v>0</v>
      </c>
      <c r="CI125" s="242">
        <v>0</v>
      </c>
      <c r="CJ125" s="242">
        <v>0</v>
      </c>
      <c r="CK125" s="242">
        <v>0</v>
      </c>
      <c r="CL125" s="242">
        <v>0</v>
      </c>
      <c r="CM125" s="242">
        <v>0</v>
      </c>
      <c r="CN125" s="242">
        <v>0</v>
      </c>
      <c r="CO125" s="242">
        <v>0</v>
      </c>
      <c r="CP125" s="242">
        <v>0</v>
      </c>
      <c r="CQ125" s="242">
        <v>0</v>
      </c>
      <c r="CR125" s="242">
        <v>0</v>
      </c>
      <c r="CS125" s="242">
        <v>0</v>
      </c>
      <c r="CT125" s="242">
        <v>0</v>
      </c>
      <c r="CU125" s="242">
        <v>0</v>
      </c>
      <c r="CV125" s="242">
        <v>0</v>
      </c>
      <c r="CW125" s="242">
        <v>0</v>
      </c>
      <c r="CX125" s="242">
        <v>0</v>
      </c>
      <c r="CY125" s="242">
        <v>0</v>
      </c>
      <c r="CZ125" s="242">
        <v>0</v>
      </c>
      <c r="DA125" s="242">
        <v>0</v>
      </c>
      <c r="DB125" s="242">
        <v>0</v>
      </c>
      <c r="DC125" s="242">
        <v>0</v>
      </c>
      <c r="DD125" s="242">
        <v>0</v>
      </c>
      <c r="DE125" s="242">
        <v>0</v>
      </c>
      <c r="DF125" s="242">
        <v>0</v>
      </c>
      <c r="DG125" s="242">
        <v>0</v>
      </c>
      <c r="DH125" s="242">
        <v>0</v>
      </c>
      <c r="DI125" s="242">
        <v>0</v>
      </c>
      <c r="DJ125" s="242">
        <v>0</v>
      </c>
      <c r="DK125" s="242">
        <v>0</v>
      </c>
      <c r="DL125" s="242">
        <v>0</v>
      </c>
      <c r="DM125" s="242">
        <v>0</v>
      </c>
      <c r="DN125" s="242">
        <v>0</v>
      </c>
      <c r="DO125" s="242">
        <v>0</v>
      </c>
      <c r="DP125" s="242">
        <v>0</v>
      </c>
      <c r="DQ125" s="242">
        <v>0</v>
      </c>
      <c r="DR125" s="242">
        <v>0</v>
      </c>
      <c r="DS125" s="242">
        <v>0</v>
      </c>
      <c r="DT125" s="242">
        <v>0</v>
      </c>
      <c r="DU125" s="242">
        <v>0</v>
      </c>
      <c r="DV125" s="242">
        <v>0</v>
      </c>
      <c r="DW125" s="242">
        <v>0</v>
      </c>
      <c r="DX125" s="242">
        <v>0</v>
      </c>
      <c r="DY125" s="242">
        <v>0</v>
      </c>
      <c r="DZ125" s="242">
        <v>0</v>
      </c>
      <c r="EA125" s="242">
        <v>0</v>
      </c>
      <c r="EB125" s="242">
        <v>0</v>
      </c>
      <c r="EC125" s="242">
        <v>0</v>
      </c>
      <c r="ED125" s="242">
        <v>0</v>
      </c>
      <c r="EE125" s="242">
        <v>0</v>
      </c>
      <c r="EF125" s="242">
        <v>0</v>
      </c>
      <c r="EG125" s="242">
        <v>0</v>
      </c>
      <c r="EH125" s="242">
        <v>0</v>
      </c>
      <c r="EI125" s="242">
        <v>0</v>
      </c>
      <c r="EJ125" s="242">
        <v>0</v>
      </c>
      <c r="EK125" s="242">
        <v>0</v>
      </c>
      <c r="EL125" s="242">
        <v>0</v>
      </c>
      <c r="EM125" s="242">
        <v>0</v>
      </c>
      <c r="EN125" s="242">
        <v>0</v>
      </c>
      <c r="EO125" s="242">
        <v>0</v>
      </c>
      <c r="EP125" s="242">
        <v>0</v>
      </c>
      <c r="EQ125" s="242">
        <v>0</v>
      </c>
      <c r="ER125" s="242">
        <v>0</v>
      </c>
      <c r="ES125" s="242">
        <v>0</v>
      </c>
      <c r="ET125" s="242">
        <v>0</v>
      </c>
      <c r="EU125" s="242">
        <v>0</v>
      </c>
      <c r="EV125" s="242">
        <v>0</v>
      </c>
      <c r="EW125" s="242">
        <v>0</v>
      </c>
      <c r="EX125" s="242">
        <v>0</v>
      </c>
      <c r="EY125" s="242">
        <v>0</v>
      </c>
      <c r="EZ125" s="242">
        <v>0</v>
      </c>
      <c r="FA125" s="242">
        <v>0</v>
      </c>
      <c r="FB125" s="242">
        <v>0</v>
      </c>
      <c r="FC125" s="242">
        <v>0</v>
      </c>
      <c r="FD125" s="242">
        <v>0</v>
      </c>
      <c r="FE125" s="242">
        <v>0</v>
      </c>
      <c r="FF125" s="242">
        <v>0</v>
      </c>
      <c r="FG125" s="242">
        <v>0</v>
      </c>
      <c r="FH125" s="242">
        <v>0</v>
      </c>
      <c r="FI125" s="242">
        <v>0</v>
      </c>
      <c r="FJ125" s="242">
        <v>0</v>
      </c>
      <c r="FK125" s="242">
        <v>0</v>
      </c>
      <c r="FL125" s="242">
        <v>0</v>
      </c>
      <c r="FM125" s="242">
        <v>0</v>
      </c>
      <c r="FN125" s="242">
        <v>0</v>
      </c>
      <c r="FO125" s="242">
        <v>0</v>
      </c>
      <c r="FP125" s="242">
        <v>0</v>
      </c>
      <c r="FQ125" s="242">
        <v>0</v>
      </c>
      <c r="FR125" s="242">
        <v>0</v>
      </c>
      <c r="FS125" s="242">
        <v>0</v>
      </c>
      <c r="FT125" s="242">
        <v>0</v>
      </c>
      <c r="FU125" s="242">
        <v>0</v>
      </c>
      <c r="FV125" s="242">
        <v>0</v>
      </c>
      <c r="FW125" s="242">
        <v>0</v>
      </c>
      <c r="FX125" s="242">
        <v>0</v>
      </c>
      <c r="FY125" s="242">
        <v>0</v>
      </c>
      <c r="FZ125" s="242">
        <v>0</v>
      </c>
      <c r="GA125" s="242">
        <v>0</v>
      </c>
      <c r="GB125" s="299">
        <v>0</v>
      </c>
    </row>
    <row r="126" spans="2:184" x14ac:dyDescent="0.3">
      <c r="B126" s="295"/>
      <c r="C126" s="296"/>
      <c r="D126" s="297">
        <v>83</v>
      </c>
      <c r="E126" s="297" t="s">
        <v>85</v>
      </c>
      <c r="F126" s="297" t="s">
        <v>1156</v>
      </c>
      <c r="G126" s="298" t="s">
        <v>1157</v>
      </c>
      <c r="H126" s="242">
        <v>0</v>
      </c>
      <c r="I126" s="242">
        <v>0</v>
      </c>
      <c r="J126" s="242">
        <v>0</v>
      </c>
      <c r="K126" s="242">
        <v>0</v>
      </c>
      <c r="L126" s="242">
        <v>0</v>
      </c>
      <c r="M126" s="242">
        <v>0</v>
      </c>
      <c r="N126" s="242">
        <v>0</v>
      </c>
      <c r="O126" s="242">
        <v>0</v>
      </c>
      <c r="P126" s="242">
        <v>0</v>
      </c>
      <c r="Q126" s="242">
        <v>0</v>
      </c>
      <c r="R126" s="242">
        <v>0</v>
      </c>
      <c r="S126" s="242">
        <v>0</v>
      </c>
      <c r="T126" s="242">
        <v>0</v>
      </c>
      <c r="U126" s="242">
        <v>0</v>
      </c>
      <c r="V126" s="242">
        <v>0</v>
      </c>
      <c r="W126" s="242">
        <v>0</v>
      </c>
      <c r="X126" s="242">
        <v>0</v>
      </c>
      <c r="Y126" s="242">
        <v>0</v>
      </c>
      <c r="Z126" s="242">
        <v>0</v>
      </c>
      <c r="AA126" s="242">
        <v>0</v>
      </c>
      <c r="AB126" s="242">
        <v>0</v>
      </c>
      <c r="AC126" s="242">
        <v>0</v>
      </c>
      <c r="AD126" s="242">
        <v>0</v>
      </c>
      <c r="AE126" s="242">
        <v>0</v>
      </c>
      <c r="AF126" s="242">
        <v>0</v>
      </c>
      <c r="AG126" s="242">
        <v>0</v>
      </c>
      <c r="AH126" s="242">
        <v>0</v>
      </c>
      <c r="AI126" s="242">
        <v>0</v>
      </c>
      <c r="AJ126" s="242">
        <v>0</v>
      </c>
      <c r="AK126" s="242">
        <v>0</v>
      </c>
      <c r="AL126" s="242">
        <v>0</v>
      </c>
      <c r="AM126" s="242">
        <v>0</v>
      </c>
      <c r="AN126" s="242">
        <v>0</v>
      </c>
      <c r="AO126" s="242">
        <v>0</v>
      </c>
      <c r="AP126" s="242">
        <v>0</v>
      </c>
      <c r="AQ126" s="242">
        <v>0</v>
      </c>
      <c r="AR126" s="242">
        <v>0</v>
      </c>
      <c r="AS126" s="242">
        <v>0</v>
      </c>
      <c r="AT126" s="242">
        <v>0</v>
      </c>
      <c r="AU126" s="242">
        <v>0</v>
      </c>
      <c r="AV126" s="242">
        <v>0</v>
      </c>
      <c r="AW126" s="242">
        <v>0</v>
      </c>
      <c r="AX126" s="242">
        <v>0</v>
      </c>
      <c r="AY126" s="242">
        <v>0</v>
      </c>
      <c r="AZ126" s="242">
        <v>0</v>
      </c>
      <c r="BA126" s="242">
        <v>0</v>
      </c>
      <c r="BB126" s="242">
        <v>0</v>
      </c>
      <c r="BC126" s="242">
        <v>0</v>
      </c>
      <c r="BD126" s="242">
        <v>0</v>
      </c>
      <c r="BE126" s="242">
        <v>0</v>
      </c>
      <c r="BF126" s="242">
        <v>0</v>
      </c>
      <c r="BG126" s="242">
        <v>0</v>
      </c>
      <c r="BH126" s="242">
        <v>0</v>
      </c>
      <c r="BI126" s="242">
        <v>0</v>
      </c>
      <c r="BJ126" s="242">
        <v>0</v>
      </c>
      <c r="BK126" s="242">
        <v>0</v>
      </c>
      <c r="BL126" s="300">
        <v>2692600000</v>
      </c>
      <c r="BM126" s="242">
        <v>0</v>
      </c>
      <c r="BN126" s="242">
        <v>0</v>
      </c>
      <c r="BO126" s="242">
        <v>0</v>
      </c>
      <c r="BP126" s="242">
        <v>0</v>
      </c>
      <c r="BQ126" s="242">
        <v>0</v>
      </c>
      <c r="BR126" s="242">
        <v>0</v>
      </c>
      <c r="BS126" s="300">
        <v>572910000</v>
      </c>
      <c r="BT126" s="300">
        <v>468250000</v>
      </c>
      <c r="BU126" s="300">
        <v>61491000</v>
      </c>
      <c r="BV126" s="300">
        <v>283060000</v>
      </c>
      <c r="BW126" s="300">
        <v>591110000</v>
      </c>
      <c r="BX126" s="300">
        <v>794340000</v>
      </c>
      <c r="BY126" s="300">
        <v>47365000</v>
      </c>
      <c r="BZ126" s="300">
        <v>518710000</v>
      </c>
      <c r="CA126" s="300">
        <v>4229800</v>
      </c>
      <c r="CB126" s="300">
        <v>1019100</v>
      </c>
      <c r="CC126" s="242">
        <v>0</v>
      </c>
      <c r="CD126" s="242">
        <v>0</v>
      </c>
      <c r="CE126" s="242">
        <v>0</v>
      </c>
      <c r="CF126" s="242">
        <v>0</v>
      </c>
      <c r="CG126" s="242">
        <v>0</v>
      </c>
      <c r="CH126" s="242">
        <v>0</v>
      </c>
      <c r="CI126" s="242">
        <v>0</v>
      </c>
      <c r="CJ126" s="242">
        <v>0</v>
      </c>
      <c r="CK126" s="242">
        <v>0</v>
      </c>
      <c r="CL126" s="242">
        <v>0</v>
      </c>
      <c r="CM126" s="300">
        <v>992640</v>
      </c>
      <c r="CN126" s="300">
        <v>28080000</v>
      </c>
      <c r="CO126" s="300">
        <v>28080000</v>
      </c>
      <c r="CP126" s="300">
        <v>28080000</v>
      </c>
      <c r="CQ126" s="300">
        <v>28080000</v>
      </c>
      <c r="CR126" s="300">
        <v>28080000</v>
      </c>
      <c r="CS126" s="300">
        <v>152090000</v>
      </c>
      <c r="CT126" s="242">
        <v>0</v>
      </c>
      <c r="CU126" s="242">
        <v>0</v>
      </c>
      <c r="CV126" s="300">
        <v>98215000</v>
      </c>
      <c r="CW126" s="300">
        <v>154670000</v>
      </c>
      <c r="CX126" s="300">
        <v>154670000</v>
      </c>
      <c r="CY126" s="242">
        <v>0</v>
      </c>
      <c r="CZ126" s="242">
        <v>0</v>
      </c>
      <c r="DA126" s="242">
        <v>0</v>
      </c>
      <c r="DB126" s="242">
        <v>0</v>
      </c>
      <c r="DC126" s="242">
        <v>0</v>
      </c>
      <c r="DD126" s="300">
        <v>371280000</v>
      </c>
      <c r="DE126" s="242">
        <v>0</v>
      </c>
      <c r="DF126" s="242">
        <v>0</v>
      </c>
      <c r="DG126" s="242">
        <v>0</v>
      </c>
      <c r="DH126" s="242">
        <v>0</v>
      </c>
      <c r="DI126" s="242">
        <v>0</v>
      </c>
      <c r="DJ126" s="242">
        <v>0</v>
      </c>
      <c r="DK126" s="242">
        <v>0</v>
      </c>
      <c r="DL126" s="242">
        <v>0</v>
      </c>
      <c r="DM126" s="242">
        <v>0</v>
      </c>
      <c r="DN126" s="242">
        <v>0</v>
      </c>
      <c r="DO126" s="242">
        <v>0</v>
      </c>
      <c r="DP126" s="242">
        <v>0</v>
      </c>
      <c r="DQ126" s="242">
        <v>0</v>
      </c>
      <c r="DR126" s="242">
        <v>0</v>
      </c>
      <c r="DS126" s="242">
        <v>0</v>
      </c>
      <c r="DT126" s="242">
        <v>0</v>
      </c>
      <c r="DU126" s="242">
        <v>0</v>
      </c>
      <c r="DV126" s="242">
        <v>0</v>
      </c>
      <c r="DW126" s="242">
        <v>0</v>
      </c>
      <c r="DX126" s="242">
        <v>0</v>
      </c>
      <c r="DY126" s="242">
        <v>0</v>
      </c>
      <c r="DZ126" s="242">
        <v>0</v>
      </c>
      <c r="EA126" s="242">
        <v>0</v>
      </c>
      <c r="EB126" s="242">
        <v>0</v>
      </c>
      <c r="EC126" s="242">
        <v>0</v>
      </c>
      <c r="ED126" s="242">
        <v>0</v>
      </c>
      <c r="EE126" s="242">
        <v>0</v>
      </c>
      <c r="EF126" s="242">
        <v>0</v>
      </c>
      <c r="EG126" s="242">
        <v>0</v>
      </c>
      <c r="EH126" s="242">
        <v>0</v>
      </c>
      <c r="EI126" s="242">
        <v>0</v>
      </c>
      <c r="EJ126" s="242">
        <v>0</v>
      </c>
      <c r="EK126" s="242">
        <v>0</v>
      </c>
      <c r="EL126" s="242">
        <v>0</v>
      </c>
      <c r="EM126" s="242">
        <v>0</v>
      </c>
      <c r="EN126" s="242">
        <v>0</v>
      </c>
      <c r="EO126" s="242">
        <v>0</v>
      </c>
      <c r="EP126" s="242">
        <v>0</v>
      </c>
      <c r="EQ126" s="242">
        <v>0</v>
      </c>
      <c r="ER126" s="242">
        <v>0</v>
      </c>
      <c r="ES126" s="242">
        <v>0</v>
      </c>
      <c r="ET126" s="242">
        <v>0</v>
      </c>
      <c r="EU126" s="242">
        <v>0</v>
      </c>
      <c r="EV126" s="242">
        <v>0</v>
      </c>
      <c r="EW126" s="242">
        <v>0</v>
      </c>
      <c r="EX126" s="242">
        <v>0</v>
      </c>
      <c r="EY126" s="242">
        <v>0</v>
      </c>
      <c r="EZ126" s="242">
        <v>0</v>
      </c>
      <c r="FA126" s="242">
        <v>0</v>
      </c>
      <c r="FB126" s="242">
        <v>0</v>
      </c>
      <c r="FC126" s="242">
        <v>0</v>
      </c>
      <c r="FD126" s="242">
        <v>0</v>
      </c>
      <c r="FE126" s="242">
        <v>0</v>
      </c>
      <c r="FF126" s="242">
        <v>0</v>
      </c>
      <c r="FG126" s="242">
        <v>0</v>
      </c>
      <c r="FH126" s="242">
        <v>0</v>
      </c>
      <c r="FI126" s="242">
        <v>0</v>
      </c>
      <c r="FJ126" s="242">
        <v>0</v>
      </c>
      <c r="FK126" s="242">
        <v>0</v>
      </c>
      <c r="FL126" s="242">
        <v>0</v>
      </c>
      <c r="FM126" s="242">
        <v>0</v>
      </c>
      <c r="FN126" s="242">
        <v>0</v>
      </c>
      <c r="FO126" s="242">
        <v>0</v>
      </c>
      <c r="FP126" s="242">
        <v>0</v>
      </c>
      <c r="FQ126" s="242">
        <v>0</v>
      </c>
      <c r="FR126" s="242">
        <v>0</v>
      </c>
      <c r="FS126" s="242">
        <v>0</v>
      </c>
      <c r="FT126" s="242">
        <v>0</v>
      </c>
      <c r="FU126" s="242">
        <v>0</v>
      </c>
      <c r="FV126" s="242">
        <v>0</v>
      </c>
      <c r="FW126" s="242">
        <v>0</v>
      </c>
      <c r="FX126" s="242">
        <v>0</v>
      </c>
      <c r="FY126" s="242">
        <v>0</v>
      </c>
      <c r="FZ126" s="242">
        <v>0</v>
      </c>
      <c r="GA126" s="242">
        <v>0</v>
      </c>
      <c r="GB126" s="299">
        <v>7107402540</v>
      </c>
    </row>
    <row r="127" spans="2:184" x14ac:dyDescent="0.3">
      <c r="B127" s="295"/>
      <c r="C127" s="296"/>
      <c r="D127" s="297">
        <v>84</v>
      </c>
      <c r="E127" s="297" t="s">
        <v>86</v>
      </c>
      <c r="F127" s="297" t="s">
        <v>1158</v>
      </c>
      <c r="G127" s="298" t="s">
        <v>1159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2">
        <v>0</v>
      </c>
      <c r="AB127" s="242">
        <v>0</v>
      </c>
      <c r="AC127" s="242">
        <v>0</v>
      </c>
      <c r="AD127" s="242">
        <v>0</v>
      </c>
      <c r="AE127" s="242">
        <v>0</v>
      </c>
      <c r="AF127" s="242">
        <v>0</v>
      </c>
      <c r="AG127" s="242">
        <v>0</v>
      </c>
      <c r="AH127" s="242">
        <v>0</v>
      </c>
      <c r="AI127" s="242">
        <v>0</v>
      </c>
      <c r="AJ127" s="242">
        <v>0</v>
      </c>
      <c r="AK127" s="242">
        <v>0</v>
      </c>
      <c r="AL127" s="242">
        <v>0</v>
      </c>
      <c r="AM127" s="242">
        <v>0</v>
      </c>
      <c r="AN127" s="242">
        <v>0</v>
      </c>
      <c r="AO127" s="242">
        <v>0</v>
      </c>
      <c r="AP127" s="242">
        <v>0</v>
      </c>
      <c r="AQ127" s="242">
        <v>0</v>
      </c>
      <c r="AR127" s="242">
        <v>0</v>
      </c>
      <c r="AS127" s="242">
        <v>0</v>
      </c>
      <c r="AT127" s="242">
        <v>0</v>
      </c>
      <c r="AU127" s="242">
        <v>0</v>
      </c>
      <c r="AV127" s="242">
        <v>0</v>
      </c>
      <c r="AW127" s="242">
        <v>0</v>
      </c>
      <c r="AX127" s="242">
        <v>0</v>
      </c>
      <c r="AY127" s="242">
        <v>0</v>
      </c>
      <c r="AZ127" s="242">
        <v>0</v>
      </c>
      <c r="BA127" s="242">
        <v>0</v>
      </c>
      <c r="BB127" s="242">
        <v>0</v>
      </c>
      <c r="BC127" s="242">
        <v>0</v>
      </c>
      <c r="BD127" s="242">
        <v>0</v>
      </c>
      <c r="BE127" s="242">
        <v>0</v>
      </c>
      <c r="BF127" s="242">
        <v>0</v>
      </c>
      <c r="BG127" s="242">
        <v>0</v>
      </c>
      <c r="BH127" s="242">
        <v>0</v>
      </c>
      <c r="BI127" s="242">
        <v>0</v>
      </c>
      <c r="BJ127" s="242">
        <v>0</v>
      </c>
      <c r="BK127" s="242">
        <v>0</v>
      </c>
      <c r="BL127" s="300">
        <v>691950000</v>
      </c>
      <c r="BM127" s="242">
        <v>0</v>
      </c>
      <c r="BN127" s="242">
        <v>0</v>
      </c>
      <c r="BO127" s="242">
        <v>0</v>
      </c>
      <c r="BP127" s="242">
        <v>0</v>
      </c>
      <c r="BQ127" s="242">
        <v>0</v>
      </c>
      <c r="BR127" s="242">
        <v>0</v>
      </c>
      <c r="BS127" s="242">
        <v>0</v>
      </c>
      <c r="BT127" s="242">
        <v>0</v>
      </c>
      <c r="BU127" s="242">
        <v>0</v>
      </c>
      <c r="BV127" s="242">
        <v>0</v>
      </c>
      <c r="BW127" s="242">
        <v>0</v>
      </c>
      <c r="BX127" s="242">
        <v>0</v>
      </c>
      <c r="BY127" s="242">
        <v>0</v>
      </c>
      <c r="BZ127" s="242">
        <v>0</v>
      </c>
      <c r="CA127" s="300">
        <v>17881000</v>
      </c>
      <c r="CB127" s="300">
        <v>4308300</v>
      </c>
      <c r="CC127" s="242">
        <v>0</v>
      </c>
      <c r="CD127" s="242">
        <v>0</v>
      </c>
      <c r="CE127" s="242">
        <v>0</v>
      </c>
      <c r="CF127" s="242">
        <v>0</v>
      </c>
      <c r="CG127" s="242">
        <v>0</v>
      </c>
      <c r="CH127" s="242">
        <v>0</v>
      </c>
      <c r="CI127" s="242">
        <v>0</v>
      </c>
      <c r="CJ127" s="242">
        <v>0</v>
      </c>
      <c r="CK127" s="242">
        <v>0</v>
      </c>
      <c r="CL127" s="242">
        <v>0</v>
      </c>
      <c r="CM127" s="300">
        <v>4197000</v>
      </c>
      <c r="CN127" s="242">
        <v>0</v>
      </c>
      <c r="CO127" s="242">
        <v>0</v>
      </c>
      <c r="CP127" s="242">
        <v>0</v>
      </c>
      <c r="CQ127" s="242">
        <v>0</v>
      </c>
      <c r="CR127" s="242">
        <v>0</v>
      </c>
      <c r="CS127" s="242">
        <v>0</v>
      </c>
      <c r="CT127" s="242">
        <v>0</v>
      </c>
      <c r="CU127" s="242">
        <v>0</v>
      </c>
      <c r="CV127" s="242">
        <v>0</v>
      </c>
      <c r="CW127" s="242">
        <v>0</v>
      </c>
      <c r="CX127" s="242">
        <v>0</v>
      </c>
      <c r="CY127" s="242">
        <v>0</v>
      </c>
      <c r="CZ127" s="242">
        <v>0</v>
      </c>
      <c r="DA127" s="242">
        <v>0</v>
      </c>
      <c r="DB127" s="242">
        <v>0</v>
      </c>
      <c r="DC127" s="242">
        <v>0</v>
      </c>
      <c r="DD127" s="300">
        <v>1128800000</v>
      </c>
      <c r="DE127" s="242">
        <v>0</v>
      </c>
      <c r="DF127" s="242">
        <v>0</v>
      </c>
      <c r="DG127" s="242">
        <v>0</v>
      </c>
      <c r="DH127" s="242">
        <v>0</v>
      </c>
      <c r="DI127" s="242">
        <v>0</v>
      </c>
      <c r="DJ127" s="242">
        <v>0</v>
      </c>
      <c r="DK127" s="242">
        <v>0</v>
      </c>
      <c r="DL127" s="242">
        <v>0</v>
      </c>
      <c r="DM127" s="242">
        <v>0</v>
      </c>
      <c r="DN127" s="300">
        <v>389930000</v>
      </c>
      <c r="DO127" s="242">
        <v>0</v>
      </c>
      <c r="DP127" s="242">
        <v>0</v>
      </c>
      <c r="DQ127" s="242">
        <v>0</v>
      </c>
      <c r="DR127" s="242">
        <v>0</v>
      </c>
      <c r="DS127" s="242">
        <v>0</v>
      </c>
      <c r="DT127" s="242">
        <v>0</v>
      </c>
      <c r="DU127" s="242">
        <v>0</v>
      </c>
      <c r="DV127" s="242">
        <v>0</v>
      </c>
      <c r="DW127" s="242">
        <v>0</v>
      </c>
      <c r="DX127" s="242">
        <v>0</v>
      </c>
      <c r="DY127" s="242">
        <v>0</v>
      </c>
      <c r="DZ127" s="300">
        <v>481970</v>
      </c>
      <c r="EA127" s="242">
        <v>0</v>
      </c>
      <c r="EB127" s="242">
        <v>0</v>
      </c>
      <c r="EC127" s="242">
        <v>0</v>
      </c>
      <c r="ED127" s="242">
        <v>0</v>
      </c>
      <c r="EE127" s="242">
        <v>0</v>
      </c>
      <c r="EF127" s="242">
        <v>0</v>
      </c>
      <c r="EG127" s="242">
        <v>0</v>
      </c>
      <c r="EH127" s="242">
        <v>0</v>
      </c>
      <c r="EI127" s="242">
        <v>0</v>
      </c>
      <c r="EJ127" s="242">
        <v>0</v>
      </c>
      <c r="EK127" s="242">
        <v>0</v>
      </c>
      <c r="EL127" s="242">
        <v>0</v>
      </c>
      <c r="EM127" s="242">
        <v>0</v>
      </c>
      <c r="EN127" s="242">
        <v>0</v>
      </c>
      <c r="EO127" s="242">
        <v>0</v>
      </c>
      <c r="EP127" s="242">
        <v>0</v>
      </c>
      <c r="EQ127" s="242">
        <v>0</v>
      </c>
      <c r="ER127" s="242">
        <v>0</v>
      </c>
      <c r="ES127" s="242">
        <v>0</v>
      </c>
      <c r="ET127" s="242">
        <v>0</v>
      </c>
      <c r="EU127" s="242">
        <v>0</v>
      </c>
      <c r="EV127" s="242">
        <v>0</v>
      </c>
      <c r="EW127" s="242">
        <v>0</v>
      </c>
      <c r="EX127" s="242">
        <v>0</v>
      </c>
      <c r="EY127" s="242">
        <v>0</v>
      </c>
      <c r="EZ127" s="242">
        <v>0</v>
      </c>
      <c r="FA127" s="242">
        <v>0</v>
      </c>
      <c r="FB127" s="242">
        <v>0</v>
      </c>
      <c r="FC127" s="242">
        <v>0</v>
      </c>
      <c r="FD127" s="242">
        <v>0</v>
      </c>
      <c r="FE127" s="242">
        <v>0</v>
      </c>
      <c r="FF127" s="242">
        <v>0</v>
      </c>
      <c r="FG127" s="242">
        <v>0</v>
      </c>
      <c r="FH127" s="242">
        <v>0</v>
      </c>
      <c r="FI127" s="242">
        <v>0</v>
      </c>
      <c r="FJ127" s="242">
        <v>0</v>
      </c>
      <c r="FK127" s="242">
        <v>0</v>
      </c>
      <c r="FL127" s="242">
        <v>0</v>
      </c>
      <c r="FM127" s="242">
        <v>0</v>
      </c>
      <c r="FN127" s="242">
        <v>0</v>
      </c>
      <c r="FO127" s="242">
        <v>0</v>
      </c>
      <c r="FP127" s="242">
        <v>0</v>
      </c>
      <c r="FQ127" s="242">
        <v>0</v>
      </c>
      <c r="FR127" s="242">
        <v>0</v>
      </c>
      <c r="FS127" s="242">
        <v>0</v>
      </c>
      <c r="FT127" s="242">
        <v>0</v>
      </c>
      <c r="FU127" s="242">
        <v>0</v>
      </c>
      <c r="FV127" s="242">
        <v>0</v>
      </c>
      <c r="FW127" s="242">
        <v>0</v>
      </c>
      <c r="FX127" s="242">
        <v>0</v>
      </c>
      <c r="FY127" s="242">
        <v>0</v>
      </c>
      <c r="FZ127" s="242">
        <v>0</v>
      </c>
      <c r="GA127" s="242">
        <v>0</v>
      </c>
      <c r="GB127" s="299">
        <v>2237548270</v>
      </c>
    </row>
    <row r="128" spans="2:184" x14ac:dyDescent="0.3">
      <c r="B128" s="295"/>
      <c r="C128" s="296"/>
      <c r="D128" s="297">
        <v>85</v>
      </c>
      <c r="E128" s="297" t="s">
        <v>87</v>
      </c>
      <c r="F128" s="297" t="s">
        <v>1160</v>
      </c>
      <c r="G128" s="298" t="s">
        <v>1161</v>
      </c>
      <c r="H128" s="242">
        <v>0</v>
      </c>
      <c r="I128" s="242">
        <v>0</v>
      </c>
      <c r="J128" s="242">
        <v>0</v>
      </c>
      <c r="K128" s="242">
        <v>0</v>
      </c>
      <c r="L128" s="242">
        <v>0</v>
      </c>
      <c r="M128" s="242">
        <v>0</v>
      </c>
      <c r="N128" s="242">
        <v>0</v>
      </c>
      <c r="O128" s="242">
        <v>0</v>
      </c>
      <c r="P128" s="242">
        <v>0</v>
      </c>
      <c r="Q128" s="242">
        <v>0</v>
      </c>
      <c r="R128" s="242">
        <v>0</v>
      </c>
      <c r="S128" s="242">
        <v>0</v>
      </c>
      <c r="T128" s="242">
        <v>0</v>
      </c>
      <c r="U128" s="242">
        <v>0</v>
      </c>
      <c r="V128" s="242">
        <v>0</v>
      </c>
      <c r="W128" s="242">
        <v>0</v>
      </c>
      <c r="X128" s="242">
        <v>0</v>
      </c>
      <c r="Y128" s="242">
        <v>0</v>
      </c>
      <c r="Z128" s="242">
        <v>0</v>
      </c>
      <c r="AA128" s="242">
        <v>0</v>
      </c>
      <c r="AB128" s="242">
        <v>0</v>
      </c>
      <c r="AC128" s="242">
        <v>0</v>
      </c>
      <c r="AD128" s="242">
        <v>0</v>
      </c>
      <c r="AE128" s="242">
        <v>0</v>
      </c>
      <c r="AF128" s="242">
        <v>0</v>
      </c>
      <c r="AG128" s="242">
        <v>0</v>
      </c>
      <c r="AH128" s="242">
        <v>0</v>
      </c>
      <c r="AI128" s="242">
        <v>0</v>
      </c>
      <c r="AJ128" s="242">
        <v>0</v>
      </c>
      <c r="AK128" s="242">
        <v>0</v>
      </c>
      <c r="AL128" s="242">
        <v>0</v>
      </c>
      <c r="AM128" s="242">
        <v>0</v>
      </c>
      <c r="AN128" s="242">
        <v>0</v>
      </c>
      <c r="AO128" s="242">
        <v>0</v>
      </c>
      <c r="AP128" s="242">
        <v>0</v>
      </c>
      <c r="AQ128" s="242">
        <v>0</v>
      </c>
      <c r="AR128" s="242">
        <v>0</v>
      </c>
      <c r="AS128" s="242">
        <v>0</v>
      </c>
      <c r="AT128" s="242">
        <v>0</v>
      </c>
      <c r="AU128" s="242">
        <v>0</v>
      </c>
      <c r="AV128" s="242">
        <v>0</v>
      </c>
      <c r="AW128" s="242">
        <v>0</v>
      </c>
      <c r="AX128" s="242">
        <v>0</v>
      </c>
      <c r="AY128" s="242">
        <v>0</v>
      </c>
      <c r="AZ128" s="242">
        <v>0</v>
      </c>
      <c r="BA128" s="242">
        <v>0</v>
      </c>
      <c r="BB128" s="242">
        <v>0</v>
      </c>
      <c r="BC128" s="242">
        <v>0</v>
      </c>
      <c r="BD128" s="242">
        <v>0</v>
      </c>
      <c r="BE128" s="242">
        <v>0</v>
      </c>
      <c r="BF128" s="242">
        <v>0</v>
      </c>
      <c r="BG128" s="242">
        <v>0</v>
      </c>
      <c r="BH128" s="242">
        <v>0</v>
      </c>
      <c r="BI128" s="242">
        <v>0</v>
      </c>
      <c r="BJ128" s="242">
        <v>0</v>
      </c>
      <c r="BK128" s="242">
        <v>0</v>
      </c>
      <c r="BL128" s="242">
        <v>0</v>
      </c>
      <c r="BM128" s="242">
        <v>0</v>
      </c>
      <c r="BN128" s="242">
        <v>0</v>
      </c>
      <c r="BO128" s="242">
        <v>0</v>
      </c>
      <c r="BP128" s="242">
        <v>0</v>
      </c>
      <c r="BQ128" s="242">
        <v>0</v>
      </c>
      <c r="BR128" s="242">
        <v>0</v>
      </c>
      <c r="BS128" s="242">
        <v>0</v>
      </c>
      <c r="BT128" s="242">
        <v>0</v>
      </c>
      <c r="BU128" s="242">
        <v>0</v>
      </c>
      <c r="BV128" s="242">
        <v>0</v>
      </c>
      <c r="BW128" s="242">
        <v>0</v>
      </c>
      <c r="BX128" s="242">
        <v>0</v>
      </c>
      <c r="BY128" s="242">
        <v>0</v>
      </c>
      <c r="BZ128" s="242">
        <v>0</v>
      </c>
      <c r="CA128" s="242">
        <v>0</v>
      </c>
      <c r="CB128" s="242">
        <v>0</v>
      </c>
      <c r="CC128" s="242">
        <v>0</v>
      </c>
      <c r="CD128" s="242">
        <v>0</v>
      </c>
      <c r="CE128" s="242">
        <v>0</v>
      </c>
      <c r="CF128" s="242">
        <v>0</v>
      </c>
      <c r="CG128" s="242">
        <v>0</v>
      </c>
      <c r="CH128" s="242">
        <v>0</v>
      </c>
      <c r="CI128" s="242">
        <v>0</v>
      </c>
      <c r="CJ128" s="242">
        <v>0</v>
      </c>
      <c r="CK128" s="242">
        <v>0</v>
      </c>
      <c r="CL128" s="242">
        <v>0</v>
      </c>
      <c r="CM128" s="242">
        <v>0</v>
      </c>
      <c r="CN128" s="242">
        <v>0</v>
      </c>
      <c r="CO128" s="242">
        <v>0</v>
      </c>
      <c r="CP128" s="242">
        <v>0</v>
      </c>
      <c r="CQ128" s="242">
        <v>0</v>
      </c>
      <c r="CR128" s="242">
        <v>0</v>
      </c>
      <c r="CS128" s="242">
        <v>0</v>
      </c>
      <c r="CT128" s="242">
        <v>0</v>
      </c>
      <c r="CU128" s="242">
        <v>0</v>
      </c>
      <c r="CV128" s="242">
        <v>0</v>
      </c>
      <c r="CW128" s="242">
        <v>0</v>
      </c>
      <c r="CX128" s="242">
        <v>0</v>
      </c>
      <c r="CY128" s="242">
        <v>0</v>
      </c>
      <c r="CZ128" s="242">
        <v>0</v>
      </c>
      <c r="DA128" s="242">
        <v>0</v>
      </c>
      <c r="DB128" s="242">
        <v>0</v>
      </c>
      <c r="DC128" s="242">
        <v>0</v>
      </c>
      <c r="DD128" s="242">
        <v>0</v>
      </c>
      <c r="DE128" s="242">
        <v>0</v>
      </c>
      <c r="DF128" s="242">
        <v>0</v>
      </c>
      <c r="DG128" s="242">
        <v>0</v>
      </c>
      <c r="DH128" s="242">
        <v>0</v>
      </c>
      <c r="DI128" s="242">
        <v>0</v>
      </c>
      <c r="DJ128" s="242">
        <v>0</v>
      </c>
      <c r="DK128" s="242">
        <v>0</v>
      </c>
      <c r="DL128" s="242">
        <v>0</v>
      </c>
      <c r="DM128" s="242">
        <v>0</v>
      </c>
      <c r="DN128" s="242">
        <v>0</v>
      </c>
      <c r="DO128" s="242">
        <v>0</v>
      </c>
      <c r="DP128" s="242">
        <v>0</v>
      </c>
      <c r="DQ128" s="242">
        <v>0</v>
      </c>
      <c r="DR128" s="242">
        <v>0</v>
      </c>
      <c r="DS128" s="242">
        <v>0</v>
      </c>
      <c r="DT128" s="242">
        <v>0</v>
      </c>
      <c r="DU128" s="242">
        <v>0</v>
      </c>
      <c r="DV128" s="242">
        <v>0</v>
      </c>
      <c r="DW128" s="242">
        <v>0</v>
      </c>
      <c r="DX128" s="242">
        <v>0</v>
      </c>
      <c r="DY128" s="242">
        <v>0</v>
      </c>
      <c r="DZ128" s="242">
        <v>0</v>
      </c>
      <c r="EA128" s="242">
        <v>0</v>
      </c>
      <c r="EB128" s="242">
        <v>0</v>
      </c>
      <c r="EC128" s="242">
        <v>0</v>
      </c>
      <c r="ED128" s="242">
        <v>0</v>
      </c>
      <c r="EE128" s="242">
        <v>0</v>
      </c>
      <c r="EF128" s="242">
        <v>0</v>
      </c>
      <c r="EG128" s="242">
        <v>0</v>
      </c>
      <c r="EH128" s="242">
        <v>0</v>
      </c>
      <c r="EI128" s="242">
        <v>0</v>
      </c>
      <c r="EJ128" s="242">
        <v>0</v>
      </c>
      <c r="EK128" s="242">
        <v>0</v>
      </c>
      <c r="EL128" s="242">
        <v>0</v>
      </c>
      <c r="EM128" s="242">
        <v>0</v>
      </c>
      <c r="EN128" s="242">
        <v>0</v>
      </c>
      <c r="EO128" s="242">
        <v>0</v>
      </c>
      <c r="EP128" s="242">
        <v>0</v>
      </c>
      <c r="EQ128" s="242">
        <v>0</v>
      </c>
      <c r="ER128" s="242">
        <v>0</v>
      </c>
      <c r="ES128" s="242">
        <v>0</v>
      </c>
      <c r="ET128" s="242">
        <v>0</v>
      </c>
      <c r="EU128" s="242">
        <v>0</v>
      </c>
      <c r="EV128" s="242">
        <v>0</v>
      </c>
      <c r="EW128" s="242">
        <v>0</v>
      </c>
      <c r="EX128" s="242">
        <v>0</v>
      </c>
      <c r="EY128" s="242">
        <v>0</v>
      </c>
      <c r="EZ128" s="242">
        <v>0</v>
      </c>
      <c r="FA128" s="242">
        <v>0</v>
      </c>
      <c r="FB128" s="242">
        <v>0</v>
      </c>
      <c r="FC128" s="242">
        <v>0</v>
      </c>
      <c r="FD128" s="242">
        <v>0</v>
      </c>
      <c r="FE128" s="242">
        <v>0</v>
      </c>
      <c r="FF128" s="242">
        <v>0</v>
      </c>
      <c r="FG128" s="242">
        <v>0</v>
      </c>
      <c r="FH128" s="242">
        <v>0</v>
      </c>
      <c r="FI128" s="242">
        <v>0</v>
      </c>
      <c r="FJ128" s="242">
        <v>0</v>
      </c>
      <c r="FK128" s="242">
        <v>0</v>
      </c>
      <c r="FL128" s="242">
        <v>0</v>
      </c>
      <c r="FM128" s="242">
        <v>0</v>
      </c>
      <c r="FN128" s="242">
        <v>0</v>
      </c>
      <c r="FO128" s="242">
        <v>0</v>
      </c>
      <c r="FP128" s="242">
        <v>0</v>
      </c>
      <c r="FQ128" s="242">
        <v>0</v>
      </c>
      <c r="FR128" s="242">
        <v>0</v>
      </c>
      <c r="FS128" s="242">
        <v>0</v>
      </c>
      <c r="FT128" s="242">
        <v>0</v>
      </c>
      <c r="FU128" s="242">
        <v>0</v>
      </c>
      <c r="FV128" s="242">
        <v>0</v>
      </c>
      <c r="FW128" s="242">
        <v>0</v>
      </c>
      <c r="FX128" s="242">
        <v>0</v>
      </c>
      <c r="FY128" s="242">
        <v>0</v>
      </c>
      <c r="FZ128" s="242">
        <v>0</v>
      </c>
      <c r="GA128" s="242">
        <v>0</v>
      </c>
      <c r="GB128" s="299">
        <v>0</v>
      </c>
    </row>
    <row r="129" spans="2:184" x14ac:dyDescent="0.3">
      <c r="B129" s="295"/>
      <c r="C129" s="296"/>
      <c r="D129" s="297">
        <v>86</v>
      </c>
      <c r="E129" s="297" t="s">
        <v>88</v>
      </c>
      <c r="F129" s="297" t="s">
        <v>1162</v>
      </c>
      <c r="G129" s="298" t="s">
        <v>1163</v>
      </c>
      <c r="H129" s="242">
        <v>0</v>
      </c>
      <c r="I129" s="242">
        <v>0</v>
      </c>
      <c r="J129" s="242">
        <v>0</v>
      </c>
      <c r="K129" s="242">
        <v>0</v>
      </c>
      <c r="L129" s="242">
        <v>0</v>
      </c>
      <c r="M129" s="242">
        <v>0</v>
      </c>
      <c r="N129" s="242">
        <v>0</v>
      </c>
      <c r="O129" s="242">
        <v>0</v>
      </c>
      <c r="P129" s="242">
        <v>0</v>
      </c>
      <c r="Q129" s="242">
        <v>0</v>
      </c>
      <c r="R129" s="242">
        <v>0</v>
      </c>
      <c r="S129" s="242">
        <v>0</v>
      </c>
      <c r="T129" s="242">
        <v>0</v>
      </c>
      <c r="U129" s="242">
        <v>0</v>
      </c>
      <c r="V129" s="242">
        <v>0</v>
      </c>
      <c r="W129" s="242">
        <v>0</v>
      </c>
      <c r="X129" s="242">
        <v>0</v>
      </c>
      <c r="Y129" s="242">
        <v>0</v>
      </c>
      <c r="Z129" s="242">
        <v>0</v>
      </c>
      <c r="AA129" s="242">
        <v>0</v>
      </c>
      <c r="AB129" s="242">
        <v>0</v>
      </c>
      <c r="AC129" s="242">
        <v>0</v>
      </c>
      <c r="AD129" s="242">
        <v>0</v>
      </c>
      <c r="AE129" s="242">
        <v>0</v>
      </c>
      <c r="AF129" s="242">
        <v>0</v>
      </c>
      <c r="AG129" s="242">
        <v>0</v>
      </c>
      <c r="AH129" s="242">
        <v>0</v>
      </c>
      <c r="AI129" s="242">
        <v>0</v>
      </c>
      <c r="AJ129" s="242">
        <v>0</v>
      </c>
      <c r="AK129" s="242">
        <v>0</v>
      </c>
      <c r="AL129" s="242">
        <v>0</v>
      </c>
      <c r="AM129" s="242">
        <v>0</v>
      </c>
      <c r="AN129" s="242">
        <v>0</v>
      </c>
      <c r="AO129" s="242">
        <v>0</v>
      </c>
      <c r="AP129" s="242">
        <v>0</v>
      </c>
      <c r="AQ129" s="242">
        <v>0</v>
      </c>
      <c r="AR129" s="242">
        <v>0</v>
      </c>
      <c r="AS129" s="242">
        <v>0</v>
      </c>
      <c r="AT129" s="242">
        <v>0</v>
      </c>
      <c r="AU129" s="242">
        <v>0</v>
      </c>
      <c r="AV129" s="242">
        <v>0</v>
      </c>
      <c r="AW129" s="242">
        <v>0</v>
      </c>
      <c r="AX129" s="242">
        <v>0</v>
      </c>
      <c r="AY129" s="242">
        <v>0</v>
      </c>
      <c r="AZ129" s="242">
        <v>0</v>
      </c>
      <c r="BA129" s="242">
        <v>0</v>
      </c>
      <c r="BB129" s="242">
        <v>0</v>
      </c>
      <c r="BC129" s="242">
        <v>0</v>
      </c>
      <c r="BD129" s="242">
        <v>0</v>
      </c>
      <c r="BE129" s="242">
        <v>0</v>
      </c>
      <c r="BF129" s="242">
        <v>0</v>
      </c>
      <c r="BG129" s="242">
        <v>0</v>
      </c>
      <c r="BH129" s="242">
        <v>0</v>
      </c>
      <c r="BI129" s="242">
        <v>0</v>
      </c>
      <c r="BJ129" s="242">
        <v>0</v>
      </c>
      <c r="BK129" s="242">
        <v>0</v>
      </c>
      <c r="BL129" s="242">
        <v>0</v>
      </c>
      <c r="BM129" s="242">
        <v>0</v>
      </c>
      <c r="BN129" s="242">
        <v>0</v>
      </c>
      <c r="BO129" s="242">
        <v>0</v>
      </c>
      <c r="BP129" s="242">
        <v>0</v>
      </c>
      <c r="BQ129" s="242">
        <v>0</v>
      </c>
      <c r="BR129" s="242">
        <v>0</v>
      </c>
      <c r="BS129" s="242">
        <v>0</v>
      </c>
      <c r="BT129" s="242">
        <v>0</v>
      </c>
      <c r="BU129" s="242">
        <v>0</v>
      </c>
      <c r="BV129" s="242">
        <v>0</v>
      </c>
      <c r="BW129" s="242">
        <v>0</v>
      </c>
      <c r="BX129" s="242">
        <v>0</v>
      </c>
      <c r="BY129" s="242">
        <v>0</v>
      </c>
      <c r="BZ129" s="242">
        <v>0</v>
      </c>
      <c r="CA129" s="242">
        <v>0</v>
      </c>
      <c r="CB129" s="242">
        <v>0</v>
      </c>
      <c r="CC129" s="242">
        <v>0</v>
      </c>
      <c r="CD129" s="242">
        <v>0</v>
      </c>
      <c r="CE129" s="242">
        <v>0</v>
      </c>
      <c r="CF129" s="242">
        <v>0</v>
      </c>
      <c r="CG129" s="242">
        <v>0</v>
      </c>
      <c r="CH129" s="242">
        <v>0</v>
      </c>
      <c r="CI129" s="242">
        <v>0</v>
      </c>
      <c r="CJ129" s="242">
        <v>0</v>
      </c>
      <c r="CK129" s="242">
        <v>0</v>
      </c>
      <c r="CL129" s="242">
        <v>0</v>
      </c>
      <c r="CM129" s="242">
        <v>0</v>
      </c>
      <c r="CN129" s="242">
        <v>0</v>
      </c>
      <c r="CO129" s="242">
        <v>0</v>
      </c>
      <c r="CP129" s="242">
        <v>0</v>
      </c>
      <c r="CQ129" s="242">
        <v>0</v>
      </c>
      <c r="CR129" s="242">
        <v>0</v>
      </c>
      <c r="CS129" s="242">
        <v>0</v>
      </c>
      <c r="CT129" s="242">
        <v>0</v>
      </c>
      <c r="CU129" s="242">
        <v>0</v>
      </c>
      <c r="CV129" s="242">
        <v>0</v>
      </c>
      <c r="CW129" s="242">
        <v>0</v>
      </c>
      <c r="CX129" s="242">
        <v>0</v>
      </c>
      <c r="CY129" s="242">
        <v>0</v>
      </c>
      <c r="CZ129" s="242">
        <v>0</v>
      </c>
      <c r="DA129" s="242">
        <v>0</v>
      </c>
      <c r="DB129" s="242">
        <v>0</v>
      </c>
      <c r="DC129" s="242">
        <v>0</v>
      </c>
      <c r="DD129" s="242">
        <v>0</v>
      </c>
      <c r="DE129" s="242">
        <v>0</v>
      </c>
      <c r="DF129" s="242">
        <v>0</v>
      </c>
      <c r="DG129" s="242">
        <v>0</v>
      </c>
      <c r="DH129" s="242">
        <v>0</v>
      </c>
      <c r="DI129" s="242">
        <v>0</v>
      </c>
      <c r="DJ129" s="242">
        <v>0</v>
      </c>
      <c r="DK129" s="242">
        <v>0</v>
      </c>
      <c r="DL129" s="242">
        <v>0</v>
      </c>
      <c r="DM129" s="242">
        <v>0</v>
      </c>
      <c r="DN129" s="242">
        <v>0</v>
      </c>
      <c r="DO129" s="242">
        <v>0</v>
      </c>
      <c r="DP129" s="242">
        <v>0</v>
      </c>
      <c r="DQ129" s="242">
        <v>0</v>
      </c>
      <c r="DR129" s="242">
        <v>0</v>
      </c>
      <c r="DS129" s="242">
        <v>0</v>
      </c>
      <c r="DT129" s="242">
        <v>0</v>
      </c>
      <c r="DU129" s="242">
        <v>0</v>
      </c>
      <c r="DV129" s="242">
        <v>0</v>
      </c>
      <c r="DW129" s="242">
        <v>0</v>
      </c>
      <c r="DX129" s="242">
        <v>0</v>
      </c>
      <c r="DY129" s="242">
        <v>0</v>
      </c>
      <c r="DZ129" s="242">
        <v>0</v>
      </c>
      <c r="EA129" s="242">
        <v>0</v>
      </c>
      <c r="EB129" s="242">
        <v>0</v>
      </c>
      <c r="EC129" s="242">
        <v>0</v>
      </c>
      <c r="ED129" s="242">
        <v>0</v>
      </c>
      <c r="EE129" s="242">
        <v>0</v>
      </c>
      <c r="EF129" s="242">
        <v>0</v>
      </c>
      <c r="EG129" s="242">
        <v>0</v>
      </c>
      <c r="EH129" s="242">
        <v>0</v>
      </c>
      <c r="EI129" s="242">
        <v>0</v>
      </c>
      <c r="EJ129" s="242">
        <v>0</v>
      </c>
      <c r="EK129" s="242">
        <v>0</v>
      </c>
      <c r="EL129" s="242">
        <v>0</v>
      </c>
      <c r="EM129" s="242">
        <v>0</v>
      </c>
      <c r="EN129" s="242">
        <v>0</v>
      </c>
      <c r="EO129" s="242">
        <v>0</v>
      </c>
      <c r="EP129" s="242">
        <v>0</v>
      </c>
      <c r="EQ129" s="242">
        <v>0</v>
      </c>
      <c r="ER129" s="242">
        <v>0</v>
      </c>
      <c r="ES129" s="242">
        <v>0</v>
      </c>
      <c r="ET129" s="242">
        <v>0</v>
      </c>
      <c r="EU129" s="242">
        <v>0</v>
      </c>
      <c r="EV129" s="242">
        <v>0</v>
      </c>
      <c r="EW129" s="242">
        <v>0</v>
      </c>
      <c r="EX129" s="242">
        <v>0</v>
      </c>
      <c r="EY129" s="242">
        <v>0</v>
      </c>
      <c r="EZ129" s="242">
        <v>0</v>
      </c>
      <c r="FA129" s="242">
        <v>0</v>
      </c>
      <c r="FB129" s="242">
        <v>0</v>
      </c>
      <c r="FC129" s="242">
        <v>0</v>
      </c>
      <c r="FD129" s="242">
        <v>0</v>
      </c>
      <c r="FE129" s="242">
        <v>0</v>
      </c>
      <c r="FF129" s="242">
        <v>0</v>
      </c>
      <c r="FG129" s="242">
        <v>0</v>
      </c>
      <c r="FH129" s="242">
        <v>0</v>
      </c>
      <c r="FI129" s="242">
        <v>0</v>
      </c>
      <c r="FJ129" s="242">
        <v>0</v>
      </c>
      <c r="FK129" s="242">
        <v>0</v>
      </c>
      <c r="FL129" s="242">
        <v>0</v>
      </c>
      <c r="FM129" s="242">
        <v>0</v>
      </c>
      <c r="FN129" s="242">
        <v>0</v>
      </c>
      <c r="FO129" s="242">
        <v>0</v>
      </c>
      <c r="FP129" s="242">
        <v>0</v>
      </c>
      <c r="FQ129" s="242">
        <v>0</v>
      </c>
      <c r="FR129" s="242">
        <v>0</v>
      </c>
      <c r="FS129" s="242">
        <v>0</v>
      </c>
      <c r="FT129" s="242">
        <v>0</v>
      </c>
      <c r="FU129" s="242">
        <v>0</v>
      </c>
      <c r="FV129" s="242">
        <v>0</v>
      </c>
      <c r="FW129" s="242">
        <v>0</v>
      </c>
      <c r="FX129" s="242">
        <v>0</v>
      </c>
      <c r="FY129" s="242">
        <v>0</v>
      </c>
      <c r="FZ129" s="242">
        <v>0</v>
      </c>
      <c r="GA129" s="242">
        <v>0</v>
      </c>
      <c r="GB129" s="299">
        <v>0</v>
      </c>
    </row>
    <row r="130" spans="2:184" x14ac:dyDescent="0.3">
      <c r="B130" s="295"/>
      <c r="C130" s="296"/>
      <c r="D130" s="297">
        <v>87</v>
      </c>
      <c r="E130" s="297" t="s">
        <v>89</v>
      </c>
      <c r="F130" s="297" t="s">
        <v>1164</v>
      </c>
      <c r="G130" s="298" t="s">
        <v>1165</v>
      </c>
      <c r="H130" s="242">
        <v>0</v>
      </c>
      <c r="I130" s="242">
        <v>0</v>
      </c>
      <c r="J130" s="242">
        <v>0</v>
      </c>
      <c r="K130" s="242">
        <v>0</v>
      </c>
      <c r="L130" s="242">
        <v>0</v>
      </c>
      <c r="M130" s="242">
        <v>0</v>
      </c>
      <c r="N130" s="242">
        <v>0</v>
      </c>
      <c r="O130" s="242">
        <v>0</v>
      </c>
      <c r="P130" s="242">
        <v>0</v>
      </c>
      <c r="Q130" s="242">
        <v>0</v>
      </c>
      <c r="R130" s="242">
        <v>0</v>
      </c>
      <c r="S130" s="242">
        <v>0</v>
      </c>
      <c r="T130" s="242">
        <v>0</v>
      </c>
      <c r="U130" s="242">
        <v>0</v>
      </c>
      <c r="V130" s="242">
        <v>0</v>
      </c>
      <c r="W130" s="242">
        <v>0</v>
      </c>
      <c r="X130" s="242">
        <v>0</v>
      </c>
      <c r="Y130" s="242">
        <v>0</v>
      </c>
      <c r="Z130" s="242">
        <v>0</v>
      </c>
      <c r="AA130" s="242">
        <v>0</v>
      </c>
      <c r="AB130" s="242">
        <v>0</v>
      </c>
      <c r="AC130" s="242">
        <v>0</v>
      </c>
      <c r="AD130" s="242">
        <v>0</v>
      </c>
      <c r="AE130" s="242">
        <v>0</v>
      </c>
      <c r="AF130" s="242">
        <v>0</v>
      </c>
      <c r="AG130" s="242">
        <v>0</v>
      </c>
      <c r="AH130" s="242">
        <v>0</v>
      </c>
      <c r="AI130" s="242">
        <v>0</v>
      </c>
      <c r="AJ130" s="242">
        <v>0</v>
      </c>
      <c r="AK130" s="242">
        <v>0</v>
      </c>
      <c r="AL130" s="242">
        <v>0</v>
      </c>
      <c r="AM130" s="242">
        <v>0</v>
      </c>
      <c r="AN130" s="242">
        <v>0</v>
      </c>
      <c r="AO130" s="242">
        <v>0</v>
      </c>
      <c r="AP130" s="242">
        <v>0</v>
      </c>
      <c r="AQ130" s="242">
        <v>0</v>
      </c>
      <c r="AR130" s="242">
        <v>0</v>
      </c>
      <c r="AS130" s="242">
        <v>0</v>
      </c>
      <c r="AT130" s="242">
        <v>0</v>
      </c>
      <c r="AU130" s="242">
        <v>0</v>
      </c>
      <c r="AV130" s="242">
        <v>0</v>
      </c>
      <c r="AW130" s="242">
        <v>0</v>
      </c>
      <c r="AX130" s="242">
        <v>0</v>
      </c>
      <c r="AY130" s="242">
        <v>0</v>
      </c>
      <c r="AZ130" s="242">
        <v>0</v>
      </c>
      <c r="BA130" s="242">
        <v>0</v>
      </c>
      <c r="BB130" s="242">
        <v>0</v>
      </c>
      <c r="BC130" s="242">
        <v>0</v>
      </c>
      <c r="BD130" s="242">
        <v>0</v>
      </c>
      <c r="BE130" s="242">
        <v>0</v>
      </c>
      <c r="BF130" s="242">
        <v>0</v>
      </c>
      <c r="BG130" s="242">
        <v>0</v>
      </c>
      <c r="BH130" s="242">
        <v>0</v>
      </c>
      <c r="BI130" s="242">
        <v>0</v>
      </c>
      <c r="BJ130" s="242">
        <v>0</v>
      </c>
      <c r="BK130" s="242">
        <v>0</v>
      </c>
      <c r="BL130" s="242">
        <v>0</v>
      </c>
      <c r="BM130" s="242">
        <v>0</v>
      </c>
      <c r="BN130" s="242">
        <v>0</v>
      </c>
      <c r="BO130" s="242">
        <v>0</v>
      </c>
      <c r="BP130" s="242">
        <v>0</v>
      </c>
      <c r="BQ130" s="242">
        <v>0</v>
      </c>
      <c r="BR130" s="242">
        <v>0</v>
      </c>
      <c r="BS130" s="242">
        <v>0</v>
      </c>
      <c r="BT130" s="242">
        <v>0</v>
      </c>
      <c r="BU130" s="242">
        <v>0</v>
      </c>
      <c r="BV130" s="242">
        <v>0</v>
      </c>
      <c r="BW130" s="242">
        <v>0</v>
      </c>
      <c r="BX130" s="242">
        <v>0</v>
      </c>
      <c r="BY130" s="242">
        <v>0</v>
      </c>
      <c r="BZ130" s="242">
        <v>0</v>
      </c>
      <c r="CA130" s="242">
        <v>0</v>
      </c>
      <c r="CB130" s="242">
        <v>0</v>
      </c>
      <c r="CC130" s="242">
        <v>0</v>
      </c>
      <c r="CD130" s="242">
        <v>0</v>
      </c>
      <c r="CE130" s="242">
        <v>0</v>
      </c>
      <c r="CF130" s="242">
        <v>0</v>
      </c>
      <c r="CG130" s="242">
        <v>0</v>
      </c>
      <c r="CH130" s="242">
        <v>0</v>
      </c>
      <c r="CI130" s="242">
        <v>0</v>
      </c>
      <c r="CJ130" s="242">
        <v>0</v>
      </c>
      <c r="CK130" s="242">
        <v>0</v>
      </c>
      <c r="CL130" s="242">
        <v>0</v>
      </c>
      <c r="CM130" s="242">
        <v>0</v>
      </c>
      <c r="CN130" s="242">
        <v>0</v>
      </c>
      <c r="CO130" s="242">
        <v>0</v>
      </c>
      <c r="CP130" s="242">
        <v>0</v>
      </c>
      <c r="CQ130" s="242">
        <v>0</v>
      </c>
      <c r="CR130" s="242">
        <v>0</v>
      </c>
      <c r="CS130" s="242">
        <v>0</v>
      </c>
      <c r="CT130" s="242">
        <v>0</v>
      </c>
      <c r="CU130" s="242">
        <v>0</v>
      </c>
      <c r="CV130" s="242">
        <v>0</v>
      </c>
      <c r="CW130" s="242">
        <v>0</v>
      </c>
      <c r="CX130" s="242">
        <v>0</v>
      </c>
      <c r="CY130" s="242">
        <v>0</v>
      </c>
      <c r="CZ130" s="242">
        <v>0</v>
      </c>
      <c r="DA130" s="242">
        <v>0</v>
      </c>
      <c r="DB130" s="242">
        <v>0</v>
      </c>
      <c r="DC130" s="242">
        <v>0</v>
      </c>
      <c r="DD130" s="242">
        <v>0</v>
      </c>
      <c r="DE130" s="242">
        <v>0</v>
      </c>
      <c r="DF130" s="242">
        <v>0</v>
      </c>
      <c r="DG130" s="242">
        <v>0</v>
      </c>
      <c r="DH130" s="242">
        <v>0</v>
      </c>
      <c r="DI130" s="242">
        <v>0</v>
      </c>
      <c r="DJ130" s="242">
        <v>0</v>
      </c>
      <c r="DK130" s="242">
        <v>0</v>
      </c>
      <c r="DL130" s="242">
        <v>0</v>
      </c>
      <c r="DM130" s="242">
        <v>0</v>
      </c>
      <c r="DN130" s="242">
        <v>0</v>
      </c>
      <c r="DO130" s="242">
        <v>0</v>
      </c>
      <c r="DP130" s="242">
        <v>0</v>
      </c>
      <c r="DQ130" s="242">
        <v>0</v>
      </c>
      <c r="DR130" s="242">
        <v>0</v>
      </c>
      <c r="DS130" s="242">
        <v>0</v>
      </c>
      <c r="DT130" s="242">
        <v>0</v>
      </c>
      <c r="DU130" s="242">
        <v>0</v>
      </c>
      <c r="DV130" s="242">
        <v>0</v>
      </c>
      <c r="DW130" s="242">
        <v>0</v>
      </c>
      <c r="DX130" s="242">
        <v>0</v>
      </c>
      <c r="DY130" s="242">
        <v>0</v>
      </c>
      <c r="DZ130" s="242">
        <v>0</v>
      </c>
      <c r="EA130" s="242">
        <v>0</v>
      </c>
      <c r="EB130" s="242">
        <v>0</v>
      </c>
      <c r="EC130" s="242">
        <v>0</v>
      </c>
      <c r="ED130" s="242">
        <v>0</v>
      </c>
      <c r="EE130" s="242">
        <v>0</v>
      </c>
      <c r="EF130" s="242">
        <v>0</v>
      </c>
      <c r="EG130" s="242">
        <v>0</v>
      </c>
      <c r="EH130" s="242">
        <v>0</v>
      </c>
      <c r="EI130" s="242">
        <v>0</v>
      </c>
      <c r="EJ130" s="242">
        <v>0</v>
      </c>
      <c r="EK130" s="242">
        <v>0</v>
      </c>
      <c r="EL130" s="242">
        <v>0</v>
      </c>
      <c r="EM130" s="242">
        <v>0</v>
      </c>
      <c r="EN130" s="242">
        <v>0</v>
      </c>
      <c r="EO130" s="242">
        <v>0</v>
      </c>
      <c r="EP130" s="242">
        <v>0</v>
      </c>
      <c r="EQ130" s="242">
        <v>0</v>
      </c>
      <c r="ER130" s="242">
        <v>0</v>
      </c>
      <c r="ES130" s="242">
        <v>0</v>
      </c>
      <c r="ET130" s="242">
        <v>0</v>
      </c>
      <c r="EU130" s="242">
        <v>0</v>
      </c>
      <c r="EV130" s="242">
        <v>0</v>
      </c>
      <c r="EW130" s="242">
        <v>0</v>
      </c>
      <c r="EX130" s="242">
        <v>0</v>
      </c>
      <c r="EY130" s="242">
        <v>0</v>
      </c>
      <c r="EZ130" s="242">
        <v>0</v>
      </c>
      <c r="FA130" s="242">
        <v>0</v>
      </c>
      <c r="FB130" s="242">
        <v>0</v>
      </c>
      <c r="FC130" s="242">
        <v>0</v>
      </c>
      <c r="FD130" s="242">
        <v>0</v>
      </c>
      <c r="FE130" s="242">
        <v>0</v>
      </c>
      <c r="FF130" s="242">
        <v>0</v>
      </c>
      <c r="FG130" s="242">
        <v>0</v>
      </c>
      <c r="FH130" s="242">
        <v>0</v>
      </c>
      <c r="FI130" s="242">
        <v>0</v>
      </c>
      <c r="FJ130" s="242">
        <v>0</v>
      </c>
      <c r="FK130" s="242">
        <v>0</v>
      </c>
      <c r="FL130" s="242">
        <v>0</v>
      </c>
      <c r="FM130" s="242">
        <v>0</v>
      </c>
      <c r="FN130" s="242">
        <v>0</v>
      </c>
      <c r="FO130" s="242">
        <v>0</v>
      </c>
      <c r="FP130" s="242">
        <v>0</v>
      </c>
      <c r="FQ130" s="242">
        <v>0</v>
      </c>
      <c r="FR130" s="242">
        <v>0</v>
      </c>
      <c r="FS130" s="242">
        <v>0</v>
      </c>
      <c r="FT130" s="242">
        <v>0</v>
      </c>
      <c r="FU130" s="242">
        <v>0</v>
      </c>
      <c r="FV130" s="242">
        <v>0</v>
      </c>
      <c r="FW130" s="242">
        <v>0</v>
      </c>
      <c r="FX130" s="242">
        <v>0</v>
      </c>
      <c r="FY130" s="242">
        <v>0</v>
      </c>
      <c r="FZ130" s="242">
        <v>0</v>
      </c>
      <c r="GA130" s="242">
        <v>0</v>
      </c>
      <c r="GB130" s="299">
        <v>0</v>
      </c>
    </row>
    <row r="131" spans="2:184" x14ac:dyDescent="0.3">
      <c r="B131" s="295"/>
      <c r="C131" s="296"/>
      <c r="D131" s="297">
        <v>88</v>
      </c>
      <c r="E131" s="297" t="s">
        <v>90</v>
      </c>
      <c r="F131" s="297" t="s">
        <v>1166</v>
      </c>
      <c r="G131" s="298" t="s">
        <v>1167</v>
      </c>
      <c r="H131" s="242">
        <v>0</v>
      </c>
      <c r="I131" s="242">
        <v>0</v>
      </c>
      <c r="J131" s="242">
        <v>0</v>
      </c>
      <c r="K131" s="242">
        <v>0</v>
      </c>
      <c r="L131" s="242">
        <v>0</v>
      </c>
      <c r="M131" s="242">
        <v>0</v>
      </c>
      <c r="N131" s="242">
        <v>0</v>
      </c>
      <c r="O131" s="242">
        <v>0</v>
      </c>
      <c r="P131" s="242">
        <v>0</v>
      </c>
      <c r="Q131" s="242">
        <v>0</v>
      </c>
      <c r="R131" s="242">
        <v>0</v>
      </c>
      <c r="S131" s="242">
        <v>0</v>
      </c>
      <c r="T131" s="242">
        <v>0</v>
      </c>
      <c r="U131" s="242">
        <v>0</v>
      </c>
      <c r="V131" s="242">
        <v>0</v>
      </c>
      <c r="W131" s="242">
        <v>0</v>
      </c>
      <c r="X131" s="242">
        <v>0</v>
      </c>
      <c r="Y131" s="242">
        <v>0</v>
      </c>
      <c r="Z131" s="242">
        <v>0</v>
      </c>
      <c r="AA131" s="242">
        <v>0</v>
      </c>
      <c r="AB131" s="242">
        <v>0</v>
      </c>
      <c r="AC131" s="242">
        <v>0</v>
      </c>
      <c r="AD131" s="242">
        <v>0</v>
      </c>
      <c r="AE131" s="242">
        <v>0</v>
      </c>
      <c r="AF131" s="242">
        <v>0</v>
      </c>
      <c r="AG131" s="242">
        <v>0</v>
      </c>
      <c r="AH131" s="242">
        <v>0</v>
      </c>
      <c r="AI131" s="242">
        <v>0</v>
      </c>
      <c r="AJ131" s="242">
        <v>0</v>
      </c>
      <c r="AK131" s="242">
        <v>0</v>
      </c>
      <c r="AL131" s="242">
        <v>0</v>
      </c>
      <c r="AM131" s="242">
        <v>0</v>
      </c>
      <c r="AN131" s="242">
        <v>0</v>
      </c>
      <c r="AO131" s="242">
        <v>0</v>
      </c>
      <c r="AP131" s="242">
        <v>0</v>
      </c>
      <c r="AQ131" s="242">
        <v>0</v>
      </c>
      <c r="AR131" s="242">
        <v>0</v>
      </c>
      <c r="AS131" s="242">
        <v>0</v>
      </c>
      <c r="AT131" s="242">
        <v>0</v>
      </c>
      <c r="AU131" s="242">
        <v>0</v>
      </c>
      <c r="AV131" s="242">
        <v>0</v>
      </c>
      <c r="AW131" s="242">
        <v>0</v>
      </c>
      <c r="AX131" s="242">
        <v>0</v>
      </c>
      <c r="AY131" s="242">
        <v>0</v>
      </c>
      <c r="AZ131" s="242">
        <v>0</v>
      </c>
      <c r="BA131" s="242">
        <v>0</v>
      </c>
      <c r="BB131" s="242">
        <v>0</v>
      </c>
      <c r="BC131" s="242">
        <v>0</v>
      </c>
      <c r="BD131" s="242">
        <v>0</v>
      </c>
      <c r="BE131" s="242">
        <v>0</v>
      </c>
      <c r="BF131" s="242">
        <v>0</v>
      </c>
      <c r="BG131" s="242">
        <v>0</v>
      </c>
      <c r="BH131" s="242">
        <v>0</v>
      </c>
      <c r="BI131" s="242">
        <v>0</v>
      </c>
      <c r="BJ131" s="242">
        <v>0</v>
      </c>
      <c r="BK131" s="242">
        <v>0</v>
      </c>
      <c r="BL131" s="242">
        <v>0</v>
      </c>
      <c r="BM131" s="242">
        <v>0</v>
      </c>
      <c r="BN131" s="242">
        <v>0</v>
      </c>
      <c r="BO131" s="242">
        <v>0</v>
      </c>
      <c r="BP131" s="242">
        <v>0</v>
      </c>
      <c r="BQ131" s="242">
        <v>0</v>
      </c>
      <c r="BR131" s="242">
        <v>0</v>
      </c>
      <c r="BS131" s="242">
        <v>0</v>
      </c>
      <c r="BT131" s="242">
        <v>0</v>
      </c>
      <c r="BU131" s="242">
        <v>0</v>
      </c>
      <c r="BV131" s="242">
        <v>0</v>
      </c>
      <c r="BW131" s="242">
        <v>0</v>
      </c>
      <c r="BX131" s="242">
        <v>0</v>
      </c>
      <c r="BY131" s="242">
        <v>0</v>
      </c>
      <c r="BZ131" s="242">
        <v>0</v>
      </c>
      <c r="CA131" s="242">
        <v>0</v>
      </c>
      <c r="CB131" s="242">
        <v>0</v>
      </c>
      <c r="CC131" s="242">
        <v>0</v>
      </c>
      <c r="CD131" s="242">
        <v>0</v>
      </c>
      <c r="CE131" s="242">
        <v>0</v>
      </c>
      <c r="CF131" s="242">
        <v>0</v>
      </c>
      <c r="CG131" s="242">
        <v>0</v>
      </c>
      <c r="CH131" s="242">
        <v>0</v>
      </c>
      <c r="CI131" s="242">
        <v>0</v>
      </c>
      <c r="CJ131" s="242">
        <v>0</v>
      </c>
      <c r="CK131" s="242">
        <v>0</v>
      </c>
      <c r="CL131" s="242">
        <v>0</v>
      </c>
      <c r="CM131" s="242">
        <v>0</v>
      </c>
      <c r="CN131" s="242">
        <v>0</v>
      </c>
      <c r="CO131" s="242">
        <v>0</v>
      </c>
      <c r="CP131" s="242">
        <v>0</v>
      </c>
      <c r="CQ131" s="242">
        <v>0</v>
      </c>
      <c r="CR131" s="242">
        <v>0</v>
      </c>
      <c r="CS131" s="242">
        <v>0</v>
      </c>
      <c r="CT131" s="242">
        <v>0</v>
      </c>
      <c r="CU131" s="242">
        <v>0</v>
      </c>
      <c r="CV131" s="242">
        <v>0</v>
      </c>
      <c r="CW131" s="242">
        <v>0</v>
      </c>
      <c r="CX131" s="242">
        <v>0</v>
      </c>
      <c r="CY131" s="242">
        <v>0</v>
      </c>
      <c r="CZ131" s="242">
        <v>0</v>
      </c>
      <c r="DA131" s="242">
        <v>0</v>
      </c>
      <c r="DB131" s="242">
        <v>0</v>
      </c>
      <c r="DC131" s="242">
        <v>0</v>
      </c>
      <c r="DD131" s="242">
        <v>0</v>
      </c>
      <c r="DE131" s="242">
        <v>0</v>
      </c>
      <c r="DF131" s="242">
        <v>0</v>
      </c>
      <c r="DG131" s="242">
        <v>0</v>
      </c>
      <c r="DH131" s="242">
        <v>0</v>
      </c>
      <c r="DI131" s="242">
        <v>0</v>
      </c>
      <c r="DJ131" s="242">
        <v>0</v>
      </c>
      <c r="DK131" s="242">
        <v>0</v>
      </c>
      <c r="DL131" s="242">
        <v>0</v>
      </c>
      <c r="DM131" s="242">
        <v>0</v>
      </c>
      <c r="DN131" s="242">
        <v>0</v>
      </c>
      <c r="DO131" s="242">
        <v>0</v>
      </c>
      <c r="DP131" s="242">
        <v>0</v>
      </c>
      <c r="DQ131" s="242">
        <v>0</v>
      </c>
      <c r="DR131" s="242">
        <v>0</v>
      </c>
      <c r="DS131" s="242">
        <v>0</v>
      </c>
      <c r="DT131" s="242">
        <v>0</v>
      </c>
      <c r="DU131" s="242">
        <v>0</v>
      </c>
      <c r="DV131" s="242">
        <v>0</v>
      </c>
      <c r="DW131" s="242">
        <v>0</v>
      </c>
      <c r="DX131" s="242">
        <v>0</v>
      </c>
      <c r="DY131" s="242">
        <v>0</v>
      </c>
      <c r="DZ131" s="242">
        <v>0</v>
      </c>
      <c r="EA131" s="242">
        <v>0</v>
      </c>
      <c r="EB131" s="242">
        <v>0</v>
      </c>
      <c r="EC131" s="242">
        <v>0</v>
      </c>
      <c r="ED131" s="242">
        <v>0</v>
      </c>
      <c r="EE131" s="242">
        <v>0</v>
      </c>
      <c r="EF131" s="242">
        <v>0</v>
      </c>
      <c r="EG131" s="242">
        <v>0</v>
      </c>
      <c r="EH131" s="242">
        <v>0</v>
      </c>
      <c r="EI131" s="242">
        <v>0</v>
      </c>
      <c r="EJ131" s="242">
        <v>0</v>
      </c>
      <c r="EK131" s="242">
        <v>0</v>
      </c>
      <c r="EL131" s="242">
        <v>0</v>
      </c>
      <c r="EM131" s="242">
        <v>0</v>
      </c>
      <c r="EN131" s="242">
        <v>0</v>
      </c>
      <c r="EO131" s="242">
        <v>0</v>
      </c>
      <c r="EP131" s="242">
        <v>0</v>
      </c>
      <c r="EQ131" s="242">
        <v>0</v>
      </c>
      <c r="ER131" s="242">
        <v>0</v>
      </c>
      <c r="ES131" s="242">
        <v>0</v>
      </c>
      <c r="ET131" s="242">
        <v>0</v>
      </c>
      <c r="EU131" s="242">
        <v>0</v>
      </c>
      <c r="EV131" s="242">
        <v>0</v>
      </c>
      <c r="EW131" s="242">
        <v>0</v>
      </c>
      <c r="EX131" s="242">
        <v>0</v>
      </c>
      <c r="EY131" s="242">
        <v>0</v>
      </c>
      <c r="EZ131" s="242">
        <v>0</v>
      </c>
      <c r="FA131" s="242">
        <v>0</v>
      </c>
      <c r="FB131" s="242">
        <v>0</v>
      </c>
      <c r="FC131" s="242">
        <v>0</v>
      </c>
      <c r="FD131" s="242">
        <v>0</v>
      </c>
      <c r="FE131" s="242">
        <v>0</v>
      </c>
      <c r="FF131" s="242">
        <v>0</v>
      </c>
      <c r="FG131" s="242">
        <v>0</v>
      </c>
      <c r="FH131" s="242">
        <v>0</v>
      </c>
      <c r="FI131" s="242">
        <v>0</v>
      </c>
      <c r="FJ131" s="242">
        <v>0</v>
      </c>
      <c r="FK131" s="242">
        <v>0</v>
      </c>
      <c r="FL131" s="242">
        <v>0</v>
      </c>
      <c r="FM131" s="242">
        <v>0</v>
      </c>
      <c r="FN131" s="242">
        <v>0</v>
      </c>
      <c r="FO131" s="242">
        <v>0</v>
      </c>
      <c r="FP131" s="242">
        <v>0</v>
      </c>
      <c r="FQ131" s="242">
        <v>0</v>
      </c>
      <c r="FR131" s="242">
        <v>0</v>
      </c>
      <c r="FS131" s="242">
        <v>0</v>
      </c>
      <c r="FT131" s="242">
        <v>0</v>
      </c>
      <c r="FU131" s="242">
        <v>0</v>
      </c>
      <c r="FV131" s="242">
        <v>0</v>
      </c>
      <c r="FW131" s="242">
        <v>0</v>
      </c>
      <c r="FX131" s="242">
        <v>0</v>
      </c>
      <c r="FY131" s="242">
        <v>0</v>
      </c>
      <c r="FZ131" s="242">
        <v>0</v>
      </c>
      <c r="GA131" s="242">
        <v>0</v>
      </c>
      <c r="GB131" s="299">
        <v>0</v>
      </c>
    </row>
    <row r="132" spans="2:184" x14ac:dyDescent="0.3">
      <c r="B132" s="295"/>
      <c r="C132" s="296"/>
      <c r="D132" s="297">
        <v>89</v>
      </c>
      <c r="E132" s="297" t="s">
        <v>91</v>
      </c>
      <c r="F132" s="297" t="s">
        <v>1168</v>
      </c>
      <c r="G132" s="298" t="s">
        <v>1169</v>
      </c>
      <c r="H132" s="242">
        <v>0</v>
      </c>
      <c r="I132" s="242">
        <v>0</v>
      </c>
      <c r="J132" s="242">
        <v>0</v>
      </c>
      <c r="K132" s="242">
        <v>0</v>
      </c>
      <c r="L132" s="242">
        <v>0</v>
      </c>
      <c r="M132" s="242">
        <v>0</v>
      </c>
      <c r="N132" s="242">
        <v>0</v>
      </c>
      <c r="O132" s="242">
        <v>0</v>
      </c>
      <c r="P132" s="242">
        <v>0</v>
      </c>
      <c r="Q132" s="242">
        <v>0</v>
      </c>
      <c r="R132" s="242">
        <v>0</v>
      </c>
      <c r="S132" s="242">
        <v>0</v>
      </c>
      <c r="T132" s="242">
        <v>0</v>
      </c>
      <c r="U132" s="242">
        <v>0</v>
      </c>
      <c r="V132" s="242">
        <v>0</v>
      </c>
      <c r="W132" s="242">
        <v>0</v>
      </c>
      <c r="X132" s="242">
        <v>0</v>
      </c>
      <c r="Y132" s="242">
        <v>0</v>
      </c>
      <c r="Z132" s="242">
        <v>0</v>
      </c>
      <c r="AA132" s="242">
        <v>0</v>
      </c>
      <c r="AB132" s="242">
        <v>0</v>
      </c>
      <c r="AC132" s="242">
        <v>0</v>
      </c>
      <c r="AD132" s="242">
        <v>0</v>
      </c>
      <c r="AE132" s="242">
        <v>0</v>
      </c>
      <c r="AF132" s="242">
        <v>0</v>
      </c>
      <c r="AG132" s="242">
        <v>0</v>
      </c>
      <c r="AH132" s="242">
        <v>0</v>
      </c>
      <c r="AI132" s="242">
        <v>0</v>
      </c>
      <c r="AJ132" s="242">
        <v>0</v>
      </c>
      <c r="AK132" s="242">
        <v>0</v>
      </c>
      <c r="AL132" s="242">
        <v>0</v>
      </c>
      <c r="AM132" s="242">
        <v>0</v>
      </c>
      <c r="AN132" s="242">
        <v>0</v>
      </c>
      <c r="AO132" s="242">
        <v>0</v>
      </c>
      <c r="AP132" s="242">
        <v>0</v>
      </c>
      <c r="AQ132" s="242">
        <v>0</v>
      </c>
      <c r="AR132" s="242">
        <v>0</v>
      </c>
      <c r="AS132" s="242">
        <v>0</v>
      </c>
      <c r="AT132" s="242">
        <v>0</v>
      </c>
      <c r="AU132" s="242">
        <v>0</v>
      </c>
      <c r="AV132" s="242">
        <v>0</v>
      </c>
      <c r="AW132" s="242">
        <v>0</v>
      </c>
      <c r="AX132" s="242">
        <v>0</v>
      </c>
      <c r="AY132" s="242">
        <v>0</v>
      </c>
      <c r="AZ132" s="242">
        <v>0</v>
      </c>
      <c r="BA132" s="242">
        <v>0</v>
      </c>
      <c r="BB132" s="242">
        <v>0</v>
      </c>
      <c r="BC132" s="242">
        <v>0</v>
      </c>
      <c r="BD132" s="242">
        <v>0</v>
      </c>
      <c r="BE132" s="242">
        <v>0</v>
      </c>
      <c r="BF132" s="242">
        <v>0</v>
      </c>
      <c r="BG132" s="242">
        <v>0</v>
      </c>
      <c r="BH132" s="242">
        <v>0</v>
      </c>
      <c r="BI132" s="242">
        <v>0</v>
      </c>
      <c r="BJ132" s="242">
        <v>0</v>
      </c>
      <c r="BK132" s="242">
        <v>0</v>
      </c>
      <c r="BL132" s="242">
        <v>0</v>
      </c>
      <c r="BM132" s="242">
        <v>0</v>
      </c>
      <c r="BN132" s="242">
        <v>0</v>
      </c>
      <c r="BO132" s="242">
        <v>0</v>
      </c>
      <c r="BP132" s="242">
        <v>0</v>
      </c>
      <c r="BQ132" s="242">
        <v>0</v>
      </c>
      <c r="BR132" s="242">
        <v>0</v>
      </c>
      <c r="BS132" s="242">
        <v>0</v>
      </c>
      <c r="BT132" s="242">
        <v>0</v>
      </c>
      <c r="BU132" s="242">
        <v>0</v>
      </c>
      <c r="BV132" s="242">
        <v>0</v>
      </c>
      <c r="BW132" s="242">
        <v>0</v>
      </c>
      <c r="BX132" s="242">
        <v>0</v>
      </c>
      <c r="BY132" s="242">
        <v>0</v>
      </c>
      <c r="BZ132" s="242">
        <v>0</v>
      </c>
      <c r="CA132" s="242">
        <v>0</v>
      </c>
      <c r="CB132" s="242">
        <v>0</v>
      </c>
      <c r="CC132" s="242">
        <v>0</v>
      </c>
      <c r="CD132" s="242">
        <v>0</v>
      </c>
      <c r="CE132" s="242">
        <v>0</v>
      </c>
      <c r="CF132" s="242">
        <v>0</v>
      </c>
      <c r="CG132" s="242">
        <v>0</v>
      </c>
      <c r="CH132" s="242">
        <v>0</v>
      </c>
      <c r="CI132" s="242">
        <v>0</v>
      </c>
      <c r="CJ132" s="242">
        <v>0</v>
      </c>
      <c r="CK132" s="242">
        <v>0</v>
      </c>
      <c r="CL132" s="242">
        <v>0</v>
      </c>
      <c r="CM132" s="242">
        <v>0</v>
      </c>
      <c r="CN132" s="242">
        <v>0</v>
      </c>
      <c r="CO132" s="242">
        <v>0</v>
      </c>
      <c r="CP132" s="242">
        <v>0</v>
      </c>
      <c r="CQ132" s="242">
        <v>0</v>
      </c>
      <c r="CR132" s="242">
        <v>0</v>
      </c>
      <c r="CS132" s="242">
        <v>0</v>
      </c>
      <c r="CT132" s="242">
        <v>0</v>
      </c>
      <c r="CU132" s="242">
        <v>0</v>
      </c>
      <c r="CV132" s="242">
        <v>0</v>
      </c>
      <c r="CW132" s="242">
        <v>0</v>
      </c>
      <c r="CX132" s="242">
        <v>0</v>
      </c>
      <c r="CY132" s="242">
        <v>0</v>
      </c>
      <c r="CZ132" s="242">
        <v>0</v>
      </c>
      <c r="DA132" s="242">
        <v>0</v>
      </c>
      <c r="DB132" s="242">
        <v>0</v>
      </c>
      <c r="DC132" s="242">
        <v>0</v>
      </c>
      <c r="DD132" s="242">
        <v>0</v>
      </c>
      <c r="DE132" s="242">
        <v>0</v>
      </c>
      <c r="DF132" s="242">
        <v>0</v>
      </c>
      <c r="DG132" s="242">
        <v>0</v>
      </c>
      <c r="DH132" s="242">
        <v>0</v>
      </c>
      <c r="DI132" s="242">
        <v>0</v>
      </c>
      <c r="DJ132" s="242">
        <v>0</v>
      </c>
      <c r="DK132" s="242">
        <v>0</v>
      </c>
      <c r="DL132" s="242">
        <v>0</v>
      </c>
      <c r="DM132" s="242">
        <v>0</v>
      </c>
      <c r="DN132" s="242">
        <v>0</v>
      </c>
      <c r="DO132" s="242">
        <v>0</v>
      </c>
      <c r="DP132" s="242">
        <v>0</v>
      </c>
      <c r="DQ132" s="242">
        <v>0</v>
      </c>
      <c r="DR132" s="242">
        <v>0</v>
      </c>
      <c r="DS132" s="242">
        <v>0</v>
      </c>
      <c r="DT132" s="242">
        <v>0</v>
      </c>
      <c r="DU132" s="242">
        <v>0</v>
      </c>
      <c r="DV132" s="242">
        <v>0</v>
      </c>
      <c r="DW132" s="242">
        <v>0</v>
      </c>
      <c r="DX132" s="242">
        <v>0</v>
      </c>
      <c r="DY132" s="242">
        <v>0</v>
      </c>
      <c r="DZ132" s="242">
        <v>0</v>
      </c>
      <c r="EA132" s="242">
        <v>0</v>
      </c>
      <c r="EB132" s="242">
        <v>0</v>
      </c>
      <c r="EC132" s="242">
        <v>0</v>
      </c>
      <c r="ED132" s="242">
        <v>0</v>
      </c>
      <c r="EE132" s="242">
        <v>0</v>
      </c>
      <c r="EF132" s="242">
        <v>0</v>
      </c>
      <c r="EG132" s="242">
        <v>0</v>
      </c>
      <c r="EH132" s="242">
        <v>0</v>
      </c>
      <c r="EI132" s="242">
        <v>0</v>
      </c>
      <c r="EJ132" s="242">
        <v>0</v>
      </c>
      <c r="EK132" s="242">
        <v>0</v>
      </c>
      <c r="EL132" s="242">
        <v>0</v>
      </c>
      <c r="EM132" s="242">
        <v>0</v>
      </c>
      <c r="EN132" s="242">
        <v>0</v>
      </c>
      <c r="EO132" s="242">
        <v>0</v>
      </c>
      <c r="EP132" s="242">
        <v>0</v>
      </c>
      <c r="EQ132" s="242">
        <v>0</v>
      </c>
      <c r="ER132" s="242">
        <v>0</v>
      </c>
      <c r="ES132" s="242">
        <v>0</v>
      </c>
      <c r="ET132" s="242">
        <v>0</v>
      </c>
      <c r="EU132" s="242">
        <v>0</v>
      </c>
      <c r="EV132" s="242">
        <v>0</v>
      </c>
      <c r="EW132" s="242">
        <v>0</v>
      </c>
      <c r="EX132" s="242">
        <v>0</v>
      </c>
      <c r="EY132" s="242">
        <v>0</v>
      </c>
      <c r="EZ132" s="242">
        <v>0</v>
      </c>
      <c r="FA132" s="242">
        <v>0</v>
      </c>
      <c r="FB132" s="242">
        <v>0</v>
      </c>
      <c r="FC132" s="242">
        <v>0</v>
      </c>
      <c r="FD132" s="242">
        <v>0</v>
      </c>
      <c r="FE132" s="242">
        <v>0</v>
      </c>
      <c r="FF132" s="242">
        <v>0</v>
      </c>
      <c r="FG132" s="242">
        <v>0</v>
      </c>
      <c r="FH132" s="242">
        <v>0</v>
      </c>
      <c r="FI132" s="242">
        <v>0</v>
      </c>
      <c r="FJ132" s="242">
        <v>0</v>
      </c>
      <c r="FK132" s="242">
        <v>0</v>
      </c>
      <c r="FL132" s="242">
        <v>0</v>
      </c>
      <c r="FM132" s="242">
        <v>0</v>
      </c>
      <c r="FN132" s="242">
        <v>0</v>
      </c>
      <c r="FO132" s="242">
        <v>0</v>
      </c>
      <c r="FP132" s="242">
        <v>0</v>
      </c>
      <c r="FQ132" s="242">
        <v>0</v>
      </c>
      <c r="FR132" s="242">
        <v>0</v>
      </c>
      <c r="FS132" s="242">
        <v>0</v>
      </c>
      <c r="FT132" s="242">
        <v>0</v>
      </c>
      <c r="FU132" s="242">
        <v>0</v>
      </c>
      <c r="FV132" s="242">
        <v>0</v>
      </c>
      <c r="FW132" s="242">
        <v>0</v>
      </c>
      <c r="FX132" s="242">
        <v>0</v>
      </c>
      <c r="FY132" s="242">
        <v>0</v>
      </c>
      <c r="FZ132" s="242">
        <v>0</v>
      </c>
      <c r="GA132" s="242">
        <v>0</v>
      </c>
      <c r="GB132" s="299">
        <v>0</v>
      </c>
    </row>
    <row r="133" spans="2:184" x14ac:dyDescent="0.3">
      <c r="B133" s="295"/>
      <c r="C133" s="296"/>
      <c r="D133" s="297">
        <v>90</v>
      </c>
      <c r="E133" s="297" t="s">
        <v>92</v>
      </c>
      <c r="F133" s="297" t="s">
        <v>1170</v>
      </c>
      <c r="G133" s="298" t="s">
        <v>1171</v>
      </c>
      <c r="H133" s="242">
        <v>0</v>
      </c>
      <c r="I133" s="242">
        <v>0</v>
      </c>
      <c r="J133" s="242">
        <v>0</v>
      </c>
      <c r="K133" s="242">
        <v>0</v>
      </c>
      <c r="L133" s="242">
        <v>0</v>
      </c>
      <c r="M133" s="242">
        <v>0</v>
      </c>
      <c r="N133" s="242">
        <v>0</v>
      </c>
      <c r="O133" s="242">
        <v>0</v>
      </c>
      <c r="P133" s="242">
        <v>0</v>
      </c>
      <c r="Q133" s="242">
        <v>0</v>
      </c>
      <c r="R133" s="242">
        <v>0</v>
      </c>
      <c r="S133" s="242">
        <v>0</v>
      </c>
      <c r="T133" s="242">
        <v>0</v>
      </c>
      <c r="U133" s="242">
        <v>0</v>
      </c>
      <c r="V133" s="242">
        <v>0</v>
      </c>
      <c r="W133" s="242">
        <v>0</v>
      </c>
      <c r="X133" s="242">
        <v>0</v>
      </c>
      <c r="Y133" s="242">
        <v>0</v>
      </c>
      <c r="Z133" s="242">
        <v>0</v>
      </c>
      <c r="AA133" s="242">
        <v>0</v>
      </c>
      <c r="AB133" s="242">
        <v>0</v>
      </c>
      <c r="AC133" s="242">
        <v>0</v>
      </c>
      <c r="AD133" s="242">
        <v>0</v>
      </c>
      <c r="AE133" s="242">
        <v>0</v>
      </c>
      <c r="AF133" s="242">
        <v>0</v>
      </c>
      <c r="AG133" s="242">
        <v>0</v>
      </c>
      <c r="AH133" s="242">
        <v>0</v>
      </c>
      <c r="AI133" s="242">
        <v>0</v>
      </c>
      <c r="AJ133" s="242">
        <v>0</v>
      </c>
      <c r="AK133" s="242">
        <v>0</v>
      </c>
      <c r="AL133" s="242">
        <v>0</v>
      </c>
      <c r="AM133" s="242">
        <v>0</v>
      </c>
      <c r="AN133" s="242">
        <v>0</v>
      </c>
      <c r="AO133" s="242">
        <v>0</v>
      </c>
      <c r="AP133" s="242">
        <v>0</v>
      </c>
      <c r="AQ133" s="242">
        <v>0</v>
      </c>
      <c r="AR133" s="242">
        <v>0</v>
      </c>
      <c r="AS133" s="242">
        <v>0</v>
      </c>
      <c r="AT133" s="242">
        <v>0</v>
      </c>
      <c r="AU133" s="242">
        <v>0</v>
      </c>
      <c r="AV133" s="242">
        <v>0</v>
      </c>
      <c r="AW133" s="242">
        <v>0</v>
      </c>
      <c r="AX133" s="242">
        <v>0</v>
      </c>
      <c r="AY133" s="242">
        <v>0</v>
      </c>
      <c r="AZ133" s="242">
        <v>0</v>
      </c>
      <c r="BA133" s="242">
        <v>0</v>
      </c>
      <c r="BB133" s="242">
        <v>0</v>
      </c>
      <c r="BC133" s="242">
        <v>0</v>
      </c>
      <c r="BD133" s="242">
        <v>0</v>
      </c>
      <c r="BE133" s="242">
        <v>0</v>
      </c>
      <c r="BF133" s="242">
        <v>0</v>
      </c>
      <c r="BG133" s="242">
        <v>0</v>
      </c>
      <c r="BH133" s="242">
        <v>0</v>
      </c>
      <c r="BI133" s="242">
        <v>0</v>
      </c>
      <c r="BJ133" s="242">
        <v>0</v>
      </c>
      <c r="BK133" s="242">
        <v>0</v>
      </c>
      <c r="BL133" s="242">
        <v>0</v>
      </c>
      <c r="BM133" s="242">
        <v>0</v>
      </c>
      <c r="BN133" s="242">
        <v>0</v>
      </c>
      <c r="BO133" s="242">
        <v>0</v>
      </c>
      <c r="BP133" s="242">
        <v>0</v>
      </c>
      <c r="BQ133" s="242">
        <v>0</v>
      </c>
      <c r="BR133" s="242">
        <v>0</v>
      </c>
      <c r="BS133" s="242">
        <v>0</v>
      </c>
      <c r="BT133" s="242">
        <v>0</v>
      </c>
      <c r="BU133" s="242">
        <v>0</v>
      </c>
      <c r="BV133" s="242">
        <v>0</v>
      </c>
      <c r="BW133" s="242">
        <v>0</v>
      </c>
      <c r="BX133" s="242">
        <v>0</v>
      </c>
      <c r="BY133" s="242">
        <v>0</v>
      </c>
      <c r="BZ133" s="242">
        <v>0</v>
      </c>
      <c r="CA133" s="242">
        <v>0</v>
      </c>
      <c r="CB133" s="242">
        <v>0</v>
      </c>
      <c r="CC133" s="242">
        <v>0</v>
      </c>
      <c r="CD133" s="242">
        <v>0</v>
      </c>
      <c r="CE133" s="242">
        <v>0</v>
      </c>
      <c r="CF133" s="242">
        <v>0</v>
      </c>
      <c r="CG133" s="242">
        <v>0</v>
      </c>
      <c r="CH133" s="242">
        <v>0</v>
      </c>
      <c r="CI133" s="242">
        <v>0</v>
      </c>
      <c r="CJ133" s="242">
        <v>0</v>
      </c>
      <c r="CK133" s="242">
        <v>0</v>
      </c>
      <c r="CL133" s="242">
        <v>0</v>
      </c>
      <c r="CM133" s="242">
        <v>0</v>
      </c>
      <c r="CN133" s="242">
        <v>0</v>
      </c>
      <c r="CO133" s="242">
        <v>0</v>
      </c>
      <c r="CP133" s="242">
        <v>0</v>
      </c>
      <c r="CQ133" s="242">
        <v>0</v>
      </c>
      <c r="CR133" s="242">
        <v>0</v>
      </c>
      <c r="CS133" s="242">
        <v>0</v>
      </c>
      <c r="CT133" s="242">
        <v>0</v>
      </c>
      <c r="CU133" s="242">
        <v>0</v>
      </c>
      <c r="CV133" s="242">
        <v>0</v>
      </c>
      <c r="CW133" s="242">
        <v>0</v>
      </c>
      <c r="CX133" s="242">
        <v>0</v>
      </c>
      <c r="CY133" s="242">
        <v>0</v>
      </c>
      <c r="CZ133" s="242">
        <v>0</v>
      </c>
      <c r="DA133" s="242">
        <v>0</v>
      </c>
      <c r="DB133" s="242">
        <v>0</v>
      </c>
      <c r="DC133" s="242">
        <v>0</v>
      </c>
      <c r="DD133" s="242">
        <v>0</v>
      </c>
      <c r="DE133" s="242">
        <v>0</v>
      </c>
      <c r="DF133" s="242">
        <v>0</v>
      </c>
      <c r="DG133" s="242">
        <v>0</v>
      </c>
      <c r="DH133" s="242">
        <v>0</v>
      </c>
      <c r="DI133" s="242">
        <v>0</v>
      </c>
      <c r="DJ133" s="242">
        <v>0</v>
      </c>
      <c r="DK133" s="242">
        <v>0</v>
      </c>
      <c r="DL133" s="242">
        <v>0</v>
      </c>
      <c r="DM133" s="242">
        <v>0</v>
      </c>
      <c r="DN133" s="242">
        <v>0</v>
      </c>
      <c r="DO133" s="242">
        <v>0</v>
      </c>
      <c r="DP133" s="242">
        <v>0</v>
      </c>
      <c r="DQ133" s="242">
        <v>0</v>
      </c>
      <c r="DR133" s="242">
        <v>0</v>
      </c>
      <c r="DS133" s="242">
        <v>0</v>
      </c>
      <c r="DT133" s="242">
        <v>0</v>
      </c>
      <c r="DU133" s="242">
        <v>0</v>
      </c>
      <c r="DV133" s="242">
        <v>0</v>
      </c>
      <c r="DW133" s="242">
        <v>0</v>
      </c>
      <c r="DX133" s="242">
        <v>0</v>
      </c>
      <c r="DY133" s="242">
        <v>0</v>
      </c>
      <c r="DZ133" s="242">
        <v>0</v>
      </c>
      <c r="EA133" s="242">
        <v>0</v>
      </c>
      <c r="EB133" s="242">
        <v>0</v>
      </c>
      <c r="EC133" s="242">
        <v>0</v>
      </c>
      <c r="ED133" s="242">
        <v>0</v>
      </c>
      <c r="EE133" s="242">
        <v>0</v>
      </c>
      <c r="EF133" s="242">
        <v>0</v>
      </c>
      <c r="EG133" s="242">
        <v>0</v>
      </c>
      <c r="EH133" s="242">
        <v>0</v>
      </c>
      <c r="EI133" s="242">
        <v>0</v>
      </c>
      <c r="EJ133" s="242">
        <v>0</v>
      </c>
      <c r="EK133" s="242">
        <v>0</v>
      </c>
      <c r="EL133" s="242">
        <v>0</v>
      </c>
      <c r="EM133" s="242">
        <v>0</v>
      </c>
      <c r="EN133" s="242">
        <v>0</v>
      </c>
      <c r="EO133" s="242">
        <v>0</v>
      </c>
      <c r="EP133" s="242">
        <v>0</v>
      </c>
      <c r="EQ133" s="242">
        <v>0</v>
      </c>
      <c r="ER133" s="242">
        <v>0</v>
      </c>
      <c r="ES133" s="242">
        <v>0</v>
      </c>
      <c r="ET133" s="242">
        <v>0</v>
      </c>
      <c r="EU133" s="242">
        <v>0</v>
      </c>
      <c r="EV133" s="242">
        <v>0</v>
      </c>
      <c r="EW133" s="242">
        <v>0</v>
      </c>
      <c r="EX133" s="242">
        <v>0</v>
      </c>
      <c r="EY133" s="242">
        <v>0</v>
      </c>
      <c r="EZ133" s="242">
        <v>0</v>
      </c>
      <c r="FA133" s="242">
        <v>0</v>
      </c>
      <c r="FB133" s="242">
        <v>0</v>
      </c>
      <c r="FC133" s="242">
        <v>0</v>
      </c>
      <c r="FD133" s="242">
        <v>0</v>
      </c>
      <c r="FE133" s="242">
        <v>0</v>
      </c>
      <c r="FF133" s="242">
        <v>0</v>
      </c>
      <c r="FG133" s="242">
        <v>0</v>
      </c>
      <c r="FH133" s="242">
        <v>0</v>
      </c>
      <c r="FI133" s="242">
        <v>0</v>
      </c>
      <c r="FJ133" s="242">
        <v>0</v>
      </c>
      <c r="FK133" s="242">
        <v>0</v>
      </c>
      <c r="FL133" s="242">
        <v>0</v>
      </c>
      <c r="FM133" s="242">
        <v>0</v>
      </c>
      <c r="FN133" s="242">
        <v>0</v>
      </c>
      <c r="FO133" s="242">
        <v>0</v>
      </c>
      <c r="FP133" s="242">
        <v>0</v>
      </c>
      <c r="FQ133" s="242">
        <v>0</v>
      </c>
      <c r="FR133" s="242">
        <v>0</v>
      </c>
      <c r="FS133" s="242">
        <v>0</v>
      </c>
      <c r="FT133" s="242">
        <v>0</v>
      </c>
      <c r="FU133" s="242">
        <v>0</v>
      </c>
      <c r="FV133" s="242">
        <v>0</v>
      </c>
      <c r="FW133" s="242">
        <v>0</v>
      </c>
      <c r="FX133" s="242">
        <v>0</v>
      </c>
      <c r="FY133" s="242">
        <v>0</v>
      </c>
      <c r="FZ133" s="242">
        <v>0</v>
      </c>
      <c r="GA133" s="242">
        <v>0</v>
      </c>
      <c r="GB133" s="299">
        <v>0</v>
      </c>
    </row>
    <row r="134" spans="2:184" x14ac:dyDescent="0.3">
      <c r="B134" s="295"/>
      <c r="C134" s="296"/>
      <c r="D134" s="297">
        <v>91</v>
      </c>
      <c r="E134" s="297" t="s">
        <v>93</v>
      </c>
      <c r="F134" s="297" t="s">
        <v>1172</v>
      </c>
      <c r="G134" s="298" t="s">
        <v>1173</v>
      </c>
      <c r="H134" s="242">
        <v>0</v>
      </c>
      <c r="I134" s="242">
        <v>0</v>
      </c>
      <c r="J134" s="242">
        <v>0</v>
      </c>
      <c r="K134" s="242">
        <v>0</v>
      </c>
      <c r="L134" s="242">
        <v>0</v>
      </c>
      <c r="M134" s="242">
        <v>0</v>
      </c>
      <c r="N134" s="242">
        <v>0</v>
      </c>
      <c r="O134" s="242">
        <v>0</v>
      </c>
      <c r="P134" s="242">
        <v>0</v>
      </c>
      <c r="Q134" s="242">
        <v>0</v>
      </c>
      <c r="R134" s="242">
        <v>0</v>
      </c>
      <c r="S134" s="242">
        <v>0</v>
      </c>
      <c r="T134" s="242">
        <v>0</v>
      </c>
      <c r="U134" s="242">
        <v>0</v>
      </c>
      <c r="V134" s="242">
        <v>0</v>
      </c>
      <c r="W134" s="242">
        <v>0</v>
      </c>
      <c r="X134" s="242">
        <v>0</v>
      </c>
      <c r="Y134" s="242">
        <v>0</v>
      </c>
      <c r="Z134" s="242">
        <v>0</v>
      </c>
      <c r="AA134" s="242">
        <v>0</v>
      </c>
      <c r="AB134" s="242">
        <v>0</v>
      </c>
      <c r="AC134" s="242">
        <v>0</v>
      </c>
      <c r="AD134" s="242">
        <v>0</v>
      </c>
      <c r="AE134" s="242">
        <v>0</v>
      </c>
      <c r="AF134" s="242">
        <v>0</v>
      </c>
      <c r="AG134" s="242">
        <v>0</v>
      </c>
      <c r="AH134" s="242">
        <v>0</v>
      </c>
      <c r="AI134" s="242">
        <v>0</v>
      </c>
      <c r="AJ134" s="242">
        <v>0</v>
      </c>
      <c r="AK134" s="242">
        <v>0</v>
      </c>
      <c r="AL134" s="242">
        <v>0</v>
      </c>
      <c r="AM134" s="242">
        <v>0</v>
      </c>
      <c r="AN134" s="242">
        <v>0</v>
      </c>
      <c r="AO134" s="242">
        <v>0</v>
      </c>
      <c r="AP134" s="242">
        <v>0</v>
      </c>
      <c r="AQ134" s="242">
        <v>0</v>
      </c>
      <c r="AR134" s="242">
        <v>0</v>
      </c>
      <c r="AS134" s="242">
        <v>0</v>
      </c>
      <c r="AT134" s="242">
        <v>0</v>
      </c>
      <c r="AU134" s="242">
        <v>0</v>
      </c>
      <c r="AV134" s="242">
        <v>0</v>
      </c>
      <c r="AW134" s="242">
        <v>0</v>
      </c>
      <c r="AX134" s="242">
        <v>0</v>
      </c>
      <c r="AY134" s="242">
        <v>0</v>
      </c>
      <c r="AZ134" s="242">
        <v>0</v>
      </c>
      <c r="BA134" s="242">
        <v>0</v>
      </c>
      <c r="BB134" s="242">
        <v>0</v>
      </c>
      <c r="BC134" s="242">
        <v>0</v>
      </c>
      <c r="BD134" s="242">
        <v>0</v>
      </c>
      <c r="BE134" s="242">
        <v>0</v>
      </c>
      <c r="BF134" s="242">
        <v>0</v>
      </c>
      <c r="BG134" s="242">
        <v>0</v>
      </c>
      <c r="BH134" s="242">
        <v>0</v>
      </c>
      <c r="BI134" s="242">
        <v>0</v>
      </c>
      <c r="BJ134" s="242">
        <v>0</v>
      </c>
      <c r="BK134" s="242">
        <v>0</v>
      </c>
      <c r="BL134" s="242">
        <v>0</v>
      </c>
      <c r="BM134" s="242">
        <v>0</v>
      </c>
      <c r="BN134" s="242">
        <v>0</v>
      </c>
      <c r="BO134" s="242">
        <v>0</v>
      </c>
      <c r="BP134" s="242">
        <v>0</v>
      </c>
      <c r="BQ134" s="242">
        <v>0</v>
      </c>
      <c r="BR134" s="242">
        <v>0</v>
      </c>
      <c r="BS134" s="242">
        <v>0</v>
      </c>
      <c r="BT134" s="242">
        <v>0</v>
      </c>
      <c r="BU134" s="242">
        <v>0</v>
      </c>
      <c r="BV134" s="242">
        <v>0</v>
      </c>
      <c r="BW134" s="242">
        <v>0</v>
      </c>
      <c r="BX134" s="242">
        <v>0</v>
      </c>
      <c r="BY134" s="242">
        <v>0</v>
      </c>
      <c r="BZ134" s="242">
        <v>0</v>
      </c>
      <c r="CA134" s="242">
        <v>0</v>
      </c>
      <c r="CB134" s="242">
        <v>0</v>
      </c>
      <c r="CC134" s="242">
        <v>0</v>
      </c>
      <c r="CD134" s="242">
        <v>0</v>
      </c>
      <c r="CE134" s="242">
        <v>0</v>
      </c>
      <c r="CF134" s="242">
        <v>0</v>
      </c>
      <c r="CG134" s="242">
        <v>0</v>
      </c>
      <c r="CH134" s="242">
        <v>0</v>
      </c>
      <c r="CI134" s="242">
        <v>0</v>
      </c>
      <c r="CJ134" s="242">
        <v>0</v>
      </c>
      <c r="CK134" s="242">
        <v>0</v>
      </c>
      <c r="CL134" s="242">
        <v>0</v>
      </c>
      <c r="CM134" s="242">
        <v>0</v>
      </c>
      <c r="CN134" s="242">
        <v>0</v>
      </c>
      <c r="CO134" s="242">
        <v>0</v>
      </c>
      <c r="CP134" s="242">
        <v>0</v>
      </c>
      <c r="CQ134" s="242">
        <v>0</v>
      </c>
      <c r="CR134" s="242">
        <v>0</v>
      </c>
      <c r="CS134" s="242">
        <v>0</v>
      </c>
      <c r="CT134" s="242">
        <v>0</v>
      </c>
      <c r="CU134" s="242">
        <v>0</v>
      </c>
      <c r="CV134" s="242">
        <v>0</v>
      </c>
      <c r="CW134" s="242">
        <v>0</v>
      </c>
      <c r="CX134" s="242">
        <v>0</v>
      </c>
      <c r="CY134" s="242">
        <v>0</v>
      </c>
      <c r="CZ134" s="242">
        <v>0</v>
      </c>
      <c r="DA134" s="242">
        <v>0</v>
      </c>
      <c r="DB134" s="242">
        <v>0</v>
      </c>
      <c r="DC134" s="242">
        <v>0</v>
      </c>
      <c r="DD134" s="242">
        <v>0</v>
      </c>
      <c r="DE134" s="242">
        <v>0</v>
      </c>
      <c r="DF134" s="242">
        <v>0</v>
      </c>
      <c r="DG134" s="242">
        <v>0</v>
      </c>
      <c r="DH134" s="242">
        <v>0</v>
      </c>
      <c r="DI134" s="242">
        <v>0</v>
      </c>
      <c r="DJ134" s="242">
        <v>0</v>
      </c>
      <c r="DK134" s="242">
        <v>0</v>
      </c>
      <c r="DL134" s="242">
        <v>0</v>
      </c>
      <c r="DM134" s="242">
        <v>0</v>
      </c>
      <c r="DN134" s="242">
        <v>0</v>
      </c>
      <c r="DO134" s="242">
        <v>0</v>
      </c>
      <c r="DP134" s="242">
        <v>0</v>
      </c>
      <c r="DQ134" s="242">
        <v>0</v>
      </c>
      <c r="DR134" s="242">
        <v>0</v>
      </c>
      <c r="DS134" s="242">
        <v>0</v>
      </c>
      <c r="DT134" s="242">
        <v>0</v>
      </c>
      <c r="DU134" s="242">
        <v>0</v>
      </c>
      <c r="DV134" s="242">
        <v>0</v>
      </c>
      <c r="DW134" s="242">
        <v>0</v>
      </c>
      <c r="DX134" s="242">
        <v>0</v>
      </c>
      <c r="DY134" s="242">
        <v>0</v>
      </c>
      <c r="DZ134" s="242">
        <v>0</v>
      </c>
      <c r="EA134" s="242">
        <v>0</v>
      </c>
      <c r="EB134" s="242">
        <v>0</v>
      </c>
      <c r="EC134" s="242">
        <v>0</v>
      </c>
      <c r="ED134" s="242">
        <v>0</v>
      </c>
      <c r="EE134" s="242">
        <v>0</v>
      </c>
      <c r="EF134" s="242">
        <v>0</v>
      </c>
      <c r="EG134" s="242">
        <v>0</v>
      </c>
      <c r="EH134" s="242">
        <v>0</v>
      </c>
      <c r="EI134" s="242">
        <v>0</v>
      </c>
      <c r="EJ134" s="242">
        <v>0</v>
      </c>
      <c r="EK134" s="242">
        <v>0</v>
      </c>
      <c r="EL134" s="242">
        <v>0</v>
      </c>
      <c r="EM134" s="242">
        <v>0</v>
      </c>
      <c r="EN134" s="242">
        <v>0</v>
      </c>
      <c r="EO134" s="242">
        <v>0</v>
      </c>
      <c r="EP134" s="242">
        <v>0</v>
      </c>
      <c r="EQ134" s="242">
        <v>0</v>
      </c>
      <c r="ER134" s="242">
        <v>0</v>
      </c>
      <c r="ES134" s="242">
        <v>0</v>
      </c>
      <c r="ET134" s="242">
        <v>0</v>
      </c>
      <c r="EU134" s="242">
        <v>0</v>
      </c>
      <c r="EV134" s="242">
        <v>0</v>
      </c>
      <c r="EW134" s="242">
        <v>0</v>
      </c>
      <c r="EX134" s="242">
        <v>0</v>
      </c>
      <c r="EY134" s="242">
        <v>0</v>
      </c>
      <c r="EZ134" s="242">
        <v>0</v>
      </c>
      <c r="FA134" s="242">
        <v>0</v>
      </c>
      <c r="FB134" s="242">
        <v>0</v>
      </c>
      <c r="FC134" s="242">
        <v>0</v>
      </c>
      <c r="FD134" s="242">
        <v>0</v>
      </c>
      <c r="FE134" s="242">
        <v>0</v>
      </c>
      <c r="FF134" s="242">
        <v>0</v>
      </c>
      <c r="FG134" s="242">
        <v>0</v>
      </c>
      <c r="FH134" s="242">
        <v>0</v>
      </c>
      <c r="FI134" s="242">
        <v>0</v>
      </c>
      <c r="FJ134" s="242">
        <v>0</v>
      </c>
      <c r="FK134" s="242">
        <v>0</v>
      </c>
      <c r="FL134" s="242">
        <v>0</v>
      </c>
      <c r="FM134" s="242">
        <v>0</v>
      </c>
      <c r="FN134" s="242">
        <v>0</v>
      </c>
      <c r="FO134" s="242">
        <v>0</v>
      </c>
      <c r="FP134" s="242">
        <v>0</v>
      </c>
      <c r="FQ134" s="242">
        <v>0</v>
      </c>
      <c r="FR134" s="242">
        <v>0</v>
      </c>
      <c r="FS134" s="242">
        <v>0</v>
      </c>
      <c r="FT134" s="242">
        <v>0</v>
      </c>
      <c r="FU134" s="242">
        <v>0</v>
      </c>
      <c r="FV134" s="242">
        <v>0</v>
      </c>
      <c r="FW134" s="242">
        <v>0</v>
      </c>
      <c r="FX134" s="242">
        <v>0</v>
      </c>
      <c r="FY134" s="242">
        <v>0</v>
      </c>
      <c r="FZ134" s="242">
        <v>0</v>
      </c>
      <c r="GA134" s="242">
        <v>0</v>
      </c>
      <c r="GB134" s="299">
        <v>0</v>
      </c>
    </row>
    <row r="135" spans="2:184" x14ac:dyDescent="0.3">
      <c r="B135" s="295"/>
      <c r="C135" s="296"/>
      <c r="D135" s="297">
        <v>92</v>
      </c>
      <c r="E135" s="297" t="s">
        <v>94</v>
      </c>
      <c r="F135" s="297" t="s">
        <v>1174</v>
      </c>
      <c r="G135" s="298" t="s">
        <v>1175</v>
      </c>
      <c r="H135" s="242">
        <v>0</v>
      </c>
      <c r="I135" s="242">
        <v>0</v>
      </c>
      <c r="J135" s="242">
        <v>0</v>
      </c>
      <c r="K135" s="242">
        <v>0</v>
      </c>
      <c r="L135" s="242">
        <v>0</v>
      </c>
      <c r="M135" s="242">
        <v>0</v>
      </c>
      <c r="N135" s="242">
        <v>0</v>
      </c>
      <c r="O135" s="242">
        <v>0</v>
      </c>
      <c r="P135" s="242">
        <v>0</v>
      </c>
      <c r="Q135" s="242">
        <v>0</v>
      </c>
      <c r="R135" s="242">
        <v>0</v>
      </c>
      <c r="S135" s="242">
        <v>0</v>
      </c>
      <c r="T135" s="242">
        <v>0</v>
      </c>
      <c r="U135" s="242">
        <v>0</v>
      </c>
      <c r="V135" s="242">
        <v>0</v>
      </c>
      <c r="W135" s="242">
        <v>0</v>
      </c>
      <c r="X135" s="242">
        <v>0</v>
      </c>
      <c r="Y135" s="242">
        <v>0</v>
      </c>
      <c r="Z135" s="242">
        <v>0</v>
      </c>
      <c r="AA135" s="242">
        <v>0</v>
      </c>
      <c r="AB135" s="242">
        <v>0</v>
      </c>
      <c r="AC135" s="242">
        <v>0</v>
      </c>
      <c r="AD135" s="242">
        <v>0</v>
      </c>
      <c r="AE135" s="242">
        <v>0</v>
      </c>
      <c r="AF135" s="242">
        <v>0</v>
      </c>
      <c r="AG135" s="242">
        <v>0</v>
      </c>
      <c r="AH135" s="242">
        <v>0</v>
      </c>
      <c r="AI135" s="242">
        <v>0</v>
      </c>
      <c r="AJ135" s="242">
        <v>0</v>
      </c>
      <c r="AK135" s="242">
        <v>0</v>
      </c>
      <c r="AL135" s="242">
        <v>0</v>
      </c>
      <c r="AM135" s="242">
        <v>0</v>
      </c>
      <c r="AN135" s="242">
        <v>0</v>
      </c>
      <c r="AO135" s="242">
        <v>0</v>
      </c>
      <c r="AP135" s="242">
        <v>0</v>
      </c>
      <c r="AQ135" s="242">
        <v>0</v>
      </c>
      <c r="AR135" s="242">
        <v>0</v>
      </c>
      <c r="AS135" s="242">
        <v>0</v>
      </c>
      <c r="AT135" s="242">
        <v>0</v>
      </c>
      <c r="AU135" s="242">
        <v>0</v>
      </c>
      <c r="AV135" s="242">
        <v>0</v>
      </c>
      <c r="AW135" s="242">
        <v>0</v>
      </c>
      <c r="AX135" s="242">
        <v>0</v>
      </c>
      <c r="AY135" s="242">
        <v>0</v>
      </c>
      <c r="AZ135" s="242">
        <v>0</v>
      </c>
      <c r="BA135" s="242">
        <v>0</v>
      </c>
      <c r="BB135" s="242">
        <v>0</v>
      </c>
      <c r="BC135" s="242">
        <v>0</v>
      </c>
      <c r="BD135" s="242">
        <v>0</v>
      </c>
      <c r="BE135" s="242">
        <v>0</v>
      </c>
      <c r="BF135" s="242">
        <v>0</v>
      </c>
      <c r="BG135" s="242">
        <v>0</v>
      </c>
      <c r="BH135" s="242">
        <v>0</v>
      </c>
      <c r="BI135" s="242">
        <v>0</v>
      </c>
      <c r="BJ135" s="242">
        <v>0</v>
      </c>
      <c r="BK135" s="242">
        <v>0</v>
      </c>
      <c r="BL135" s="242">
        <v>0</v>
      </c>
      <c r="BM135" s="242">
        <v>0</v>
      </c>
      <c r="BN135" s="242">
        <v>0</v>
      </c>
      <c r="BO135" s="242">
        <v>0</v>
      </c>
      <c r="BP135" s="242">
        <v>0</v>
      </c>
      <c r="BQ135" s="242">
        <v>0</v>
      </c>
      <c r="BR135" s="242">
        <v>0</v>
      </c>
      <c r="BS135" s="242">
        <v>0</v>
      </c>
      <c r="BT135" s="242">
        <v>0</v>
      </c>
      <c r="BU135" s="242">
        <v>0</v>
      </c>
      <c r="BV135" s="242">
        <v>0</v>
      </c>
      <c r="BW135" s="242">
        <v>0</v>
      </c>
      <c r="BX135" s="242">
        <v>0</v>
      </c>
      <c r="BY135" s="242">
        <v>0</v>
      </c>
      <c r="BZ135" s="242">
        <v>0</v>
      </c>
      <c r="CA135" s="242">
        <v>0</v>
      </c>
      <c r="CB135" s="242">
        <v>0</v>
      </c>
      <c r="CC135" s="242">
        <v>0</v>
      </c>
      <c r="CD135" s="242">
        <v>0</v>
      </c>
      <c r="CE135" s="242">
        <v>0</v>
      </c>
      <c r="CF135" s="242">
        <v>0</v>
      </c>
      <c r="CG135" s="242">
        <v>0</v>
      </c>
      <c r="CH135" s="242">
        <v>0</v>
      </c>
      <c r="CI135" s="242">
        <v>0</v>
      </c>
      <c r="CJ135" s="242">
        <v>0</v>
      </c>
      <c r="CK135" s="242">
        <v>0</v>
      </c>
      <c r="CL135" s="242">
        <v>0</v>
      </c>
      <c r="CM135" s="242">
        <v>0</v>
      </c>
      <c r="CN135" s="242">
        <v>0</v>
      </c>
      <c r="CO135" s="242">
        <v>0</v>
      </c>
      <c r="CP135" s="242">
        <v>0</v>
      </c>
      <c r="CQ135" s="242">
        <v>0</v>
      </c>
      <c r="CR135" s="242">
        <v>0</v>
      </c>
      <c r="CS135" s="242">
        <v>0</v>
      </c>
      <c r="CT135" s="242">
        <v>0</v>
      </c>
      <c r="CU135" s="242">
        <v>0</v>
      </c>
      <c r="CV135" s="242">
        <v>0</v>
      </c>
      <c r="CW135" s="242">
        <v>0</v>
      </c>
      <c r="CX135" s="242">
        <v>0</v>
      </c>
      <c r="CY135" s="242">
        <v>0</v>
      </c>
      <c r="CZ135" s="242">
        <v>0</v>
      </c>
      <c r="DA135" s="242">
        <v>0</v>
      </c>
      <c r="DB135" s="242">
        <v>0</v>
      </c>
      <c r="DC135" s="242">
        <v>0</v>
      </c>
      <c r="DD135" s="242">
        <v>0</v>
      </c>
      <c r="DE135" s="242">
        <v>0</v>
      </c>
      <c r="DF135" s="242">
        <v>0</v>
      </c>
      <c r="DG135" s="242">
        <v>0</v>
      </c>
      <c r="DH135" s="242">
        <v>0</v>
      </c>
      <c r="DI135" s="242">
        <v>0</v>
      </c>
      <c r="DJ135" s="242">
        <v>0</v>
      </c>
      <c r="DK135" s="242">
        <v>0</v>
      </c>
      <c r="DL135" s="242">
        <v>0</v>
      </c>
      <c r="DM135" s="242">
        <v>0</v>
      </c>
      <c r="DN135" s="242">
        <v>0</v>
      </c>
      <c r="DO135" s="242">
        <v>0</v>
      </c>
      <c r="DP135" s="242">
        <v>0</v>
      </c>
      <c r="DQ135" s="242">
        <v>0</v>
      </c>
      <c r="DR135" s="242">
        <v>0</v>
      </c>
      <c r="DS135" s="242">
        <v>0</v>
      </c>
      <c r="DT135" s="242">
        <v>0</v>
      </c>
      <c r="DU135" s="242">
        <v>0</v>
      </c>
      <c r="DV135" s="242">
        <v>0</v>
      </c>
      <c r="DW135" s="242">
        <v>0</v>
      </c>
      <c r="DX135" s="242">
        <v>0</v>
      </c>
      <c r="DY135" s="242">
        <v>0</v>
      </c>
      <c r="DZ135" s="242">
        <v>0</v>
      </c>
      <c r="EA135" s="242">
        <v>0</v>
      </c>
      <c r="EB135" s="242">
        <v>0</v>
      </c>
      <c r="EC135" s="242">
        <v>0</v>
      </c>
      <c r="ED135" s="242">
        <v>0</v>
      </c>
      <c r="EE135" s="242">
        <v>0</v>
      </c>
      <c r="EF135" s="242">
        <v>0</v>
      </c>
      <c r="EG135" s="242">
        <v>0</v>
      </c>
      <c r="EH135" s="242">
        <v>0</v>
      </c>
      <c r="EI135" s="242">
        <v>0</v>
      </c>
      <c r="EJ135" s="242">
        <v>0</v>
      </c>
      <c r="EK135" s="242">
        <v>0</v>
      </c>
      <c r="EL135" s="242">
        <v>0</v>
      </c>
      <c r="EM135" s="242">
        <v>0</v>
      </c>
      <c r="EN135" s="242">
        <v>0</v>
      </c>
      <c r="EO135" s="242">
        <v>0</v>
      </c>
      <c r="EP135" s="242">
        <v>0</v>
      </c>
      <c r="EQ135" s="242">
        <v>0</v>
      </c>
      <c r="ER135" s="242">
        <v>0</v>
      </c>
      <c r="ES135" s="242">
        <v>0</v>
      </c>
      <c r="ET135" s="242">
        <v>0</v>
      </c>
      <c r="EU135" s="242">
        <v>0</v>
      </c>
      <c r="EV135" s="242">
        <v>0</v>
      </c>
      <c r="EW135" s="242">
        <v>0</v>
      </c>
      <c r="EX135" s="242">
        <v>0</v>
      </c>
      <c r="EY135" s="242">
        <v>0</v>
      </c>
      <c r="EZ135" s="242">
        <v>0</v>
      </c>
      <c r="FA135" s="242">
        <v>0</v>
      </c>
      <c r="FB135" s="242">
        <v>0</v>
      </c>
      <c r="FC135" s="242">
        <v>0</v>
      </c>
      <c r="FD135" s="242">
        <v>0</v>
      </c>
      <c r="FE135" s="242">
        <v>0</v>
      </c>
      <c r="FF135" s="242">
        <v>0</v>
      </c>
      <c r="FG135" s="242">
        <v>0</v>
      </c>
      <c r="FH135" s="242">
        <v>0</v>
      </c>
      <c r="FI135" s="242">
        <v>0</v>
      </c>
      <c r="FJ135" s="242">
        <v>0</v>
      </c>
      <c r="FK135" s="242">
        <v>0</v>
      </c>
      <c r="FL135" s="242">
        <v>0</v>
      </c>
      <c r="FM135" s="242">
        <v>0</v>
      </c>
      <c r="FN135" s="242">
        <v>0</v>
      </c>
      <c r="FO135" s="242">
        <v>0</v>
      </c>
      <c r="FP135" s="242">
        <v>0</v>
      </c>
      <c r="FQ135" s="242">
        <v>0</v>
      </c>
      <c r="FR135" s="242">
        <v>0</v>
      </c>
      <c r="FS135" s="242">
        <v>0</v>
      </c>
      <c r="FT135" s="242">
        <v>0</v>
      </c>
      <c r="FU135" s="242">
        <v>0</v>
      </c>
      <c r="FV135" s="242">
        <v>0</v>
      </c>
      <c r="FW135" s="242">
        <v>0</v>
      </c>
      <c r="FX135" s="242">
        <v>0</v>
      </c>
      <c r="FY135" s="242">
        <v>0</v>
      </c>
      <c r="FZ135" s="242">
        <v>0</v>
      </c>
      <c r="GA135" s="242">
        <v>0</v>
      </c>
      <c r="GB135" s="299">
        <v>0</v>
      </c>
    </row>
    <row r="136" spans="2:184" x14ac:dyDescent="0.3">
      <c r="B136" s="295"/>
      <c r="C136" s="296"/>
      <c r="D136" s="297">
        <v>93</v>
      </c>
      <c r="E136" s="297" t="s">
        <v>95</v>
      </c>
      <c r="F136" s="297" t="s">
        <v>1176</v>
      </c>
      <c r="G136" s="298" t="s">
        <v>1177</v>
      </c>
      <c r="H136" s="242">
        <v>0</v>
      </c>
      <c r="I136" s="242">
        <v>0</v>
      </c>
      <c r="J136" s="242">
        <v>0</v>
      </c>
      <c r="K136" s="242">
        <v>0</v>
      </c>
      <c r="L136" s="242">
        <v>0</v>
      </c>
      <c r="M136" s="242">
        <v>0</v>
      </c>
      <c r="N136" s="242">
        <v>0</v>
      </c>
      <c r="O136" s="242">
        <v>0</v>
      </c>
      <c r="P136" s="242">
        <v>0</v>
      </c>
      <c r="Q136" s="242">
        <v>0</v>
      </c>
      <c r="R136" s="242">
        <v>0</v>
      </c>
      <c r="S136" s="242">
        <v>0</v>
      </c>
      <c r="T136" s="242">
        <v>0</v>
      </c>
      <c r="U136" s="242">
        <v>0</v>
      </c>
      <c r="V136" s="242">
        <v>0</v>
      </c>
      <c r="W136" s="242">
        <v>0</v>
      </c>
      <c r="X136" s="242">
        <v>0</v>
      </c>
      <c r="Y136" s="242">
        <v>0</v>
      </c>
      <c r="Z136" s="242">
        <v>0</v>
      </c>
      <c r="AA136" s="242">
        <v>0</v>
      </c>
      <c r="AB136" s="242">
        <v>0</v>
      </c>
      <c r="AC136" s="242">
        <v>0</v>
      </c>
      <c r="AD136" s="242">
        <v>0</v>
      </c>
      <c r="AE136" s="242">
        <v>0</v>
      </c>
      <c r="AF136" s="242">
        <v>0</v>
      </c>
      <c r="AG136" s="242">
        <v>0</v>
      </c>
      <c r="AH136" s="242">
        <v>0</v>
      </c>
      <c r="AI136" s="242">
        <v>0</v>
      </c>
      <c r="AJ136" s="242">
        <v>0</v>
      </c>
      <c r="AK136" s="242">
        <v>0</v>
      </c>
      <c r="AL136" s="242">
        <v>0</v>
      </c>
      <c r="AM136" s="242">
        <v>0</v>
      </c>
      <c r="AN136" s="242">
        <v>0</v>
      </c>
      <c r="AO136" s="242">
        <v>0</v>
      </c>
      <c r="AP136" s="242">
        <v>0</v>
      </c>
      <c r="AQ136" s="242">
        <v>0</v>
      </c>
      <c r="AR136" s="242">
        <v>0</v>
      </c>
      <c r="AS136" s="242">
        <v>0</v>
      </c>
      <c r="AT136" s="242">
        <v>0</v>
      </c>
      <c r="AU136" s="242">
        <v>0</v>
      </c>
      <c r="AV136" s="242">
        <v>0</v>
      </c>
      <c r="AW136" s="242">
        <v>0</v>
      </c>
      <c r="AX136" s="242">
        <v>0</v>
      </c>
      <c r="AY136" s="242">
        <v>0</v>
      </c>
      <c r="AZ136" s="242">
        <v>0</v>
      </c>
      <c r="BA136" s="242">
        <v>0</v>
      </c>
      <c r="BB136" s="242">
        <v>0</v>
      </c>
      <c r="BC136" s="242">
        <v>0</v>
      </c>
      <c r="BD136" s="242">
        <v>0</v>
      </c>
      <c r="BE136" s="242">
        <v>0</v>
      </c>
      <c r="BF136" s="242">
        <v>0</v>
      </c>
      <c r="BG136" s="242">
        <v>0</v>
      </c>
      <c r="BH136" s="242">
        <v>0</v>
      </c>
      <c r="BI136" s="242">
        <v>0</v>
      </c>
      <c r="BJ136" s="242">
        <v>0</v>
      </c>
      <c r="BK136" s="242">
        <v>0</v>
      </c>
      <c r="BL136" s="242">
        <v>0</v>
      </c>
      <c r="BM136" s="242">
        <v>0</v>
      </c>
      <c r="BN136" s="242">
        <v>0</v>
      </c>
      <c r="BO136" s="242">
        <v>0</v>
      </c>
      <c r="BP136" s="242">
        <v>0</v>
      </c>
      <c r="BQ136" s="242">
        <v>0</v>
      </c>
      <c r="BR136" s="242">
        <v>0</v>
      </c>
      <c r="BS136" s="242">
        <v>0</v>
      </c>
      <c r="BT136" s="242">
        <v>0</v>
      </c>
      <c r="BU136" s="242">
        <v>0</v>
      </c>
      <c r="BV136" s="242">
        <v>0</v>
      </c>
      <c r="BW136" s="242">
        <v>0</v>
      </c>
      <c r="BX136" s="242">
        <v>0</v>
      </c>
      <c r="BY136" s="242">
        <v>0</v>
      </c>
      <c r="BZ136" s="242">
        <v>0</v>
      </c>
      <c r="CA136" s="242">
        <v>0</v>
      </c>
      <c r="CB136" s="242">
        <v>0</v>
      </c>
      <c r="CC136" s="242">
        <v>0</v>
      </c>
      <c r="CD136" s="242">
        <v>0</v>
      </c>
      <c r="CE136" s="242">
        <v>0</v>
      </c>
      <c r="CF136" s="242">
        <v>0</v>
      </c>
      <c r="CG136" s="242">
        <v>0</v>
      </c>
      <c r="CH136" s="242">
        <v>0</v>
      </c>
      <c r="CI136" s="242">
        <v>0</v>
      </c>
      <c r="CJ136" s="242">
        <v>0</v>
      </c>
      <c r="CK136" s="242">
        <v>0</v>
      </c>
      <c r="CL136" s="242">
        <v>0</v>
      </c>
      <c r="CM136" s="242">
        <v>0</v>
      </c>
      <c r="CN136" s="242">
        <v>0</v>
      </c>
      <c r="CO136" s="242">
        <v>0</v>
      </c>
      <c r="CP136" s="242">
        <v>0</v>
      </c>
      <c r="CQ136" s="242">
        <v>0</v>
      </c>
      <c r="CR136" s="242">
        <v>0</v>
      </c>
      <c r="CS136" s="242">
        <v>0</v>
      </c>
      <c r="CT136" s="242">
        <v>0</v>
      </c>
      <c r="CU136" s="242">
        <v>0</v>
      </c>
      <c r="CV136" s="242">
        <v>0</v>
      </c>
      <c r="CW136" s="242">
        <v>0</v>
      </c>
      <c r="CX136" s="242">
        <v>0</v>
      </c>
      <c r="CY136" s="242">
        <v>0</v>
      </c>
      <c r="CZ136" s="242">
        <v>0</v>
      </c>
      <c r="DA136" s="242">
        <v>0</v>
      </c>
      <c r="DB136" s="242">
        <v>0</v>
      </c>
      <c r="DC136" s="242">
        <v>0</v>
      </c>
      <c r="DD136" s="242">
        <v>0</v>
      </c>
      <c r="DE136" s="242">
        <v>0</v>
      </c>
      <c r="DF136" s="242">
        <v>0</v>
      </c>
      <c r="DG136" s="242">
        <v>0</v>
      </c>
      <c r="DH136" s="242">
        <v>0</v>
      </c>
      <c r="DI136" s="242">
        <v>0</v>
      </c>
      <c r="DJ136" s="242">
        <v>0</v>
      </c>
      <c r="DK136" s="242">
        <v>0</v>
      </c>
      <c r="DL136" s="242">
        <v>0</v>
      </c>
      <c r="DM136" s="242">
        <v>0</v>
      </c>
      <c r="DN136" s="242">
        <v>0</v>
      </c>
      <c r="DO136" s="242">
        <v>0</v>
      </c>
      <c r="DP136" s="242">
        <v>0</v>
      </c>
      <c r="DQ136" s="242">
        <v>0</v>
      </c>
      <c r="DR136" s="242">
        <v>0</v>
      </c>
      <c r="DS136" s="242">
        <v>0</v>
      </c>
      <c r="DT136" s="242">
        <v>0</v>
      </c>
      <c r="DU136" s="242">
        <v>0</v>
      </c>
      <c r="DV136" s="242">
        <v>0</v>
      </c>
      <c r="DW136" s="242">
        <v>0</v>
      </c>
      <c r="DX136" s="242">
        <v>0</v>
      </c>
      <c r="DY136" s="242">
        <v>0</v>
      </c>
      <c r="DZ136" s="242">
        <v>0</v>
      </c>
      <c r="EA136" s="242">
        <v>0</v>
      </c>
      <c r="EB136" s="242">
        <v>0</v>
      </c>
      <c r="EC136" s="242">
        <v>0</v>
      </c>
      <c r="ED136" s="242">
        <v>0</v>
      </c>
      <c r="EE136" s="242">
        <v>0</v>
      </c>
      <c r="EF136" s="242">
        <v>0</v>
      </c>
      <c r="EG136" s="242">
        <v>0</v>
      </c>
      <c r="EH136" s="242">
        <v>0</v>
      </c>
      <c r="EI136" s="242">
        <v>0</v>
      </c>
      <c r="EJ136" s="242">
        <v>0</v>
      </c>
      <c r="EK136" s="242">
        <v>0</v>
      </c>
      <c r="EL136" s="242">
        <v>0</v>
      </c>
      <c r="EM136" s="242">
        <v>0</v>
      </c>
      <c r="EN136" s="242">
        <v>0</v>
      </c>
      <c r="EO136" s="242">
        <v>0</v>
      </c>
      <c r="EP136" s="242">
        <v>0</v>
      </c>
      <c r="EQ136" s="242">
        <v>0</v>
      </c>
      <c r="ER136" s="242">
        <v>0</v>
      </c>
      <c r="ES136" s="242">
        <v>0</v>
      </c>
      <c r="ET136" s="242">
        <v>0</v>
      </c>
      <c r="EU136" s="242">
        <v>0</v>
      </c>
      <c r="EV136" s="242">
        <v>0</v>
      </c>
      <c r="EW136" s="242">
        <v>0</v>
      </c>
      <c r="EX136" s="242">
        <v>0</v>
      </c>
      <c r="EY136" s="242">
        <v>0</v>
      </c>
      <c r="EZ136" s="242">
        <v>0</v>
      </c>
      <c r="FA136" s="242">
        <v>0</v>
      </c>
      <c r="FB136" s="242">
        <v>0</v>
      </c>
      <c r="FC136" s="242">
        <v>0</v>
      </c>
      <c r="FD136" s="242">
        <v>0</v>
      </c>
      <c r="FE136" s="242">
        <v>0</v>
      </c>
      <c r="FF136" s="242">
        <v>0</v>
      </c>
      <c r="FG136" s="242">
        <v>0</v>
      </c>
      <c r="FH136" s="242">
        <v>0</v>
      </c>
      <c r="FI136" s="242">
        <v>0</v>
      </c>
      <c r="FJ136" s="242">
        <v>0</v>
      </c>
      <c r="FK136" s="242">
        <v>0</v>
      </c>
      <c r="FL136" s="242">
        <v>0</v>
      </c>
      <c r="FM136" s="242">
        <v>0</v>
      </c>
      <c r="FN136" s="242">
        <v>0</v>
      </c>
      <c r="FO136" s="242">
        <v>0</v>
      </c>
      <c r="FP136" s="242">
        <v>0</v>
      </c>
      <c r="FQ136" s="242">
        <v>0</v>
      </c>
      <c r="FR136" s="242">
        <v>0</v>
      </c>
      <c r="FS136" s="242">
        <v>0</v>
      </c>
      <c r="FT136" s="242">
        <v>0</v>
      </c>
      <c r="FU136" s="242">
        <v>0</v>
      </c>
      <c r="FV136" s="242">
        <v>0</v>
      </c>
      <c r="FW136" s="242">
        <v>0</v>
      </c>
      <c r="FX136" s="242">
        <v>0</v>
      </c>
      <c r="FY136" s="242">
        <v>0</v>
      </c>
      <c r="FZ136" s="242">
        <v>0</v>
      </c>
      <c r="GA136" s="242">
        <v>0</v>
      </c>
      <c r="GB136" s="299">
        <v>0</v>
      </c>
    </row>
    <row r="137" spans="2:184" x14ac:dyDescent="0.3">
      <c r="B137" s="295"/>
      <c r="C137" s="296"/>
      <c r="D137" s="297">
        <v>94</v>
      </c>
      <c r="E137" s="297" t="s">
        <v>96</v>
      </c>
      <c r="F137" s="297" t="s">
        <v>1178</v>
      </c>
      <c r="G137" s="298" t="s">
        <v>1179</v>
      </c>
      <c r="H137" s="242">
        <v>0</v>
      </c>
      <c r="I137" s="242">
        <v>0</v>
      </c>
      <c r="J137" s="242">
        <v>0</v>
      </c>
      <c r="K137" s="242">
        <v>0</v>
      </c>
      <c r="L137" s="242">
        <v>0</v>
      </c>
      <c r="M137" s="242">
        <v>0</v>
      </c>
      <c r="N137" s="242">
        <v>0</v>
      </c>
      <c r="O137" s="242">
        <v>0</v>
      </c>
      <c r="P137" s="242">
        <v>0</v>
      </c>
      <c r="Q137" s="242">
        <v>0</v>
      </c>
      <c r="R137" s="242">
        <v>0</v>
      </c>
      <c r="S137" s="242">
        <v>0</v>
      </c>
      <c r="T137" s="242">
        <v>0</v>
      </c>
      <c r="U137" s="242">
        <v>0</v>
      </c>
      <c r="V137" s="242">
        <v>0</v>
      </c>
      <c r="W137" s="242">
        <v>0</v>
      </c>
      <c r="X137" s="242">
        <v>0</v>
      </c>
      <c r="Y137" s="242">
        <v>0</v>
      </c>
      <c r="Z137" s="242">
        <v>0</v>
      </c>
      <c r="AA137" s="242">
        <v>0</v>
      </c>
      <c r="AB137" s="242">
        <v>0</v>
      </c>
      <c r="AC137" s="242">
        <v>0</v>
      </c>
      <c r="AD137" s="242">
        <v>0</v>
      </c>
      <c r="AE137" s="242">
        <v>0</v>
      </c>
      <c r="AF137" s="242">
        <v>0</v>
      </c>
      <c r="AG137" s="242">
        <v>0</v>
      </c>
      <c r="AH137" s="242">
        <v>0</v>
      </c>
      <c r="AI137" s="242">
        <v>0</v>
      </c>
      <c r="AJ137" s="242">
        <v>0</v>
      </c>
      <c r="AK137" s="242">
        <v>0</v>
      </c>
      <c r="AL137" s="242">
        <v>0</v>
      </c>
      <c r="AM137" s="242">
        <v>0</v>
      </c>
      <c r="AN137" s="242">
        <v>0</v>
      </c>
      <c r="AO137" s="242">
        <v>0</v>
      </c>
      <c r="AP137" s="242">
        <v>0</v>
      </c>
      <c r="AQ137" s="242">
        <v>0</v>
      </c>
      <c r="AR137" s="242">
        <v>0</v>
      </c>
      <c r="AS137" s="242">
        <v>0</v>
      </c>
      <c r="AT137" s="242">
        <v>0</v>
      </c>
      <c r="AU137" s="242">
        <v>0</v>
      </c>
      <c r="AV137" s="242">
        <v>0</v>
      </c>
      <c r="AW137" s="242">
        <v>0</v>
      </c>
      <c r="AX137" s="242">
        <v>0</v>
      </c>
      <c r="AY137" s="242">
        <v>0</v>
      </c>
      <c r="AZ137" s="242">
        <v>0</v>
      </c>
      <c r="BA137" s="242">
        <v>0</v>
      </c>
      <c r="BB137" s="242">
        <v>0</v>
      </c>
      <c r="BC137" s="242">
        <v>0</v>
      </c>
      <c r="BD137" s="242">
        <v>0</v>
      </c>
      <c r="BE137" s="242">
        <v>0</v>
      </c>
      <c r="BF137" s="242">
        <v>0</v>
      </c>
      <c r="BG137" s="242">
        <v>0</v>
      </c>
      <c r="BH137" s="242">
        <v>0</v>
      </c>
      <c r="BI137" s="242">
        <v>0</v>
      </c>
      <c r="BJ137" s="242">
        <v>0</v>
      </c>
      <c r="BK137" s="242">
        <v>0</v>
      </c>
      <c r="BL137" s="242">
        <v>0</v>
      </c>
      <c r="BM137" s="242">
        <v>0</v>
      </c>
      <c r="BN137" s="242">
        <v>0</v>
      </c>
      <c r="BO137" s="242">
        <v>0</v>
      </c>
      <c r="BP137" s="242">
        <v>0</v>
      </c>
      <c r="BQ137" s="242">
        <v>0</v>
      </c>
      <c r="BR137" s="242">
        <v>0</v>
      </c>
      <c r="BS137" s="242">
        <v>0</v>
      </c>
      <c r="BT137" s="242">
        <v>0</v>
      </c>
      <c r="BU137" s="242">
        <v>0</v>
      </c>
      <c r="BV137" s="242">
        <v>0</v>
      </c>
      <c r="BW137" s="242">
        <v>0</v>
      </c>
      <c r="BX137" s="242">
        <v>0</v>
      </c>
      <c r="BY137" s="242">
        <v>0</v>
      </c>
      <c r="BZ137" s="242">
        <v>0</v>
      </c>
      <c r="CA137" s="242">
        <v>0</v>
      </c>
      <c r="CB137" s="242">
        <v>0</v>
      </c>
      <c r="CC137" s="242">
        <v>0</v>
      </c>
      <c r="CD137" s="242">
        <v>0</v>
      </c>
      <c r="CE137" s="242">
        <v>0</v>
      </c>
      <c r="CF137" s="242">
        <v>0</v>
      </c>
      <c r="CG137" s="242">
        <v>0</v>
      </c>
      <c r="CH137" s="242">
        <v>0</v>
      </c>
      <c r="CI137" s="242">
        <v>0</v>
      </c>
      <c r="CJ137" s="242">
        <v>0</v>
      </c>
      <c r="CK137" s="242">
        <v>0</v>
      </c>
      <c r="CL137" s="242">
        <v>0</v>
      </c>
      <c r="CM137" s="242">
        <v>0</v>
      </c>
      <c r="CN137" s="242">
        <v>0</v>
      </c>
      <c r="CO137" s="242">
        <v>0</v>
      </c>
      <c r="CP137" s="242">
        <v>0</v>
      </c>
      <c r="CQ137" s="242">
        <v>0</v>
      </c>
      <c r="CR137" s="242">
        <v>0</v>
      </c>
      <c r="CS137" s="242">
        <v>0</v>
      </c>
      <c r="CT137" s="242">
        <v>0</v>
      </c>
      <c r="CU137" s="242">
        <v>0</v>
      </c>
      <c r="CV137" s="242">
        <v>0</v>
      </c>
      <c r="CW137" s="242">
        <v>0</v>
      </c>
      <c r="CX137" s="242">
        <v>0</v>
      </c>
      <c r="CY137" s="242">
        <v>0</v>
      </c>
      <c r="CZ137" s="242">
        <v>0</v>
      </c>
      <c r="DA137" s="242">
        <v>0</v>
      </c>
      <c r="DB137" s="242">
        <v>0</v>
      </c>
      <c r="DC137" s="242">
        <v>0</v>
      </c>
      <c r="DD137" s="242">
        <v>0</v>
      </c>
      <c r="DE137" s="242">
        <v>0</v>
      </c>
      <c r="DF137" s="242">
        <v>0</v>
      </c>
      <c r="DG137" s="242">
        <v>0</v>
      </c>
      <c r="DH137" s="242">
        <v>0</v>
      </c>
      <c r="DI137" s="242">
        <v>0</v>
      </c>
      <c r="DJ137" s="242">
        <v>0</v>
      </c>
      <c r="DK137" s="242">
        <v>0</v>
      </c>
      <c r="DL137" s="242">
        <v>0</v>
      </c>
      <c r="DM137" s="242">
        <v>0</v>
      </c>
      <c r="DN137" s="242">
        <v>0</v>
      </c>
      <c r="DO137" s="242">
        <v>0</v>
      </c>
      <c r="DP137" s="242">
        <v>0</v>
      </c>
      <c r="DQ137" s="242">
        <v>0</v>
      </c>
      <c r="DR137" s="242">
        <v>0</v>
      </c>
      <c r="DS137" s="242">
        <v>0</v>
      </c>
      <c r="DT137" s="242">
        <v>0</v>
      </c>
      <c r="DU137" s="242">
        <v>0</v>
      </c>
      <c r="DV137" s="242">
        <v>0</v>
      </c>
      <c r="DW137" s="242">
        <v>0</v>
      </c>
      <c r="DX137" s="242">
        <v>0</v>
      </c>
      <c r="DY137" s="242">
        <v>0</v>
      </c>
      <c r="DZ137" s="242">
        <v>0</v>
      </c>
      <c r="EA137" s="242">
        <v>0</v>
      </c>
      <c r="EB137" s="242">
        <v>0</v>
      </c>
      <c r="EC137" s="242">
        <v>0</v>
      </c>
      <c r="ED137" s="242">
        <v>0</v>
      </c>
      <c r="EE137" s="242">
        <v>0</v>
      </c>
      <c r="EF137" s="242">
        <v>0</v>
      </c>
      <c r="EG137" s="242">
        <v>0</v>
      </c>
      <c r="EH137" s="242">
        <v>0</v>
      </c>
      <c r="EI137" s="242">
        <v>0</v>
      </c>
      <c r="EJ137" s="242">
        <v>0</v>
      </c>
      <c r="EK137" s="242">
        <v>0</v>
      </c>
      <c r="EL137" s="242">
        <v>0</v>
      </c>
      <c r="EM137" s="242">
        <v>0</v>
      </c>
      <c r="EN137" s="242">
        <v>0</v>
      </c>
      <c r="EO137" s="242">
        <v>0</v>
      </c>
      <c r="EP137" s="242">
        <v>0</v>
      </c>
      <c r="EQ137" s="242">
        <v>0</v>
      </c>
      <c r="ER137" s="242">
        <v>0</v>
      </c>
      <c r="ES137" s="242">
        <v>0</v>
      </c>
      <c r="ET137" s="242">
        <v>0</v>
      </c>
      <c r="EU137" s="242">
        <v>0</v>
      </c>
      <c r="EV137" s="242">
        <v>0</v>
      </c>
      <c r="EW137" s="242">
        <v>0</v>
      </c>
      <c r="EX137" s="242">
        <v>0</v>
      </c>
      <c r="EY137" s="242">
        <v>0</v>
      </c>
      <c r="EZ137" s="242">
        <v>0</v>
      </c>
      <c r="FA137" s="242">
        <v>0</v>
      </c>
      <c r="FB137" s="242">
        <v>0</v>
      </c>
      <c r="FC137" s="242">
        <v>0</v>
      </c>
      <c r="FD137" s="242">
        <v>0</v>
      </c>
      <c r="FE137" s="242">
        <v>0</v>
      </c>
      <c r="FF137" s="242">
        <v>0</v>
      </c>
      <c r="FG137" s="242">
        <v>0</v>
      </c>
      <c r="FH137" s="242">
        <v>0</v>
      </c>
      <c r="FI137" s="242">
        <v>0</v>
      </c>
      <c r="FJ137" s="242">
        <v>0</v>
      </c>
      <c r="FK137" s="242">
        <v>0</v>
      </c>
      <c r="FL137" s="242">
        <v>0</v>
      </c>
      <c r="FM137" s="242">
        <v>0</v>
      </c>
      <c r="FN137" s="242">
        <v>0</v>
      </c>
      <c r="FO137" s="242">
        <v>0</v>
      </c>
      <c r="FP137" s="242">
        <v>0</v>
      </c>
      <c r="FQ137" s="242">
        <v>0</v>
      </c>
      <c r="FR137" s="242">
        <v>0</v>
      </c>
      <c r="FS137" s="242">
        <v>0</v>
      </c>
      <c r="FT137" s="242">
        <v>0</v>
      </c>
      <c r="FU137" s="242">
        <v>0</v>
      </c>
      <c r="FV137" s="242">
        <v>0</v>
      </c>
      <c r="FW137" s="242">
        <v>0</v>
      </c>
      <c r="FX137" s="242">
        <v>0</v>
      </c>
      <c r="FY137" s="242">
        <v>0</v>
      </c>
      <c r="FZ137" s="242">
        <v>0</v>
      </c>
      <c r="GA137" s="242">
        <v>0</v>
      </c>
      <c r="GB137" s="299">
        <v>0</v>
      </c>
    </row>
    <row r="138" spans="2:184" x14ac:dyDescent="0.3">
      <c r="B138" s="295"/>
      <c r="C138" s="296"/>
      <c r="D138" s="297">
        <v>95</v>
      </c>
      <c r="E138" s="297" t="s">
        <v>97</v>
      </c>
      <c r="F138" s="297" t="s">
        <v>1180</v>
      </c>
      <c r="G138" s="298" t="s">
        <v>1181</v>
      </c>
      <c r="H138" s="242">
        <v>0</v>
      </c>
      <c r="I138" s="242">
        <v>0</v>
      </c>
      <c r="J138" s="242">
        <v>0</v>
      </c>
      <c r="K138" s="242">
        <v>0</v>
      </c>
      <c r="L138" s="242">
        <v>0</v>
      </c>
      <c r="M138" s="242">
        <v>0</v>
      </c>
      <c r="N138" s="242">
        <v>0</v>
      </c>
      <c r="O138" s="242">
        <v>0</v>
      </c>
      <c r="P138" s="242">
        <v>0</v>
      </c>
      <c r="Q138" s="242">
        <v>0</v>
      </c>
      <c r="R138" s="242">
        <v>0</v>
      </c>
      <c r="S138" s="242">
        <v>0</v>
      </c>
      <c r="T138" s="242">
        <v>0</v>
      </c>
      <c r="U138" s="242">
        <v>0</v>
      </c>
      <c r="V138" s="242">
        <v>0</v>
      </c>
      <c r="W138" s="242">
        <v>0</v>
      </c>
      <c r="X138" s="242">
        <v>0</v>
      </c>
      <c r="Y138" s="242">
        <v>0</v>
      </c>
      <c r="Z138" s="242">
        <v>0</v>
      </c>
      <c r="AA138" s="242">
        <v>0</v>
      </c>
      <c r="AB138" s="242">
        <v>0</v>
      </c>
      <c r="AC138" s="242">
        <v>0</v>
      </c>
      <c r="AD138" s="242">
        <v>0</v>
      </c>
      <c r="AE138" s="242">
        <v>0</v>
      </c>
      <c r="AF138" s="242">
        <v>0</v>
      </c>
      <c r="AG138" s="242">
        <v>0</v>
      </c>
      <c r="AH138" s="242">
        <v>0</v>
      </c>
      <c r="AI138" s="242">
        <v>0</v>
      </c>
      <c r="AJ138" s="242">
        <v>0</v>
      </c>
      <c r="AK138" s="242">
        <v>0</v>
      </c>
      <c r="AL138" s="242">
        <v>0</v>
      </c>
      <c r="AM138" s="242">
        <v>0</v>
      </c>
      <c r="AN138" s="242">
        <v>0</v>
      </c>
      <c r="AO138" s="242">
        <v>0</v>
      </c>
      <c r="AP138" s="242">
        <v>0</v>
      </c>
      <c r="AQ138" s="242">
        <v>0</v>
      </c>
      <c r="AR138" s="242">
        <v>0</v>
      </c>
      <c r="AS138" s="242">
        <v>0</v>
      </c>
      <c r="AT138" s="242">
        <v>0</v>
      </c>
      <c r="AU138" s="242">
        <v>0</v>
      </c>
      <c r="AV138" s="242">
        <v>0</v>
      </c>
      <c r="AW138" s="242">
        <v>0</v>
      </c>
      <c r="AX138" s="242">
        <v>0</v>
      </c>
      <c r="AY138" s="242">
        <v>0</v>
      </c>
      <c r="AZ138" s="242">
        <v>0</v>
      </c>
      <c r="BA138" s="242">
        <v>0</v>
      </c>
      <c r="BB138" s="242">
        <v>0</v>
      </c>
      <c r="BC138" s="242">
        <v>0</v>
      </c>
      <c r="BD138" s="242">
        <v>0</v>
      </c>
      <c r="BE138" s="242">
        <v>0</v>
      </c>
      <c r="BF138" s="242">
        <v>0</v>
      </c>
      <c r="BG138" s="242">
        <v>0</v>
      </c>
      <c r="BH138" s="242">
        <v>0</v>
      </c>
      <c r="BI138" s="242">
        <v>0</v>
      </c>
      <c r="BJ138" s="242">
        <v>0</v>
      </c>
      <c r="BK138" s="242">
        <v>0</v>
      </c>
      <c r="BL138" s="242">
        <v>0</v>
      </c>
      <c r="BM138" s="242">
        <v>0</v>
      </c>
      <c r="BN138" s="242">
        <v>0</v>
      </c>
      <c r="BO138" s="242">
        <v>0</v>
      </c>
      <c r="BP138" s="242">
        <v>0</v>
      </c>
      <c r="BQ138" s="242">
        <v>0</v>
      </c>
      <c r="BR138" s="242">
        <v>0</v>
      </c>
      <c r="BS138" s="242">
        <v>0</v>
      </c>
      <c r="BT138" s="242">
        <v>0</v>
      </c>
      <c r="BU138" s="242">
        <v>0</v>
      </c>
      <c r="BV138" s="242">
        <v>0</v>
      </c>
      <c r="BW138" s="242">
        <v>0</v>
      </c>
      <c r="BX138" s="242">
        <v>0</v>
      </c>
      <c r="BY138" s="242">
        <v>0</v>
      </c>
      <c r="BZ138" s="242">
        <v>0</v>
      </c>
      <c r="CA138" s="242">
        <v>0</v>
      </c>
      <c r="CB138" s="242">
        <v>0</v>
      </c>
      <c r="CC138" s="242">
        <v>0</v>
      </c>
      <c r="CD138" s="242">
        <v>0</v>
      </c>
      <c r="CE138" s="242">
        <v>0</v>
      </c>
      <c r="CF138" s="242">
        <v>0</v>
      </c>
      <c r="CG138" s="242">
        <v>0</v>
      </c>
      <c r="CH138" s="242">
        <v>0</v>
      </c>
      <c r="CI138" s="242">
        <v>0</v>
      </c>
      <c r="CJ138" s="242">
        <v>0</v>
      </c>
      <c r="CK138" s="242">
        <v>0</v>
      </c>
      <c r="CL138" s="242">
        <v>0</v>
      </c>
      <c r="CM138" s="242">
        <v>0</v>
      </c>
      <c r="CN138" s="242">
        <v>0</v>
      </c>
      <c r="CO138" s="242">
        <v>0</v>
      </c>
      <c r="CP138" s="242">
        <v>0</v>
      </c>
      <c r="CQ138" s="242">
        <v>0</v>
      </c>
      <c r="CR138" s="242">
        <v>0</v>
      </c>
      <c r="CS138" s="242">
        <v>0</v>
      </c>
      <c r="CT138" s="242">
        <v>0</v>
      </c>
      <c r="CU138" s="242">
        <v>0</v>
      </c>
      <c r="CV138" s="242">
        <v>0</v>
      </c>
      <c r="CW138" s="242">
        <v>0</v>
      </c>
      <c r="CX138" s="242">
        <v>0</v>
      </c>
      <c r="CY138" s="242">
        <v>0</v>
      </c>
      <c r="CZ138" s="242">
        <v>0</v>
      </c>
      <c r="DA138" s="242">
        <v>0</v>
      </c>
      <c r="DB138" s="242">
        <v>0</v>
      </c>
      <c r="DC138" s="242">
        <v>0</v>
      </c>
      <c r="DD138" s="242">
        <v>0</v>
      </c>
      <c r="DE138" s="242">
        <v>0</v>
      </c>
      <c r="DF138" s="242">
        <v>0</v>
      </c>
      <c r="DG138" s="242">
        <v>0</v>
      </c>
      <c r="DH138" s="242">
        <v>0</v>
      </c>
      <c r="DI138" s="242">
        <v>0</v>
      </c>
      <c r="DJ138" s="242">
        <v>0</v>
      </c>
      <c r="DK138" s="242">
        <v>0</v>
      </c>
      <c r="DL138" s="242">
        <v>0</v>
      </c>
      <c r="DM138" s="242">
        <v>0</v>
      </c>
      <c r="DN138" s="242">
        <v>0</v>
      </c>
      <c r="DO138" s="242">
        <v>0</v>
      </c>
      <c r="DP138" s="242">
        <v>0</v>
      </c>
      <c r="DQ138" s="242">
        <v>0</v>
      </c>
      <c r="DR138" s="242">
        <v>0</v>
      </c>
      <c r="DS138" s="242">
        <v>0</v>
      </c>
      <c r="DT138" s="242">
        <v>0</v>
      </c>
      <c r="DU138" s="242">
        <v>0</v>
      </c>
      <c r="DV138" s="242">
        <v>0</v>
      </c>
      <c r="DW138" s="242">
        <v>0</v>
      </c>
      <c r="DX138" s="242">
        <v>0</v>
      </c>
      <c r="DY138" s="242">
        <v>0</v>
      </c>
      <c r="DZ138" s="242">
        <v>0</v>
      </c>
      <c r="EA138" s="242">
        <v>0</v>
      </c>
      <c r="EB138" s="242">
        <v>0</v>
      </c>
      <c r="EC138" s="242">
        <v>0</v>
      </c>
      <c r="ED138" s="242">
        <v>0</v>
      </c>
      <c r="EE138" s="242">
        <v>0</v>
      </c>
      <c r="EF138" s="242">
        <v>0</v>
      </c>
      <c r="EG138" s="242">
        <v>0</v>
      </c>
      <c r="EH138" s="242">
        <v>0</v>
      </c>
      <c r="EI138" s="242">
        <v>0</v>
      </c>
      <c r="EJ138" s="242">
        <v>0</v>
      </c>
      <c r="EK138" s="242">
        <v>0</v>
      </c>
      <c r="EL138" s="242">
        <v>0</v>
      </c>
      <c r="EM138" s="242">
        <v>0</v>
      </c>
      <c r="EN138" s="242">
        <v>0</v>
      </c>
      <c r="EO138" s="242">
        <v>0</v>
      </c>
      <c r="EP138" s="242">
        <v>0</v>
      </c>
      <c r="EQ138" s="242">
        <v>0</v>
      </c>
      <c r="ER138" s="242">
        <v>0</v>
      </c>
      <c r="ES138" s="242">
        <v>0</v>
      </c>
      <c r="ET138" s="242">
        <v>0</v>
      </c>
      <c r="EU138" s="242">
        <v>0</v>
      </c>
      <c r="EV138" s="242">
        <v>0</v>
      </c>
      <c r="EW138" s="242">
        <v>0</v>
      </c>
      <c r="EX138" s="242">
        <v>0</v>
      </c>
      <c r="EY138" s="242">
        <v>0</v>
      </c>
      <c r="EZ138" s="242">
        <v>0</v>
      </c>
      <c r="FA138" s="242">
        <v>0</v>
      </c>
      <c r="FB138" s="242">
        <v>0</v>
      </c>
      <c r="FC138" s="242">
        <v>0</v>
      </c>
      <c r="FD138" s="242">
        <v>0</v>
      </c>
      <c r="FE138" s="242">
        <v>0</v>
      </c>
      <c r="FF138" s="242">
        <v>0</v>
      </c>
      <c r="FG138" s="242">
        <v>0</v>
      </c>
      <c r="FH138" s="242">
        <v>0</v>
      </c>
      <c r="FI138" s="242">
        <v>0</v>
      </c>
      <c r="FJ138" s="242">
        <v>0</v>
      </c>
      <c r="FK138" s="242">
        <v>0</v>
      </c>
      <c r="FL138" s="242">
        <v>0</v>
      </c>
      <c r="FM138" s="242">
        <v>0</v>
      </c>
      <c r="FN138" s="242">
        <v>0</v>
      </c>
      <c r="FO138" s="242">
        <v>0</v>
      </c>
      <c r="FP138" s="242">
        <v>0</v>
      </c>
      <c r="FQ138" s="242">
        <v>0</v>
      </c>
      <c r="FR138" s="242">
        <v>0</v>
      </c>
      <c r="FS138" s="242">
        <v>0</v>
      </c>
      <c r="FT138" s="242">
        <v>0</v>
      </c>
      <c r="FU138" s="242">
        <v>0</v>
      </c>
      <c r="FV138" s="242">
        <v>0</v>
      </c>
      <c r="FW138" s="242">
        <v>0</v>
      </c>
      <c r="FX138" s="242">
        <v>0</v>
      </c>
      <c r="FY138" s="242">
        <v>0</v>
      </c>
      <c r="FZ138" s="242">
        <v>0</v>
      </c>
      <c r="GA138" s="242">
        <v>0</v>
      </c>
      <c r="GB138" s="299">
        <v>0</v>
      </c>
    </row>
    <row r="139" spans="2:184" x14ac:dyDescent="0.3">
      <c r="B139" s="295"/>
      <c r="C139" s="296"/>
      <c r="D139" s="297">
        <v>96</v>
      </c>
      <c r="E139" s="297" t="s">
        <v>98</v>
      </c>
      <c r="F139" s="297" t="s">
        <v>1182</v>
      </c>
      <c r="G139" s="298" t="s">
        <v>1183</v>
      </c>
      <c r="H139" s="242">
        <v>0</v>
      </c>
      <c r="I139" s="242">
        <v>0</v>
      </c>
      <c r="J139" s="242">
        <v>0</v>
      </c>
      <c r="K139" s="242">
        <v>0</v>
      </c>
      <c r="L139" s="242">
        <v>0</v>
      </c>
      <c r="M139" s="242">
        <v>0</v>
      </c>
      <c r="N139" s="242">
        <v>0</v>
      </c>
      <c r="O139" s="242">
        <v>0</v>
      </c>
      <c r="P139" s="242">
        <v>0</v>
      </c>
      <c r="Q139" s="242">
        <v>0</v>
      </c>
      <c r="R139" s="242">
        <v>0</v>
      </c>
      <c r="S139" s="242">
        <v>0</v>
      </c>
      <c r="T139" s="242">
        <v>0</v>
      </c>
      <c r="U139" s="242">
        <v>0</v>
      </c>
      <c r="V139" s="242">
        <v>0</v>
      </c>
      <c r="W139" s="242">
        <v>0</v>
      </c>
      <c r="X139" s="242">
        <v>0</v>
      </c>
      <c r="Y139" s="242">
        <v>0</v>
      </c>
      <c r="Z139" s="242">
        <v>0</v>
      </c>
      <c r="AA139" s="242">
        <v>0</v>
      </c>
      <c r="AB139" s="242">
        <v>0</v>
      </c>
      <c r="AC139" s="242">
        <v>0</v>
      </c>
      <c r="AD139" s="242">
        <v>0</v>
      </c>
      <c r="AE139" s="242">
        <v>0</v>
      </c>
      <c r="AF139" s="242">
        <v>0</v>
      </c>
      <c r="AG139" s="242">
        <v>0</v>
      </c>
      <c r="AH139" s="242">
        <v>0</v>
      </c>
      <c r="AI139" s="242">
        <v>0</v>
      </c>
      <c r="AJ139" s="242">
        <v>0</v>
      </c>
      <c r="AK139" s="242">
        <v>0</v>
      </c>
      <c r="AL139" s="242">
        <v>0</v>
      </c>
      <c r="AM139" s="242">
        <v>0</v>
      </c>
      <c r="AN139" s="242">
        <v>0</v>
      </c>
      <c r="AO139" s="242">
        <v>0</v>
      </c>
      <c r="AP139" s="242">
        <v>0</v>
      </c>
      <c r="AQ139" s="242">
        <v>0</v>
      </c>
      <c r="AR139" s="242">
        <v>0</v>
      </c>
      <c r="AS139" s="242">
        <v>0</v>
      </c>
      <c r="AT139" s="242">
        <v>0</v>
      </c>
      <c r="AU139" s="242">
        <v>0</v>
      </c>
      <c r="AV139" s="242">
        <v>0</v>
      </c>
      <c r="AW139" s="242">
        <v>0</v>
      </c>
      <c r="AX139" s="242">
        <v>0</v>
      </c>
      <c r="AY139" s="242">
        <v>0</v>
      </c>
      <c r="AZ139" s="242">
        <v>0</v>
      </c>
      <c r="BA139" s="242">
        <v>0</v>
      </c>
      <c r="BB139" s="242">
        <v>0</v>
      </c>
      <c r="BC139" s="242">
        <v>0</v>
      </c>
      <c r="BD139" s="242">
        <v>0</v>
      </c>
      <c r="BE139" s="242">
        <v>0</v>
      </c>
      <c r="BF139" s="242">
        <v>0</v>
      </c>
      <c r="BG139" s="242">
        <v>0</v>
      </c>
      <c r="BH139" s="242">
        <v>0</v>
      </c>
      <c r="BI139" s="242">
        <v>0</v>
      </c>
      <c r="BJ139" s="242">
        <v>0</v>
      </c>
      <c r="BK139" s="242">
        <v>0</v>
      </c>
      <c r="BL139" s="242">
        <v>0</v>
      </c>
      <c r="BM139" s="242">
        <v>0</v>
      </c>
      <c r="BN139" s="242">
        <v>0</v>
      </c>
      <c r="BO139" s="242">
        <v>0</v>
      </c>
      <c r="BP139" s="242">
        <v>0</v>
      </c>
      <c r="BQ139" s="242">
        <v>0</v>
      </c>
      <c r="BR139" s="242">
        <v>0</v>
      </c>
      <c r="BS139" s="242">
        <v>0</v>
      </c>
      <c r="BT139" s="242">
        <v>0</v>
      </c>
      <c r="BU139" s="242">
        <v>0</v>
      </c>
      <c r="BV139" s="242">
        <v>0</v>
      </c>
      <c r="BW139" s="242">
        <v>0</v>
      </c>
      <c r="BX139" s="242">
        <v>0</v>
      </c>
      <c r="BY139" s="242">
        <v>0</v>
      </c>
      <c r="BZ139" s="242">
        <v>0</v>
      </c>
      <c r="CA139" s="242">
        <v>0</v>
      </c>
      <c r="CB139" s="242">
        <v>0</v>
      </c>
      <c r="CC139" s="242">
        <v>0</v>
      </c>
      <c r="CD139" s="242">
        <v>0</v>
      </c>
      <c r="CE139" s="242">
        <v>0</v>
      </c>
      <c r="CF139" s="242">
        <v>0</v>
      </c>
      <c r="CG139" s="242">
        <v>0</v>
      </c>
      <c r="CH139" s="242">
        <v>0</v>
      </c>
      <c r="CI139" s="242">
        <v>0</v>
      </c>
      <c r="CJ139" s="242">
        <v>0</v>
      </c>
      <c r="CK139" s="242">
        <v>0</v>
      </c>
      <c r="CL139" s="242">
        <v>0</v>
      </c>
      <c r="CM139" s="242">
        <v>0</v>
      </c>
      <c r="CN139" s="242">
        <v>0</v>
      </c>
      <c r="CO139" s="242">
        <v>0</v>
      </c>
      <c r="CP139" s="242">
        <v>0</v>
      </c>
      <c r="CQ139" s="242">
        <v>0</v>
      </c>
      <c r="CR139" s="242">
        <v>0</v>
      </c>
      <c r="CS139" s="242">
        <v>0</v>
      </c>
      <c r="CT139" s="242">
        <v>0</v>
      </c>
      <c r="CU139" s="242">
        <v>0</v>
      </c>
      <c r="CV139" s="242">
        <v>0</v>
      </c>
      <c r="CW139" s="242">
        <v>0</v>
      </c>
      <c r="CX139" s="242">
        <v>0</v>
      </c>
      <c r="CY139" s="242">
        <v>0</v>
      </c>
      <c r="CZ139" s="242">
        <v>0</v>
      </c>
      <c r="DA139" s="242">
        <v>0</v>
      </c>
      <c r="DB139" s="242">
        <v>0</v>
      </c>
      <c r="DC139" s="242">
        <v>0</v>
      </c>
      <c r="DD139" s="242">
        <v>0</v>
      </c>
      <c r="DE139" s="242">
        <v>0</v>
      </c>
      <c r="DF139" s="242">
        <v>0</v>
      </c>
      <c r="DG139" s="242">
        <v>0</v>
      </c>
      <c r="DH139" s="242">
        <v>0</v>
      </c>
      <c r="DI139" s="242">
        <v>0</v>
      </c>
      <c r="DJ139" s="242">
        <v>0</v>
      </c>
      <c r="DK139" s="242">
        <v>0</v>
      </c>
      <c r="DL139" s="242">
        <v>0</v>
      </c>
      <c r="DM139" s="242">
        <v>0</v>
      </c>
      <c r="DN139" s="242">
        <v>0</v>
      </c>
      <c r="DO139" s="242">
        <v>0</v>
      </c>
      <c r="DP139" s="242">
        <v>0</v>
      </c>
      <c r="DQ139" s="242">
        <v>0</v>
      </c>
      <c r="DR139" s="242">
        <v>0</v>
      </c>
      <c r="DS139" s="242">
        <v>0</v>
      </c>
      <c r="DT139" s="242">
        <v>0</v>
      </c>
      <c r="DU139" s="242">
        <v>0</v>
      </c>
      <c r="DV139" s="242">
        <v>0</v>
      </c>
      <c r="DW139" s="242">
        <v>0</v>
      </c>
      <c r="DX139" s="242">
        <v>0</v>
      </c>
      <c r="DY139" s="242">
        <v>0</v>
      </c>
      <c r="DZ139" s="242">
        <v>0</v>
      </c>
      <c r="EA139" s="242">
        <v>0</v>
      </c>
      <c r="EB139" s="242">
        <v>0</v>
      </c>
      <c r="EC139" s="242">
        <v>0</v>
      </c>
      <c r="ED139" s="242">
        <v>0</v>
      </c>
      <c r="EE139" s="242">
        <v>0</v>
      </c>
      <c r="EF139" s="242">
        <v>0</v>
      </c>
      <c r="EG139" s="242">
        <v>0</v>
      </c>
      <c r="EH139" s="242">
        <v>0</v>
      </c>
      <c r="EI139" s="242">
        <v>0</v>
      </c>
      <c r="EJ139" s="242">
        <v>0</v>
      </c>
      <c r="EK139" s="242">
        <v>0</v>
      </c>
      <c r="EL139" s="242">
        <v>0</v>
      </c>
      <c r="EM139" s="242">
        <v>0</v>
      </c>
      <c r="EN139" s="242">
        <v>0</v>
      </c>
      <c r="EO139" s="242">
        <v>0</v>
      </c>
      <c r="EP139" s="242">
        <v>0</v>
      </c>
      <c r="EQ139" s="242">
        <v>0</v>
      </c>
      <c r="ER139" s="242">
        <v>0</v>
      </c>
      <c r="ES139" s="242">
        <v>0</v>
      </c>
      <c r="ET139" s="242">
        <v>0</v>
      </c>
      <c r="EU139" s="242">
        <v>0</v>
      </c>
      <c r="EV139" s="242">
        <v>0</v>
      </c>
      <c r="EW139" s="242">
        <v>0</v>
      </c>
      <c r="EX139" s="242">
        <v>0</v>
      </c>
      <c r="EY139" s="242">
        <v>0</v>
      </c>
      <c r="EZ139" s="242">
        <v>0</v>
      </c>
      <c r="FA139" s="242">
        <v>0</v>
      </c>
      <c r="FB139" s="242">
        <v>0</v>
      </c>
      <c r="FC139" s="242">
        <v>0</v>
      </c>
      <c r="FD139" s="242">
        <v>0</v>
      </c>
      <c r="FE139" s="242">
        <v>0</v>
      </c>
      <c r="FF139" s="242">
        <v>0</v>
      </c>
      <c r="FG139" s="242">
        <v>0</v>
      </c>
      <c r="FH139" s="242">
        <v>0</v>
      </c>
      <c r="FI139" s="242">
        <v>0</v>
      </c>
      <c r="FJ139" s="242">
        <v>0</v>
      </c>
      <c r="FK139" s="242">
        <v>0</v>
      </c>
      <c r="FL139" s="242">
        <v>0</v>
      </c>
      <c r="FM139" s="242">
        <v>0</v>
      </c>
      <c r="FN139" s="242">
        <v>0</v>
      </c>
      <c r="FO139" s="242">
        <v>0</v>
      </c>
      <c r="FP139" s="242">
        <v>0</v>
      </c>
      <c r="FQ139" s="242">
        <v>0</v>
      </c>
      <c r="FR139" s="242">
        <v>0</v>
      </c>
      <c r="FS139" s="242">
        <v>0</v>
      </c>
      <c r="FT139" s="242">
        <v>0</v>
      </c>
      <c r="FU139" s="242">
        <v>0</v>
      </c>
      <c r="FV139" s="242">
        <v>0</v>
      </c>
      <c r="FW139" s="242">
        <v>0</v>
      </c>
      <c r="FX139" s="242">
        <v>0</v>
      </c>
      <c r="FY139" s="242">
        <v>0</v>
      </c>
      <c r="FZ139" s="242">
        <v>0</v>
      </c>
      <c r="GA139" s="242">
        <v>0</v>
      </c>
      <c r="GB139" s="299">
        <v>0</v>
      </c>
    </row>
    <row r="140" spans="2:184" x14ac:dyDescent="0.3">
      <c r="B140" s="295"/>
      <c r="C140" s="296"/>
      <c r="D140" s="297">
        <v>97</v>
      </c>
      <c r="E140" s="297" t="s">
        <v>99</v>
      </c>
      <c r="F140" s="297" t="s">
        <v>1184</v>
      </c>
      <c r="G140" s="298" t="s">
        <v>1185</v>
      </c>
      <c r="H140" s="242">
        <v>0</v>
      </c>
      <c r="I140" s="242">
        <v>0</v>
      </c>
      <c r="J140" s="242">
        <v>0</v>
      </c>
      <c r="K140" s="242">
        <v>0</v>
      </c>
      <c r="L140" s="242">
        <v>0</v>
      </c>
      <c r="M140" s="242">
        <v>0</v>
      </c>
      <c r="N140" s="242">
        <v>0</v>
      </c>
      <c r="O140" s="242">
        <v>0</v>
      </c>
      <c r="P140" s="242">
        <v>0</v>
      </c>
      <c r="Q140" s="242">
        <v>0</v>
      </c>
      <c r="R140" s="242">
        <v>0</v>
      </c>
      <c r="S140" s="242">
        <v>0</v>
      </c>
      <c r="T140" s="242">
        <v>0</v>
      </c>
      <c r="U140" s="242">
        <v>0</v>
      </c>
      <c r="V140" s="242">
        <v>0</v>
      </c>
      <c r="W140" s="242">
        <v>0</v>
      </c>
      <c r="X140" s="242">
        <v>0</v>
      </c>
      <c r="Y140" s="242">
        <v>0</v>
      </c>
      <c r="Z140" s="242">
        <v>0</v>
      </c>
      <c r="AA140" s="242">
        <v>0</v>
      </c>
      <c r="AB140" s="242">
        <v>0</v>
      </c>
      <c r="AC140" s="242">
        <v>0</v>
      </c>
      <c r="AD140" s="242">
        <v>0</v>
      </c>
      <c r="AE140" s="242">
        <v>0</v>
      </c>
      <c r="AF140" s="242">
        <v>0</v>
      </c>
      <c r="AG140" s="242">
        <v>0</v>
      </c>
      <c r="AH140" s="242">
        <v>0</v>
      </c>
      <c r="AI140" s="242">
        <v>0</v>
      </c>
      <c r="AJ140" s="242">
        <v>0</v>
      </c>
      <c r="AK140" s="242">
        <v>0</v>
      </c>
      <c r="AL140" s="242">
        <v>0</v>
      </c>
      <c r="AM140" s="242">
        <v>0</v>
      </c>
      <c r="AN140" s="242">
        <v>0</v>
      </c>
      <c r="AO140" s="242">
        <v>0</v>
      </c>
      <c r="AP140" s="242">
        <v>0</v>
      </c>
      <c r="AQ140" s="242">
        <v>0</v>
      </c>
      <c r="AR140" s="242">
        <v>0</v>
      </c>
      <c r="AS140" s="242">
        <v>0</v>
      </c>
      <c r="AT140" s="242">
        <v>0</v>
      </c>
      <c r="AU140" s="242">
        <v>0</v>
      </c>
      <c r="AV140" s="242">
        <v>0</v>
      </c>
      <c r="AW140" s="242">
        <v>0</v>
      </c>
      <c r="AX140" s="242">
        <v>0</v>
      </c>
      <c r="AY140" s="242">
        <v>0</v>
      </c>
      <c r="AZ140" s="242">
        <v>0</v>
      </c>
      <c r="BA140" s="242">
        <v>0</v>
      </c>
      <c r="BB140" s="242">
        <v>0</v>
      </c>
      <c r="BC140" s="242">
        <v>0</v>
      </c>
      <c r="BD140" s="242">
        <v>0</v>
      </c>
      <c r="BE140" s="242">
        <v>0</v>
      </c>
      <c r="BF140" s="242">
        <v>0</v>
      </c>
      <c r="BG140" s="242">
        <v>0</v>
      </c>
      <c r="BH140" s="242">
        <v>0</v>
      </c>
      <c r="BI140" s="242">
        <v>0</v>
      </c>
      <c r="BJ140" s="242">
        <v>0</v>
      </c>
      <c r="BK140" s="242">
        <v>0</v>
      </c>
      <c r="BL140" s="242">
        <v>0</v>
      </c>
      <c r="BM140" s="242">
        <v>0</v>
      </c>
      <c r="BN140" s="242">
        <v>0</v>
      </c>
      <c r="BO140" s="242">
        <v>0</v>
      </c>
      <c r="BP140" s="242">
        <v>0</v>
      </c>
      <c r="BQ140" s="242">
        <v>0</v>
      </c>
      <c r="BR140" s="242">
        <v>0</v>
      </c>
      <c r="BS140" s="242">
        <v>0</v>
      </c>
      <c r="BT140" s="242">
        <v>0</v>
      </c>
      <c r="BU140" s="242">
        <v>0</v>
      </c>
      <c r="BV140" s="242">
        <v>0</v>
      </c>
      <c r="BW140" s="242">
        <v>0</v>
      </c>
      <c r="BX140" s="242">
        <v>0</v>
      </c>
      <c r="BY140" s="242">
        <v>0</v>
      </c>
      <c r="BZ140" s="242">
        <v>0</v>
      </c>
      <c r="CA140" s="242">
        <v>0</v>
      </c>
      <c r="CB140" s="242">
        <v>0</v>
      </c>
      <c r="CC140" s="242">
        <v>0</v>
      </c>
      <c r="CD140" s="242">
        <v>0</v>
      </c>
      <c r="CE140" s="242">
        <v>0</v>
      </c>
      <c r="CF140" s="242">
        <v>0</v>
      </c>
      <c r="CG140" s="242">
        <v>0</v>
      </c>
      <c r="CH140" s="242">
        <v>0</v>
      </c>
      <c r="CI140" s="242">
        <v>0</v>
      </c>
      <c r="CJ140" s="242">
        <v>0</v>
      </c>
      <c r="CK140" s="242">
        <v>0</v>
      </c>
      <c r="CL140" s="242">
        <v>0</v>
      </c>
      <c r="CM140" s="242">
        <v>0</v>
      </c>
      <c r="CN140" s="242">
        <v>0</v>
      </c>
      <c r="CO140" s="242">
        <v>0</v>
      </c>
      <c r="CP140" s="242">
        <v>0</v>
      </c>
      <c r="CQ140" s="242">
        <v>0</v>
      </c>
      <c r="CR140" s="242">
        <v>0</v>
      </c>
      <c r="CS140" s="242">
        <v>0</v>
      </c>
      <c r="CT140" s="242">
        <v>0</v>
      </c>
      <c r="CU140" s="242">
        <v>0</v>
      </c>
      <c r="CV140" s="242">
        <v>0</v>
      </c>
      <c r="CW140" s="242">
        <v>0</v>
      </c>
      <c r="CX140" s="242">
        <v>0</v>
      </c>
      <c r="CY140" s="242">
        <v>0</v>
      </c>
      <c r="CZ140" s="242">
        <v>0</v>
      </c>
      <c r="DA140" s="242">
        <v>0</v>
      </c>
      <c r="DB140" s="242">
        <v>0</v>
      </c>
      <c r="DC140" s="242">
        <v>0</v>
      </c>
      <c r="DD140" s="242">
        <v>0</v>
      </c>
      <c r="DE140" s="242">
        <v>0</v>
      </c>
      <c r="DF140" s="242">
        <v>0</v>
      </c>
      <c r="DG140" s="242">
        <v>0</v>
      </c>
      <c r="DH140" s="242">
        <v>0</v>
      </c>
      <c r="DI140" s="242">
        <v>0</v>
      </c>
      <c r="DJ140" s="242">
        <v>0</v>
      </c>
      <c r="DK140" s="242">
        <v>0</v>
      </c>
      <c r="DL140" s="242">
        <v>0</v>
      </c>
      <c r="DM140" s="242">
        <v>0</v>
      </c>
      <c r="DN140" s="242">
        <v>0</v>
      </c>
      <c r="DO140" s="242">
        <v>0</v>
      </c>
      <c r="DP140" s="242">
        <v>0</v>
      </c>
      <c r="DQ140" s="242">
        <v>0</v>
      </c>
      <c r="DR140" s="242">
        <v>0</v>
      </c>
      <c r="DS140" s="242">
        <v>0</v>
      </c>
      <c r="DT140" s="242">
        <v>0</v>
      </c>
      <c r="DU140" s="242">
        <v>0</v>
      </c>
      <c r="DV140" s="242">
        <v>0</v>
      </c>
      <c r="DW140" s="242">
        <v>0</v>
      </c>
      <c r="DX140" s="242">
        <v>0</v>
      </c>
      <c r="DY140" s="242">
        <v>0</v>
      </c>
      <c r="DZ140" s="242">
        <v>0</v>
      </c>
      <c r="EA140" s="242">
        <v>0</v>
      </c>
      <c r="EB140" s="242">
        <v>0</v>
      </c>
      <c r="EC140" s="242">
        <v>0</v>
      </c>
      <c r="ED140" s="242">
        <v>0</v>
      </c>
      <c r="EE140" s="242">
        <v>0</v>
      </c>
      <c r="EF140" s="242">
        <v>0</v>
      </c>
      <c r="EG140" s="242">
        <v>0</v>
      </c>
      <c r="EH140" s="242">
        <v>0</v>
      </c>
      <c r="EI140" s="242">
        <v>0</v>
      </c>
      <c r="EJ140" s="242">
        <v>0</v>
      </c>
      <c r="EK140" s="242">
        <v>0</v>
      </c>
      <c r="EL140" s="242">
        <v>0</v>
      </c>
      <c r="EM140" s="242">
        <v>0</v>
      </c>
      <c r="EN140" s="242">
        <v>0</v>
      </c>
      <c r="EO140" s="242">
        <v>0</v>
      </c>
      <c r="EP140" s="242">
        <v>0</v>
      </c>
      <c r="EQ140" s="242">
        <v>0</v>
      </c>
      <c r="ER140" s="242">
        <v>0</v>
      </c>
      <c r="ES140" s="242">
        <v>0</v>
      </c>
      <c r="ET140" s="242">
        <v>0</v>
      </c>
      <c r="EU140" s="242">
        <v>0</v>
      </c>
      <c r="EV140" s="242">
        <v>0</v>
      </c>
      <c r="EW140" s="242">
        <v>0</v>
      </c>
      <c r="EX140" s="242">
        <v>0</v>
      </c>
      <c r="EY140" s="242">
        <v>0</v>
      </c>
      <c r="EZ140" s="242">
        <v>0</v>
      </c>
      <c r="FA140" s="242">
        <v>0</v>
      </c>
      <c r="FB140" s="242">
        <v>0</v>
      </c>
      <c r="FC140" s="242">
        <v>0</v>
      </c>
      <c r="FD140" s="242">
        <v>0</v>
      </c>
      <c r="FE140" s="242">
        <v>0</v>
      </c>
      <c r="FF140" s="242">
        <v>0</v>
      </c>
      <c r="FG140" s="242">
        <v>0</v>
      </c>
      <c r="FH140" s="242">
        <v>0</v>
      </c>
      <c r="FI140" s="242">
        <v>0</v>
      </c>
      <c r="FJ140" s="242">
        <v>0</v>
      </c>
      <c r="FK140" s="242">
        <v>0</v>
      </c>
      <c r="FL140" s="242">
        <v>0</v>
      </c>
      <c r="FM140" s="242">
        <v>0</v>
      </c>
      <c r="FN140" s="242">
        <v>0</v>
      </c>
      <c r="FO140" s="242">
        <v>0</v>
      </c>
      <c r="FP140" s="242">
        <v>0</v>
      </c>
      <c r="FQ140" s="242">
        <v>0</v>
      </c>
      <c r="FR140" s="242">
        <v>0</v>
      </c>
      <c r="FS140" s="242">
        <v>0</v>
      </c>
      <c r="FT140" s="242">
        <v>0</v>
      </c>
      <c r="FU140" s="242">
        <v>0</v>
      </c>
      <c r="FV140" s="242">
        <v>0</v>
      </c>
      <c r="FW140" s="242">
        <v>0</v>
      </c>
      <c r="FX140" s="242">
        <v>0</v>
      </c>
      <c r="FY140" s="242">
        <v>0</v>
      </c>
      <c r="FZ140" s="242">
        <v>0</v>
      </c>
      <c r="GA140" s="242">
        <v>0</v>
      </c>
      <c r="GB140" s="299">
        <v>0</v>
      </c>
    </row>
    <row r="141" spans="2:184" x14ac:dyDescent="0.3">
      <c r="B141" s="295"/>
      <c r="C141" s="296"/>
      <c r="D141" s="297">
        <v>98</v>
      </c>
      <c r="E141" s="297" t="s">
        <v>100</v>
      </c>
      <c r="F141" s="297" t="s">
        <v>1186</v>
      </c>
      <c r="G141" s="298" t="s">
        <v>1187</v>
      </c>
      <c r="H141" s="242">
        <v>0</v>
      </c>
      <c r="I141" s="242">
        <v>0</v>
      </c>
      <c r="J141" s="242">
        <v>0</v>
      </c>
      <c r="K141" s="242">
        <v>0</v>
      </c>
      <c r="L141" s="242">
        <v>0</v>
      </c>
      <c r="M141" s="242">
        <v>0</v>
      </c>
      <c r="N141" s="242">
        <v>0</v>
      </c>
      <c r="O141" s="242">
        <v>0</v>
      </c>
      <c r="P141" s="242">
        <v>0</v>
      </c>
      <c r="Q141" s="242">
        <v>0</v>
      </c>
      <c r="R141" s="242">
        <v>0</v>
      </c>
      <c r="S141" s="242">
        <v>0</v>
      </c>
      <c r="T141" s="242">
        <v>0</v>
      </c>
      <c r="U141" s="242">
        <v>0</v>
      </c>
      <c r="V141" s="242">
        <v>0</v>
      </c>
      <c r="W141" s="242">
        <v>0</v>
      </c>
      <c r="X141" s="242">
        <v>0</v>
      </c>
      <c r="Y141" s="242">
        <v>0</v>
      </c>
      <c r="Z141" s="242">
        <v>0</v>
      </c>
      <c r="AA141" s="242">
        <v>0</v>
      </c>
      <c r="AB141" s="242">
        <v>0</v>
      </c>
      <c r="AC141" s="242">
        <v>0</v>
      </c>
      <c r="AD141" s="242">
        <v>0</v>
      </c>
      <c r="AE141" s="242">
        <v>0</v>
      </c>
      <c r="AF141" s="242">
        <v>0</v>
      </c>
      <c r="AG141" s="242">
        <v>0</v>
      </c>
      <c r="AH141" s="242">
        <v>0</v>
      </c>
      <c r="AI141" s="242">
        <v>0</v>
      </c>
      <c r="AJ141" s="242">
        <v>0</v>
      </c>
      <c r="AK141" s="242">
        <v>0</v>
      </c>
      <c r="AL141" s="242">
        <v>0</v>
      </c>
      <c r="AM141" s="242">
        <v>0</v>
      </c>
      <c r="AN141" s="242">
        <v>0</v>
      </c>
      <c r="AO141" s="242">
        <v>0</v>
      </c>
      <c r="AP141" s="242">
        <v>0</v>
      </c>
      <c r="AQ141" s="242">
        <v>0</v>
      </c>
      <c r="AR141" s="242">
        <v>0</v>
      </c>
      <c r="AS141" s="242">
        <v>0</v>
      </c>
      <c r="AT141" s="242">
        <v>0</v>
      </c>
      <c r="AU141" s="242">
        <v>0</v>
      </c>
      <c r="AV141" s="242">
        <v>0</v>
      </c>
      <c r="AW141" s="242">
        <v>0</v>
      </c>
      <c r="AX141" s="242">
        <v>0</v>
      </c>
      <c r="AY141" s="242">
        <v>0</v>
      </c>
      <c r="AZ141" s="242">
        <v>0</v>
      </c>
      <c r="BA141" s="242">
        <v>0</v>
      </c>
      <c r="BB141" s="242">
        <v>0</v>
      </c>
      <c r="BC141" s="242">
        <v>0</v>
      </c>
      <c r="BD141" s="242">
        <v>0</v>
      </c>
      <c r="BE141" s="242">
        <v>0</v>
      </c>
      <c r="BF141" s="242">
        <v>0</v>
      </c>
      <c r="BG141" s="242">
        <v>0</v>
      </c>
      <c r="BH141" s="242">
        <v>0</v>
      </c>
      <c r="BI141" s="242">
        <v>0</v>
      </c>
      <c r="BJ141" s="242">
        <v>0</v>
      </c>
      <c r="BK141" s="242">
        <v>0</v>
      </c>
      <c r="BL141" s="242">
        <v>0</v>
      </c>
      <c r="BM141" s="242">
        <v>0</v>
      </c>
      <c r="BN141" s="242">
        <v>0</v>
      </c>
      <c r="BO141" s="242">
        <v>0</v>
      </c>
      <c r="BP141" s="242">
        <v>0</v>
      </c>
      <c r="BQ141" s="242">
        <v>0</v>
      </c>
      <c r="BR141" s="242">
        <v>0</v>
      </c>
      <c r="BS141" s="242">
        <v>0</v>
      </c>
      <c r="BT141" s="242">
        <v>0</v>
      </c>
      <c r="BU141" s="242">
        <v>0</v>
      </c>
      <c r="BV141" s="242">
        <v>0</v>
      </c>
      <c r="BW141" s="242">
        <v>0</v>
      </c>
      <c r="BX141" s="242">
        <v>0</v>
      </c>
      <c r="BY141" s="242">
        <v>0</v>
      </c>
      <c r="BZ141" s="242">
        <v>0</v>
      </c>
      <c r="CA141" s="242">
        <v>0</v>
      </c>
      <c r="CB141" s="242">
        <v>0</v>
      </c>
      <c r="CC141" s="242">
        <v>0</v>
      </c>
      <c r="CD141" s="242">
        <v>0</v>
      </c>
      <c r="CE141" s="242">
        <v>0</v>
      </c>
      <c r="CF141" s="242">
        <v>0</v>
      </c>
      <c r="CG141" s="242">
        <v>0</v>
      </c>
      <c r="CH141" s="242">
        <v>0</v>
      </c>
      <c r="CI141" s="242">
        <v>0</v>
      </c>
      <c r="CJ141" s="242">
        <v>0</v>
      </c>
      <c r="CK141" s="242">
        <v>0</v>
      </c>
      <c r="CL141" s="242">
        <v>0</v>
      </c>
      <c r="CM141" s="242">
        <v>0</v>
      </c>
      <c r="CN141" s="242">
        <v>0</v>
      </c>
      <c r="CO141" s="242">
        <v>0</v>
      </c>
      <c r="CP141" s="242">
        <v>0</v>
      </c>
      <c r="CQ141" s="242">
        <v>0</v>
      </c>
      <c r="CR141" s="242">
        <v>0</v>
      </c>
      <c r="CS141" s="242">
        <v>0</v>
      </c>
      <c r="CT141" s="242">
        <v>0</v>
      </c>
      <c r="CU141" s="242">
        <v>0</v>
      </c>
      <c r="CV141" s="242">
        <v>0</v>
      </c>
      <c r="CW141" s="242">
        <v>0</v>
      </c>
      <c r="CX141" s="242">
        <v>0</v>
      </c>
      <c r="CY141" s="242">
        <v>0</v>
      </c>
      <c r="CZ141" s="242">
        <v>0</v>
      </c>
      <c r="DA141" s="242">
        <v>0</v>
      </c>
      <c r="DB141" s="242">
        <v>0</v>
      </c>
      <c r="DC141" s="242">
        <v>0</v>
      </c>
      <c r="DD141" s="242">
        <v>0</v>
      </c>
      <c r="DE141" s="242">
        <v>0</v>
      </c>
      <c r="DF141" s="242">
        <v>0</v>
      </c>
      <c r="DG141" s="242">
        <v>0</v>
      </c>
      <c r="DH141" s="242">
        <v>0</v>
      </c>
      <c r="DI141" s="242">
        <v>0</v>
      </c>
      <c r="DJ141" s="242">
        <v>0</v>
      </c>
      <c r="DK141" s="242">
        <v>0</v>
      </c>
      <c r="DL141" s="242">
        <v>0</v>
      </c>
      <c r="DM141" s="242">
        <v>0</v>
      </c>
      <c r="DN141" s="242">
        <v>0</v>
      </c>
      <c r="DO141" s="242">
        <v>0</v>
      </c>
      <c r="DP141" s="242">
        <v>0</v>
      </c>
      <c r="DQ141" s="242">
        <v>0</v>
      </c>
      <c r="DR141" s="242">
        <v>0</v>
      </c>
      <c r="DS141" s="242">
        <v>0</v>
      </c>
      <c r="DT141" s="242">
        <v>0</v>
      </c>
      <c r="DU141" s="242">
        <v>0</v>
      </c>
      <c r="DV141" s="242">
        <v>0</v>
      </c>
      <c r="DW141" s="242">
        <v>0</v>
      </c>
      <c r="DX141" s="242">
        <v>0</v>
      </c>
      <c r="DY141" s="242">
        <v>0</v>
      </c>
      <c r="DZ141" s="242">
        <v>0</v>
      </c>
      <c r="EA141" s="242">
        <v>0</v>
      </c>
      <c r="EB141" s="242">
        <v>0</v>
      </c>
      <c r="EC141" s="242">
        <v>0</v>
      </c>
      <c r="ED141" s="242">
        <v>0</v>
      </c>
      <c r="EE141" s="242">
        <v>0</v>
      </c>
      <c r="EF141" s="242">
        <v>0</v>
      </c>
      <c r="EG141" s="242">
        <v>0</v>
      </c>
      <c r="EH141" s="242">
        <v>0</v>
      </c>
      <c r="EI141" s="242">
        <v>0</v>
      </c>
      <c r="EJ141" s="242">
        <v>0</v>
      </c>
      <c r="EK141" s="242">
        <v>0</v>
      </c>
      <c r="EL141" s="242">
        <v>0</v>
      </c>
      <c r="EM141" s="242">
        <v>0</v>
      </c>
      <c r="EN141" s="242">
        <v>0</v>
      </c>
      <c r="EO141" s="242">
        <v>0</v>
      </c>
      <c r="EP141" s="242">
        <v>0</v>
      </c>
      <c r="EQ141" s="242">
        <v>0</v>
      </c>
      <c r="ER141" s="242">
        <v>0</v>
      </c>
      <c r="ES141" s="242">
        <v>0</v>
      </c>
      <c r="ET141" s="242">
        <v>0</v>
      </c>
      <c r="EU141" s="242">
        <v>0</v>
      </c>
      <c r="EV141" s="242">
        <v>0</v>
      </c>
      <c r="EW141" s="242">
        <v>0</v>
      </c>
      <c r="EX141" s="242">
        <v>0</v>
      </c>
      <c r="EY141" s="242">
        <v>0</v>
      </c>
      <c r="EZ141" s="242">
        <v>0</v>
      </c>
      <c r="FA141" s="242">
        <v>0</v>
      </c>
      <c r="FB141" s="242">
        <v>0</v>
      </c>
      <c r="FC141" s="242">
        <v>0</v>
      </c>
      <c r="FD141" s="242">
        <v>0</v>
      </c>
      <c r="FE141" s="242">
        <v>0</v>
      </c>
      <c r="FF141" s="242">
        <v>0</v>
      </c>
      <c r="FG141" s="242">
        <v>0</v>
      </c>
      <c r="FH141" s="242">
        <v>0</v>
      </c>
      <c r="FI141" s="242">
        <v>0</v>
      </c>
      <c r="FJ141" s="242">
        <v>0</v>
      </c>
      <c r="FK141" s="242">
        <v>0</v>
      </c>
      <c r="FL141" s="242">
        <v>0</v>
      </c>
      <c r="FM141" s="242">
        <v>0</v>
      </c>
      <c r="FN141" s="242">
        <v>0</v>
      </c>
      <c r="FO141" s="242">
        <v>0</v>
      </c>
      <c r="FP141" s="242">
        <v>0</v>
      </c>
      <c r="FQ141" s="242">
        <v>0</v>
      </c>
      <c r="FR141" s="242">
        <v>0</v>
      </c>
      <c r="FS141" s="242">
        <v>0</v>
      </c>
      <c r="FT141" s="242">
        <v>0</v>
      </c>
      <c r="FU141" s="242">
        <v>0</v>
      </c>
      <c r="FV141" s="242">
        <v>0</v>
      </c>
      <c r="FW141" s="242">
        <v>0</v>
      </c>
      <c r="FX141" s="242">
        <v>0</v>
      </c>
      <c r="FY141" s="242">
        <v>0</v>
      </c>
      <c r="FZ141" s="242">
        <v>0</v>
      </c>
      <c r="GA141" s="242">
        <v>0</v>
      </c>
      <c r="GB141" s="299">
        <v>0</v>
      </c>
    </row>
    <row r="142" spans="2:184" x14ac:dyDescent="0.3">
      <c r="B142" s="295"/>
      <c r="C142" s="296"/>
      <c r="D142" s="297">
        <v>99</v>
      </c>
      <c r="E142" s="297" t="s">
        <v>101</v>
      </c>
      <c r="F142" s="297" t="s">
        <v>1188</v>
      </c>
      <c r="G142" s="298" t="s">
        <v>1189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42">
        <v>0</v>
      </c>
      <c r="Q142" s="242">
        <v>0</v>
      </c>
      <c r="R142" s="242">
        <v>0</v>
      </c>
      <c r="S142" s="242">
        <v>0</v>
      </c>
      <c r="T142" s="242">
        <v>0</v>
      </c>
      <c r="U142" s="242">
        <v>0</v>
      </c>
      <c r="V142" s="242">
        <v>0</v>
      </c>
      <c r="W142" s="242">
        <v>0</v>
      </c>
      <c r="X142" s="242">
        <v>0</v>
      </c>
      <c r="Y142" s="242">
        <v>0</v>
      </c>
      <c r="Z142" s="242">
        <v>0</v>
      </c>
      <c r="AA142" s="242">
        <v>0</v>
      </c>
      <c r="AB142" s="242">
        <v>0</v>
      </c>
      <c r="AC142" s="242">
        <v>0</v>
      </c>
      <c r="AD142" s="242">
        <v>0</v>
      </c>
      <c r="AE142" s="242">
        <v>0</v>
      </c>
      <c r="AF142" s="242">
        <v>0</v>
      </c>
      <c r="AG142" s="242">
        <v>0</v>
      </c>
      <c r="AH142" s="242">
        <v>0</v>
      </c>
      <c r="AI142" s="242">
        <v>0</v>
      </c>
      <c r="AJ142" s="242">
        <v>0</v>
      </c>
      <c r="AK142" s="242">
        <v>0</v>
      </c>
      <c r="AL142" s="242">
        <v>0</v>
      </c>
      <c r="AM142" s="242">
        <v>0</v>
      </c>
      <c r="AN142" s="242">
        <v>0</v>
      </c>
      <c r="AO142" s="242">
        <v>0</v>
      </c>
      <c r="AP142" s="242">
        <v>0</v>
      </c>
      <c r="AQ142" s="242">
        <v>0</v>
      </c>
      <c r="AR142" s="242">
        <v>0</v>
      </c>
      <c r="AS142" s="242">
        <v>0</v>
      </c>
      <c r="AT142" s="242">
        <v>0</v>
      </c>
      <c r="AU142" s="242">
        <v>0</v>
      </c>
      <c r="AV142" s="242">
        <v>0</v>
      </c>
      <c r="AW142" s="242">
        <v>0</v>
      </c>
      <c r="AX142" s="242">
        <v>0</v>
      </c>
      <c r="AY142" s="242">
        <v>0</v>
      </c>
      <c r="AZ142" s="242">
        <v>0</v>
      </c>
      <c r="BA142" s="242">
        <v>0</v>
      </c>
      <c r="BB142" s="242">
        <v>0</v>
      </c>
      <c r="BC142" s="242">
        <v>0</v>
      </c>
      <c r="BD142" s="242">
        <v>0</v>
      </c>
      <c r="BE142" s="242">
        <v>0</v>
      </c>
      <c r="BF142" s="242">
        <v>0</v>
      </c>
      <c r="BG142" s="242">
        <v>0</v>
      </c>
      <c r="BH142" s="242">
        <v>0</v>
      </c>
      <c r="BI142" s="242">
        <v>0</v>
      </c>
      <c r="BJ142" s="242">
        <v>0</v>
      </c>
      <c r="BK142" s="242">
        <v>0</v>
      </c>
      <c r="BL142" s="242">
        <v>0</v>
      </c>
      <c r="BM142" s="242">
        <v>0</v>
      </c>
      <c r="BN142" s="242">
        <v>0</v>
      </c>
      <c r="BO142" s="242">
        <v>0</v>
      </c>
      <c r="BP142" s="242">
        <v>0</v>
      </c>
      <c r="BQ142" s="242">
        <v>0</v>
      </c>
      <c r="BR142" s="242">
        <v>0</v>
      </c>
      <c r="BS142" s="242">
        <v>0</v>
      </c>
      <c r="BT142" s="242">
        <v>0</v>
      </c>
      <c r="BU142" s="242">
        <v>0</v>
      </c>
      <c r="BV142" s="242">
        <v>0</v>
      </c>
      <c r="BW142" s="242">
        <v>0</v>
      </c>
      <c r="BX142" s="242">
        <v>0</v>
      </c>
      <c r="BY142" s="242">
        <v>0</v>
      </c>
      <c r="BZ142" s="242">
        <v>0</v>
      </c>
      <c r="CA142" s="242">
        <v>0</v>
      </c>
      <c r="CB142" s="242">
        <v>0</v>
      </c>
      <c r="CC142" s="242">
        <v>0</v>
      </c>
      <c r="CD142" s="242">
        <v>0</v>
      </c>
      <c r="CE142" s="242">
        <v>0</v>
      </c>
      <c r="CF142" s="242">
        <v>0</v>
      </c>
      <c r="CG142" s="242">
        <v>0</v>
      </c>
      <c r="CH142" s="242">
        <v>0</v>
      </c>
      <c r="CI142" s="242">
        <v>0</v>
      </c>
      <c r="CJ142" s="242">
        <v>0</v>
      </c>
      <c r="CK142" s="242">
        <v>0</v>
      </c>
      <c r="CL142" s="242">
        <v>0</v>
      </c>
      <c r="CM142" s="242">
        <v>0</v>
      </c>
      <c r="CN142" s="242">
        <v>0</v>
      </c>
      <c r="CO142" s="242">
        <v>0</v>
      </c>
      <c r="CP142" s="242">
        <v>0</v>
      </c>
      <c r="CQ142" s="242">
        <v>0</v>
      </c>
      <c r="CR142" s="242">
        <v>0</v>
      </c>
      <c r="CS142" s="242">
        <v>0</v>
      </c>
      <c r="CT142" s="242">
        <v>0</v>
      </c>
      <c r="CU142" s="242">
        <v>0</v>
      </c>
      <c r="CV142" s="242">
        <v>0</v>
      </c>
      <c r="CW142" s="242">
        <v>0</v>
      </c>
      <c r="CX142" s="242">
        <v>0</v>
      </c>
      <c r="CY142" s="242">
        <v>0</v>
      </c>
      <c r="CZ142" s="242">
        <v>0</v>
      </c>
      <c r="DA142" s="242">
        <v>0</v>
      </c>
      <c r="DB142" s="242">
        <v>0</v>
      </c>
      <c r="DC142" s="242">
        <v>0</v>
      </c>
      <c r="DD142" s="242">
        <v>0</v>
      </c>
      <c r="DE142" s="242">
        <v>0</v>
      </c>
      <c r="DF142" s="242">
        <v>0</v>
      </c>
      <c r="DG142" s="242">
        <v>0</v>
      </c>
      <c r="DH142" s="242">
        <v>0</v>
      </c>
      <c r="DI142" s="242">
        <v>0</v>
      </c>
      <c r="DJ142" s="242">
        <v>0</v>
      </c>
      <c r="DK142" s="242">
        <v>0</v>
      </c>
      <c r="DL142" s="242">
        <v>0</v>
      </c>
      <c r="DM142" s="242">
        <v>0</v>
      </c>
      <c r="DN142" s="242">
        <v>0</v>
      </c>
      <c r="DO142" s="242">
        <v>0</v>
      </c>
      <c r="DP142" s="242">
        <v>0</v>
      </c>
      <c r="DQ142" s="242">
        <v>0</v>
      </c>
      <c r="DR142" s="242">
        <v>0</v>
      </c>
      <c r="DS142" s="242">
        <v>0</v>
      </c>
      <c r="DT142" s="242">
        <v>0</v>
      </c>
      <c r="DU142" s="242">
        <v>0</v>
      </c>
      <c r="DV142" s="242">
        <v>0</v>
      </c>
      <c r="DW142" s="242">
        <v>0</v>
      </c>
      <c r="DX142" s="242">
        <v>0</v>
      </c>
      <c r="DY142" s="242">
        <v>0</v>
      </c>
      <c r="DZ142" s="242">
        <v>0</v>
      </c>
      <c r="EA142" s="242">
        <v>0</v>
      </c>
      <c r="EB142" s="242">
        <v>0</v>
      </c>
      <c r="EC142" s="242">
        <v>0</v>
      </c>
      <c r="ED142" s="242">
        <v>0</v>
      </c>
      <c r="EE142" s="242">
        <v>0</v>
      </c>
      <c r="EF142" s="242">
        <v>0</v>
      </c>
      <c r="EG142" s="242">
        <v>0</v>
      </c>
      <c r="EH142" s="242">
        <v>0</v>
      </c>
      <c r="EI142" s="242">
        <v>0</v>
      </c>
      <c r="EJ142" s="242">
        <v>0</v>
      </c>
      <c r="EK142" s="242">
        <v>0</v>
      </c>
      <c r="EL142" s="242">
        <v>0</v>
      </c>
      <c r="EM142" s="242">
        <v>0</v>
      </c>
      <c r="EN142" s="242">
        <v>0</v>
      </c>
      <c r="EO142" s="242">
        <v>0</v>
      </c>
      <c r="EP142" s="242">
        <v>0</v>
      </c>
      <c r="EQ142" s="242">
        <v>0</v>
      </c>
      <c r="ER142" s="242">
        <v>0</v>
      </c>
      <c r="ES142" s="242">
        <v>0</v>
      </c>
      <c r="ET142" s="242">
        <v>0</v>
      </c>
      <c r="EU142" s="242">
        <v>0</v>
      </c>
      <c r="EV142" s="242">
        <v>0</v>
      </c>
      <c r="EW142" s="242">
        <v>0</v>
      </c>
      <c r="EX142" s="242">
        <v>0</v>
      </c>
      <c r="EY142" s="242">
        <v>0</v>
      </c>
      <c r="EZ142" s="242">
        <v>0</v>
      </c>
      <c r="FA142" s="242">
        <v>0</v>
      </c>
      <c r="FB142" s="242">
        <v>0</v>
      </c>
      <c r="FC142" s="242">
        <v>0</v>
      </c>
      <c r="FD142" s="242">
        <v>0</v>
      </c>
      <c r="FE142" s="242">
        <v>0</v>
      </c>
      <c r="FF142" s="242">
        <v>0</v>
      </c>
      <c r="FG142" s="242">
        <v>0</v>
      </c>
      <c r="FH142" s="242">
        <v>0</v>
      </c>
      <c r="FI142" s="242">
        <v>0</v>
      </c>
      <c r="FJ142" s="242">
        <v>0</v>
      </c>
      <c r="FK142" s="242">
        <v>0</v>
      </c>
      <c r="FL142" s="242">
        <v>0</v>
      </c>
      <c r="FM142" s="242">
        <v>0</v>
      </c>
      <c r="FN142" s="242">
        <v>0</v>
      </c>
      <c r="FO142" s="242">
        <v>0</v>
      </c>
      <c r="FP142" s="242">
        <v>0</v>
      </c>
      <c r="FQ142" s="242">
        <v>0</v>
      </c>
      <c r="FR142" s="242">
        <v>0</v>
      </c>
      <c r="FS142" s="242">
        <v>0</v>
      </c>
      <c r="FT142" s="242">
        <v>0</v>
      </c>
      <c r="FU142" s="242">
        <v>0</v>
      </c>
      <c r="FV142" s="242">
        <v>0</v>
      </c>
      <c r="FW142" s="242">
        <v>0</v>
      </c>
      <c r="FX142" s="242">
        <v>0</v>
      </c>
      <c r="FY142" s="242">
        <v>0</v>
      </c>
      <c r="FZ142" s="242">
        <v>0</v>
      </c>
      <c r="GA142" s="242">
        <v>0</v>
      </c>
      <c r="GB142" s="299">
        <v>0</v>
      </c>
    </row>
    <row r="143" spans="2:184" x14ac:dyDescent="0.3">
      <c r="B143" s="295"/>
      <c r="C143" s="296"/>
      <c r="D143" s="297">
        <v>100</v>
      </c>
      <c r="E143" s="297" t="s">
        <v>102</v>
      </c>
      <c r="F143" s="297" t="s">
        <v>1190</v>
      </c>
      <c r="G143" s="298" t="s">
        <v>1191</v>
      </c>
      <c r="H143" s="242">
        <v>0</v>
      </c>
      <c r="I143" s="242">
        <v>0</v>
      </c>
      <c r="J143" s="242">
        <v>0</v>
      </c>
      <c r="K143" s="242">
        <v>0</v>
      </c>
      <c r="L143" s="242">
        <v>0</v>
      </c>
      <c r="M143" s="242">
        <v>0</v>
      </c>
      <c r="N143" s="242">
        <v>0</v>
      </c>
      <c r="O143" s="242">
        <v>0</v>
      </c>
      <c r="P143" s="242">
        <v>0</v>
      </c>
      <c r="Q143" s="242">
        <v>0</v>
      </c>
      <c r="R143" s="242">
        <v>0</v>
      </c>
      <c r="S143" s="242">
        <v>0</v>
      </c>
      <c r="T143" s="242">
        <v>0</v>
      </c>
      <c r="U143" s="242">
        <v>0</v>
      </c>
      <c r="V143" s="242">
        <v>0</v>
      </c>
      <c r="W143" s="242">
        <v>0</v>
      </c>
      <c r="X143" s="242">
        <v>0</v>
      </c>
      <c r="Y143" s="242">
        <v>0</v>
      </c>
      <c r="Z143" s="242">
        <v>0</v>
      </c>
      <c r="AA143" s="242">
        <v>0</v>
      </c>
      <c r="AB143" s="242">
        <v>0</v>
      </c>
      <c r="AC143" s="242">
        <v>0</v>
      </c>
      <c r="AD143" s="242">
        <v>0</v>
      </c>
      <c r="AE143" s="242">
        <v>0</v>
      </c>
      <c r="AF143" s="242">
        <v>0</v>
      </c>
      <c r="AG143" s="242">
        <v>0</v>
      </c>
      <c r="AH143" s="242">
        <v>0</v>
      </c>
      <c r="AI143" s="242">
        <v>0</v>
      </c>
      <c r="AJ143" s="242">
        <v>0</v>
      </c>
      <c r="AK143" s="242">
        <v>0</v>
      </c>
      <c r="AL143" s="242">
        <v>0</v>
      </c>
      <c r="AM143" s="242">
        <v>0</v>
      </c>
      <c r="AN143" s="242">
        <v>0</v>
      </c>
      <c r="AO143" s="242">
        <v>0</v>
      </c>
      <c r="AP143" s="242">
        <v>0</v>
      </c>
      <c r="AQ143" s="242">
        <v>0</v>
      </c>
      <c r="AR143" s="242">
        <v>0</v>
      </c>
      <c r="AS143" s="242">
        <v>0</v>
      </c>
      <c r="AT143" s="242">
        <v>0</v>
      </c>
      <c r="AU143" s="242">
        <v>0</v>
      </c>
      <c r="AV143" s="242">
        <v>0</v>
      </c>
      <c r="AW143" s="242">
        <v>0</v>
      </c>
      <c r="AX143" s="242">
        <v>0</v>
      </c>
      <c r="AY143" s="242">
        <v>0</v>
      </c>
      <c r="AZ143" s="242">
        <v>0</v>
      </c>
      <c r="BA143" s="242">
        <v>0</v>
      </c>
      <c r="BB143" s="242">
        <v>0</v>
      </c>
      <c r="BC143" s="242">
        <v>0</v>
      </c>
      <c r="BD143" s="242">
        <v>0</v>
      </c>
      <c r="BE143" s="242">
        <v>0</v>
      </c>
      <c r="BF143" s="242">
        <v>0</v>
      </c>
      <c r="BG143" s="242">
        <v>0</v>
      </c>
      <c r="BH143" s="242">
        <v>0</v>
      </c>
      <c r="BI143" s="242">
        <v>0</v>
      </c>
      <c r="BJ143" s="242">
        <v>0</v>
      </c>
      <c r="BK143" s="242">
        <v>0</v>
      </c>
      <c r="BL143" s="242">
        <v>0</v>
      </c>
      <c r="BM143" s="242">
        <v>0</v>
      </c>
      <c r="BN143" s="242">
        <v>0</v>
      </c>
      <c r="BO143" s="242">
        <v>0</v>
      </c>
      <c r="BP143" s="242">
        <v>0</v>
      </c>
      <c r="BQ143" s="242">
        <v>0</v>
      </c>
      <c r="BR143" s="242">
        <v>0</v>
      </c>
      <c r="BS143" s="242">
        <v>0</v>
      </c>
      <c r="BT143" s="242">
        <v>0</v>
      </c>
      <c r="BU143" s="242">
        <v>0</v>
      </c>
      <c r="BV143" s="242">
        <v>0</v>
      </c>
      <c r="BW143" s="242">
        <v>0</v>
      </c>
      <c r="BX143" s="242">
        <v>0</v>
      </c>
      <c r="BY143" s="242">
        <v>0</v>
      </c>
      <c r="BZ143" s="242">
        <v>0</v>
      </c>
      <c r="CA143" s="242">
        <v>0</v>
      </c>
      <c r="CB143" s="242">
        <v>0</v>
      </c>
      <c r="CC143" s="242">
        <v>0</v>
      </c>
      <c r="CD143" s="242">
        <v>0</v>
      </c>
      <c r="CE143" s="242">
        <v>0</v>
      </c>
      <c r="CF143" s="242">
        <v>0</v>
      </c>
      <c r="CG143" s="242">
        <v>0</v>
      </c>
      <c r="CH143" s="242">
        <v>0</v>
      </c>
      <c r="CI143" s="242">
        <v>0</v>
      </c>
      <c r="CJ143" s="242">
        <v>0</v>
      </c>
      <c r="CK143" s="242">
        <v>0</v>
      </c>
      <c r="CL143" s="242">
        <v>0</v>
      </c>
      <c r="CM143" s="242">
        <v>0</v>
      </c>
      <c r="CN143" s="242">
        <v>0</v>
      </c>
      <c r="CO143" s="242">
        <v>0</v>
      </c>
      <c r="CP143" s="242">
        <v>0</v>
      </c>
      <c r="CQ143" s="242">
        <v>0</v>
      </c>
      <c r="CR143" s="242">
        <v>0</v>
      </c>
      <c r="CS143" s="242">
        <v>0</v>
      </c>
      <c r="CT143" s="242">
        <v>0</v>
      </c>
      <c r="CU143" s="242">
        <v>0</v>
      </c>
      <c r="CV143" s="242">
        <v>0</v>
      </c>
      <c r="CW143" s="242">
        <v>0</v>
      </c>
      <c r="CX143" s="242">
        <v>0</v>
      </c>
      <c r="CY143" s="242">
        <v>0</v>
      </c>
      <c r="CZ143" s="242">
        <v>0</v>
      </c>
      <c r="DA143" s="242">
        <v>0</v>
      </c>
      <c r="DB143" s="242">
        <v>0</v>
      </c>
      <c r="DC143" s="242">
        <v>0</v>
      </c>
      <c r="DD143" s="242">
        <v>0</v>
      </c>
      <c r="DE143" s="242">
        <v>0</v>
      </c>
      <c r="DF143" s="242">
        <v>0</v>
      </c>
      <c r="DG143" s="242">
        <v>0</v>
      </c>
      <c r="DH143" s="242">
        <v>0</v>
      </c>
      <c r="DI143" s="242">
        <v>0</v>
      </c>
      <c r="DJ143" s="242">
        <v>0</v>
      </c>
      <c r="DK143" s="242">
        <v>0</v>
      </c>
      <c r="DL143" s="242">
        <v>0</v>
      </c>
      <c r="DM143" s="242">
        <v>0</v>
      </c>
      <c r="DN143" s="242">
        <v>0</v>
      </c>
      <c r="DO143" s="242">
        <v>0</v>
      </c>
      <c r="DP143" s="242">
        <v>0</v>
      </c>
      <c r="DQ143" s="242">
        <v>0</v>
      </c>
      <c r="DR143" s="242">
        <v>0</v>
      </c>
      <c r="DS143" s="242">
        <v>0</v>
      </c>
      <c r="DT143" s="242">
        <v>0</v>
      </c>
      <c r="DU143" s="242">
        <v>0</v>
      </c>
      <c r="DV143" s="242">
        <v>0</v>
      </c>
      <c r="DW143" s="242">
        <v>0</v>
      </c>
      <c r="DX143" s="242">
        <v>0</v>
      </c>
      <c r="DY143" s="242">
        <v>0</v>
      </c>
      <c r="DZ143" s="242">
        <v>0</v>
      </c>
      <c r="EA143" s="242">
        <v>0</v>
      </c>
      <c r="EB143" s="242">
        <v>0</v>
      </c>
      <c r="EC143" s="242">
        <v>0</v>
      </c>
      <c r="ED143" s="242">
        <v>0</v>
      </c>
      <c r="EE143" s="242">
        <v>0</v>
      </c>
      <c r="EF143" s="242">
        <v>0</v>
      </c>
      <c r="EG143" s="242">
        <v>0</v>
      </c>
      <c r="EH143" s="242">
        <v>0</v>
      </c>
      <c r="EI143" s="242">
        <v>0</v>
      </c>
      <c r="EJ143" s="242">
        <v>0</v>
      </c>
      <c r="EK143" s="242">
        <v>0</v>
      </c>
      <c r="EL143" s="242">
        <v>0</v>
      </c>
      <c r="EM143" s="242">
        <v>0</v>
      </c>
      <c r="EN143" s="242">
        <v>0</v>
      </c>
      <c r="EO143" s="242">
        <v>0</v>
      </c>
      <c r="EP143" s="242">
        <v>0</v>
      </c>
      <c r="EQ143" s="242">
        <v>0</v>
      </c>
      <c r="ER143" s="242">
        <v>0</v>
      </c>
      <c r="ES143" s="242">
        <v>0</v>
      </c>
      <c r="ET143" s="242">
        <v>0</v>
      </c>
      <c r="EU143" s="242">
        <v>0</v>
      </c>
      <c r="EV143" s="242">
        <v>0</v>
      </c>
      <c r="EW143" s="242">
        <v>0</v>
      </c>
      <c r="EX143" s="242">
        <v>0</v>
      </c>
      <c r="EY143" s="242">
        <v>0</v>
      </c>
      <c r="EZ143" s="242">
        <v>0</v>
      </c>
      <c r="FA143" s="242">
        <v>0</v>
      </c>
      <c r="FB143" s="242">
        <v>0</v>
      </c>
      <c r="FC143" s="242">
        <v>0</v>
      </c>
      <c r="FD143" s="242">
        <v>0</v>
      </c>
      <c r="FE143" s="242">
        <v>0</v>
      </c>
      <c r="FF143" s="242">
        <v>0</v>
      </c>
      <c r="FG143" s="242">
        <v>0</v>
      </c>
      <c r="FH143" s="242">
        <v>0</v>
      </c>
      <c r="FI143" s="242">
        <v>0</v>
      </c>
      <c r="FJ143" s="242">
        <v>0</v>
      </c>
      <c r="FK143" s="242">
        <v>0</v>
      </c>
      <c r="FL143" s="242">
        <v>0</v>
      </c>
      <c r="FM143" s="242">
        <v>0</v>
      </c>
      <c r="FN143" s="242">
        <v>0</v>
      </c>
      <c r="FO143" s="242">
        <v>0</v>
      </c>
      <c r="FP143" s="242">
        <v>0</v>
      </c>
      <c r="FQ143" s="242">
        <v>0</v>
      </c>
      <c r="FR143" s="242">
        <v>0</v>
      </c>
      <c r="FS143" s="242">
        <v>0</v>
      </c>
      <c r="FT143" s="242">
        <v>0</v>
      </c>
      <c r="FU143" s="242">
        <v>0</v>
      </c>
      <c r="FV143" s="242">
        <v>0</v>
      </c>
      <c r="FW143" s="242">
        <v>0</v>
      </c>
      <c r="FX143" s="242">
        <v>0</v>
      </c>
      <c r="FY143" s="242">
        <v>0</v>
      </c>
      <c r="FZ143" s="242">
        <v>0</v>
      </c>
      <c r="GA143" s="242">
        <v>0</v>
      </c>
      <c r="GB143" s="299">
        <v>0</v>
      </c>
    </row>
    <row r="144" spans="2:184" x14ac:dyDescent="0.3">
      <c r="B144" s="295"/>
      <c r="C144" s="296"/>
      <c r="D144" s="297">
        <v>101</v>
      </c>
      <c r="E144" s="297" t="s">
        <v>103</v>
      </c>
      <c r="F144" s="297" t="s">
        <v>1192</v>
      </c>
      <c r="G144" s="298" t="s">
        <v>1193</v>
      </c>
      <c r="H144" s="242">
        <v>0</v>
      </c>
      <c r="I144" s="242">
        <v>0</v>
      </c>
      <c r="J144" s="242">
        <v>0</v>
      </c>
      <c r="K144" s="242">
        <v>0</v>
      </c>
      <c r="L144" s="242">
        <v>0</v>
      </c>
      <c r="M144" s="242">
        <v>0</v>
      </c>
      <c r="N144" s="242">
        <v>0</v>
      </c>
      <c r="O144" s="242">
        <v>0</v>
      </c>
      <c r="P144" s="242">
        <v>0</v>
      </c>
      <c r="Q144" s="242">
        <v>0</v>
      </c>
      <c r="R144" s="242">
        <v>0</v>
      </c>
      <c r="S144" s="242">
        <v>0</v>
      </c>
      <c r="T144" s="242">
        <v>0</v>
      </c>
      <c r="U144" s="242">
        <v>0</v>
      </c>
      <c r="V144" s="242">
        <v>0</v>
      </c>
      <c r="W144" s="242">
        <v>0</v>
      </c>
      <c r="X144" s="242">
        <v>0</v>
      </c>
      <c r="Y144" s="242">
        <v>0</v>
      </c>
      <c r="Z144" s="242">
        <v>0</v>
      </c>
      <c r="AA144" s="242">
        <v>0</v>
      </c>
      <c r="AB144" s="242">
        <v>0</v>
      </c>
      <c r="AC144" s="242">
        <v>0</v>
      </c>
      <c r="AD144" s="242">
        <v>0</v>
      </c>
      <c r="AE144" s="242">
        <v>0</v>
      </c>
      <c r="AF144" s="242">
        <v>0</v>
      </c>
      <c r="AG144" s="242">
        <v>0</v>
      </c>
      <c r="AH144" s="242">
        <v>0</v>
      </c>
      <c r="AI144" s="242">
        <v>0</v>
      </c>
      <c r="AJ144" s="242">
        <v>0</v>
      </c>
      <c r="AK144" s="242">
        <v>0</v>
      </c>
      <c r="AL144" s="242">
        <v>0</v>
      </c>
      <c r="AM144" s="242">
        <v>0</v>
      </c>
      <c r="AN144" s="242">
        <v>0</v>
      </c>
      <c r="AO144" s="242">
        <v>0</v>
      </c>
      <c r="AP144" s="242">
        <v>0</v>
      </c>
      <c r="AQ144" s="242">
        <v>0</v>
      </c>
      <c r="AR144" s="242">
        <v>0</v>
      </c>
      <c r="AS144" s="242">
        <v>0</v>
      </c>
      <c r="AT144" s="242">
        <v>0</v>
      </c>
      <c r="AU144" s="242">
        <v>0</v>
      </c>
      <c r="AV144" s="242">
        <v>0</v>
      </c>
      <c r="AW144" s="242">
        <v>0</v>
      </c>
      <c r="AX144" s="242">
        <v>0</v>
      </c>
      <c r="AY144" s="242">
        <v>0</v>
      </c>
      <c r="AZ144" s="242">
        <v>0</v>
      </c>
      <c r="BA144" s="242">
        <v>0</v>
      </c>
      <c r="BB144" s="242">
        <v>0</v>
      </c>
      <c r="BC144" s="242">
        <v>0</v>
      </c>
      <c r="BD144" s="242">
        <v>0</v>
      </c>
      <c r="BE144" s="242">
        <v>0</v>
      </c>
      <c r="BF144" s="242">
        <v>0</v>
      </c>
      <c r="BG144" s="242">
        <v>0</v>
      </c>
      <c r="BH144" s="242">
        <v>0</v>
      </c>
      <c r="BI144" s="242">
        <v>0</v>
      </c>
      <c r="BJ144" s="242">
        <v>0</v>
      </c>
      <c r="BK144" s="242">
        <v>0</v>
      </c>
      <c r="BL144" s="242">
        <v>0</v>
      </c>
      <c r="BM144" s="242">
        <v>0</v>
      </c>
      <c r="BN144" s="242">
        <v>0</v>
      </c>
      <c r="BO144" s="242">
        <v>0</v>
      </c>
      <c r="BP144" s="242">
        <v>0</v>
      </c>
      <c r="BQ144" s="242">
        <v>0</v>
      </c>
      <c r="BR144" s="242">
        <v>0</v>
      </c>
      <c r="BS144" s="242">
        <v>0</v>
      </c>
      <c r="BT144" s="242">
        <v>0</v>
      </c>
      <c r="BU144" s="242">
        <v>0</v>
      </c>
      <c r="BV144" s="242">
        <v>0</v>
      </c>
      <c r="BW144" s="242">
        <v>0</v>
      </c>
      <c r="BX144" s="242">
        <v>0</v>
      </c>
      <c r="BY144" s="242">
        <v>0</v>
      </c>
      <c r="BZ144" s="242">
        <v>0</v>
      </c>
      <c r="CA144" s="242">
        <v>0</v>
      </c>
      <c r="CB144" s="242">
        <v>0</v>
      </c>
      <c r="CC144" s="242">
        <v>0</v>
      </c>
      <c r="CD144" s="242">
        <v>0</v>
      </c>
      <c r="CE144" s="242">
        <v>0</v>
      </c>
      <c r="CF144" s="242">
        <v>0</v>
      </c>
      <c r="CG144" s="242">
        <v>0</v>
      </c>
      <c r="CH144" s="242">
        <v>0</v>
      </c>
      <c r="CI144" s="242">
        <v>0</v>
      </c>
      <c r="CJ144" s="242">
        <v>0</v>
      </c>
      <c r="CK144" s="242">
        <v>0</v>
      </c>
      <c r="CL144" s="242">
        <v>0</v>
      </c>
      <c r="CM144" s="242">
        <v>0</v>
      </c>
      <c r="CN144" s="242">
        <v>0</v>
      </c>
      <c r="CO144" s="242">
        <v>0</v>
      </c>
      <c r="CP144" s="242">
        <v>0</v>
      </c>
      <c r="CQ144" s="242">
        <v>0</v>
      </c>
      <c r="CR144" s="242">
        <v>0</v>
      </c>
      <c r="CS144" s="242">
        <v>0</v>
      </c>
      <c r="CT144" s="242">
        <v>0</v>
      </c>
      <c r="CU144" s="242">
        <v>0</v>
      </c>
      <c r="CV144" s="242">
        <v>0</v>
      </c>
      <c r="CW144" s="242">
        <v>0</v>
      </c>
      <c r="CX144" s="242">
        <v>0</v>
      </c>
      <c r="CY144" s="242">
        <v>0</v>
      </c>
      <c r="CZ144" s="242">
        <v>0</v>
      </c>
      <c r="DA144" s="242">
        <v>0</v>
      </c>
      <c r="DB144" s="242">
        <v>0</v>
      </c>
      <c r="DC144" s="242">
        <v>0</v>
      </c>
      <c r="DD144" s="242">
        <v>0</v>
      </c>
      <c r="DE144" s="242">
        <v>0</v>
      </c>
      <c r="DF144" s="242">
        <v>0</v>
      </c>
      <c r="DG144" s="242">
        <v>0</v>
      </c>
      <c r="DH144" s="242">
        <v>0</v>
      </c>
      <c r="DI144" s="242">
        <v>0</v>
      </c>
      <c r="DJ144" s="242">
        <v>0</v>
      </c>
      <c r="DK144" s="242">
        <v>0</v>
      </c>
      <c r="DL144" s="242">
        <v>0</v>
      </c>
      <c r="DM144" s="242">
        <v>0</v>
      </c>
      <c r="DN144" s="242">
        <v>0</v>
      </c>
      <c r="DO144" s="242">
        <v>0</v>
      </c>
      <c r="DP144" s="242">
        <v>0</v>
      </c>
      <c r="DQ144" s="242">
        <v>0</v>
      </c>
      <c r="DR144" s="242">
        <v>0</v>
      </c>
      <c r="DS144" s="242">
        <v>0</v>
      </c>
      <c r="DT144" s="242">
        <v>0</v>
      </c>
      <c r="DU144" s="242">
        <v>0</v>
      </c>
      <c r="DV144" s="242">
        <v>0</v>
      </c>
      <c r="DW144" s="242">
        <v>0</v>
      </c>
      <c r="DX144" s="242">
        <v>0</v>
      </c>
      <c r="DY144" s="242">
        <v>0</v>
      </c>
      <c r="DZ144" s="242">
        <v>0</v>
      </c>
      <c r="EA144" s="242">
        <v>0</v>
      </c>
      <c r="EB144" s="242">
        <v>0</v>
      </c>
      <c r="EC144" s="242">
        <v>0</v>
      </c>
      <c r="ED144" s="242">
        <v>0</v>
      </c>
      <c r="EE144" s="242">
        <v>0</v>
      </c>
      <c r="EF144" s="242">
        <v>0</v>
      </c>
      <c r="EG144" s="242">
        <v>0</v>
      </c>
      <c r="EH144" s="242">
        <v>0</v>
      </c>
      <c r="EI144" s="242">
        <v>0</v>
      </c>
      <c r="EJ144" s="242">
        <v>0</v>
      </c>
      <c r="EK144" s="242">
        <v>0</v>
      </c>
      <c r="EL144" s="242">
        <v>0</v>
      </c>
      <c r="EM144" s="242">
        <v>0</v>
      </c>
      <c r="EN144" s="242">
        <v>0</v>
      </c>
      <c r="EO144" s="242">
        <v>0</v>
      </c>
      <c r="EP144" s="242">
        <v>0</v>
      </c>
      <c r="EQ144" s="242">
        <v>0</v>
      </c>
      <c r="ER144" s="242">
        <v>0</v>
      </c>
      <c r="ES144" s="242">
        <v>0</v>
      </c>
      <c r="ET144" s="242">
        <v>0</v>
      </c>
      <c r="EU144" s="242">
        <v>0</v>
      </c>
      <c r="EV144" s="242">
        <v>0</v>
      </c>
      <c r="EW144" s="242">
        <v>0</v>
      </c>
      <c r="EX144" s="242">
        <v>0</v>
      </c>
      <c r="EY144" s="242">
        <v>0</v>
      </c>
      <c r="EZ144" s="242">
        <v>0</v>
      </c>
      <c r="FA144" s="242">
        <v>0</v>
      </c>
      <c r="FB144" s="242">
        <v>0</v>
      </c>
      <c r="FC144" s="242">
        <v>0</v>
      </c>
      <c r="FD144" s="242">
        <v>0</v>
      </c>
      <c r="FE144" s="242">
        <v>0</v>
      </c>
      <c r="FF144" s="242">
        <v>0</v>
      </c>
      <c r="FG144" s="242">
        <v>0</v>
      </c>
      <c r="FH144" s="242">
        <v>0</v>
      </c>
      <c r="FI144" s="242">
        <v>0</v>
      </c>
      <c r="FJ144" s="242">
        <v>0</v>
      </c>
      <c r="FK144" s="242">
        <v>0</v>
      </c>
      <c r="FL144" s="242">
        <v>0</v>
      </c>
      <c r="FM144" s="242">
        <v>0</v>
      </c>
      <c r="FN144" s="242">
        <v>0</v>
      </c>
      <c r="FO144" s="242">
        <v>0</v>
      </c>
      <c r="FP144" s="242">
        <v>0</v>
      </c>
      <c r="FQ144" s="242">
        <v>0</v>
      </c>
      <c r="FR144" s="242">
        <v>0</v>
      </c>
      <c r="FS144" s="242">
        <v>0</v>
      </c>
      <c r="FT144" s="242">
        <v>0</v>
      </c>
      <c r="FU144" s="242">
        <v>0</v>
      </c>
      <c r="FV144" s="242">
        <v>0</v>
      </c>
      <c r="FW144" s="242">
        <v>0</v>
      </c>
      <c r="FX144" s="242">
        <v>0</v>
      </c>
      <c r="FY144" s="242">
        <v>0</v>
      </c>
      <c r="FZ144" s="242">
        <v>0</v>
      </c>
      <c r="GA144" s="242">
        <v>0</v>
      </c>
      <c r="GB144" s="299">
        <v>0</v>
      </c>
    </row>
    <row r="145" spans="2:184" x14ac:dyDescent="0.3">
      <c r="B145" s="295"/>
      <c r="C145" s="296"/>
      <c r="D145" s="297">
        <v>102</v>
      </c>
      <c r="E145" s="297" t="s">
        <v>104</v>
      </c>
      <c r="F145" s="297" t="s">
        <v>1194</v>
      </c>
      <c r="G145" s="298" t="s">
        <v>1195</v>
      </c>
      <c r="H145" s="242">
        <v>0</v>
      </c>
      <c r="I145" s="242">
        <v>0</v>
      </c>
      <c r="J145" s="242">
        <v>0</v>
      </c>
      <c r="K145" s="242">
        <v>0</v>
      </c>
      <c r="L145" s="242">
        <v>0</v>
      </c>
      <c r="M145" s="242">
        <v>0</v>
      </c>
      <c r="N145" s="242">
        <v>0</v>
      </c>
      <c r="O145" s="242">
        <v>0</v>
      </c>
      <c r="P145" s="242">
        <v>0</v>
      </c>
      <c r="Q145" s="242">
        <v>0</v>
      </c>
      <c r="R145" s="242">
        <v>0</v>
      </c>
      <c r="S145" s="242">
        <v>0</v>
      </c>
      <c r="T145" s="242">
        <v>0</v>
      </c>
      <c r="U145" s="242">
        <v>0</v>
      </c>
      <c r="V145" s="242">
        <v>0</v>
      </c>
      <c r="W145" s="242">
        <v>0</v>
      </c>
      <c r="X145" s="242">
        <v>0</v>
      </c>
      <c r="Y145" s="242">
        <v>0</v>
      </c>
      <c r="Z145" s="242">
        <v>0</v>
      </c>
      <c r="AA145" s="242">
        <v>0</v>
      </c>
      <c r="AB145" s="242">
        <v>0</v>
      </c>
      <c r="AC145" s="242">
        <v>0</v>
      </c>
      <c r="AD145" s="242">
        <v>0</v>
      </c>
      <c r="AE145" s="242">
        <v>0</v>
      </c>
      <c r="AF145" s="242">
        <v>0</v>
      </c>
      <c r="AG145" s="242">
        <v>0</v>
      </c>
      <c r="AH145" s="242">
        <v>0</v>
      </c>
      <c r="AI145" s="242">
        <v>0</v>
      </c>
      <c r="AJ145" s="242">
        <v>0</v>
      </c>
      <c r="AK145" s="242">
        <v>0</v>
      </c>
      <c r="AL145" s="242">
        <v>0</v>
      </c>
      <c r="AM145" s="242">
        <v>0</v>
      </c>
      <c r="AN145" s="242">
        <v>0</v>
      </c>
      <c r="AO145" s="242">
        <v>0</v>
      </c>
      <c r="AP145" s="242">
        <v>0</v>
      </c>
      <c r="AQ145" s="242">
        <v>0</v>
      </c>
      <c r="AR145" s="242">
        <v>0</v>
      </c>
      <c r="AS145" s="242">
        <v>0</v>
      </c>
      <c r="AT145" s="242">
        <v>0</v>
      </c>
      <c r="AU145" s="242">
        <v>0</v>
      </c>
      <c r="AV145" s="242">
        <v>0</v>
      </c>
      <c r="AW145" s="242">
        <v>0</v>
      </c>
      <c r="AX145" s="242">
        <v>0</v>
      </c>
      <c r="AY145" s="242">
        <v>0</v>
      </c>
      <c r="AZ145" s="242">
        <v>0</v>
      </c>
      <c r="BA145" s="242">
        <v>0</v>
      </c>
      <c r="BB145" s="242">
        <v>0</v>
      </c>
      <c r="BC145" s="242">
        <v>0</v>
      </c>
      <c r="BD145" s="242">
        <v>0</v>
      </c>
      <c r="BE145" s="242">
        <v>0</v>
      </c>
      <c r="BF145" s="242">
        <v>0</v>
      </c>
      <c r="BG145" s="242">
        <v>0</v>
      </c>
      <c r="BH145" s="242">
        <v>0</v>
      </c>
      <c r="BI145" s="242">
        <v>0</v>
      </c>
      <c r="BJ145" s="242">
        <v>0</v>
      </c>
      <c r="BK145" s="242">
        <v>0</v>
      </c>
      <c r="BL145" s="242">
        <v>0</v>
      </c>
      <c r="BM145" s="242">
        <v>0</v>
      </c>
      <c r="BN145" s="242">
        <v>0</v>
      </c>
      <c r="BO145" s="242">
        <v>0</v>
      </c>
      <c r="BP145" s="242">
        <v>0</v>
      </c>
      <c r="BQ145" s="242">
        <v>0</v>
      </c>
      <c r="BR145" s="242">
        <v>0</v>
      </c>
      <c r="BS145" s="242">
        <v>0</v>
      </c>
      <c r="BT145" s="242">
        <v>0</v>
      </c>
      <c r="BU145" s="242">
        <v>0</v>
      </c>
      <c r="BV145" s="242">
        <v>0</v>
      </c>
      <c r="BW145" s="242">
        <v>0</v>
      </c>
      <c r="BX145" s="242">
        <v>0</v>
      </c>
      <c r="BY145" s="242">
        <v>0</v>
      </c>
      <c r="BZ145" s="242">
        <v>0</v>
      </c>
      <c r="CA145" s="242">
        <v>0</v>
      </c>
      <c r="CB145" s="242">
        <v>0</v>
      </c>
      <c r="CC145" s="242">
        <v>0</v>
      </c>
      <c r="CD145" s="242">
        <v>0</v>
      </c>
      <c r="CE145" s="242">
        <v>0</v>
      </c>
      <c r="CF145" s="242">
        <v>0</v>
      </c>
      <c r="CG145" s="242">
        <v>0</v>
      </c>
      <c r="CH145" s="242">
        <v>0</v>
      </c>
      <c r="CI145" s="242">
        <v>0</v>
      </c>
      <c r="CJ145" s="242">
        <v>0</v>
      </c>
      <c r="CK145" s="242">
        <v>0</v>
      </c>
      <c r="CL145" s="242">
        <v>0</v>
      </c>
      <c r="CM145" s="242">
        <v>0</v>
      </c>
      <c r="CN145" s="242">
        <v>0</v>
      </c>
      <c r="CO145" s="242">
        <v>0</v>
      </c>
      <c r="CP145" s="242">
        <v>0</v>
      </c>
      <c r="CQ145" s="242">
        <v>0</v>
      </c>
      <c r="CR145" s="242">
        <v>0</v>
      </c>
      <c r="CS145" s="242">
        <v>0</v>
      </c>
      <c r="CT145" s="242">
        <v>0</v>
      </c>
      <c r="CU145" s="242">
        <v>0</v>
      </c>
      <c r="CV145" s="242">
        <v>0</v>
      </c>
      <c r="CW145" s="242">
        <v>0</v>
      </c>
      <c r="CX145" s="242">
        <v>0</v>
      </c>
      <c r="CY145" s="242">
        <v>0</v>
      </c>
      <c r="CZ145" s="242">
        <v>0</v>
      </c>
      <c r="DA145" s="242">
        <v>0</v>
      </c>
      <c r="DB145" s="242">
        <v>0</v>
      </c>
      <c r="DC145" s="242">
        <v>0</v>
      </c>
      <c r="DD145" s="242">
        <v>0</v>
      </c>
      <c r="DE145" s="242">
        <v>0</v>
      </c>
      <c r="DF145" s="242">
        <v>0</v>
      </c>
      <c r="DG145" s="242">
        <v>0</v>
      </c>
      <c r="DH145" s="242">
        <v>0</v>
      </c>
      <c r="DI145" s="242">
        <v>0</v>
      </c>
      <c r="DJ145" s="242">
        <v>0</v>
      </c>
      <c r="DK145" s="242">
        <v>0</v>
      </c>
      <c r="DL145" s="242">
        <v>0</v>
      </c>
      <c r="DM145" s="242">
        <v>0</v>
      </c>
      <c r="DN145" s="242">
        <v>0</v>
      </c>
      <c r="DO145" s="242">
        <v>0</v>
      </c>
      <c r="DP145" s="242">
        <v>0</v>
      </c>
      <c r="DQ145" s="242">
        <v>0</v>
      </c>
      <c r="DR145" s="242">
        <v>0</v>
      </c>
      <c r="DS145" s="242">
        <v>0</v>
      </c>
      <c r="DT145" s="242">
        <v>0</v>
      </c>
      <c r="DU145" s="242">
        <v>0</v>
      </c>
      <c r="DV145" s="242">
        <v>0</v>
      </c>
      <c r="DW145" s="242">
        <v>0</v>
      </c>
      <c r="DX145" s="242">
        <v>0</v>
      </c>
      <c r="DY145" s="242">
        <v>0</v>
      </c>
      <c r="DZ145" s="242">
        <v>0</v>
      </c>
      <c r="EA145" s="242">
        <v>0</v>
      </c>
      <c r="EB145" s="242">
        <v>0</v>
      </c>
      <c r="EC145" s="242">
        <v>0</v>
      </c>
      <c r="ED145" s="242">
        <v>0</v>
      </c>
      <c r="EE145" s="242">
        <v>0</v>
      </c>
      <c r="EF145" s="242">
        <v>0</v>
      </c>
      <c r="EG145" s="242">
        <v>0</v>
      </c>
      <c r="EH145" s="242">
        <v>0</v>
      </c>
      <c r="EI145" s="242">
        <v>0</v>
      </c>
      <c r="EJ145" s="242">
        <v>0</v>
      </c>
      <c r="EK145" s="242">
        <v>0</v>
      </c>
      <c r="EL145" s="242">
        <v>0</v>
      </c>
      <c r="EM145" s="242">
        <v>0</v>
      </c>
      <c r="EN145" s="242">
        <v>0</v>
      </c>
      <c r="EO145" s="242">
        <v>0</v>
      </c>
      <c r="EP145" s="242">
        <v>0</v>
      </c>
      <c r="EQ145" s="242">
        <v>0</v>
      </c>
      <c r="ER145" s="242">
        <v>0</v>
      </c>
      <c r="ES145" s="242">
        <v>0</v>
      </c>
      <c r="ET145" s="242">
        <v>0</v>
      </c>
      <c r="EU145" s="242">
        <v>0</v>
      </c>
      <c r="EV145" s="242">
        <v>0</v>
      </c>
      <c r="EW145" s="242">
        <v>0</v>
      </c>
      <c r="EX145" s="242">
        <v>0</v>
      </c>
      <c r="EY145" s="242">
        <v>0</v>
      </c>
      <c r="EZ145" s="242">
        <v>0</v>
      </c>
      <c r="FA145" s="242">
        <v>0</v>
      </c>
      <c r="FB145" s="242">
        <v>0</v>
      </c>
      <c r="FC145" s="242">
        <v>0</v>
      </c>
      <c r="FD145" s="242">
        <v>0</v>
      </c>
      <c r="FE145" s="242">
        <v>0</v>
      </c>
      <c r="FF145" s="242">
        <v>0</v>
      </c>
      <c r="FG145" s="242">
        <v>0</v>
      </c>
      <c r="FH145" s="242">
        <v>0</v>
      </c>
      <c r="FI145" s="242">
        <v>0</v>
      </c>
      <c r="FJ145" s="242">
        <v>0</v>
      </c>
      <c r="FK145" s="242">
        <v>0</v>
      </c>
      <c r="FL145" s="242">
        <v>0</v>
      </c>
      <c r="FM145" s="242">
        <v>0</v>
      </c>
      <c r="FN145" s="242">
        <v>0</v>
      </c>
      <c r="FO145" s="242">
        <v>0</v>
      </c>
      <c r="FP145" s="242">
        <v>0</v>
      </c>
      <c r="FQ145" s="242">
        <v>0</v>
      </c>
      <c r="FR145" s="242">
        <v>0</v>
      </c>
      <c r="FS145" s="242">
        <v>0</v>
      </c>
      <c r="FT145" s="242">
        <v>0</v>
      </c>
      <c r="FU145" s="242">
        <v>0</v>
      </c>
      <c r="FV145" s="242">
        <v>0</v>
      </c>
      <c r="FW145" s="242">
        <v>0</v>
      </c>
      <c r="FX145" s="242">
        <v>0</v>
      </c>
      <c r="FY145" s="242">
        <v>0</v>
      </c>
      <c r="FZ145" s="242">
        <v>0</v>
      </c>
      <c r="GA145" s="242">
        <v>0</v>
      </c>
      <c r="GB145" s="299">
        <v>0</v>
      </c>
    </row>
    <row r="146" spans="2:184" x14ac:dyDescent="0.3">
      <c r="B146" s="295"/>
      <c r="C146" s="296"/>
      <c r="D146" s="297">
        <v>103</v>
      </c>
      <c r="E146" s="297" t="s">
        <v>105</v>
      </c>
      <c r="F146" s="297" t="s">
        <v>1196</v>
      </c>
      <c r="G146" s="298" t="s">
        <v>1197</v>
      </c>
      <c r="H146" s="242">
        <v>0</v>
      </c>
      <c r="I146" s="242">
        <v>0</v>
      </c>
      <c r="J146" s="242">
        <v>0</v>
      </c>
      <c r="K146" s="242">
        <v>0</v>
      </c>
      <c r="L146" s="242">
        <v>0</v>
      </c>
      <c r="M146" s="242">
        <v>0</v>
      </c>
      <c r="N146" s="242">
        <v>0</v>
      </c>
      <c r="O146" s="242">
        <v>0</v>
      </c>
      <c r="P146" s="242">
        <v>0</v>
      </c>
      <c r="Q146" s="242">
        <v>0</v>
      </c>
      <c r="R146" s="242">
        <v>0</v>
      </c>
      <c r="S146" s="242">
        <v>0</v>
      </c>
      <c r="T146" s="242">
        <v>0</v>
      </c>
      <c r="U146" s="242">
        <v>0</v>
      </c>
      <c r="V146" s="242">
        <v>0</v>
      </c>
      <c r="W146" s="242">
        <v>0</v>
      </c>
      <c r="X146" s="242">
        <v>0</v>
      </c>
      <c r="Y146" s="242">
        <v>0</v>
      </c>
      <c r="Z146" s="242">
        <v>0</v>
      </c>
      <c r="AA146" s="242">
        <v>0</v>
      </c>
      <c r="AB146" s="242">
        <v>0</v>
      </c>
      <c r="AC146" s="242">
        <v>0</v>
      </c>
      <c r="AD146" s="242">
        <v>0</v>
      </c>
      <c r="AE146" s="242">
        <v>0</v>
      </c>
      <c r="AF146" s="242">
        <v>0</v>
      </c>
      <c r="AG146" s="242">
        <v>0</v>
      </c>
      <c r="AH146" s="242">
        <v>0</v>
      </c>
      <c r="AI146" s="242">
        <v>0</v>
      </c>
      <c r="AJ146" s="242">
        <v>0</v>
      </c>
      <c r="AK146" s="242">
        <v>0</v>
      </c>
      <c r="AL146" s="242">
        <v>0</v>
      </c>
      <c r="AM146" s="242">
        <v>0</v>
      </c>
      <c r="AN146" s="242">
        <v>0</v>
      </c>
      <c r="AO146" s="242">
        <v>0</v>
      </c>
      <c r="AP146" s="242">
        <v>0</v>
      </c>
      <c r="AQ146" s="242">
        <v>0</v>
      </c>
      <c r="AR146" s="242">
        <v>0</v>
      </c>
      <c r="AS146" s="242">
        <v>0</v>
      </c>
      <c r="AT146" s="242">
        <v>0</v>
      </c>
      <c r="AU146" s="242">
        <v>0</v>
      </c>
      <c r="AV146" s="242">
        <v>0</v>
      </c>
      <c r="AW146" s="242">
        <v>0</v>
      </c>
      <c r="AX146" s="242">
        <v>0</v>
      </c>
      <c r="AY146" s="242">
        <v>0</v>
      </c>
      <c r="AZ146" s="242">
        <v>0</v>
      </c>
      <c r="BA146" s="242">
        <v>0</v>
      </c>
      <c r="BB146" s="242">
        <v>0</v>
      </c>
      <c r="BC146" s="242">
        <v>0</v>
      </c>
      <c r="BD146" s="242">
        <v>0</v>
      </c>
      <c r="BE146" s="242">
        <v>0</v>
      </c>
      <c r="BF146" s="242">
        <v>0</v>
      </c>
      <c r="BG146" s="242">
        <v>0</v>
      </c>
      <c r="BH146" s="242">
        <v>0</v>
      </c>
      <c r="BI146" s="242">
        <v>0</v>
      </c>
      <c r="BJ146" s="242">
        <v>0</v>
      </c>
      <c r="BK146" s="242">
        <v>0</v>
      </c>
      <c r="BL146" s="242">
        <v>0</v>
      </c>
      <c r="BM146" s="242">
        <v>0</v>
      </c>
      <c r="BN146" s="242">
        <v>0</v>
      </c>
      <c r="BO146" s="242">
        <v>0</v>
      </c>
      <c r="BP146" s="242">
        <v>0</v>
      </c>
      <c r="BQ146" s="242">
        <v>0</v>
      </c>
      <c r="BR146" s="242">
        <v>0</v>
      </c>
      <c r="BS146" s="242">
        <v>0</v>
      </c>
      <c r="BT146" s="242">
        <v>0</v>
      </c>
      <c r="BU146" s="242">
        <v>0</v>
      </c>
      <c r="BV146" s="242">
        <v>0</v>
      </c>
      <c r="BW146" s="242">
        <v>0</v>
      </c>
      <c r="BX146" s="242">
        <v>0</v>
      </c>
      <c r="BY146" s="242">
        <v>0</v>
      </c>
      <c r="BZ146" s="242">
        <v>0</v>
      </c>
      <c r="CA146" s="242">
        <v>0</v>
      </c>
      <c r="CB146" s="242">
        <v>0</v>
      </c>
      <c r="CC146" s="242">
        <v>0</v>
      </c>
      <c r="CD146" s="242">
        <v>0</v>
      </c>
      <c r="CE146" s="242">
        <v>0</v>
      </c>
      <c r="CF146" s="242">
        <v>0</v>
      </c>
      <c r="CG146" s="242">
        <v>0</v>
      </c>
      <c r="CH146" s="242">
        <v>0</v>
      </c>
      <c r="CI146" s="242">
        <v>0</v>
      </c>
      <c r="CJ146" s="242">
        <v>0</v>
      </c>
      <c r="CK146" s="242">
        <v>0</v>
      </c>
      <c r="CL146" s="242">
        <v>0</v>
      </c>
      <c r="CM146" s="242">
        <v>0</v>
      </c>
      <c r="CN146" s="242">
        <v>0</v>
      </c>
      <c r="CO146" s="242">
        <v>0</v>
      </c>
      <c r="CP146" s="242">
        <v>0</v>
      </c>
      <c r="CQ146" s="242">
        <v>0</v>
      </c>
      <c r="CR146" s="242">
        <v>0</v>
      </c>
      <c r="CS146" s="242">
        <v>0</v>
      </c>
      <c r="CT146" s="242">
        <v>0</v>
      </c>
      <c r="CU146" s="242">
        <v>0</v>
      </c>
      <c r="CV146" s="242">
        <v>0</v>
      </c>
      <c r="CW146" s="242">
        <v>0</v>
      </c>
      <c r="CX146" s="242">
        <v>0</v>
      </c>
      <c r="CY146" s="242">
        <v>0</v>
      </c>
      <c r="CZ146" s="242">
        <v>0</v>
      </c>
      <c r="DA146" s="242">
        <v>0</v>
      </c>
      <c r="DB146" s="242">
        <v>0</v>
      </c>
      <c r="DC146" s="242">
        <v>0</v>
      </c>
      <c r="DD146" s="242">
        <v>0</v>
      </c>
      <c r="DE146" s="242">
        <v>0</v>
      </c>
      <c r="DF146" s="242">
        <v>0</v>
      </c>
      <c r="DG146" s="242">
        <v>0</v>
      </c>
      <c r="DH146" s="242">
        <v>0</v>
      </c>
      <c r="DI146" s="242">
        <v>0</v>
      </c>
      <c r="DJ146" s="242">
        <v>0</v>
      </c>
      <c r="DK146" s="242">
        <v>0</v>
      </c>
      <c r="DL146" s="242">
        <v>0</v>
      </c>
      <c r="DM146" s="242">
        <v>0</v>
      </c>
      <c r="DN146" s="242">
        <v>0</v>
      </c>
      <c r="DO146" s="242">
        <v>0</v>
      </c>
      <c r="DP146" s="242">
        <v>0</v>
      </c>
      <c r="DQ146" s="242">
        <v>0</v>
      </c>
      <c r="DR146" s="242">
        <v>0</v>
      </c>
      <c r="DS146" s="242">
        <v>0</v>
      </c>
      <c r="DT146" s="242">
        <v>0</v>
      </c>
      <c r="DU146" s="242">
        <v>0</v>
      </c>
      <c r="DV146" s="242">
        <v>0</v>
      </c>
      <c r="DW146" s="242">
        <v>0</v>
      </c>
      <c r="DX146" s="242">
        <v>0</v>
      </c>
      <c r="DY146" s="242">
        <v>0</v>
      </c>
      <c r="DZ146" s="242">
        <v>0</v>
      </c>
      <c r="EA146" s="242">
        <v>0</v>
      </c>
      <c r="EB146" s="242">
        <v>0</v>
      </c>
      <c r="EC146" s="242">
        <v>0</v>
      </c>
      <c r="ED146" s="242">
        <v>0</v>
      </c>
      <c r="EE146" s="242">
        <v>0</v>
      </c>
      <c r="EF146" s="242">
        <v>0</v>
      </c>
      <c r="EG146" s="242">
        <v>0</v>
      </c>
      <c r="EH146" s="242">
        <v>0</v>
      </c>
      <c r="EI146" s="242">
        <v>0</v>
      </c>
      <c r="EJ146" s="242">
        <v>0</v>
      </c>
      <c r="EK146" s="242">
        <v>0</v>
      </c>
      <c r="EL146" s="242">
        <v>0</v>
      </c>
      <c r="EM146" s="242">
        <v>0</v>
      </c>
      <c r="EN146" s="242">
        <v>0</v>
      </c>
      <c r="EO146" s="242">
        <v>0</v>
      </c>
      <c r="EP146" s="242">
        <v>0</v>
      </c>
      <c r="EQ146" s="242">
        <v>0</v>
      </c>
      <c r="ER146" s="242">
        <v>0</v>
      </c>
      <c r="ES146" s="242">
        <v>0</v>
      </c>
      <c r="ET146" s="242">
        <v>0</v>
      </c>
      <c r="EU146" s="242">
        <v>0</v>
      </c>
      <c r="EV146" s="242">
        <v>0</v>
      </c>
      <c r="EW146" s="242">
        <v>0</v>
      </c>
      <c r="EX146" s="242">
        <v>0</v>
      </c>
      <c r="EY146" s="242">
        <v>0</v>
      </c>
      <c r="EZ146" s="242">
        <v>0</v>
      </c>
      <c r="FA146" s="242">
        <v>0</v>
      </c>
      <c r="FB146" s="242">
        <v>0</v>
      </c>
      <c r="FC146" s="242">
        <v>0</v>
      </c>
      <c r="FD146" s="242">
        <v>0</v>
      </c>
      <c r="FE146" s="242">
        <v>0</v>
      </c>
      <c r="FF146" s="242">
        <v>0</v>
      </c>
      <c r="FG146" s="242">
        <v>0</v>
      </c>
      <c r="FH146" s="242">
        <v>0</v>
      </c>
      <c r="FI146" s="242">
        <v>0</v>
      </c>
      <c r="FJ146" s="242">
        <v>0</v>
      </c>
      <c r="FK146" s="242">
        <v>0</v>
      </c>
      <c r="FL146" s="242">
        <v>0</v>
      </c>
      <c r="FM146" s="242">
        <v>0</v>
      </c>
      <c r="FN146" s="242">
        <v>0</v>
      </c>
      <c r="FO146" s="242">
        <v>0</v>
      </c>
      <c r="FP146" s="242">
        <v>0</v>
      </c>
      <c r="FQ146" s="242">
        <v>0</v>
      </c>
      <c r="FR146" s="242">
        <v>0</v>
      </c>
      <c r="FS146" s="242">
        <v>0</v>
      </c>
      <c r="FT146" s="242">
        <v>0</v>
      </c>
      <c r="FU146" s="242">
        <v>0</v>
      </c>
      <c r="FV146" s="242">
        <v>0</v>
      </c>
      <c r="FW146" s="242">
        <v>0</v>
      </c>
      <c r="FX146" s="242">
        <v>0</v>
      </c>
      <c r="FY146" s="242">
        <v>0</v>
      </c>
      <c r="FZ146" s="242">
        <v>0</v>
      </c>
      <c r="GA146" s="242">
        <v>0</v>
      </c>
      <c r="GB146" s="299">
        <v>0</v>
      </c>
    </row>
    <row r="147" spans="2:184" x14ac:dyDescent="0.3">
      <c r="B147" s="295"/>
      <c r="C147" s="296"/>
      <c r="D147" s="297">
        <v>104</v>
      </c>
      <c r="E147" s="297" t="s">
        <v>106</v>
      </c>
      <c r="F147" s="297" t="s">
        <v>1198</v>
      </c>
      <c r="G147" s="298" t="s">
        <v>1199</v>
      </c>
      <c r="H147" s="242">
        <v>0</v>
      </c>
      <c r="I147" s="242">
        <v>0</v>
      </c>
      <c r="J147" s="242">
        <v>0</v>
      </c>
      <c r="K147" s="242">
        <v>0</v>
      </c>
      <c r="L147" s="242">
        <v>0</v>
      </c>
      <c r="M147" s="242">
        <v>0</v>
      </c>
      <c r="N147" s="242">
        <v>0</v>
      </c>
      <c r="O147" s="242">
        <v>0</v>
      </c>
      <c r="P147" s="242">
        <v>0</v>
      </c>
      <c r="Q147" s="242">
        <v>0</v>
      </c>
      <c r="R147" s="242">
        <v>0</v>
      </c>
      <c r="S147" s="242">
        <v>0</v>
      </c>
      <c r="T147" s="242">
        <v>0</v>
      </c>
      <c r="U147" s="242">
        <v>0</v>
      </c>
      <c r="V147" s="242">
        <v>0</v>
      </c>
      <c r="W147" s="242">
        <v>0</v>
      </c>
      <c r="X147" s="242">
        <v>0</v>
      </c>
      <c r="Y147" s="242">
        <v>0</v>
      </c>
      <c r="Z147" s="242">
        <v>0</v>
      </c>
      <c r="AA147" s="242">
        <v>0</v>
      </c>
      <c r="AB147" s="242">
        <v>0</v>
      </c>
      <c r="AC147" s="242">
        <v>0</v>
      </c>
      <c r="AD147" s="242">
        <v>0</v>
      </c>
      <c r="AE147" s="242">
        <v>0</v>
      </c>
      <c r="AF147" s="242">
        <v>0</v>
      </c>
      <c r="AG147" s="242">
        <v>0</v>
      </c>
      <c r="AH147" s="242">
        <v>0</v>
      </c>
      <c r="AI147" s="242">
        <v>0</v>
      </c>
      <c r="AJ147" s="242">
        <v>0</v>
      </c>
      <c r="AK147" s="242">
        <v>0</v>
      </c>
      <c r="AL147" s="242">
        <v>0</v>
      </c>
      <c r="AM147" s="242">
        <v>0</v>
      </c>
      <c r="AN147" s="242">
        <v>0</v>
      </c>
      <c r="AO147" s="242">
        <v>0</v>
      </c>
      <c r="AP147" s="242">
        <v>0</v>
      </c>
      <c r="AQ147" s="242">
        <v>0</v>
      </c>
      <c r="AR147" s="242">
        <v>0</v>
      </c>
      <c r="AS147" s="242">
        <v>0</v>
      </c>
      <c r="AT147" s="242">
        <v>0</v>
      </c>
      <c r="AU147" s="242">
        <v>0</v>
      </c>
      <c r="AV147" s="242">
        <v>0</v>
      </c>
      <c r="AW147" s="242">
        <v>0</v>
      </c>
      <c r="AX147" s="242">
        <v>0</v>
      </c>
      <c r="AY147" s="242">
        <v>0</v>
      </c>
      <c r="AZ147" s="242">
        <v>0</v>
      </c>
      <c r="BA147" s="242">
        <v>0</v>
      </c>
      <c r="BB147" s="242">
        <v>0</v>
      </c>
      <c r="BC147" s="242">
        <v>0</v>
      </c>
      <c r="BD147" s="242">
        <v>0</v>
      </c>
      <c r="BE147" s="242">
        <v>0</v>
      </c>
      <c r="BF147" s="242">
        <v>0</v>
      </c>
      <c r="BG147" s="242">
        <v>0</v>
      </c>
      <c r="BH147" s="242">
        <v>0</v>
      </c>
      <c r="BI147" s="242">
        <v>0</v>
      </c>
      <c r="BJ147" s="242">
        <v>0</v>
      </c>
      <c r="BK147" s="242">
        <v>0</v>
      </c>
      <c r="BL147" s="242">
        <v>0</v>
      </c>
      <c r="BM147" s="242">
        <v>0</v>
      </c>
      <c r="BN147" s="242">
        <v>0</v>
      </c>
      <c r="BO147" s="242">
        <v>0</v>
      </c>
      <c r="BP147" s="242">
        <v>0</v>
      </c>
      <c r="BQ147" s="242">
        <v>0</v>
      </c>
      <c r="BR147" s="242">
        <v>0</v>
      </c>
      <c r="BS147" s="242">
        <v>0</v>
      </c>
      <c r="BT147" s="242">
        <v>0</v>
      </c>
      <c r="BU147" s="242">
        <v>0</v>
      </c>
      <c r="BV147" s="242">
        <v>0</v>
      </c>
      <c r="BW147" s="242">
        <v>0</v>
      </c>
      <c r="BX147" s="242">
        <v>0</v>
      </c>
      <c r="BY147" s="242">
        <v>0</v>
      </c>
      <c r="BZ147" s="242">
        <v>0</v>
      </c>
      <c r="CA147" s="242">
        <v>0</v>
      </c>
      <c r="CB147" s="242">
        <v>0</v>
      </c>
      <c r="CC147" s="242">
        <v>0</v>
      </c>
      <c r="CD147" s="242">
        <v>0</v>
      </c>
      <c r="CE147" s="242">
        <v>0</v>
      </c>
      <c r="CF147" s="242">
        <v>0</v>
      </c>
      <c r="CG147" s="242">
        <v>0</v>
      </c>
      <c r="CH147" s="242">
        <v>0</v>
      </c>
      <c r="CI147" s="242">
        <v>0</v>
      </c>
      <c r="CJ147" s="242">
        <v>0</v>
      </c>
      <c r="CK147" s="242">
        <v>0</v>
      </c>
      <c r="CL147" s="242">
        <v>0</v>
      </c>
      <c r="CM147" s="242">
        <v>0</v>
      </c>
      <c r="CN147" s="242">
        <v>0</v>
      </c>
      <c r="CO147" s="242">
        <v>0</v>
      </c>
      <c r="CP147" s="242">
        <v>0</v>
      </c>
      <c r="CQ147" s="242">
        <v>0</v>
      </c>
      <c r="CR147" s="242">
        <v>0</v>
      </c>
      <c r="CS147" s="242">
        <v>0</v>
      </c>
      <c r="CT147" s="242">
        <v>0</v>
      </c>
      <c r="CU147" s="242">
        <v>0</v>
      </c>
      <c r="CV147" s="242">
        <v>0</v>
      </c>
      <c r="CW147" s="242">
        <v>0</v>
      </c>
      <c r="CX147" s="242">
        <v>0</v>
      </c>
      <c r="CY147" s="242">
        <v>0</v>
      </c>
      <c r="CZ147" s="242">
        <v>0</v>
      </c>
      <c r="DA147" s="242">
        <v>0</v>
      </c>
      <c r="DB147" s="242">
        <v>0</v>
      </c>
      <c r="DC147" s="242">
        <v>0</v>
      </c>
      <c r="DD147" s="242">
        <v>0</v>
      </c>
      <c r="DE147" s="242">
        <v>0</v>
      </c>
      <c r="DF147" s="242">
        <v>0</v>
      </c>
      <c r="DG147" s="242">
        <v>0</v>
      </c>
      <c r="DH147" s="242">
        <v>0</v>
      </c>
      <c r="DI147" s="242">
        <v>0</v>
      </c>
      <c r="DJ147" s="242">
        <v>0</v>
      </c>
      <c r="DK147" s="242">
        <v>0</v>
      </c>
      <c r="DL147" s="242">
        <v>0</v>
      </c>
      <c r="DM147" s="242">
        <v>0</v>
      </c>
      <c r="DN147" s="242">
        <v>0</v>
      </c>
      <c r="DO147" s="242">
        <v>0</v>
      </c>
      <c r="DP147" s="242">
        <v>0</v>
      </c>
      <c r="DQ147" s="242">
        <v>0</v>
      </c>
      <c r="DR147" s="242">
        <v>0</v>
      </c>
      <c r="DS147" s="242">
        <v>0</v>
      </c>
      <c r="DT147" s="242">
        <v>0</v>
      </c>
      <c r="DU147" s="242">
        <v>0</v>
      </c>
      <c r="DV147" s="242">
        <v>0</v>
      </c>
      <c r="DW147" s="242">
        <v>0</v>
      </c>
      <c r="DX147" s="242">
        <v>0</v>
      </c>
      <c r="DY147" s="242">
        <v>0</v>
      </c>
      <c r="DZ147" s="242">
        <v>0</v>
      </c>
      <c r="EA147" s="242">
        <v>0</v>
      </c>
      <c r="EB147" s="242">
        <v>0</v>
      </c>
      <c r="EC147" s="242">
        <v>0</v>
      </c>
      <c r="ED147" s="242">
        <v>0</v>
      </c>
      <c r="EE147" s="242">
        <v>0</v>
      </c>
      <c r="EF147" s="242">
        <v>0</v>
      </c>
      <c r="EG147" s="242">
        <v>0</v>
      </c>
      <c r="EH147" s="242">
        <v>0</v>
      </c>
      <c r="EI147" s="242">
        <v>0</v>
      </c>
      <c r="EJ147" s="242">
        <v>0</v>
      </c>
      <c r="EK147" s="242">
        <v>0</v>
      </c>
      <c r="EL147" s="242">
        <v>0</v>
      </c>
      <c r="EM147" s="242">
        <v>0</v>
      </c>
      <c r="EN147" s="242">
        <v>0</v>
      </c>
      <c r="EO147" s="242">
        <v>0</v>
      </c>
      <c r="EP147" s="242">
        <v>0</v>
      </c>
      <c r="EQ147" s="242">
        <v>0</v>
      </c>
      <c r="ER147" s="242">
        <v>0</v>
      </c>
      <c r="ES147" s="242">
        <v>0</v>
      </c>
      <c r="ET147" s="242">
        <v>0</v>
      </c>
      <c r="EU147" s="242">
        <v>0</v>
      </c>
      <c r="EV147" s="242">
        <v>0</v>
      </c>
      <c r="EW147" s="242">
        <v>0</v>
      </c>
      <c r="EX147" s="242">
        <v>0</v>
      </c>
      <c r="EY147" s="242">
        <v>0</v>
      </c>
      <c r="EZ147" s="242">
        <v>0</v>
      </c>
      <c r="FA147" s="242">
        <v>0</v>
      </c>
      <c r="FB147" s="242">
        <v>0</v>
      </c>
      <c r="FC147" s="242">
        <v>0</v>
      </c>
      <c r="FD147" s="242">
        <v>0</v>
      </c>
      <c r="FE147" s="242">
        <v>0</v>
      </c>
      <c r="FF147" s="242">
        <v>0</v>
      </c>
      <c r="FG147" s="242">
        <v>0</v>
      </c>
      <c r="FH147" s="242">
        <v>0</v>
      </c>
      <c r="FI147" s="242">
        <v>0</v>
      </c>
      <c r="FJ147" s="242">
        <v>0</v>
      </c>
      <c r="FK147" s="242">
        <v>0</v>
      </c>
      <c r="FL147" s="242">
        <v>0</v>
      </c>
      <c r="FM147" s="242">
        <v>0</v>
      </c>
      <c r="FN147" s="242">
        <v>0</v>
      </c>
      <c r="FO147" s="242">
        <v>0</v>
      </c>
      <c r="FP147" s="242">
        <v>0</v>
      </c>
      <c r="FQ147" s="242">
        <v>0</v>
      </c>
      <c r="FR147" s="242">
        <v>0</v>
      </c>
      <c r="FS147" s="242">
        <v>0</v>
      </c>
      <c r="FT147" s="242">
        <v>0</v>
      </c>
      <c r="FU147" s="242">
        <v>0</v>
      </c>
      <c r="FV147" s="242">
        <v>0</v>
      </c>
      <c r="FW147" s="242">
        <v>0</v>
      </c>
      <c r="FX147" s="242">
        <v>0</v>
      </c>
      <c r="FY147" s="242">
        <v>0</v>
      </c>
      <c r="FZ147" s="242">
        <v>0</v>
      </c>
      <c r="GA147" s="242">
        <v>0</v>
      </c>
      <c r="GB147" s="299">
        <v>0</v>
      </c>
    </row>
    <row r="148" spans="2:184" x14ac:dyDescent="0.3">
      <c r="B148" s="295"/>
      <c r="C148" s="296"/>
      <c r="D148" s="297">
        <v>105</v>
      </c>
      <c r="E148" s="297" t="s">
        <v>107</v>
      </c>
      <c r="F148" s="297" t="s">
        <v>1200</v>
      </c>
      <c r="G148" s="298" t="s">
        <v>1201</v>
      </c>
      <c r="H148" s="242">
        <v>0</v>
      </c>
      <c r="I148" s="242">
        <v>0</v>
      </c>
      <c r="J148" s="242">
        <v>0</v>
      </c>
      <c r="K148" s="242">
        <v>0</v>
      </c>
      <c r="L148" s="242">
        <v>0</v>
      </c>
      <c r="M148" s="242">
        <v>0</v>
      </c>
      <c r="N148" s="242">
        <v>0</v>
      </c>
      <c r="O148" s="242">
        <v>0</v>
      </c>
      <c r="P148" s="242">
        <v>0</v>
      </c>
      <c r="Q148" s="242">
        <v>0</v>
      </c>
      <c r="R148" s="242">
        <v>0</v>
      </c>
      <c r="S148" s="242">
        <v>0</v>
      </c>
      <c r="T148" s="242">
        <v>0</v>
      </c>
      <c r="U148" s="242">
        <v>0</v>
      </c>
      <c r="V148" s="242">
        <v>0</v>
      </c>
      <c r="W148" s="242">
        <v>0</v>
      </c>
      <c r="X148" s="242">
        <v>0</v>
      </c>
      <c r="Y148" s="242">
        <v>0</v>
      </c>
      <c r="Z148" s="242">
        <v>0</v>
      </c>
      <c r="AA148" s="242">
        <v>0</v>
      </c>
      <c r="AB148" s="242">
        <v>0</v>
      </c>
      <c r="AC148" s="242">
        <v>0</v>
      </c>
      <c r="AD148" s="242">
        <v>0</v>
      </c>
      <c r="AE148" s="242">
        <v>0</v>
      </c>
      <c r="AF148" s="242">
        <v>0</v>
      </c>
      <c r="AG148" s="242">
        <v>0</v>
      </c>
      <c r="AH148" s="242">
        <v>0</v>
      </c>
      <c r="AI148" s="242">
        <v>0</v>
      </c>
      <c r="AJ148" s="242">
        <v>0</v>
      </c>
      <c r="AK148" s="242">
        <v>0</v>
      </c>
      <c r="AL148" s="242">
        <v>0</v>
      </c>
      <c r="AM148" s="242">
        <v>0</v>
      </c>
      <c r="AN148" s="242">
        <v>0</v>
      </c>
      <c r="AO148" s="242">
        <v>0</v>
      </c>
      <c r="AP148" s="242">
        <v>0</v>
      </c>
      <c r="AQ148" s="242">
        <v>0</v>
      </c>
      <c r="AR148" s="242">
        <v>0</v>
      </c>
      <c r="AS148" s="242">
        <v>0</v>
      </c>
      <c r="AT148" s="242">
        <v>0</v>
      </c>
      <c r="AU148" s="242">
        <v>0</v>
      </c>
      <c r="AV148" s="242">
        <v>0</v>
      </c>
      <c r="AW148" s="242">
        <v>0</v>
      </c>
      <c r="AX148" s="242">
        <v>0</v>
      </c>
      <c r="AY148" s="242">
        <v>0</v>
      </c>
      <c r="AZ148" s="242">
        <v>0</v>
      </c>
      <c r="BA148" s="242">
        <v>0</v>
      </c>
      <c r="BB148" s="242">
        <v>0</v>
      </c>
      <c r="BC148" s="242">
        <v>0</v>
      </c>
      <c r="BD148" s="242">
        <v>0</v>
      </c>
      <c r="BE148" s="242">
        <v>0</v>
      </c>
      <c r="BF148" s="242">
        <v>0</v>
      </c>
      <c r="BG148" s="242">
        <v>0</v>
      </c>
      <c r="BH148" s="242">
        <v>0</v>
      </c>
      <c r="BI148" s="242">
        <v>0</v>
      </c>
      <c r="BJ148" s="242">
        <v>0</v>
      </c>
      <c r="BK148" s="242">
        <v>0</v>
      </c>
      <c r="BL148" s="242">
        <v>0</v>
      </c>
      <c r="BM148" s="242">
        <v>0</v>
      </c>
      <c r="BN148" s="242">
        <v>0</v>
      </c>
      <c r="BO148" s="242">
        <v>0</v>
      </c>
      <c r="BP148" s="242">
        <v>0</v>
      </c>
      <c r="BQ148" s="242">
        <v>0</v>
      </c>
      <c r="BR148" s="242">
        <v>0</v>
      </c>
      <c r="BS148" s="242">
        <v>0</v>
      </c>
      <c r="BT148" s="242">
        <v>0</v>
      </c>
      <c r="BU148" s="242">
        <v>0</v>
      </c>
      <c r="BV148" s="242">
        <v>0</v>
      </c>
      <c r="BW148" s="242">
        <v>0</v>
      </c>
      <c r="BX148" s="242">
        <v>0</v>
      </c>
      <c r="BY148" s="242">
        <v>0</v>
      </c>
      <c r="BZ148" s="242">
        <v>0</v>
      </c>
      <c r="CA148" s="242">
        <v>0</v>
      </c>
      <c r="CB148" s="242">
        <v>0</v>
      </c>
      <c r="CC148" s="242">
        <v>0</v>
      </c>
      <c r="CD148" s="242">
        <v>0</v>
      </c>
      <c r="CE148" s="242">
        <v>0</v>
      </c>
      <c r="CF148" s="242">
        <v>0</v>
      </c>
      <c r="CG148" s="242">
        <v>0</v>
      </c>
      <c r="CH148" s="242">
        <v>0</v>
      </c>
      <c r="CI148" s="242">
        <v>0</v>
      </c>
      <c r="CJ148" s="242">
        <v>0</v>
      </c>
      <c r="CK148" s="242">
        <v>0</v>
      </c>
      <c r="CL148" s="242">
        <v>0</v>
      </c>
      <c r="CM148" s="242">
        <v>0</v>
      </c>
      <c r="CN148" s="242">
        <v>0</v>
      </c>
      <c r="CO148" s="242">
        <v>0</v>
      </c>
      <c r="CP148" s="242">
        <v>0</v>
      </c>
      <c r="CQ148" s="242">
        <v>0</v>
      </c>
      <c r="CR148" s="242">
        <v>0</v>
      </c>
      <c r="CS148" s="242">
        <v>0</v>
      </c>
      <c r="CT148" s="242">
        <v>0</v>
      </c>
      <c r="CU148" s="242">
        <v>0</v>
      </c>
      <c r="CV148" s="242">
        <v>0</v>
      </c>
      <c r="CW148" s="242">
        <v>0</v>
      </c>
      <c r="CX148" s="242">
        <v>0</v>
      </c>
      <c r="CY148" s="242">
        <v>0</v>
      </c>
      <c r="CZ148" s="242">
        <v>0</v>
      </c>
      <c r="DA148" s="242">
        <v>0</v>
      </c>
      <c r="DB148" s="242">
        <v>0</v>
      </c>
      <c r="DC148" s="242">
        <v>0</v>
      </c>
      <c r="DD148" s="242">
        <v>0</v>
      </c>
      <c r="DE148" s="242">
        <v>0</v>
      </c>
      <c r="DF148" s="242">
        <v>0</v>
      </c>
      <c r="DG148" s="242">
        <v>0</v>
      </c>
      <c r="DH148" s="242">
        <v>0</v>
      </c>
      <c r="DI148" s="242">
        <v>0</v>
      </c>
      <c r="DJ148" s="242">
        <v>0</v>
      </c>
      <c r="DK148" s="242">
        <v>0</v>
      </c>
      <c r="DL148" s="242">
        <v>0</v>
      </c>
      <c r="DM148" s="242">
        <v>0</v>
      </c>
      <c r="DN148" s="242">
        <v>0</v>
      </c>
      <c r="DO148" s="242">
        <v>0</v>
      </c>
      <c r="DP148" s="242">
        <v>0</v>
      </c>
      <c r="DQ148" s="242">
        <v>0</v>
      </c>
      <c r="DR148" s="242">
        <v>0</v>
      </c>
      <c r="DS148" s="242">
        <v>0</v>
      </c>
      <c r="DT148" s="242">
        <v>0</v>
      </c>
      <c r="DU148" s="242">
        <v>0</v>
      </c>
      <c r="DV148" s="242">
        <v>0</v>
      </c>
      <c r="DW148" s="242">
        <v>0</v>
      </c>
      <c r="DX148" s="242">
        <v>0</v>
      </c>
      <c r="DY148" s="242">
        <v>0</v>
      </c>
      <c r="DZ148" s="242">
        <v>0</v>
      </c>
      <c r="EA148" s="242">
        <v>0</v>
      </c>
      <c r="EB148" s="242">
        <v>0</v>
      </c>
      <c r="EC148" s="242">
        <v>0</v>
      </c>
      <c r="ED148" s="242">
        <v>0</v>
      </c>
      <c r="EE148" s="242">
        <v>0</v>
      </c>
      <c r="EF148" s="242">
        <v>0</v>
      </c>
      <c r="EG148" s="242">
        <v>0</v>
      </c>
      <c r="EH148" s="242">
        <v>0</v>
      </c>
      <c r="EI148" s="242">
        <v>0</v>
      </c>
      <c r="EJ148" s="242">
        <v>0</v>
      </c>
      <c r="EK148" s="242">
        <v>0</v>
      </c>
      <c r="EL148" s="242">
        <v>0</v>
      </c>
      <c r="EM148" s="242">
        <v>0</v>
      </c>
      <c r="EN148" s="242">
        <v>0</v>
      </c>
      <c r="EO148" s="242">
        <v>0</v>
      </c>
      <c r="EP148" s="242">
        <v>0</v>
      </c>
      <c r="EQ148" s="242">
        <v>0</v>
      </c>
      <c r="ER148" s="242">
        <v>0</v>
      </c>
      <c r="ES148" s="242">
        <v>0</v>
      </c>
      <c r="ET148" s="242">
        <v>0</v>
      </c>
      <c r="EU148" s="242">
        <v>0</v>
      </c>
      <c r="EV148" s="242">
        <v>0</v>
      </c>
      <c r="EW148" s="242">
        <v>0</v>
      </c>
      <c r="EX148" s="242">
        <v>0</v>
      </c>
      <c r="EY148" s="242">
        <v>0</v>
      </c>
      <c r="EZ148" s="242">
        <v>0</v>
      </c>
      <c r="FA148" s="242">
        <v>0</v>
      </c>
      <c r="FB148" s="242">
        <v>0</v>
      </c>
      <c r="FC148" s="242">
        <v>0</v>
      </c>
      <c r="FD148" s="242">
        <v>0</v>
      </c>
      <c r="FE148" s="242">
        <v>0</v>
      </c>
      <c r="FF148" s="242">
        <v>0</v>
      </c>
      <c r="FG148" s="242">
        <v>0</v>
      </c>
      <c r="FH148" s="242">
        <v>0</v>
      </c>
      <c r="FI148" s="242">
        <v>0</v>
      </c>
      <c r="FJ148" s="242">
        <v>0</v>
      </c>
      <c r="FK148" s="242">
        <v>0</v>
      </c>
      <c r="FL148" s="242">
        <v>0</v>
      </c>
      <c r="FM148" s="242">
        <v>0</v>
      </c>
      <c r="FN148" s="242">
        <v>0</v>
      </c>
      <c r="FO148" s="242">
        <v>0</v>
      </c>
      <c r="FP148" s="242">
        <v>0</v>
      </c>
      <c r="FQ148" s="242">
        <v>0</v>
      </c>
      <c r="FR148" s="242">
        <v>0</v>
      </c>
      <c r="FS148" s="242">
        <v>0</v>
      </c>
      <c r="FT148" s="242">
        <v>0</v>
      </c>
      <c r="FU148" s="242">
        <v>0</v>
      </c>
      <c r="FV148" s="242">
        <v>0</v>
      </c>
      <c r="FW148" s="242">
        <v>0</v>
      </c>
      <c r="FX148" s="242">
        <v>0</v>
      </c>
      <c r="FY148" s="242">
        <v>0</v>
      </c>
      <c r="FZ148" s="242">
        <v>0</v>
      </c>
      <c r="GA148" s="242">
        <v>0</v>
      </c>
      <c r="GB148" s="299">
        <v>0</v>
      </c>
    </row>
    <row r="149" spans="2:184" x14ac:dyDescent="0.3">
      <c r="B149" s="295"/>
      <c r="C149" s="296"/>
      <c r="D149" s="297">
        <v>106</v>
      </c>
      <c r="E149" s="297" t="s">
        <v>108</v>
      </c>
      <c r="F149" s="297" t="s">
        <v>1202</v>
      </c>
      <c r="G149" s="298" t="s">
        <v>1203</v>
      </c>
      <c r="H149" s="242">
        <v>0</v>
      </c>
      <c r="I149" s="242">
        <v>0</v>
      </c>
      <c r="J149" s="242">
        <v>0</v>
      </c>
      <c r="K149" s="242">
        <v>0</v>
      </c>
      <c r="L149" s="242">
        <v>0</v>
      </c>
      <c r="M149" s="242">
        <v>0</v>
      </c>
      <c r="N149" s="242">
        <v>0</v>
      </c>
      <c r="O149" s="242">
        <v>0</v>
      </c>
      <c r="P149" s="242">
        <v>0</v>
      </c>
      <c r="Q149" s="242">
        <v>0</v>
      </c>
      <c r="R149" s="242">
        <v>0</v>
      </c>
      <c r="S149" s="242">
        <v>0</v>
      </c>
      <c r="T149" s="242">
        <v>0</v>
      </c>
      <c r="U149" s="242">
        <v>0</v>
      </c>
      <c r="V149" s="242">
        <v>0</v>
      </c>
      <c r="W149" s="242">
        <v>0</v>
      </c>
      <c r="X149" s="242">
        <v>0</v>
      </c>
      <c r="Y149" s="242">
        <v>0</v>
      </c>
      <c r="Z149" s="242">
        <v>0</v>
      </c>
      <c r="AA149" s="242">
        <v>0</v>
      </c>
      <c r="AB149" s="242">
        <v>0</v>
      </c>
      <c r="AC149" s="242">
        <v>0</v>
      </c>
      <c r="AD149" s="242">
        <v>0</v>
      </c>
      <c r="AE149" s="242">
        <v>0</v>
      </c>
      <c r="AF149" s="242">
        <v>0</v>
      </c>
      <c r="AG149" s="242">
        <v>0</v>
      </c>
      <c r="AH149" s="242">
        <v>0</v>
      </c>
      <c r="AI149" s="242">
        <v>0</v>
      </c>
      <c r="AJ149" s="242">
        <v>0</v>
      </c>
      <c r="AK149" s="242">
        <v>0</v>
      </c>
      <c r="AL149" s="242">
        <v>0</v>
      </c>
      <c r="AM149" s="242">
        <v>0</v>
      </c>
      <c r="AN149" s="242">
        <v>0</v>
      </c>
      <c r="AO149" s="242">
        <v>0</v>
      </c>
      <c r="AP149" s="242">
        <v>0</v>
      </c>
      <c r="AQ149" s="242">
        <v>0</v>
      </c>
      <c r="AR149" s="242">
        <v>0</v>
      </c>
      <c r="AS149" s="242">
        <v>0</v>
      </c>
      <c r="AT149" s="242">
        <v>0</v>
      </c>
      <c r="AU149" s="242">
        <v>0</v>
      </c>
      <c r="AV149" s="242">
        <v>0</v>
      </c>
      <c r="AW149" s="242">
        <v>0</v>
      </c>
      <c r="AX149" s="242">
        <v>0</v>
      </c>
      <c r="AY149" s="242">
        <v>0</v>
      </c>
      <c r="AZ149" s="242">
        <v>0</v>
      </c>
      <c r="BA149" s="242">
        <v>0</v>
      </c>
      <c r="BB149" s="242">
        <v>0</v>
      </c>
      <c r="BC149" s="242">
        <v>0</v>
      </c>
      <c r="BD149" s="242">
        <v>0</v>
      </c>
      <c r="BE149" s="242">
        <v>0</v>
      </c>
      <c r="BF149" s="242">
        <v>0</v>
      </c>
      <c r="BG149" s="242">
        <v>0</v>
      </c>
      <c r="BH149" s="242">
        <v>0</v>
      </c>
      <c r="BI149" s="242">
        <v>0</v>
      </c>
      <c r="BJ149" s="242">
        <v>0</v>
      </c>
      <c r="BK149" s="242">
        <v>0</v>
      </c>
      <c r="BL149" s="242">
        <v>0</v>
      </c>
      <c r="BM149" s="242">
        <v>0</v>
      </c>
      <c r="BN149" s="242">
        <v>0</v>
      </c>
      <c r="BO149" s="242">
        <v>0</v>
      </c>
      <c r="BP149" s="242">
        <v>0</v>
      </c>
      <c r="BQ149" s="242">
        <v>0</v>
      </c>
      <c r="BR149" s="242">
        <v>0</v>
      </c>
      <c r="BS149" s="242">
        <v>0</v>
      </c>
      <c r="BT149" s="242">
        <v>0</v>
      </c>
      <c r="BU149" s="242">
        <v>0</v>
      </c>
      <c r="BV149" s="242">
        <v>0</v>
      </c>
      <c r="BW149" s="242">
        <v>0</v>
      </c>
      <c r="BX149" s="242">
        <v>0</v>
      </c>
      <c r="BY149" s="242">
        <v>0</v>
      </c>
      <c r="BZ149" s="242">
        <v>0</v>
      </c>
      <c r="CA149" s="242">
        <v>0</v>
      </c>
      <c r="CB149" s="242">
        <v>0</v>
      </c>
      <c r="CC149" s="242">
        <v>0</v>
      </c>
      <c r="CD149" s="242">
        <v>0</v>
      </c>
      <c r="CE149" s="242">
        <v>0</v>
      </c>
      <c r="CF149" s="242">
        <v>0</v>
      </c>
      <c r="CG149" s="242">
        <v>0</v>
      </c>
      <c r="CH149" s="242">
        <v>0</v>
      </c>
      <c r="CI149" s="242">
        <v>0</v>
      </c>
      <c r="CJ149" s="242">
        <v>0</v>
      </c>
      <c r="CK149" s="242">
        <v>0</v>
      </c>
      <c r="CL149" s="242">
        <v>0</v>
      </c>
      <c r="CM149" s="242">
        <v>0</v>
      </c>
      <c r="CN149" s="242">
        <v>0</v>
      </c>
      <c r="CO149" s="242">
        <v>0</v>
      </c>
      <c r="CP149" s="242">
        <v>0</v>
      </c>
      <c r="CQ149" s="242">
        <v>0</v>
      </c>
      <c r="CR149" s="242">
        <v>0</v>
      </c>
      <c r="CS149" s="242">
        <v>0</v>
      </c>
      <c r="CT149" s="242">
        <v>0</v>
      </c>
      <c r="CU149" s="242">
        <v>0</v>
      </c>
      <c r="CV149" s="242">
        <v>0</v>
      </c>
      <c r="CW149" s="242">
        <v>0</v>
      </c>
      <c r="CX149" s="242">
        <v>0</v>
      </c>
      <c r="CY149" s="242">
        <v>0</v>
      </c>
      <c r="CZ149" s="242">
        <v>0</v>
      </c>
      <c r="DA149" s="242">
        <v>0</v>
      </c>
      <c r="DB149" s="242">
        <v>0</v>
      </c>
      <c r="DC149" s="242">
        <v>0</v>
      </c>
      <c r="DD149" s="242">
        <v>0</v>
      </c>
      <c r="DE149" s="242">
        <v>0</v>
      </c>
      <c r="DF149" s="242">
        <v>0</v>
      </c>
      <c r="DG149" s="242">
        <v>0</v>
      </c>
      <c r="DH149" s="242">
        <v>0</v>
      </c>
      <c r="DI149" s="242">
        <v>0</v>
      </c>
      <c r="DJ149" s="242">
        <v>0</v>
      </c>
      <c r="DK149" s="242">
        <v>0</v>
      </c>
      <c r="DL149" s="242">
        <v>0</v>
      </c>
      <c r="DM149" s="242">
        <v>0</v>
      </c>
      <c r="DN149" s="242">
        <v>0</v>
      </c>
      <c r="DO149" s="242">
        <v>0</v>
      </c>
      <c r="DP149" s="242">
        <v>0</v>
      </c>
      <c r="DQ149" s="242">
        <v>0</v>
      </c>
      <c r="DR149" s="242">
        <v>0</v>
      </c>
      <c r="DS149" s="242">
        <v>0</v>
      </c>
      <c r="DT149" s="242">
        <v>0</v>
      </c>
      <c r="DU149" s="242">
        <v>0</v>
      </c>
      <c r="DV149" s="242">
        <v>0</v>
      </c>
      <c r="DW149" s="242">
        <v>0</v>
      </c>
      <c r="DX149" s="242">
        <v>0</v>
      </c>
      <c r="DY149" s="242">
        <v>0</v>
      </c>
      <c r="DZ149" s="242">
        <v>0</v>
      </c>
      <c r="EA149" s="242">
        <v>0</v>
      </c>
      <c r="EB149" s="242">
        <v>0</v>
      </c>
      <c r="EC149" s="242">
        <v>0</v>
      </c>
      <c r="ED149" s="242">
        <v>0</v>
      </c>
      <c r="EE149" s="242">
        <v>0</v>
      </c>
      <c r="EF149" s="242">
        <v>0</v>
      </c>
      <c r="EG149" s="242">
        <v>0</v>
      </c>
      <c r="EH149" s="242">
        <v>0</v>
      </c>
      <c r="EI149" s="242">
        <v>0</v>
      </c>
      <c r="EJ149" s="242">
        <v>0</v>
      </c>
      <c r="EK149" s="242">
        <v>0</v>
      </c>
      <c r="EL149" s="242">
        <v>0</v>
      </c>
      <c r="EM149" s="242">
        <v>0</v>
      </c>
      <c r="EN149" s="242">
        <v>0</v>
      </c>
      <c r="EO149" s="242">
        <v>0</v>
      </c>
      <c r="EP149" s="242">
        <v>0</v>
      </c>
      <c r="EQ149" s="242">
        <v>0</v>
      </c>
      <c r="ER149" s="242">
        <v>0</v>
      </c>
      <c r="ES149" s="242">
        <v>0</v>
      </c>
      <c r="ET149" s="242">
        <v>0</v>
      </c>
      <c r="EU149" s="242">
        <v>0</v>
      </c>
      <c r="EV149" s="242">
        <v>0</v>
      </c>
      <c r="EW149" s="242">
        <v>0</v>
      </c>
      <c r="EX149" s="242">
        <v>0</v>
      </c>
      <c r="EY149" s="242">
        <v>0</v>
      </c>
      <c r="EZ149" s="242">
        <v>0</v>
      </c>
      <c r="FA149" s="242">
        <v>0</v>
      </c>
      <c r="FB149" s="242">
        <v>0</v>
      </c>
      <c r="FC149" s="242">
        <v>0</v>
      </c>
      <c r="FD149" s="242">
        <v>0</v>
      </c>
      <c r="FE149" s="242">
        <v>0</v>
      </c>
      <c r="FF149" s="242">
        <v>0</v>
      </c>
      <c r="FG149" s="242">
        <v>0</v>
      </c>
      <c r="FH149" s="242">
        <v>0</v>
      </c>
      <c r="FI149" s="242">
        <v>0</v>
      </c>
      <c r="FJ149" s="242">
        <v>0</v>
      </c>
      <c r="FK149" s="242">
        <v>0</v>
      </c>
      <c r="FL149" s="242">
        <v>0</v>
      </c>
      <c r="FM149" s="242">
        <v>0</v>
      </c>
      <c r="FN149" s="242">
        <v>0</v>
      </c>
      <c r="FO149" s="242">
        <v>0</v>
      </c>
      <c r="FP149" s="242">
        <v>0</v>
      </c>
      <c r="FQ149" s="242">
        <v>0</v>
      </c>
      <c r="FR149" s="242">
        <v>0</v>
      </c>
      <c r="FS149" s="242">
        <v>0</v>
      </c>
      <c r="FT149" s="242">
        <v>0</v>
      </c>
      <c r="FU149" s="242">
        <v>0</v>
      </c>
      <c r="FV149" s="242">
        <v>0</v>
      </c>
      <c r="FW149" s="242">
        <v>0</v>
      </c>
      <c r="FX149" s="242">
        <v>0</v>
      </c>
      <c r="FY149" s="242">
        <v>0</v>
      </c>
      <c r="FZ149" s="242">
        <v>0</v>
      </c>
      <c r="GA149" s="242">
        <v>0</v>
      </c>
      <c r="GB149" s="299">
        <v>0</v>
      </c>
    </row>
    <row r="150" spans="2:184" x14ac:dyDescent="0.3">
      <c r="B150" s="295"/>
      <c r="C150" s="296"/>
      <c r="D150" s="297">
        <v>107</v>
      </c>
      <c r="E150" s="297" t="s">
        <v>109</v>
      </c>
      <c r="F150" s="297" t="s">
        <v>1204</v>
      </c>
      <c r="G150" s="298" t="s">
        <v>1205</v>
      </c>
      <c r="H150" s="242">
        <v>0</v>
      </c>
      <c r="I150" s="242">
        <v>0</v>
      </c>
      <c r="J150" s="242">
        <v>0</v>
      </c>
      <c r="K150" s="242">
        <v>0</v>
      </c>
      <c r="L150" s="242">
        <v>0</v>
      </c>
      <c r="M150" s="242">
        <v>0</v>
      </c>
      <c r="N150" s="242">
        <v>0</v>
      </c>
      <c r="O150" s="242">
        <v>0</v>
      </c>
      <c r="P150" s="242">
        <v>0</v>
      </c>
      <c r="Q150" s="242">
        <v>0</v>
      </c>
      <c r="R150" s="242">
        <v>0</v>
      </c>
      <c r="S150" s="242">
        <v>0</v>
      </c>
      <c r="T150" s="242">
        <v>0</v>
      </c>
      <c r="U150" s="242">
        <v>0</v>
      </c>
      <c r="V150" s="242">
        <v>0</v>
      </c>
      <c r="W150" s="242">
        <v>0</v>
      </c>
      <c r="X150" s="242">
        <v>0</v>
      </c>
      <c r="Y150" s="242">
        <v>0</v>
      </c>
      <c r="Z150" s="242">
        <v>0</v>
      </c>
      <c r="AA150" s="242">
        <v>0</v>
      </c>
      <c r="AB150" s="242">
        <v>0</v>
      </c>
      <c r="AC150" s="242">
        <v>0</v>
      </c>
      <c r="AD150" s="242">
        <v>0</v>
      </c>
      <c r="AE150" s="242">
        <v>0</v>
      </c>
      <c r="AF150" s="242">
        <v>0</v>
      </c>
      <c r="AG150" s="242">
        <v>0</v>
      </c>
      <c r="AH150" s="242">
        <v>0</v>
      </c>
      <c r="AI150" s="242">
        <v>0</v>
      </c>
      <c r="AJ150" s="242">
        <v>0</v>
      </c>
      <c r="AK150" s="242">
        <v>0</v>
      </c>
      <c r="AL150" s="242">
        <v>0</v>
      </c>
      <c r="AM150" s="242">
        <v>0</v>
      </c>
      <c r="AN150" s="242">
        <v>0</v>
      </c>
      <c r="AO150" s="242">
        <v>0</v>
      </c>
      <c r="AP150" s="242">
        <v>0</v>
      </c>
      <c r="AQ150" s="242">
        <v>0</v>
      </c>
      <c r="AR150" s="242">
        <v>0</v>
      </c>
      <c r="AS150" s="242">
        <v>0</v>
      </c>
      <c r="AT150" s="242">
        <v>0</v>
      </c>
      <c r="AU150" s="242">
        <v>0</v>
      </c>
      <c r="AV150" s="242">
        <v>0</v>
      </c>
      <c r="AW150" s="242">
        <v>0</v>
      </c>
      <c r="AX150" s="242">
        <v>0</v>
      </c>
      <c r="AY150" s="242">
        <v>0</v>
      </c>
      <c r="AZ150" s="242">
        <v>0</v>
      </c>
      <c r="BA150" s="242">
        <v>0</v>
      </c>
      <c r="BB150" s="242">
        <v>0</v>
      </c>
      <c r="BC150" s="242">
        <v>0</v>
      </c>
      <c r="BD150" s="242">
        <v>0</v>
      </c>
      <c r="BE150" s="242">
        <v>0</v>
      </c>
      <c r="BF150" s="242">
        <v>0</v>
      </c>
      <c r="BG150" s="242">
        <v>0</v>
      </c>
      <c r="BH150" s="242">
        <v>0</v>
      </c>
      <c r="BI150" s="242">
        <v>0</v>
      </c>
      <c r="BJ150" s="242">
        <v>0</v>
      </c>
      <c r="BK150" s="242">
        <v>0</v>
      </c>
      <c r="BL150" s="242">
        <v>0</v>
      </c>
      <c r="BM150" s="242">
        <v>0</v>
      </c>
      <c r="BN150" s="242">
        <v>0</v>
      </c>
      <c r="BO150" s="242">
        <v>0</v>
      </c>
      <c r="BP150" s="242">
        <v>0</v>
      </c>
      <c r="BQ150" s="242">
        <v>0</v>
      </c>
      <c r="BR150" s="242">
        <v>0</v>
      </c>
      <c r="BS150" s="242">
        <v>0</v>
      </c>
      <c r="BT150" s="242">
        <v>0</v>
      </c>
      <c r="BU150" s="242">
        <v>0</v>
      </c>
      <c r="BV150" s="242">
        <v>0</v>
      </c>
      <c r="BW150" s="242">
        <v>0</v>
      </c>
      <c r="BX150" s="242">
        <v>0</v>
      </c>
      <c r="BY150" s="242">
        <v>0</v>
      </c>
      <c r="BZ150" s="242">
        <v>0</v>
      </c>
      <c r="CA150" s="242">
        <v>0</v>
      </c>
      <c r="CB150" s="242">
        <v>0</v>
      </c>
      <c r="CC150" s="242">
        <v>0</v>
      </c>
      <c r="CD150" s="242">
        <v>0</v>
      </c>
      <c r="CE150" s="242">
        <v>0</v>
      </c>
      <c r="CF150" s="242">
        <v>0</v>
      </c>
      <c r="CG150" s="242">
        <v>0</v>
      </c>
      <c r="CH150" s="242">
        <v>0</v>
      </c>
      <c r="CI150" s="242">
        <v>0</v>
      </c>
      <c r="CJ150" s="242">
        <v>0</v>
      </c>
      <c r="CK150" s="242">
        <v>0</v>
      </c>
      <c r="CL150" s="242">
        <v>0</v>
      </c>
      <c r="CM150" s="242">
        <v>0</v>
      </c>
      <c r="CN150" s="242">
        <v>0</v>
      </c>
      <c r="CO150" s="242">
        <v>0</v>
      </c>
      <c r="CP150" s="242">
        <v>0</v>
      </c>
      <c r="CQ150" s="242">
        <v>0</v>
      </c>
      <c r="CR150" s="242">
        <v>0</v>
      </c>
      <c r="CS150" s="242">
        <v>0</v>
      </c>
      <c r="CT150" s="242">
        <v>0</v>
      </c>
      <c r="CU150" s="242">
        <v>0</v>
      </c>
      <c r="CV150" s="242">
        <v>0</v>
      </c>
      <c r="CW150" s="242">
        <v>0</v>
      </c>
      <c r="CX150" s="242">
        <v>0</v>
      </c>
      <c r="CY150" s="242">
        <v>0</v>
      </c>
      <c r="CZ150" s="242">
        <v>0</v>
      </c>
      <c r="DA150" s="242">
        <v>0</v>
      </c>
      <c r="DB150" s="242">
        <v>0</v>
      </c>
      <c r="DC150" s="242">
        <v>0</v>
      </c>
      <c r="DD150" s="242">
        <v>0</v>
      </c>
      <c r="DE150" s="242">
        <v>0</v>
      </c>
      <c r="DF150" s="242">
        <v>0</v>
      </c>
      <c r="DG150" s="242">
        <v>0</v>
      </c>
      <c r="DH150" s="242">
        <v>0</v>
      </c>
      <c r="DI150" s="242">
        <v>0</v>
      </c>
      <c r="DJ150" s="242">
        <v>0</v>
      </c>
      <c r="DK150" s="242">
        <v>0</v>
      </c>
      <c r="DL150" s="242">
        <v>0</v>
      </c>
      <c r="DM150" s="242">
        <v>0</v>
      </c>
      <c r="DN150" s="242">
        <v>0</v>
      </c>
      <c r="DO150" s="242">
        <v>0</v>
      </c>
      <c r="DP150" s="242">
        <v>0</v>
      </c>
      <c r="DQ150" s="242">
        <v>0</v>
      </c>
      <c r="DR150" s="242">
        <v>0</v>
      </c>
      <c r="DS150" s="242">
        <v>0</v>
      </c>
      <c r="DT150" s="242">
        <v>0</v>
      </c>
      <c r="DU150" s="242">
        <v>0</v>
      </c>
      <c r="DV150" s="242">
        <v>0</v>
      </c>
      <c r="DW150" s="242">
        <v>0</v>
      </c>
      <c r="DX150" s="242">
        <v>0</v>
      </c>
      <c r="DY150" s="242">
        <v>0</v>
      </c>
      <c r="DZ150" s="242">
        <v>0</v>
      </c>
      <c r="EA150" s="242">
        <v>0</v>
      </c>
      <c r="EB150" s="242">
        <v>0</v>
      </c>
      <c r="EC150" s="242">
        <v>0</v>
      </c>
      <c r="ED150" s="242">
        <v>0</v>
      </c>
      <c r="EE150" s="242">
        <v>0</v>
      </c>
      <c r="EF150" s="242">
        <v>0</v>
      </c>
      <c r="EG150" s="242">
        <v>0</v>
      </c>
      <c r="EH150" s="242">
        <v>0</v>
      </c>
      <c r="EI150" s="242">
        <v>0</v>
      </c>
      <c r="EJ150" s="242">
        <v>0</v>
      </c>
      <c r="EK150" s="242">
        <v>0</v>
      </c>
      <c r="EL150" s="242">
        <v>0</v>
      </c>
      <c r="EM150" s="242">
        <v>0</v>
      </c>
      <c r="EN150" s="242">
        <v>0</v>
      </c>
      <c r="EO150" s="242">
        <v>0</v>
      </c>
      <c r="EP150" s="242">
        <v>0</v>
      </c>
      <c r="EQ150" s="242">
        <v>0</v>
      </c>
      <c r="ER150" s="242">
        <v>0</v>
      </c>
      <c r="ES150" s="242">
        <v>0</v>
      </c>
      <c r="ET150" s="242">
        <v>0</v>
      </c>
      <c r="EU150" s="242">
        <v>0</v>
      </c>
      <c r="EV150" s="242">
        <v>0</v>
      </c>
      <c r="EW150" s="242">
        <v>0</v>
      </c>
      <c r="EX150" s="242">
        <v>0</v>
      </c>
      <c r="EY150" s="242">
        <v>0</v>
      </c>
      <c r="EZ150" s="242">
        <v>0</v>
      </c>
      <c r="FA150" s="242">
        <v>0</v>
      </c>
      <c r="FB150" s="242">
        <v>0</v>
      </c>
      <c r="FC150" s="242">
        <v>0</v>
      </c>
      <c r="FD150" s="242">
        <v>0</v>
      </c>
      <c r="FE150" s="242">
        <v>0</v>
      </c>
      <c r="FF150" s="242">
        <v>0</v>
      </c>
      <c r="FG150" s="242">
        <v>0</v>
      </c>
      <c r="FH150" s="242">
        <v>0</v>
      </c>
      <c r="FI150" s="242">
        <v>0</v>
      </c>
      <c r="FJ150" s="242">
        <v>0</v>
      </c>
      <c r="FK150" s="242">
        <v>0</v>
      </c>
      <c r="FL150" s="242">
        <v>0</v>
      </c>
      <c r="FM150" s="242">
        <v>0</v>
      </c>
      <c r="FN150" s="242">
        <v>0</v>
      </c>
      <c r="FO150" s="242">
        <v>0</v>
      </c>
      <c r="FP150" s="242">
        <v>0</v>
      </c>
      <c r="FQ150" s="242">
        <v>0</v>
      </c>
      <c r="FR150" s="242">
        <v>0</v>
      </c>
      <c r="FS150" s="242">
        <v>0</v>
      </c>
      <c r="FT150" s="242">
        <v>0</v>
      </c>
      <c r="FU150" s="242">
        <v>0</v>
      </c>
      <c r="FV150" s="242">
        <v>0</v>
      </c>
      <c r="FW150" s="242">
        <v>0</v>
      </c>
      <c r="FX150" s="242">
        <v>0</v>
      </c>
      <c r="FY150" s="242">
        <v>0</v>
      </c>
      <c r="FZ150" s="242">
        <v>0</v>
      </c>
      <c r="GA150" s="242">
        <v>0</v>
      </c>
      <c r="GB150" s="299">
        <v>0</v>
      </c>
    </row>
    <row r="151" spans="2:184" x14ac:dyDescent="0.3">
      <c r="B151" s="295"/>
      <c r="C151" s="296"/>
      <c r="D151" s="297">
        <v>108</v>
      </c>
      <c r="E151" s="297" t="s">
        <v>110</v>
      </c>
      <c r="F151" s="297" t="s">
        <v>1206</v>
      </c>
      <c r="G151" s="298" t="s">
        <v>1207</v>
      </c>
      <c r="H151" s="242">
        <v>0</v>
      </c>
      <c r="I151" s="242">
        <v>0</v>
      </c>
      <c r="J151" s="242">
        <v>0</v>
      </c>
      <c r="K151" s="242">
        <v>0</v>
      </c>
      <c r="L151" s="242">
        <v>0</v>
      </c>
      <c r="M151" s="242">
        <v>0</v>
      </c>
      <c r="N151" s="242">
        <v>0</v>
      </c>
      <c r="O151" s="242">
        <v>0</v>
      </c>
      <c r="P151" s="242">
        <v>0</v>
      </c>
      <c r="Q151" s="242">
        <v>0</v>
      </c>
      <c r="R151" s="242">
        <v>0</v>
      </c>
      <c r="S151" s="242">
        <v>0</v>
      </c>
      <c r="T151" s="242">
        <v>0</v>
      </c>
      <c r="U151" s="242">
        <v>0</v>
      </c>
      <c r="V151" s="242">
        <v>0</v>
      </c>
      <c r="W151" s="242">
        <v>0</v>
      </c>
      <c r="X151" s="242">
        <v>0</v>
      </c>
      <c r="Y151" s="242">
        <v>0</v>
      </c>
      <c r="Z151" s="242">
        <v>0</v>
      </c>
      <c r="AA151" s="242">
        <v>0</v>
      </c>
      <c r="AB151" s="242">
        <v>0</v>
      </c>
      <c r="AC151" s="242">
        <v>0</v>
      </c>
      <c r="AD151" s="242">
        <v>0</v>
      </c>
      <c r="AE151" s="242">
        <v>0</v>
      </c>
      <c r="AF151" s="242">
        <v>0</v>
      </c>
      <c r="AG151" s="242">
        <v>0</v>
      </c>
      <c r="AH151" s="242">
        <v>0</v>
      </c>
      <c r="AI151" s="242">
        <v>0</v>
      </c>
      <c r="AJ151" s="242">
        <v>0</v>
      </c>
      <c r="AK151" s="242">
        <v>0</v>
      </c>
      <c r="AL151" s="242">
        <v>0</v>
      </c>
      <c r="AM151" s="242">
        <v>0</v>
      </c>
      <c r="AN151" s="242">
        <v>0</v>
      </c>
      <c r="AO151" s="242">
        <v>0</v>
      </c>
      <c r="AP151" s="242">
        <v>0</v>
      </c>
      <c r="AQ151" s="242">
        <v>0</v>
      </c>
      <c r="AR151" s="242">
        <v>0</v>
      </c>
      <c r="AS151" s="242">
        <v>0</v>
      </c>
      <c r="AT151" s="242">
        <v>0</v>
      </c>
      <c r="AU151" s="242">
        <v>0</v>
      </c>
      <c r="AV151" s="242">
        <v>0</v>
      </c>
      <c r="AW151" s="242">
        <v>0</v>
      </c>
      <c r="AX151" s="242">
        <v>0</v>
      </c>
      <c r="AY151" s="242">
        <v>0</v>
      </c>
      <c r="AZ151" s="242">
        <v>0</v>
      </c>
      <c r="BA151" s="242">
        <v>0</v>
      </c>
      <c r="BB151" s="242">
        <v>0</v>
      </c>
      <c r="BC151" s="242">
        <v>0</v>
      </c>
      <c r="BD151" s="242">
        <v>0</v>
      </c>
      <c r="BE151" s="242">
        <v>0</v>
      </c>
      <c r="BF151" s="242">
        <v>0</v>
      </c>
      <c r="BG151" s="242">
        <v>0</v>
      </c>
      <c r="BH151" s="242">
        <v>0</v>
      </c>
      <c r="BI151" s="242">
        <v>0</v>
      </c>
      <c r="BJ151" s="242">
        <v>0</v>
      </c>
      <c r="BK151" s="242">
        <v>0</v>
      </c>
      <c r="BL151" s="242">
        <v>0</v>
      </c>
      <c r="BM151" s="242">
        <v>0</v>
      </c>
      <c r="BN151" s="242">
        <v>0</v>
      </c>
      <c r="BO151" s="242">
        <v>0</v>
      </c>
      <c r="BP151" s="242">
        <v>0</v>
      </c>
      <c r="BQ151" s="242">
        <v>0</v>
      </c>
      <c r="BR151" s="242">
        <v>0</v>
      </c>
      <c r="BS151" s="242">
        <v>0</v>
      </c>
      <c r="BT151" s="242">
        <v>0</v>
      </c>
      <c r="BU151" s="242">
        <v>0</v>
      </c>
      <c r="BV151" s="242">
        <v>0</v>
      </c>
      <c r="BW151" s="242">
        <v>0</v>
      </c>
      <c r="BX151" s="242">
        <v>0</v>
      </c>
      <c r="BY151" s="242">
        <v>0</v>
      </c>
      <c r="BZ151" s="242">
        <v>0</v>
      </c>
      <c r="CA151" s="242">
        <v>0</v>
      </c>
      <c r="CB151" s="242">
        <v>0</v>
      </c>
      <c r="CC151" s="242">
        <v>0</v>
      </c>
      <c r="CD151" s="242">
        <v>0</v>
      </c>
      <c r="CE151" s="242">
        <v>0</v>
      </c>
      <c r="CF151" s="242">
        <v>0</v>
      </c>
      <c r="CG151" s="242">
        <v>0</v>
      </c>
      <c r="CH151" s="242">
        <v>0</v>
      </c>
      <c r="CI151" s="242">
        <v>0</v>
      </c>
      <c r="CJ151" s="242">
        <v>0</v>
      </c>
      <c r="CK151" s="242">
        <v>0</v>
      </c>
      <c r="CL151" s="242">
        <v>0</v>
      </c>
      <c r="CM151" s="242">
        <v>0</v>
      </c>
      <c r="CN151" s="242">
        <v>0</v>
      </c>
      <c r="CO151" s="242">
        <v>0</v>
      </c>
      <c r="CP151" s="242">
        <v>0</v>
      </c>
      <c r="CQ151" s="242">
        <v>0</v>
      </c>
      <c r="CR151" s="242">
        <v>0</v>
      </c>
      <c r="CS151" s="242">
        <v>0</v>
      </c>
      <c r="CT151" s="242">
        <v>0</v>
      </c>
      <c r="CU151" s="242">
        <v>0</v>
      </c>
      <c r="CV151" s="242">
        <v>0</v>
      </c>
      <c r="CW151" s="242">
        <v>0</v>
      </c>
      <c r="CX151" s="242">
        <v>0</v>
      </c>
      <c r="CY151" s="242">
        <v>0</v>
      </c>
      <c r="CZ151" s="242">
        <v>0</v>
      </c>
      <c r="DA151" s="242">
        <v>0</v>
      </c>
      <c r="DB151" s="242">
        <v>0</v>
      </c>
      <c r="DC151" s="242">
        <v>0</v>
      </c>
      <c r="DD151" s="242">
        <v>0</v>
      </c>
      <c r="DE151" s="242">
        <v>0</v>
      </c>
      <c r="DF151" s="242">
        <v>0</v>
      </c>
      <c r="DG151" s="242">
        <v>0</v>
      </c>
      <c r="DH151" s="242">
        <v>0</v>
      </c>
      <c r="DI151" s="242">
        <v>0</v>
      </c>
      <c r="DJ151" s="242">
        <v>0</v>
      </c>
      <c r="DK151" s="242">
        <v>0</v>
      </c>
      <c r="DL151" s="242">
        <v>0</v>
      </c>
      <c r="DM151" s="242">
        <v>0</v>
      </c>
      <c r="DN151" s="242">
        <v>0</v>
      </c>
      <c r="DO151" s="242">
        <v>0</v>
      </c>
      <c r="DP151" s="242">
        <v>0</v>
      </c>
      <c r="DQ151" s="242">
        <v>0</v>
      </c>
      <c r="DR151" s="242">
        <v>0</v>
      </c>
      <c r="DS151" s="242">
        <v>0</v>
      </c>
      <c r="DT151" s="242">
        <v>0</v>
      </c>
      <c r="DU151" s="242">
        <v>0</v>
      </c>
      <c r="DV151" s="242">
        <v>0</v>
      </c>
      <c r="DW151" s="242">
        <v>0</v>
      </c>
      <c r="DX151" s="242">
        <v>0</v>
      </c>
      <c r="DY151" s="242">
        <v>0</v>
      </c>
      <c r="DZ151" s="242">
        <v>0</v>
      </c>
      <c r="EA151" s="242">
        <v>0</v>
      </c>
      <c r="EB151" s="242">
        <v>0</v>
      </c>
      <c r="EC151" s="242">
        <v>0</v>
      </c>
      <c r="ED151" s="242">
        <v>0</v>
      </c>
      <c r="EE151" s="242">
        <v>0</v>
      </c>
      <c r="EF151" s="242">
        <v>0</v>
      </c>
      <c r="EG151" s="242">
        <v>0</v>
      </c>
      <c r="EH151" s="242">
        <v>0</v>
      </c>
      <c r="EI151" s="242">
        <v>0</v>
      </c>
      <c r="EJ151" s="242">
        <v>0</v>
      </c>
      <c r="EK151" s="242">
        <v>0</v>
      </c>
      <c r="EL151" s="242">
        <v>0</v>
      </c>
      <c r="EM151" s="242">
        <v>0</v>
      </c>
      <c r="EN151" s="242">
        <v>0</v>
      </c>
      <c r="EO151" s="242">
        <v>0</v>
      </c>
      <c r="EP151" s="242">
        <v>0</v>
      </c>
      <c r="EQ151" s="242">
        <v>0</v>
      </c>
      <c r="ER151" s="242">
        <v>0</v>
      </c>
      <c r="ES151" s="242">
        <v>0</v>
      </c>
      <c r="ET151" s="242">
        <v>0</v>
      </c>
      <c r="EU151" s="242">
        <v>0</v>
      </c>
      <c r="EV151" s="242">
        <v>0</v>
      </c>
      <c r="EW151" s="242">
        <v>0</v>
      </c>
      <c r="EX151" s="242">
        <v>0</v>
      </c>
      <c r="EY151" s="242">
        <v>0</v>
      </c>
      <c r="EZ151" s="242">
        <v>0</v>
      </c>
      <c r="FA151" s="242">
        <v>0</v>
      </c>
      <c r="FB151" s="242">
        <v>0</v>
      </c>
      <c r="FC151" s="242">
        <v>0</v>
      </c>
      <c r="FD151" s="242">
        <v>0</v>
      </c>
      <c r="FE151" s="242">
        <v>0</v>
      </c>
      <c r="FF151" s="242">
        <v>0</v>
      </c>
      <c r="FG151" s="242">
        <v>0</v>
      </c>
      <c r="FH151" s="242">
        <v>0</v>
      </c>
      <c r="FI151" s="242">
        <v>0</v>
      </c>
      <c r="FJ151" s="242">
        <v>0</v>
      </c>
      <c r="FK151" s="242">
        <v>0</v>
      </c>
      <c r="FL151" s="242">
        <v>0</v>
      </c>
      <c r="FM151" s="242">
        <v>0</v>
      </c>
      <c r="FN151" s="242">
        <v>0</v>
      </c>
      <c r="FO151" s="242">
        <v>0</v>
      </c>
      <c r="FP151" s="242">
        <v>0</v>
      </c>
      <c r="FQ151" s="242">
        <v>0</v>
      </c>
      <c r="FR151" s="242">
        <v>0</v>
      </c>
      <c r="FS151" s="242">
        <v>0</v>
      </c>
      <c r="FT151" s="242">
        <v>0</v>
      </c>
      <c r="FU151" s="242">
        <v>0</v>
      </c>
      <c r="FV151" s="242">
        <v>0</v>
      </c>
      <c r="FW151" s="242">
        <v>0</v>
      </c>
      <c r="FX151" s="242">
        <v>0</v>
      </c>
      <c r="FY151" s="242">
        <v>0</v>
      </c>
      <c r="FZ151" s="242">
        <v>0</v>
      </c>
      <c r="GA151" s="242">
        <v>0</v>
      </c>
      <c r="GB151" s="299">
        <v>0</v>
      </c>
    </row>
    <row r="152" spans="2:184" x14ac:dyDescent="0.3">
      <c r="B152" s="295"/>
      <c r="C152" s="296"/>
      <c r="D152" s="297">
        <v>109</v>
      </c>
      <c r="E152" s="297" t="s">
        <v>111</v>
      </c>
      <c r="F152" s="297" t="s">
        <v>1208</v>
      </c>
      <c r="G152" s="298" t="s">
        <v>1209</v>
      </c>
      <c r="H152" s="242">
        <v>0</v>
      </c>
      <c r="I152" s="242">
        <v>0</v>
      </c>
      <c r="J152" s="242">
        <v>0</v>
      </c>
      <c r="K152" s="242">
        <v>0</v>
      </c>
      <c r="L152" s="242">
        <v>0</v>
      </c>
      <c r="M152" s="242">
        <v>0</v>
      </c>
      <c r="N152" s="242">
        <v>0</v>
      </c>
      <c r="O152" s="242">
        <v>0</v>
      </c>
      <c r="P152" s="242">
        <v>0</v>
      </c>
      <c r="Q152" s="242">
        <v>0</v>
      </c>
      <c r="R152" s="242">
        <v>0</v>
      </c>
      <c r="S152" s="242">
        <v>0</v>
      </c>
      <c r="T152" s="242">
        <v>0</v>
      </c>
      <c r="U152" s="242">
        <v>0</v>
      </c>
      <c r="V152" s="242">
        <v>0</v>
      </c>
      <c r="W152" s="242">
        <v>0</v>
      </c>
      <c r="X152" s="242">
        <v>0</v>
      </c>
      <c r="Y152" s="242">
        <v>0</v>
      </c>
      <c r="Z152" s="242">
        <v>0</v>
      </c>
      <c r="AA152" s="242">
        <v>0</v>
      </c>
      <c r="AB152" s="242">
        <v>0</v>
      </c>
      <c r="AC152" s="242">
        <v>0</v>
      </c>
      <c r="AD152" s="242">
        <v>0</v>
      </c>
      <c r="AE152" s="242">
        <v>0</v>
      </c>
      <c r="AF152" s="242">
        <v>0</v>
      </c>
      <c r="AG152" s="242">
        <v>0</v>
      </c>
      <c r="AH152" s="242">
        <v>0</v>
      </c>
      <c r="AI152" s="242">
        <v>0</v>
      </c>
      <c r="AJ152" s="242">
        <v>0</v>
      </c>
      <c r="AK152" s="242">
        <v>0</v>
      </c>
      <c r="AL152" s="242">
        <v>0</v>
      </c>
      <c r="AM152" s="242">
        <v>0</v>
      </c>
      <c r="AN152" s="242">
        <v>0</v>
      </c>
      <c r="AO152" s="242">
        <v>0</v>
      </c>
      <c r="AP152" s="242">
        <v>0</v>
      </c>
      <c r="AQ152" s="242">
        <v>0</v>
      </c>
      <c r="AR152" s="242">
        <v>0</v>
      </c>
      <c r="AS152" s="242">
        <v>0</v>
      </c>
      <c r="AT152" s="242">
        <v>0</v>
      </c>
      <c r="AU152" s="242">
        <v>0</v>
      </c>
      <c r="AV152" s="242">
        <v>0</v>
      </c>
      <c r="AW152" s="242">
        <v>0</v>
      </c>
      <c r="AX152" s="242">
        <v>0</v>
      </c>
      <c r="AY152" s="242">
        <v>0</v>
      </c>
      <c r="AZ152" s="242">
        <v>0</v>
      </c>
      <c r="BA152" s="242">
        <v>0</v>
      </c>
      <c r="BB152" s="242">
        <v>0</v>
      </c>
      <c r="BC152" s="242">
        <v>0</v>
      </c>
      <c r="BD152" s="242">
        <v>0</v>
      </c>
      <c r="BE152" s="242">
        <v>0</v>
      </c>
      <c r="BF152" s="242">
        <v>0</v>
      </c>
      <c r="BG152" s="242">
        <v>0</v>
      </c>
      <c r="BH152" s="242">
        <v>0</v>
      </c>
      <c r="BI152" s="242">
        <v>0</v>
      </c>
      <c r="BJ152" s="242">
        <v>0</v>
      </c>
      <c r="BK152" s="242">
        <v>0</v>
      </c>
      <c r="BL152" s="242">
        <v>0</v>
      </c>
      <c r="BM152" s="242">
        <v>0</v>
      </c>
      <c r="BN152" s="242">
        <v>0</v>
      </c>
      <c r="BO152" s="242">
        <v>0</v>
      </c>
      <c r="BP152" s="242">
        <v>0</v>
      </c>
      <c r="BQ152" s="242">
        <v>0</v>
      </c>
      <c r="BR152" s="242">
        <v>0</v>
      </c>
      <c r="BS152" s="242">
        <v>0</v>
      </c>
      <c r="BT152" s="242">
        <v>0</v>
      </c>
      <c r="BU152" s="242">
        <v>0</v>
      </c>
      <c r="BV152" s="242">
        <v>0</v>
      </c>
      <c r="BW152" s="242">
        <v>0</v>
      </c>
      <c r="BX152" s="242">
        <v>0</v>
      </c>
      <c r="BY152" s="242">
        <v>0</v>
      </c>
      <c r="BZ152" s="242">
        <v>0</v>
      </c>
      <c r="CA152" s="242">
        <v>0</v>
      </c>
      <c r="CB152" s="242">
        <v>0</v>
      </c>
      <c r="CC152" s="242">
        <v>0</v>
      </c>
      <c r="CD152" s="242">
        <v>0</v>
      </c>
      <c r="CE152" s="242">
        <v>0</v>
      </c>
      <c r="CF152" s="242">
        <v>0</v>
      </c>
      <c r="CG152" s="242">
        <v>0</v>
      </c>
      <c r="CH152" s="242">
        <v>0</v>
      </c>
      <c r="CI152" s="242">
        <v>0</v>
      </c>
      <c r="CJ152" s="242">
        <v>0</v>
      </c>
      <c r="CK152" s="242">
        <v>0</v>
      </c>
      <c r="CL152" s="242">
        <v>0</v>
      </c>
      <c r="CM152" s="242">
        <v>0</v>
      </c>
      <c r="CN152" s="242">
        <v>0</v>
      </c>
      <c r="CO152" s="242">
        <v>0</v>
      </c>
      <c r="CP152" s="242">
        <v>0</v>
      </c>
      <c r="CQ152" s="242">
        <v>0</v>
      </c>
      <c r="CR152" s="242">
        <v>0</v>
      </c>
      <c r="CS152" s="242">
        <v>0</v>
      </c>
      <c r="CT152" s="242">
        <v>0</v>
      </c>
      <c r="CU152" s="242">
        <v>0</v>
      </c>
      <c r="CV152" s="242">
        <v>0</v>
      </c>
      <c r="CW152" s="242">
        <v>0</v>
      </c>
      <c r="CX152" s="242">
        <v>0</v>
      </c>
      <c r="CY152" s="242">
        <v>0</v>
      </c>
      <c r="CZ152" s="242">
        <v>0</v>
      </c>
      <c r="DA152" s="242">
        <v>0</v>
      </c>
      <c r="DB152" s="242">
        <v>0</v>
      </c>
      <c r="DC152" s="242">
        <v>0</v>
      </c>
      <c r="DD152" s="242">
        <v>0</v>
      </c>
      <c r="DE152" s="242">
        <v>0</v>
      </c>
      <c r="DF152" s="242">
        <v>0</v>
      </c>
      <c r="DG152" s="242">
        <v>0</v>
      </c>
      <c r="DH152" s="242">
        <v>0</v>
      </c>
      <c r="DI152" s="242">
        <v>0</v>
      </c>
      <c r="DJ152" s="242">
        <v>0</v>
      </c>
      <c r="DK152" s="242">
        <v>0</v>
      </c>
      <c r="DL152" s="242">
        <v>0</v>
      </c>
      <c r="DM152" s="242">
        <v>0</v>
      </c>
      <c r="DN152" s="242">
        <v>0</v>
      </c>
      <c r="DO152" s="242">
        <v>0</v>
      </c>
      <c r="DP152" s="242">
        <v>0</v>
      </c>
      <c r="DQ152" s="242">
        <v>0</v>
      </c>
      <c r="DR152" s="242">
        <v>0</v>
      </c>
      <c r="DS152" s="242">
        <v>0</v>
      </c>
      <c r="DT152" s="242">
        <v>0</v>
      </c>
      <c r="DU152" s="242">
        <v>0</v>
      </c>
      <c r="DV152" s="242">
        <v>0</v>
      </c>
      <c r="DW152" s="242">
        <v>0</v>
      </c>
      <c r="DX152" s="242">
        <v>0</v>
      </c>
      <c r="DY152" s="242">
        <v>0</v>
      </c>
      <c r="DZ152" s="242">
        <v>0</v>
      </c>
      <c r="EA152" s="242">
        <v>0</v>
      </c>
      <c r="EB152" s="242">
        <v>0</v>
      </c>
      <c r="EC152" s="242">
        <v>0</v>
      </c>
      <c r="ED152" s="242">
        <v>0</v>
      </c>
      <c r="EE152" s="242">
        <v>0</v>
      </c>
      <c r="EF152" s="242">
        <v>0</v>
      </c>
      <c r="EG152" s="242">
        <v>0</v>
      </c>
      <c r="EH152" s="242">
        <v>0</v>
      </c>
      <c r="EI152" s="242">
        <v>0</v>
      </c>
      <c r="EJ152" s="242">
        <v>0</v>
      </c>
      <c r="EK152" s="242">
        <v>0</v>
      </c>
      <c r="EL152" s="242">
        <v>0</v>
      </c>
      <c r="EM152" s="242">
        <v>0</v>
      </c>
      <c r="EN152" s="242">
        <v>0</v>
      </c>
      <c r="EO152" s="242">
        <v>0</v>
      </c>
      <c r="EP152" s="242">
        <v>0</v>
      </c>
      <c r="EQ152" s="242">
        <v>0</v>
      </c>
      <c r="ER152" s="242">
        <v>0</v>
      </c>
      <c r="ES152" s="242">
        <v>0</v>
      </c>
      <c r="ET152" s="242">
        <v>0</v>
      </c>
      <c r="EU152" s="242">
        <v>0</v>
      </c>
      <c r="EV152" s="242">
        <v>0</v>
      </c>
      <c r="EW152" s="242">
        <v>0</v>
      </c>
      <c r="EX152" s="242">
        <v>0</v>
      </c>
      <c r="EY152" s="242">
        <v>0</v>
      </c>
      <c r="EZ152" s="242">
        <v>0</v>
      </c>
      <c r="FA152" s="242">
        <v>0</v>
      </c>
      <c r="FB152" s="242">
        <v>0</v>
      </c>
      <c r="FC152" s="242">
        <v>0</v>
      </c>
      <c r="FD152" s="242">
        <v>0</v>
      </c>
      <c r="FE152" s="242">
        <v>0</v>
      </c>
      <c r="FF152" s="242">
        <v>0</v>
      </c>
      <c r="FG152" s="242">
        <v>0</v>
      </c>
      <c r="FH152" s="242">
        <v>0</v>
      </c>
      <c r="FI152" s="242">
        <v>0</v>
      </c>
      <c r="FJ152" s="242">
        <v>0</v>
      </c>
      <c r="FK152" s="242">
        <v>0</v>
      </c>
      <c r="FL152" s="242">
        <v>0</v>
      </c>
      <c r="FM152" s="242">
        <v>0</v>
      </c>
      <c r="FN152" s="242">
        <v>0</v>
      </c>
      <c r="FO152" s="242">
        <v>0</v>
      </c>
      <c r="FP152" s="242">
        <v>0</v>
      </c>
      <c r="FQ152" s="242">
        <v>0</v>
      </c>
      <c r="FR152" s="242">
        <v>0</v>
      </c>
      <c r="FS152" s="242">
        <v>0</v>
      </c>
      <c r="FT152" s="242">
        <v>0</v>
      </c>
      <c r="FU152" s="242">
        <v>0</v>
      </c>
      <c r="FV152" s="242">
        <v>0</v>
      </c>
      <c r="FW152" s="242">
        <v>0</v>
      </c>
      <c r="FX152" s="242">
        <v>0</v>
      </c>
      <c r="FY152" s="242">
        <v>0</v>
      </c>
      <c r="FZ152" s="242">
        <v>0</v>
      </c>
      <c r="GA152" s="242">
        <v>0</v>
      </c>
      <c r="GB152" s="299">
        <v>0</v>
      </c>
    </row>
    <row r="153" spans="2:184" x14ac:dyDescent="0.3">
      <c r="B153" s="295"/>
      <c r="C153" s="296"/>
      <c r="D153" s="297">
        <v>110</v>
      </c>
      <c r="E153" s="297" t="s">
        <v>112</v>
      </c>
      <c r="F153" s="297" t="s">
        <v>1210</v>
      </c>
      <c r="G153" s="298" t="s">
        <v>1211</v>
      </c>
      <c r="H153" s="242">
        <v>0</v>
      </c>
      <c r="I153" s="242">
        <v>0</v>
      </c>
      <c r="J153" s="242">
        <v>0</v>
      </c>
      <c r="K153" s="242">
        <v>0</v>
      </c>
      <c r="L153" s="242">
        <v>0</v>
      </c>
      <c r="M153" s="242">
        <v>0</v>
      </c>
      <c r="N153" s="242">
        <v>0</v>
      </c>
      <c r="O153" s="242">
        <v>0</v>
      </c>
      <c r="P153" s="242">
        <v>0</v>
      </c>
      <c r="Q153" s="242">
        <v>0</v>
      </c>
      <c r="R153" s="242">
        <v>0</v>
      </c>
      <c r="S153" s="242">
        <v>0</v>
      </c>
      <c r="T153" s="242">
        <v>0</v>
      </c>
      <c r="U153" s="242">
        <v>0</v>
      </c>
      <c r="V153" s="242">
        <v>0</v>
      </c>
      <c r="W153" s="242">
        <v>0</v>
      </c>
      <c r="X153" s="242">
        <v>0</v>
      </c>
      <c r="Y153" s="242">
        <v>0</v>
      </c>
      <c r="Z153" s="242">
        <v>0</v>
      </c>
      <c r="AA153" s="242">
        <v>0</v>
      </c>
      <c r="AB153" s="242">
        <v>0</v>
      </c>
      <c r="AC153" s="242">
        <v>0</v>
      </c>
      <c r="AD153" s="242">
        <v>0</v>
      </c>
      <c r="AE153" s="242">
        <v>0</v>
      </c>
      <c r="AF153" s="242">
        <v>0</v>
      </c>
      <c r="AG153" s="242">
        <v>0</v>
      </c>
      <c r="AH153" s="242">
        <v>0</v>
      </c>
      <c r="AI153" s="242">
        <v>0</v>
      </c>
      <c r="AJ153" s="242">
        <v>0</v>
      </c>
      <c r="AK153" s="242">
        <v>0</v>
      </c>
      <c r="AL153" s="242">
        <v>0</v>
      </c>
      <c r="AM153" s="242">
        <v>0</v>
      </c>
      <c r="AN153" s="242">
        <v>0</v>
      </c>
      <c r="AO153" s="242">
        <v>0</v>
      </c>
      <c r="AP153" s="242">
        <v>0</v>
      </c>
      <c r="AQ153" s="242">
        <v>0</v>
      </c>
      <c r="AR153" s="242">
        <v>0</v>
      </c>
      <c r="AS153" s="242">
        <v>0</v>
      </c>
      <c r="AT153" s="242">
        <v>0</v>
      </c>
      <c r="AU153" s="242">
        <v>0</v>
      </c>
      <c r="AV153" s="242">
        <v>0</v>
      </c>
      <c r="AW153" s="242">
        <v>0</v>
      </c>
      <c r="AX153" s="242">
        <v>0</v>
      </c>
      <c r="AY153" s="242">
        <v>0</v>
      </c>
      <c r="AZ153" s="242">
        <v>0</v>
      </c>
      <c r="BA153" s="242">
        <v>0</v>
      </c>
      <c r="BB153" s="242">
        <v>0</v>
      </c>
      <c r="BC153" s="242">
        <v>0</v>
      </c>
      <c r="BD153" s="242">
        <v>0</v>
      </c>
      <c r="BE153" s="242">
        <v>0</v>
      </c>
      <c r="BF153" s="242">
        <v>0</v>
      </c>
      <c r="BG153" s="242">
        <v>0</v>
      </c>
      <c r="BH153" s="242">
        <v>0</v>
      </c>
      <c r="BI153" s="242">
        <v>0</v>
      </c>
      <c r="BJ153" s="242">
        <v>0</v>
      </c>
      <c r="BK153" s="242">
        <v>0</v>
      </c>
      <c r="BL153" s="242">
        <v>0</v>
      </c>
      <c r="BM153" s="242">
        <v>0</v>
      </c>
      <c r="BN153" s="242">
        <v>0</v>
      </c>
      <c r="BO153" s="242">
        <v>0</v>
      </c>
      <c r="BP153" s="242">
        <v>0</v>
      </c>
      <c r="BQ153" s="242">
        <v>0</v>
      </c>
      <c r="BR153" s="242">
        <v>0</v>
      </c>
      <c r="BS153" s="242">
        <v>0</v>
      </c>
      <c r="BT153" s="242">
        <v>0</v>
      </c>
      <c r="BU153" s="242">
        <v>0</v>
      </c>
      <c r="BV153" s="242">
        <v>0</v>
      </c>
      <c r="BW153" s="242">
        <v>0</v>
      </c>
      <c r="BX153" s="242">
        <v>0</v>
      </c>
      <c r="BY153" s="242">
        <v>0</v>
      </c>
      <c r="BZ153" s="242">
        <v>0</v>
      </c>
      <c r="CA153" s="242">
        <v>0</v>
      </c>
      <c r="CB153" s="242">
        <v>0</v>
      </c>
      <c r="CC153" s="242">
        <v>0</v>
      </c>
      <c r="CD153" s="242">
        <v>0</v>
      </c>
      <c r="CE153" s="242">
        <v>0</v>
      </c>
      <c r="CF153" s="242">
        <v>0</v>
      </c>
      <c r="CG153" s="242">
        <v>0</v>
      </c>
      <c r="CH153" s="242">
        <v>0</v>
      </c>
      <c r="CI153" s="242">
        <v>0</v>
      </c>
      <c r="CJ153" s="242">
        <v>0</v>
      </c>
      <c r="CK153" s="242">
        <v>0</v>
      </c>
      <c r="CL153" s="242">
        <v>0</v>
      </c>
      <c r="CM153" s="242">
        <v>0</v>
      </c>
      <c r="CN153" s="242">
        <v>0</v>
      </c>
      <c r="CO153" s="242">
        <v>0</v>
      </c>
      <c r="CP153" s="242">
        <v>0</v>
      </c>
      <c r="CQ153" s="242">
        <v>0</v>
      </c>
      <c r="CR153" s="242">
        <v>0</v>
      </c>
      <c r="CS153" s="242">
        <v>0</v>
      </c>
      <c r="CT153" s="242">
        <v>0</v>
      </c>
      <c r="CU153" s="242">
        <v>0</v>
      </c>
      <c r="CV153" s="242">
        <v>0</v>
      </c>
      <c r="CW153" s="242">
        <v>0</v>
      </c>
      <c r="CX153" s="242">
        <v>0</v>
      </c>
      <c r="CY153" s="242">
        <v>0</v>
      </c>
      <c r="CZ153" s="242">
        <v>0</v>
      </c>
      <c r="DA153" s="242">
        <v>0</v>
      </c>
      <c r="DB153" s="242">
        <v>0</v>
      </c>
      <c r="DC153" s="242">
        <v>0</v>
      </c>
      <c r="DD153" s="242">
        <v>0</v>
      </c>
      <c r="DE153" s="242">
        <v>0</v>
      </c>
      <c r="DF153" s="242">
        <v>0</v>
      </c>
      <c r="DG153" s="242">
        <v>0</v>
      </c>
      <c r="DH153" s="242">
        <v>0</v>
      </c>
      <c r="DI153" s="242">
        <v>0</v>
      </c>
      <c r="DJ153" s="242">
        <v>0</v>
      </c>
      <c r="DK153" s="242">
        <v>0</v>
      </c>
      <c r="DL153" s="242">
        <v>0</v>
      </c>
      <c r="DM153" s="242">
        <v>0</v>
      </c>
      <c r="DN153" s="242">
        <v>0</v>
      </c>
      <c r="DO153" s="242">
        <v>0</v>
      </c>
      <c r="DP153" s="242">
        <v>0</v>
      </c>
      <c r="DQ153" s="242">
        <v>0</v>
      </c>
      <c r="DR153" s="242">
        <v>0</v>
      </c>
      <c r="DS153" s="242">
        <v>0</v>
      </c>
      <c r="DT153" s="242">
        <v>0</v>
      </c>
      <c r="DU153" s="242">
        <v>0</v>
      </c>
      <c r="DV153" s="242">
        <v>0</v>
      </c>
      <c r="DW153" s="242">
        <v>0</v>
      </c>
      <c r="DX153" s="242">
        <v>0</v>
      </c>
      <c r="DY153" s="242">
        <v>0</v>
      </c>
      <c r="DZ153" s="242">
        <v>0</v>
      </c>
      <c r="EA153" s="242">
        <v>0</v>
      </c>
      <c r="EB153" s="242">
        <v>0</v>
      </c>
      <c r="EC153" s="242">
        <v>0</v>
      </c>
      <c r="ED153" s="242">
        <v>0</v>
      </c>
      <c r="EE153" s="242">
        <v>0</v>
      </c>
      <c r="EF153" s="242">
        <v>0</v>
      </c>
      <c r="EG153" s="242">
        <v>0</v>
      </c>
      <c r="EH153" s="242">
        <v>0</v>
      </c>
      <c r="EI153" s="242">
        <v>0</v>
      </c>
      <c r="EJ153" s="242">
        <v>0</v>
      </c>
      <c r="EK153" s="242">
        <v>0</v>
      </c>
      <c r="EL153" s="242">
        <v>0</v>
      </c>
      <c r="EM153" s="242">
        <v>0</v>
      </c>
      <c r="EN153" s="242">
        <v>0</v>
      </c>
      <c r="EO153" s="242">
        <v>0</v>
      </c>
      <c r="EP153" s="242">
        <v>0</v>
      </c>
      <c r="EQ153" s="242">
        <v>0</v>
      </c>
      <c r="ER153" s="242">
        <v>0</v>
      </c>
      <c r="ES153" s="242">
        <v>0</v>
      </c>
      <c r="ET153" s="242">
        <v>0</v>
      </c>
      <c r="EU153" s="242">
        <v>0</v>
      </c>
      <c r="EV153" s="242">
        <v>0</v>
      </c>
      <c r="EW153" s="242">
        <v>0</v>
      </c>
      <c r="EX153" s="242">
        <v>0</v>
      </c>
      <c r="EY153" s="242">
        <v>0</v>
      </c>
      <c r="EZ153" s="242">
        <v>0</v>
      </c>
      <c r="FA153" s="242">
        <v>0</v>
      </c>
      <c r="FB153" s="242">
        <v>0</v>
      </c>
      <c r="FC153" s="242">
        <v>0</v>
      </c>
      <c r="FD153" s="242">
        <v>0</v>
      </c>
      <c r="FE153" s="242">
        <v>0</v>
      </c>
      <c r="FF153" s="242">
        <v>0</v>
      </c>
      <c r="FG153" s="242">
        <v>0</v>
      </c>
      <c r="FH153" s="242">
        <v>0</v>
      </c>
      <c r="FI153" s="242">
        <v>0</v>
      </c>
      <c r="FJ153" s="242">
        <v>0</v>
      </c>
      <c r="FK153" s="242">
        <v>0</v>
      </c>
      <c r="FL153" s="242">
        <v>0</v>
      </c>
      <c r="FM153" s="242">
        <v>0</v>
      </c>
      <c r="FN153" s="242">
        <v>0</v>
      </c>
      <c r="FO153" s="242">
        <v>0</v>
      </c>
      <c r="FP153" s="242">
        <v>0</v>
      </c>
      <c r="FQ153" s="242">
        <v>0</v>
      </c>
      <c r="FR153" s="242">
        <v>0</v>
      </c>
      <c r="FS153" s="242">
        <v>0</v>
      </c>
      <c r="FT153" s="242">
        <v>0</v>
      </c>
      <c r="FU153" s="242">
        <v>0</v>
      </c>
      <c r="FV153" s="242">
        <v>0</v>
      </c>
      <c r="FW153" s="242">
        <v>0</v>
      </c>
      <c r="FX153" s="242">
        <v>0</v>
      </c>
      <c r="FY153" s="242">
        <v>0</v>
      </c>
      <c r="FZ153" s="242">
        <v>0</v>
      </c>
      <c r="GA153" s="242">
        <v>0</v>
      </c>
      <c r="GB153" s="299">
        <v>0</v>
      </c>
    </row>
    <row r="154" spans="2:184" x14ac:dyDescent="0.3">
      <c r="B154" s="295"/>
      <c r="C154" s="296"/>
      <c r="D154" s="297">
        <v>111</v>
      </c>
      <c r="E154" s="297" t="s">
        <v>113</v>
      </c>
      <c r="F154" s="297" t="s">
        <v>1212</v>
      </c>
      <c r="G154" s="298" t="s">
        <v>1213</v>
      </c>
      <c r="H154" s="242">
        <v>0</v>
      </c>
      <c r="I154" s="242">
        <v>0</v>
      </c>
      <c r="J154" s="242">
        <v>0</v>
      </c>
      <c r="K154" s="242">
        <v>0</v>
      </c>
      <c r="L154" s="242">
        <v>0</v>
      </c>
      <c r="M154" s="242">
        <v>0</v>
      </c>
      <c r="N154" s="242">
        <v>0</v>
      </c>
      <c r="O154" s="242">
        <v>0</v>
      </c>
      <c r="P154" s="242">
        <v>0</v>
      </c>
      <c r="Q154" s="242">
        <v>0</v>
      </c>
      <c r="R154" s="242">
        <v>0</v>
      </c>
      <c r="S154" s="242">
        <v>0</v>
      </c>
      <c r="T154" s="242">
        <v>0</v>
      </c>
      <c r="U154" s="242">
        <v>0</v>
      </c>
      <c r="V154" s="242">
        <v>0</v>
      </c>
      <c r="W154" s="242">
        <v>0</v>
      </c>
      <c r="X154" s="242">
        <v>0</v>
      </c>
      <c r="Y154" s="242">
        <v>0</v>
      </c>
      <c r="Z154" s="242">
        <v>0</v>
      </c>
      <c r="AA154" s="242">
        <v>0</v>
      </c>
      <c r="AB154" s="242">
        <v>0</v>
      </c>
      <c r="AC154" s="242">
        <v>0</v>
      </c>
      <c r="AD154" s="242">
        <v>0</v>
      </c>
      <c r="AE154" s="242">
        <v>0</v>
      </c>
      <c r="AF154" s="242">
        <v>0</v>
      </c>
      <c r="AG154" s="242">
        <v>0</v>
      </c>
      <c r="AH154" s="242">
        <v>0</v>
      </c>
      <c r="AI154" s="242">
        <v>0</v>
      </c>
      <c r="AJ154" s="242">
        <v>0</v>
      </c>
      <c r="AK154" s="242">
        <v>0</v>
      </c>
      <c r="AL154" s="242">
        <v>0</v>
      </c>
      <c r="AM154" s="242">
        <v>0</v>
      </c>
      <c r="AN154" s="242">
        <v>0</v>
      </c>
      <c r="AO154" s="242">
        <v>0</v>
      </c>
      <c r="AP154" s="242">
        <v>0</v>
      </c>
      <c r="AQ154" s="242">
        <v>0</v>
      </c>
      <c r="AR154" s="242">
        <v>0</v>
      </c>
      <c r="AS154" s="242">
        <v>0</v>
      </c>
      <c r="AT154" s="242">
        <v>0</v>
      </c>
      <c r="AU154" s="242">
        <v>0</v>
      </c>
      <c r="AV154" s="242">
        <v>0</v>
      </c>
      <c r="AW154" s="242">
        <v>0</v>
      </c>
      <c r="AX154" s="242">
        <v>0</v>
      </c>
      <c r="AY154" s="242">
        <v>0</v>
      </c>
      <c r="AZ154" s="242">
        <v>0</v>
      </c>
      <c r="BA154" s="242">
        <v>0</v>
      </c>
      <c r="BB154" s="242">
        <v>0</v>
      </c>
      <c r="BC154" s="242">
        <v>0</v>
      </c>
      <c r="BD154" s="242">
        <v>0</v>
      </c>
      <c r="BE154" s="242">
        <v>0</v>
      </c>
      <c r="BF154" s="242">
        <v>0</v>
      </c>
      <c r="BG154" s="242">
        <v>0</v>
      </c>
      <c r="BH154" s="242">
        <v>0</v>
      </c>
      <c r="BI154" s="242">
        <v>0</v>
      </c>
      <c r="BJ154" s="242">
        <v>0</v>
      </c>
      <c r="BK154" s="242">
        <v>0</v>
      </c>
      <c r="BL154" s="242">
        <v>0</v>
      </c>
      <c r="BM154" s="242">
        <v>0</v>
      </c>
      <c r="BN154" s="242">
        <v>0</v>
      </c>
      <c r="BO154" s="242">
        <v>0</v>
      </c>
      <c r="BP154" s="242">
        <v>0</v>
      </c>
      <c r="BQ154" s="242">
        <v>0</v>
      </c>
      <c r="BR154" s="242">
        <v>0</v>
      </c>
      <c r="BS154" s="242">
        <v>0</v>
      </c>
      <c r="BT154" s="242">
        <v>0</v>
      </c>
      <c r="BU154" s="242">
        <v>0</v>
      </c>
      <c r="BV154" s="242">
        <v>0</v>
      </c>
      <c r="BW154" s="242">
        <v>0</v>
      </c>
      <c r="BX154" s="242">
        <v>0</v>
      </c>
      <c r="BY154" s="242">
        <v>0</v>
      </c>
      <c r="BZ154" s="242">
        <v>0</v>
      </c>
      <c r="CA154" s="242">
        <v>0</v>
      </c>
      <c r="CB154" s="242">
        <v>0</v>
      </c>
      <c r="CC154" s="242">
        <v>0</v>
      </c>
      <c r="CD154" s="242">
        <v>0</v>
      </c>
      <c r="CE154" s="242">
        <v>0</v>
      </c>
      <c r="CF154" s="242">
        <v>0</v>
      </c>
      <c r="CG154" s="242">
        <v>0</v>
      </c>
      <c r="CH154" s="242">
        <v>0</v>
      </c>
      <c r="CI154" s="242">
        <v>0</v>
      </c>
      <c r="CJ154" s="242">
        <v>0</v>
      </c>
      <c r="CK154" s="242">
        <v>0</v>
      </c>
      <c r="CL154" s="242">
        <v>0</v>
      </c>
      <c r="CM154" s="242">
        <v>0</v>
      </c>
      <c r="CN154" s="242">
        <v>0</v>
      </c>
      <c r="CO154" s="242">
        <v>0</v>
      </c>
      <c r="CP154" s="242">
        <v>0</v>
      </c>
      <c r="CQ154" s="242">
        <v>0</v>
      </c>
      <c r="CR154" s="242">
        <v>0</v>
      </c>
      <c r="CS154" s="242">
        <v>0</v>
      </c>
      <c r="CT154" s="242">
        <v>0</v>
      </c>
      <c r="CU154" s="242">
        <v>0</v>
      </c>
      <c r="CV154" s="242">
        <v>0</v>
      </c>
      <c r="CW154" s="242">
        <v>0</v>
      </c>
      <c r="CX154" s="242">
        <v>0</v>
      </c>
      <c r="CY154" s="242">
        <v>0</v>
      </c>
      <c r="CZ154" s="242">
        <v>0</v>
      </c>
      <c r="DA154" s="242">
        <v>0</v>
      </c>
      <c r="DB154" s="242">
        <v>0</v>
      </c>
      <c r="DC154" s="242">
        <v>0</v>
      </c>
      <c r="DD154" s="242">
        <v>0</v>
      </c>
      <c r="DE154" s="242">
        <v>0</v>
      </c>
      <c r="DF154" s="242">
        <v>0</v>
      </c>
      <c r="DG154" s="242">
        <v>0</v>
      </c>
      <c r="DH154" s="242">
        <v>0</v>
      </c>
      <c r="DI154" s="242">
        <v>0</v>
      </c>
      <c r="DJ154" s="242">
        <v>0</v>
      </c>
      <c r="DK154" s="242">
        <v>0</v>
      </c>
      <c r="DL154" s="242">
        <v>0</v>
      </c>
      <c r="DM154" s="242">
        <v>0</v>
      </c>
      <c r="DN154" s="242">
        <v>0</v>
      </c>
      <c r="DO154" s="242">
        <v>0</v>
      </c>
      <c r="DP154" s="242">
        <v>0</v>
      </c>
      <c r="DQ154" s="242">
        <v>0</v>
      </c>
      <c r="DR154" s="242">
        <v>0</v>
      </c>
      <c r="DS154" s="242">
        <v>0</v>
      </c>
      <c r="DT154" s="242">
        <v>0</v>
      </c>
      <c r="DU154" s="242">
        <v>0</v>
      </c>
      <c r="DV154" s="242">
        <v>0</v>
      </c>
      <c r="DW154" s="242">
        <v>0</v>
      </c>
      <c r="DX154" s="242">
        <v>0</v>
      </c>
      <c r="DY154" s="242">
        <v>0</v>
      </c>
      <c r="DZ154" s="242">
        <v>0</v>
      </c>
      <c r="EA154" s="242">
        <v>0</v>
      </c>
      <c r="EB154" s="242">
        <v>0</v>
      </c>
      <c r="EC154" s="242">
        <v>0</v>
      </c>
      <c r="ED154" s="242">
        <v>0</v>
      </c>
      <c r="EE154" s="242">
        <v>0</v>
      </c>
      <c r="EF154" s="242">
        <v>0</v>
      </c>
      <c r="EG154" s="242">
        <v>0</v>
      </c>
      <c r="EH154" s="242">
        <v>0</v>
      </c>
      <c r="EI154" s="242">
        <v>0</v>
      </c>
      <c r="EJ154" s="242">
        <v>0</v>
      </c>
      <c r="EK154" s="242">
        <v>0</v>
      </c>
      <c r="EL154" s="242">
        <v>0</v>
      </c>
      <c r="EM154" s="242">
        <v>0</v>
      </c>
      <c r="EN154" s="242">
        <v>0</v>
      </c>
      <c r="EO154" s="242">
        <v>0</v>
      </c>
      <c r="EP154" s="242">
        <v>0</v>
      </c>
      <c r="EQ154" s="242">
        <v>0</v>
      </c>
      <c r="ER154" s="242">
        <v>0</v>
      </c>
      <c r="ES154" s="242">
        <v>0</v>
      </c>
      <c r="ET154" s="242">
        <v>0</v>
      </c>
      <c r="EU154" s="242">
        <v>0</v>
      </c>
      <c r="EV154" s="242">
        <v>0</v>
      </c>
      <c r="EW154" s="242">
        <v>0</v>
      </c>
      <c r="EX154" s="242">
        <v>0</v>
      </c>
      <c r="EY154" s="242">
        <v>0</v>
      </c>
      <c r="EZ154" s="242">
        <v>0</v>
      </c>
      <c r="FA154" s="242">
        <v>0</v>
      </c>
      <c r="FB154" s="242">
        <v>0</v>
      </c>
      <c r="FC154" s="242">
        <v>0</v>
      </c>
      <c r="FD154" s="242">
        <v>0</v>
      </c>
      <c r="FE154" s="242">
        <v>0</v>
      </c>
      <c r="FF154" s="242">
        <v>0</v>
      </c>
      <c r="FG154" s="242">
        <v>0</v>
      </c>
      <c r="FH154" s="242">
        <v>0</v>
      </c>
      <c r="FI154" s="242">
        <v>0</v>
      </c>
      <c r="FJ154" s="242">
        <v>0</v>
      </c>
      <c r="FK154" s="242">
        <v>0</v>
      </c>
      <c r="FL154" s="242">
        <v>0</v>
      </c>
      <c r="FM154" s="242">
        <v>0</v>
      </c>
      <c r="FN154" s="242">
        <v>0</v>
      </c>
      <c r="FO154" s="242">
        <v>0</v>
      </c>
      <c r="FP154" s="242">
        <v>0</v>
      </c>
      <c r="FQ154" s="242">
        <v>0</v>
      </c>
      <c r="FR154" s="242">
        <v>0</v>
      </c>
      <c r="FS154" s="242">
        <v>0</v>
      </c>
      <c r="FT154" s="242">
        <v>0</v>
      </c>
      <c r="FU154" s="242">
        <v>0</v>
      </c>
      <c r="FV154" s="242">
        <v>0</v>
      </c>
      <c r="FW154" s="242">
        <v>0</v>
      </c>
      <c r="FX154" s="242">
        <v>0</v>
      </c>
      <c r="FY154" s="242">
        <v>0</v>
      </c>
      <c r="FZ154" s="242">
        <v>0</v>
      </c>
      <c r="GA154" s="242">
        <v>0</v>
      </c>
      <c r="GB154" s="299">
        <v>0</v>
      </c>
    </row>
    <row r="155" spans="2:184" x14ac:dyDescent="0.3">
      <c r="B155" s="295"/>
      <c r="C155" s="296"/>
      <c r="D155" s="297">
        <v>112</v>
      </c>
      <c r="E155" s="297" t="s">
        <v>114</v>
      </c>
      <c r="F155" s="297" t="s">
        <v>1214</v>
      </c>
      <c r="G155" s="298" t="s">
        <v>1215</v>
      </c>
      <c r="H155" s="242">
        <v>0</v>
      </c>
      <c r="I155" s="242">
        <v>0</v>
      </c>
      <c r="J155" s="242">
        <v>0</v>
      </c>
      <c r="K155" s="242">
        <v>0</v>
      </c>
      <c r="L155" s="242">
        <v>0</v>
      </c>
      <c r="M155" s="242">
        <v>0</v>
      </c>
      <c r="N155" s="242">
        <v>0</v>
      </c>
      <c r="O155" s="242">
        <v>0</v>
      </c>
      <c r="P155" s="242">
        <v>0</v>
      </c>
      <c r="Q155" s="242">
        <v>0</v>
      </c>
      <c r="R155" s="242">
        <v>0</v>
      </c>
      <c r="S155" s="242">
        <v>0</v>
      </c>
      <c r="T155" s="242">
        <v>0</v>
      </c>
      <c r="U155" s="242">
        <v>0</v>
      </c>
      <c r="V155" s="242">
        <v>0</v>
      </c>
      <c r="W155" s="242">
        <v>0</v>
      </c>
      <c r="X155" s="242">
        <v>0</v>
      </c>
      <c r="Y155" s="242">
        <v>0</v>
      </c>
      <c r="Z155" s="242">
        <v>0</v>
      </c>
      <c r="AA155" s="242">
        <v>0</v>
      </c>
      <c r="AB155" s="242">
        <v>0</v>
      </c>
      <c r="AC155" s="242">
        <v>0</v>
      </c>
      <c r="AD155" s="242">
        <v>0</v>
      </c>
      <c r="AE155" s="242">
        <v>0</v>
      </c>
      <c r="AF155" s="242">
        <v>0</v>
      </c>
      <c r="AG155" s="242">
        <v>0</v>
      </c>
      <c r="AH155" s="242">
        <v>0</v>
      </c>
      <c r="AI155" s="242">
        <v>0</v>
      </c>
      <c r="AJ155" s="242">
        <v>0</v>
      </c>
      <c r="AK155" s="242">
        <v>0</v>
      </c>
      <c r="AL155" s="242">
        <v>0</v>
      </c>
      <c r="AM155" s="242">
        <v>0</v>
      </c>
      <c r="AN155" s="242">
        <v>0</v>
      </c>
      <c r="AO155" s="242">
        <v>0</v>
      </c>
      <c r="AP155" s="242">
        <v>0</v>
      </c>
      <c r="AQ155" s="242">
        <v>0</v>
      </c>
      <c r="AR155" s="242">
        <v>0</v>
      </c>
      <c r="AS155" s="242">
        <v>0</v>
      </c>
      <c r="AT155" s="242">
        <v>0</v>
      </c>
      <c r="AU155" s="242">
        <v>0</v>
      </c>
      <c r="AV155" s="242">
        <v>0</v>
      </c>
      <c r="AW155" s="242">
        <v>0</v>
      </c>
      <c r="AX155" s="242">
        <v>0</v>
      </c>
      <c r="AY155" s="242">
        <v>0</v>
      </c>
      <c r="AZ155" s="242">
        <v>0</v>
      </c>
      <c r="BA155" s="242">
        <v>0</v>
      </c>
      <c r="BB155" s="242">
        <v>0</v>
      </c>
      <c r="BC155" s="242">
        <v>0</v>
      </c>
      <c r="BD155" s="242">
        <v>0</v>
      </c>
      <c r="BE155" s="242">
        <v>0</v>
      </c>
      <c r="BF155" s="242">
        <v>0</v>
      </c>
      <c r="BG155" s="242">
        <v>0</v>
      </c>
      <c r="BH155" s="242">
        <v>0</v>
      </c>
      <c r="BI155" s="242">
        <v>0</v>
      </c>
      <c r="BJ155" s="242">
        <v>0</v>
      </c>
      <c r="BK155" s="242">
        <v>0</v>
      </c>
      <c r="BL155" s="242">
        <v>0</v>
      </c>
      <c r="BM155" s="242">
        <v>0</v>
      </c>
      <c r="BN155" s="242">
        <v>0</v>
      </c>
      <c r="BO155" s="242">
        <v>0</v>
      </c>
      <c r="BP155" s="242">
        <v>0</v>
      </c>
      <c r="BQ155" s="242">
        <v>0</v>
      </c>
      <c r="BR155" s="242">
        <v>0</v>
      </c>
      <c r="BS155" s="242">
        <v>0</v>
      </c>
      <c r="BT155" s="242">
        <v>0</v>
      </c>
      <c r="BU155" s="242">
        <v>0</v>
      </c>
      <c r="BV155" s="242">
        <v>0</v>
      </c>
      <c r="BW155" s="242">
        <v>0</v>
      </c>
      <c r="BX155" s="242">
        <v>0</v>
      </c>
      <c r="BY155" s="242">
        <v>0</v>
      </c>
      <c r="BZ155" s="242">
        <v>0</v>
      </c>
      <c r="CA155" s="242">
        <v>0</v>
      </c>
      <c r="CB155" s="242">
        <v>0</v>
      </c>
      <c r="CC155" s="242">
        <v>0</v>
      </c>
      <c r="CD155" s="242">
        <v>0</v>
      </c>
      <c r="CE155" s="242">
        <v>0</v>
      </c>
      <c r="CF155" s="242">
        <v>0</v>
      </c>
      <c r="CG155" s="242">
        <v>0</v>
      </c>
      <c r="CH155" s="242">
        <v>0</v>
      </c>
      <c r="CI155" s="242">
        <v>0</v>
      </c>
      <c r="CJ155" s="242">
        <v>0</v>
      </c>
      <c r="CK155" s="242">
        <v>0</v>
      </c>
      <c r="CL155" s="242">
        <v>0</v>
      </c>
      <c r="CM155" s="242">
        <v>0</v>
      </c>
      <c r="CN155" s="242">
        <v>0</v>
      </c>
      <c r="CO155" s="242">
        <v>0</v>
      </c>
      <c r="CP155" s="242">
        <v>0</v>
      </c>
      <c r="CQ155" s="242">
        <v>0</v>
      </c>
      <c r="CR155" s="242">
        <v>0</v>
      </c>
      <c r="CS155" s="242">
        <v>0</v>
      </c>
      <c r="CT155" s="242">
        <v>0</v>
      </c>
      <c r="CU155" s="242">
        <v>0</v>
      </c>
      <c r="CV155" s="242">
        <v>0</v>
      </c>
      <c r="CW155" s="242">
        <v>0</v>
      </c>
      <c r="CX155" s="242">
        <v>0</v>
      </c>
      <c r="CY155" s="242">
        <v>0</v>
      </c>
      <c r="CZ155" s="242">
        <v>0</v>
      </c>
      <c r="DA155" s="242">
        <v>0</v>
      </c>
      <c r="DB155" s="242">
        <v>0</v>
      </c>
      <c r="DC155" s="242">
        <v>0</v>
      </c>
      <c r="DD155" s="242">
        <v>0</v>
      </c>
      <c r="DE155" s="242">
        <v>0</v>
      </c>
      <c r="DF155" s="242">
        <v>0</v>
      </c>
      <c r="DG155" s="242">
        <v>0</v>
      </c>
      <c r="DH155" s="242">
        <v>0</v>
      </c>
      <c r="DI155" s="242">
        <v>0</v>
      </c>
      <c r="DJ155" s="242">
        <v>0</v>
      </c>
      <c r="DK155" s="242">
        <v>0</v>
      </c>
      <c r="DL155" s="242">
        <v>0</v>
      </c>
      <c r="DM155" s="242">
        <v>0</v>
      </c>
      <c r="DN155" s="242">
        <v>0</v>
      </c>
      <c r="DO155" s="242">
        <v>0</v>
      </c>
      <c r="DP155" s="242">
        <v>0</v>
      </c>
      <c r="DQ155" s="242">
        <v>0</v>
      </c>
      <c r="DR155" s="242">
        <v>0</v>
      </c>
      <c r="DS155" s="242">
        <v>0</v>
      </c>
      <c r="DT155" s="242">
        <v>0</v>
      </c>
      <c r="DU155" s="242">
        <v>0</v>
      </c>
      <c r="DV155" s="242">
        <v>0</v>
      </c>
      <c r="DW155" s="242">
        <v>0</v>
      </c>
      <c r="DX155" s="242">
        <v>0</v>
      </c>
      <c r="DY155" s="242">
        <v>0</v>
      </c>
      <c r="DZ155" s="242">
        <v>0</v>
      </c>
      <c r="EA155" s="242">
        <v>0</v>
      </c>
      <c r="EB155" s="242">
        <v>0</v>
      </c>
      <c r="EC155" s="242">
        <v>0</v>
      </c>
      <c r="ED155" s="242">
        <v>0</v>
      </c>
      <c r="EE155" s="242">
        <v>0</v>
      </c>
      <c r="EF155" s="242">
        <v>0</v>
      </c>
      <c r="EG155" s="242">
        <v>0</v>
      </c>
      <c r="EH155" s="242">
        <v>0</v>
      </c>
      <c r="EI155" s="242">
        <v>0</v>
      </c>
      <c r="EJ155" s="242">
        <v>0</v>
      </c>
      <c r="EK155" s="242">
        <v>0</v>
      </c>
      <c r="EL155" s="242">
        <v>0</v>
      </c>
      <c r="EM155" s="242">
        <v>0</v>
      </c>
      <c r="EN155" s="242">
        <v>0</v>
      </c>
      <c r="EO155" s="242">
        <v>0</v>
      </c>
      <c r="EP155" s="242">
        <v>0</v>
      </c>
      <c r="EQ155" s="242">
        <v>0</v>
      </c>
      <c r="ER155" s="242">
        <v>0</v>
      </c>
      <c r="ES155" s="242">
        <v>0</v>
      </c>
      <c r="ET155" s="242">
        <v>0</v>
      </c>
      <c r="EU155" s="242">
        <v>0</v>
      </c>
      <c r="EV155" s="242">
        <v>0</v>
      </c>
      <c r="EW155" s="242">
        <v>0</v>
      </c>
      <c r="EX155" s="242">
        <v>0</v>
      </c>
      <c r="EY155" s="242">
        <v>0</v>
      </c>
      <c r="EZ155" s="242">
        <v>0</v>
      </c>
      <c r="FA155" s="242">
        <v>0</v>
      </c>
      <c r="FB155" s="242">
        <v>0</v>
      </c>
      <c r="FC155" s="242">
        <v>0</v>
      </c>
      <c r="FD155" s="242">
        <v>0</v>
      </c>
      <c r="FE155" s="242">
        <v>0</v>
      </c>
      <c r="FF155" s="242">
        <v>0</v>
      </c>
      <c r="FG155" s="242">
        <v>0</v>
      </c>
      <c r="FH155" s="242">
        <v>0</v>
      </c>
      <c r="FI155" s="242">
        <v>0</v>
      </c>
      <c r="FJ155" s="242">
        <v>0</v>
      </c>
      <c r="FK155" s="242">
        <v>0</v>
      </c>
      <c r="FL155" s="242">
        <v>0</v>
      </c>
      <c r="FM155" s="242">
        <v>0</v>
      </c>
      <c r="FN155" s="242">
        <v>0</v>
      </c>
      <c r="FO155" s="242">
        <v>0</v>
      </c>
      <c r="FP155" s="242">
        <v>0</v>
      </c>
      <c r="FQ155" s="242">
        <v>0</v>
      </c>
      <c r="FR155" s="242">
        <v>0</v>
      </c>
      <c r="FS155" s="242">
        <v>0</v>
      </c>
      <c r="FT155" s="242">
        <v>0</v>
      </c>
      <c r="FU155" s="242">
        <v>0</v>
      </c>
      <c r="FV155" s="242">
        <v>0</v>
      </c>
      <c r="FW155" s="242">
        <v>0</v>
      </c>
      <c r="FX155" s="242">
        <v>0</v>
      </c>
      <c r="FY155" s="242">
        <v>0</v>
      </c>
      <c r="FZ155" s="242">
        <v>0</v>
      </c>
      <c r="GA155" s="242">
        <v>0</v>
      </c>
      <c r="GB155" s="299">
        <v>0</v>
      </c>
    </row>
    <row r="156" spans="2:184" x14ac:dyDescent="0.3">
      <c r="B156" s="295"/>
      <c r="C156" s="296"/>
      <c r="D156" s="297">
        <v>113</v>
      </c>
      <c r="E156" s="297" t="s">
        <v>115</v>
      </c>
      <c r="F156" s="297" t="s">
        <v>1216</v>
      </c>
      <c r="G156" s="298" t="s">
        <v>1217</v>
      </c>
      <c r="H156" s="242">
        <v>0</v>
      </c>
      <c r="I156" s="242">
        <v>0</v>
      </c>
      <c r="J156" s="242">
        <v>0</v>
      </c>
      <c r="K156" s="242">
        <v>0</v>
      </c>
      <c r="L156" s="242">
        <v>0</v>
      </c>
      <c r="M156" s="242">
        <v>0</v>
      </c>
      <c r="N156" s="242">
        <v>0</v>
      </c>
      <c r="O156" s="242">
        <v>0</v>
      </c>
      <c r="P156" s="242">
        <v>0</v>
      </c>
      <c r="Q156" s="242">
        <v>0</v>
      </c>
      <c r="R156" s="242">
        <v>0</v>
      </c>
      <c r="S156" s="242">
        <v>0</v>
      </c>
      <c r="T156" s="242">
        <v>0</v>
      </c>
      <c r="U156" s="242">
        <v>0</v>
      </c>
      <c r="V156" s="242">
        <v>0</v>
      </c>
      <c r="W156" s="242">
        <v>0</v>
      </c>
      <c r="X156" s="242">
        <v>0</v>
      </c>
      <c r="Y156" s="242">
        <v>0</v>
      </c>
      <c r="Z156" s="242">
        <v>0</v>
      </c>
      <c r="AA156" s="242">
        <v>0</v>
      </c>
      <c r="AB156" s="242">
        <v>0</v>
      </c>
      <c r="AC156" s="242">
        <v>0</v>
      </c>
      <c r="AD156" s="242">
        <v>0</v>
      </c>
      <c r="AE156" s="242">
        <v>0</v>
      </c>
      <c r="AF156" s="242">
        <v>0</v>
      </c>
      <c r="AG156" s="242">
        <v>0</v>
      </c>
      <c r="AH156" s="242">
        <v>0</v>
      </c>
      <c r="AI156" s="242">
        <v>0</v>
      </c>
      <c r="AJ156" s="242">
        <v>0</v>
      </c>
      <c r="AK156" s="242">
        <v>0</v>
      </c>
      <c r="AL156" s="242">
        <v>0</v>
      </c>
      <c r="AM156" s="242">
        <v>0</v>
      </c>
      <c r="AN156" s="242">
        <v>0</v>
      </c>
      <c r="AO156" s="242">
        <v>0</v>
      </c>
      <c r="AP156" s="242">
        <v>0</v>
      </c>
      <c r="AQ156" s="242">
        <v>0</v>
      </c>
      <c r="AR156" s="242">
        <v>0</v>
      </c>
      <c r="AS156" s="242">
        <v>0</v>
      </c>
      <c r="AT156" s="242">
        <v>0</v>
      </c>
      <c r="AU156" s="242">
        <v>0</v>
      </c>
      <c r="AV156" s="242">
        <v>0</v>
      </c>
      <c r="AW156" s="242">
        <v>0</v>
      </c>
      <c r="AX156" s="242">
        <v>0</v>
      </c>
      <c r="AY156" s="242">
        <v>0</v>
      </c>
      <c r="AZ156" s="242">
        <v>0</v>
      </c>
      <c r="BA156" s="242">
        <v>0</v>
      </c>
      <c r="BB156" s="242">
        <v>0</v>
      </c>
      <c r="BC156" s="242">
        <v>0</v>
      </c>
      <c r="BD156" s="242">
        <v>0</v>
      </c>
      <c r="BE156" s="242">
        <v>0</v>
      </c>
      <c r="BF156" s="242">
        <v>0</v>
      </c>
      <c r="BG156" s="242">
        <v>0</v>
      </c>
      <c r="BH156" s="242">
        <v>0</v>
      </c>
      <c r="BI156" s="242">
        <v>0</v>
      </c>
      <c r="BJ156" s="242">
        <v>0</v>
      </c>
      <c r="BK156" s="242">
        <v>0</v>
      </c>
      <c r="BL156" s="242">
        <v>0</v>
      </c>
      <c r="BM156" s="242">
        <v>0</v>
      </c>
      <c r="BN156" s="242">
        <v>0</v>
      </c>
      <c r="BO156" s="242">
        <v>0</v>
      </c>
      <c r="BP156" s="242">
        <v>0</v>
      </c>
      <c r="BQ156" s="242">
        <v>0</v>
      </c>
      <c r="BR156" s="242">
        <v>0</v>
      </c>
      <c r="BS156" s="242">
        <v>0</v>
      </c>
      <c r="BT156" s="242">
        <v>0</v>
      </c>
      <c r="BU156" s="242">
        <v>0</v>
      </c>
      <c r="BV156" s="242">
        <v>0</v>
      </c>
      <c r="BW156" s="242">
        <v>0</v>
      </c>
      <c r="BX156" s="242">
        <v>0</v>
      </c>
      <c r="BY156" s="242">
        <v>0</v>
      </c>
      <c r="BZ156" s="242">
        <v>0</v>
      </c>
      <c r="CA156" s="242">
        <v>0</v>
      </c>
      <c r="CB156" s="242">
        <v>0</v>
      </c>
      <c r="CC156" s="242">
        <v>0</v>
      </c>
      <c r="CD156" s="242">
        <v>0</v>
      </c>
      <c r="CE156" s="242">
        <v>0</v>
      </c>
      <c r="CF156" s="242">
        <v>0</v>
      </c>
      <c r="CG156" s="242">
        <v>0</v>
      </c>
      <c r="CH156" s="242">
        <v>0</v>
      </c>
      <c r="CI156" s="242">
        <v>0</v>
      </c>
      <c r="CJ156" s="242">
        <v>0</v>
      </c>
      <c r="CK156" s="242">
        <v>0</v>
      </c>
      <c r="CL156" s="242">
        <v>0</v>
      </c>
      <c r="CM156" s="242">
        <v>0</v>
      </c>
      <c r="CN156" s="242">
        <v>0</v>
      </c>
      <c r="CO156" s="242">
        <v>0</v>
      </c>
      <c r="CP156" s="242">
        <v>0</v>
      </c>
      <c r="CQ156" s="242">
        <v>0</v>
      </c>
      <c r="CR156" s="242">
        <v>0</v>
      </c>
      <c r="CS156" s="242">
        <v>0</v>
      </c>
      <c r="CT156" s="242">
        <v>0</v>
      </c>
      <c r="CU156" s="242">
        <v>0</v>
      </c>
      <c r="CV156" s="242">
        <v>0</v>
      </c>
      <c r="CW156" s="242">
        <v>0</v>
      </c>
      <c r="CX156" s="242">
        <v>0</v>
      </c>
      <c r="CY156" s="242">
        <v>0</v>
      </c>
      <c r="CZ156" s="242">
        <v>0</v>
      </c>
      <c r="DA156" s="242">
        <v>0</v>
      </c>
      <c r="DB156" s="242">
        <v>0</v>
      </c>
      <c r="DC156" s="242">
        <v>0</v>
      </c>
      <c r="DD156" s="242">
        <v>0</v>
      </c>
      <c r="DE156" s="242">
        <v>0</v>
      </c>
      <c r="DF156" s="242">
        <v>0</v>
      </c>
      <c r="DG156" s="242">
        <v>0</v>
      </c>
      <c r="DH156" s="242">
        <v>0</v>
      </c>
      <c r="DI156" s="242">
        <v>0</v>
      </c>
      <c r="DJ156" s="242">
        <v>0</v>
      </c>
      <c r="DK156" s="242">
        <v>0</v>
      </c>
      <c r="DL156" s="242">
        <v>0</v>
      </c>
      <c r="DM156" s="242">
        <v>0</v>
      </c>
      <c r="DN156" s="242">
        <v>0</v>
      </c>
      <c r="DO156" s="242">
        <v>0</v>
      </c>
      <c r="DP156" s="242">
        <v>0</v>
      </c>
      <c r="DQ156" s="242">
        <v>0</v>
      </c>
      <c r="DR156" s="242">
        <v>0</v>
      </c>
      <c r="DS156" s="242">
        <v>0</v>
      </c>
      <c r="DT156" s="242">
        <v>0</v>
      </c>
      <c r="DU156" s="242">
        <v>0</v>
      </c>
      <c r="DV156" s="242">
        <v>0</v>
      </c>
      <c r="DW156" s="242">
        <v>0</v>
      </c>
      <c r="DX156" s="242">
        <v>0</v>
      </c>
      <c r="DY156" s="242">
        <v>0</v>
      </c>
      <c r="DZ156" s="242">
        <v>0</v>
      </c>
      <c r="EA156" s="242">
        <v>0</v>
      </c>
      <c r="EB156" s="242">
        <v>0</v>
      </c>
      <c r="EC156" s="242">
        <v>0</v>
      </c>
      <c r="ED156" s="242">
        <v>0</v>
      </c>
      <c r="EE156" s="242">
        <v>0</v>
      </c>
      <c r="EF156" s="242">
        <v>0</v>
      </c>
      <c r="EG156" s="242">
        <v>0</v>
      </c>
      <c r="EH156" s="242">
        <v>0</v>
      </c>
      <c r="EI156" s="242">
        <v>0</v>
      </c>
      <c r="EJ156" s="242">
        <v>0</v>
      </c>
      <c r="EK156" s="242">
        <v>0</v>
      </c>
      <c r="EL156" s="242">
        <v>0</v>
      </c>
      <c r="EM156" s="242">
        <v>0</v>
      </c>
      <c r="EN156" s="242">
        <v>0</v>
      </c>
      <c r="EO156" s="242">
        <v>0</v>
      </c>
      <c r="EP156" s="242">
        <v>0</v>
      </c>
      <c r="EQ156" s="242">
        <v>0</v>
      </c>
      <c r="ER156" s="242">
        <v>0</v>
      </c>
      <c r="ES156" s="242">
        <v>0</v>
      </c>
      <c r="ET156" s="242">
        <v>0</v>
      </c>
      <c r="EU156" s="242">
        <v>0</v>
      </c>
      <c r="EV156" s="242">
        <v>0</v>
      </c>
      <c r="EW156" s="242">
        <v>0</v>
      </c>
      <c r="EX156" s="242">
        <v>0</v>
      </c>
      <c r="EY156" s="242">
        <v>0</v>
      </c>
      <c r="EZ156" s="242">
        <v>0</v>
      </c>
      <c r="FA156" s="242">
        <v>0</v>
      </c>
      <c r="FB156" s="242">
        <v>0</v>
      </c>
      <c r="FC156" s="242">
        <v>0</v>
      </c>
      <c r="FD156" s="242">
        <v>0</v>
      </c>
      <c r="FE156" s="242">
        <v>0</v>
      </c>
      <c r="FF156" s="242">
        <v>0</v>
      </c>
      <c r="FG156" s="242">
        <v>0</v>
      </c>
      <c r="FH156" s="242">
        <v>0</v>
      </c>
      <c r="FI156" s="242">
        <v>0</v>
      </c>
      <c r="FJ156" s="242">
        <v>0</v>
      </c>
      <c r="FK156" s="242">
        <v>0</v>
      </c>
      <c r="FL156" s="242">
        <v>0</v>
      </c>
      <c r="FM156" s="242">
        <v>0</v>
      </c>
      <c r="FN156" s="242">
        <v>0</v>
      </c>
      <c r="FO156" s="242">
        <v>0</v>
      </c>
      <c r="FP156" s="242">
        <v>0</v>
      </c>
      <c r="FQ156" s="242">
        <v>0</v>
      </c>
      <c r="FR156" s="242">
        <v>0</v>
      </c>
      <c r="FS156" s="242">
        <v>0</v>
      </c>
      <c r="FT156" s="242">
        <v>0</v>
      </c>
      <c r="FU156" s="242">
        <v>0</v>
      </c>
      <c r="FV156" s="242">
        <v>0</v>
      </c>
      <c r="FW156" s="242">
        <v>0</v>
      </c>
      <c r="FX156" s="242">
        <v>0</v>
      </c>
      <c r="FY156" s="242">
        <v>0</v>
      </c>
      <c r="FZ156" s="242">
        <v>0</v>
      </c>
      <c r="GA156" s="242">
        <v>0</v>
      </c>
      <c r="GB156" s="299">
        <v>0</v>
      </c>
    </row>
    <row r="157" spans="2:184" x14ac:dyDescent="0.3">
      <c r="B157" s="295"/>
      <c r="C157" s="296"/>
      <c r="D157" s="297">
        <v>114</v>
      </c>
      <c r="E157" s="297" t="s">
        <v>116</v>
      </c>
      <c r="F157" s="297" t="s">
        <v>1218</v>
      </c>
      <c r="G157" s="298" t="s">
        <v>1219</v>
      </c>
      <c r="H157" s="242">
        <v>0</v>
      </c>
      <c r="I157" s="242">
        <v>0</v>
      </c>
      <c r="J157" s="242">
        <v>0</v>
      </c>
      <c r="K157" s="242">
        <v>0</v>
      </c>
      <c r="L157" s="242">
        <v>0</v>
      </c>
      <c r="M157" s="242">
        <v>0</v>
      </c>
      <c r="N157" s="242">
        <v>0</v>
      </c>
      <c r="O157" s="242">
        <v>0</v>
      </c>
      <c r="P157" s="242">
        <v>0</v>
      </c>
      <c r="Q157" s="242">
        <v>0</v>
      </c>
      <c r="R157" s="242">
        <v>0</v>
      </c>
      <c r="S157" s="242">
        <v>0</v>
      </c>
      <c r="T157" s="242">
        <v>0</v>
      </c>
      <c r="U157" s="242">
        <v>0</v>
      </c>
      <c r="V157" s="242">
        <v>0</v>
      </c>
      <c r="W157" s="242">
        <v>0</v>
      </c>
      <c r="X157" s="242">
        <v>0</v>
      </c>
      <c r="Y157" s="242">
        <v>0</v>
      </c>
      <c r="Z157" s="242">
        <v>0</v>
      </c>
      <c r="AA157" s="242">
        <v>0</v>
      </c>
      <c r="AB157" s="242">
        <v>0</v>
      </c>
      <c r="AC157" s="242">
        <v>0</v>
      </c>
      <c r="AD157" s="242">
        <v>0</v>
      </c>
      <c r="AE157" s="242">
        <v>0</v>
      </c>
      <c r="AF157" s="242">
        <v>0</v>
      </c>
      <c r="AG157" s="242">
        <v>0</v>
      </c>
      <c r="AH157" s="242">
        <v>0</v>
      </c>
      <c r="AI157" s="242">
        <v>0</v>
      </c>
      <c r="AJ157" s="242">
        <v>0</v>
      </c>
      <c r="AK157" s="242">
        <v>0</v>
      </c>
      <c r="AL157" s="242">
        <v>0</v>
      </c>
      <c r="AM157" s="242">
        <v>0</v>
      </c>
      <c r="AN157" s="242">
        <v>0</v>
      </c>
      <c r="AO157" s="242">
        <v>0</v>
      </c>
      <c r="AP157" s="242">
        <v>0</v>
      </c>
      <c r="AQ157" s="242">
        <v>0</v>
      </c>
      <c r="AR157" s="242">
        <v>0</v>
      </c>
      <c r="AS157" s="242">
        <v>0</v>
      </c>
      <c r="AT157" s="242">
        <v>0</v>
      </c>
      <c r="AU157" s="242">
        <v>0</v>
      </c>
      <c r="AV157" s="242">
        <v>0</v>
      </c>
      <c r="AW157" s="242">
        <v>0</v>
      </c>
      <c r="AX157" s="242">
        <v>0</v>
      </c>
      <c r="AY157" s="242">
        <v>0</v>
      </c>
      <c r="AZ157" s="242">
        <v>0</v>
      </c>
      <c r="BA157" s="242">
        <v>0</v>
      </c>
      <c r="BB157" s="242">
        <v>0</v>
      </c>
      <c r="BC157" s="242">
        <v>0</v>
      </c>
      <c r="BD157" s="242">
        <v>0</v>
      </c>
      <c r="BE157" s="242">
        <v>0</v>
      </c>
      <c r="BF157" s="242">
        <v>0</v>
      </c>
      <c r="BG157" s="242">
        <v>0</v>
      </c>
      <c r="BH157" s="242">
        <v>0</v>
      </c>
      <c r="BI157" s="242">
        <v>0</v>
      </c>
      <c r="BJ157" s="242">
        <v>0</v>
      </c>
      <c r="BK157" s="242">
        <v>0</v>
      </c>
      <c r="BL157" s="242">
        <v>0</v>
      </c>
      <c r="BM157" s="242">
        <v>0</v>
      </c>
      <c r="BN157" s="242">
        <v>0</v>
      </c>
      <c r="BO157" s="242">
        <v>0</v>
      </c>
      <c r="BP157" s="242">
        <v>0</v>
      </c>
      <c r="BQ157" s="242">
        <v>0</v>
      </c>
      <c r="BR157" s="242">
        <v>0</v>
      </c>
      <c r="BS157" s="242">
        <v>0</v>
      </c>
      <c r="BT157" s="242">
        <v>0</v>
      </c>
      <c r="BU157" s="242">
        <v>0</v>
      </c>
      <c r="BV157" s="242">
        <v>0</v>
      </c>
      <c r="BW157" s="242">
        <v>0</v>
      </c>
      <c r="BX157" s="242">
        <v>0</v>
      </c>
      <c r="BY157" s="242">
        <v>0</v>
      </c>
      <c r="BZ157" s="242">
        <v>0</v>
      </c>
      <c r="CA157" s="242">
        <v>0</v>
      </c>
      <c r="CB157" s="242">
        <v>0</v>
      </c>
      <c r="CC157" s="242">
        <v>0</v>
      </c>
      <c r="CD157" s="242">
        <v>0</v>
      </c>
      <c r="CE157" s="242">
        <v>0</v>
      </c>
      <c r="CF157" s="242">
        <v>0</v>
      </c>
      <c r="CG157" s="242">
        <v>0</v>
      </c>
      <c r="CH157" s="242">
        <v>0</v>
      </c>
      <c r="CI157" s="242">
        <v>0</v>
      </c>
      <c r="CJ157" s="242">
        <v>0</v>
      </c>
      <c r="CK157" s="242">
        <v>0</v>
      </c>
      <c r="CL157" s="242">
        <v>0</v>
      </c>
      <c r="CM157" s="242">
        <v>0</v>
      </c>
      <c r="CN157" s="242">
        <v>0</v>
      </c>
      <c r="CO157" s="242">
        <v>0</v>
      </c>
      <c r="CP157" s="242">
        <v>0</v>
      </c>
      <c r="CQ157" s="242">
        <v>0</v>
      </c>
      <c r="CR157" s="242">
        <v>0</v>
      </c>
      <c r="CS157" s="242">
        <v>0</v>
      </c>
      <c r="CT157" s="242">
        <v>0</v>
      </c>
      <c r="CU157" s="242">
        <v>0</v>
      </c>
      <c r="CV157" s="242">
        <v>0</v>
      </c>
      <c r="CW157" s="242">
        <v>0</v>
      </c>
      <c r="CX157" s="242">
        <v>0</v>
      </c>
      <c r="CY157" s="242">
        <v>0</v>
      </c>
      <c r="CZ157" s="242">
        <v>0</v>
      </c>
      <c r="DA157" s="242">
        <v>0</v>
      </c>
      <c r="DB157" s="242">
        <v>0</v>
      </c>
      <c r="DC157" s="242">
        <v>0</v>
      </c>
      <c r="DD157" s="242">
        <v>0</v>
      </c>
      <c r="DE157" s="242">
        <v>0</v>
      </c>
      <c r="DF157" s="242">
        <v>0</v>
      </c>
      <c r="DG157" s="242">
        <v>0</v>
      </c>
      <c r="DH157" s="242">
        <v>0</v>
      </c>
      <c r="DI157" s="242">
        <v>0</v>
      </c>
      <c r="DJ157" s="242">
        <v>0</v>
      </c>
      <c r="DK157" s="242">
        <v>0</v>
      </c>
      <c r="DL157" s="242">
        <v>0</v>
      </c>
      <c r="DM157" s="242">
        <v>0</v>
      </c>
      <c r="DN157" s="242">
        <v>0</v>
      </c>
      <c r="DO157" s="242">
        <v>0</v>
      </c>
      <c r="DP157" s="242">
        <v>0</v>
      </c>
      <c r="DQ157" s="242">
        <v>0</v>
      </c>
      <c r="DR157" s="242">
        <v>0</v>
      </c>
      <c r="DS157" s="242">
        <v>0</v>
      </c>
      <c r="DT157" s="242">
        <v>0</v>
      </c>
      <c r="DU157" s="242">
        <v>0</v>
      </c>
      <c r="DV157" s="242">
        <v>0</v>
      </c>
      <c r="DW157" s="242">
        <v>0</v>
      </c>
      <c r="DX157" s="242">
        <v>0</v>
      </c>
      <c r="DY157" s="242">
        <v>0</v>
      </c>
      <c r="DZ157" s="242">
        <v>0</v>
      </c>
      <c r="EA157" s="242">
        <v>0</v>
      </c>
      <c r="EB157" s="242">
        <v>0</v>
      </c>
      <c r="EC157" s="242">
        <v>0</v>
      </c>
      <c r="ED157" s="242">
        <v>0</v>
      </c>
      <c r="EE157" s="242">
        <v>0</v>
      </c>
      <c r="EF157" s="242">
        <v>0</v>
      </c>
      <c r="EG157" s="242">
        <v>0</v>
      </c>
      <c r="EH157" s="242">
        <v>0</v>
      </c>
      <c r="EI157" s="242">
        <v>0</v>
      </c>
      <c r="EJ157" s="242">
        <v>0</v>
      </c>
      <c r="EK157" s="242">
        <v>0</v>
      </c>
      <c r="EL157" s="242">
        <v>0</v>
      </c>
      <c r="EM157" s="242">
        <v>0</v>
      </c>
      <c r="EN157" s="242">
        <v>0</v>
      </c>
      <c r="EO157" s="242">
        <v>0</v>
      </c>
      <c r="EP157" s="242">
        <v>0</v>
      </c>
      <c r="EQ157" s="242">
        <v>0</v>
      </c>
      <c r="ER157" s="242">
        <v>0</v>
      </c>
      <c r="ES157" s="242">
        <v>0</v>
      </c>
      <c r="ET157" s="242">
        <v>0</v>
      </c>
      <c r="EU157" s="242">
        <v>0</v>
      </c>
      <c r="EV157" s="242">
        <v>0</v>
      </c>
      <c r="EW157" s="242">
        <v>0</v>
      </c>
      <c r="EX157" s="242">
        <v>0</v>
      </c>
      <c r="EY157" s="242">
        <v>0</v>
      </c>
      <c r="EZ157" s="242">
        <v>0</v>
      </c>
      <c r="FA157" s="242">
        <v>0</v>
      </c>
      <c r="FB157" s="242">
        <v>0</v>
      </c>
      <c r="FC157" s="242">
        <v>0</v>
      </c>
      <c r="FD157" s="242">
        <v>0</v>
      </c>
      <c r="FE157" s="242">
        <v>0</v>
      </c>
      <c r="FF157" s="242">
        <v>0</v>
      </c>
      <c r="FG157" s="242">
        <v>0</v>
      </c>
      <c r="FH157" s="242">
        <v>0</v>
      </c>
      <c r="FI157" s="242">
        <v>0</v>
      </c>
      <c r="FJ157" s="242">
        <v>0</v>
      </c>
      <c r="FK157" s="242">
        <v>0</v>
      </c>
      <c r="FL157" s="242">
        <v>0</v>
      </c>
      <c r="FM157" s="242">
        <v>0</v>
      </c>
      <c r="FN157" s="242">
        <v>0</v>
      </c>
      <c r="FO157" s="242">
        <v>0</v>
      </c>
      <c r="FP157" s="242">
        <v>0</v>
      </c>
      <c r="FQ157" s="242">
        <v>0</v>
      </c>
      <c r="FR157" s="242">
        <v>0</v>
      </c>
      <c r="FS157" s="242">
        <v>0</v>
      </c>
      <c r="FT157" s="242">
        <v>0</v>
      </c>
      <c r="FU157" s="242">
        <v>0</v>
      </c>
      <c r="FV157" s="242">
        <v>0</v>
      </c>
      <c r="FW157" s="242">
        <v>0</v>
      </c>
      <c r="FX157" s="242">
        <v>0</v>
      </c>
      <c r="FY157" s="242">
        <v>0</v>
      </c>
      <c r="FZ157" s="242">
        <v>0</v>
      </c>
      <c r="GA157" s="242">
        <v>0</v>
      </c>
      <c r="GB157" s="299">
        <v>0</v>
      </c>
    </row>
    <row r="158" spans="2:184" x14ac:dyDescent="0.3">
      <c r="B158" s="295"/>
      <c r="C158" s="296"/>
      <c r="D158" s="297">
        <v>115</v>
      </c>
      <c r="E158" s="297" t="s">
        <v>117</v>
      </c>
      <c r="F158" s="297" t="s">
        <v>1220</v>
      </c>
      <c r="G158" s="298" t="s">
        <v>1221</v>
      </c>
      <c r="H158" s="242">
        <v>0</v>
      </c>
      <c r="I158" s="242">
        <v>0</v>
      </c>
      <c r="J158" s="242">
        <v>0</v>
      </c>
      <c r="K158" s="242">
        <v>0</v>
      </c>
      <c r="L158" s="242">
        <v>0</v>
      </c>
      <c r="M158" s="242">
        <v>0</v>
      </c>
      <c r="N158" s="242">
        <v>0</v>
      </c>
      <c r="O158" s="242">
        <v>0</v>
      </c>
      <c r="P158" s="242">
        <v>0</v>
      </c>
      <c r="Q158" s="242">
        <v>0</v>
      </c>
      <c r="R158" s="242">
        <v>0</v>
      </c>
      <c r="S158" s="242">
        <v>0</v>
      </c>
      <c r="T158" s="242">
        <v>0</v>
      </c>
      <c r="U158" s="242">
        <v>0</v>
      </c>
      <c r="V158" s="242">
        <v>0</v>
      </c>
      <c r="W158" s="242">
        <v>0</v>
      </c>
      <c r="X158" s="242">
        <v>0</v>
      </c>
      <c r="Y158" s="242">
        <v>0</v>
      </c>
      <c r="Z158" s="242">
        <v>0</v>
      </c>
      <c r="AA158" s="242">
        <v>0</v>
      </c>
      <c r="AB158" s="242">
        <v>0</v>
      </c>
      <c r="AC158" s="242">
        <v>0</v>
      </c>
      <c r="AD158" s="242">
        <v>0</v>
      </c>
      <c r="AE158" s="242">
        <v>0</v>
      </c>
      <c r="AF158" s="242">
        <v>0</v>
      </c>
      <c r="AG158" s="242">
        <v>0</v>
      </c>
      <c r="AH158" s="242">
        <v>0</v>
      </c>
      <c r="AI158" s="242">
        <v>0</v>
      </c>
      <c r="AJ158" s="242">
        <v>0</v>
      </c>
      <c r="AK158" s="242">
        <v>0</v>
      </c>
      <c r="AL158" s="242">
        <v>0</v>
      </c>
      <c r="AM158" s="242">
        <v>0</v>
      </c>
      <c r="AN158" s="242">
        <v>0</v>
      </c>
      <c r="AO158" s="242">
        <v>0</v>
      </c>
      <c r="AP158" s="242">
        <v>0</v>
      </c>
      <c r="AQ158" s="242">
        <v>0</v>
      </c>
      <c r="AR158" s="242">
        <v>0</v>
      </c>
      <c r="AS158" s="242">
        <v>0</v>
      </c>
      <c r="AT158" s="242">
        <v>0</v>
      </c>
      <c r="AU158" s="242">
        <v>0</v>
      </c>
      <c r="AV158" s="242">
        <v>0</v>
      </c>
      <c r="AW158" s="242">
        <v>0</v>
      </c>
      <c r="AX158" s="242">
        <v>0</v>
      </c>
      <c r="AY158" s="242">
        <v>0</v>
      </c>
      <c r="AZ158" s="242">
        <v>0</v>
      </c>
      <c r="BA158" s="242">
        <v>0</v>
      </c>
      <c r="BB158" s="242">
        <v>0</v>
      </c>
      <c r="BC158" s="242">
        <v>0</v>
      </c>
      <c r="BD158" s="242">
        <v>0</v>
      </c>
      <c r="BE158" s="242">
        <v>0</v>
      </c>
      <c r="BF158" s="242">
        <v>0</v>
      </c>
      <c r="BG158" s="242">
        <v>0</v>
      </c>
      <c r="BH158" s="242">
        <v>0</v>
      </c>
      <c r="BI158" s="242">
        <v>0</v>
      </c>
      <c r="BJ158" s="242">
        <v>0</v>
      </c>
      <c r="BK158" s="242">
        <v>0</v>
      </c>
      <c r="BL158" s="242">
        <v>0</v>
      </c>
      <c r="BM158" s="242">
        <v>0</v>
      </c>
      <c r="BN158" s="242">
        <v>0</v>
      </c>
      <c r="BO158" s="242">
        <v>0</v>
      </c>
      <c r="BP158" s="242">
        <v>0</v>
      </c>
      <c r="BQ158" s="242">
        <v>0</v>
      </c>
      <c r="BR158" s="242">
        <v>0</v>
      </c>
      <c r="BS158" s="242">
        <v>0</v>
      </c>
      <c r="BT158" s="242">
        <v>0</v>
      </c>
      <c r="BU158" s="242">
        <v>0</v>
      </c>
      <c r="BV158" s="242">
        <v>0</v>
      </c>
      <c r="BW158" s="242">
        <v>0</v>
      </c>
      <c r="BX158" s="242">
        <v>0</v>
      </c>
      <c r="BY158" s="242">
        <v>0</v>
      </c>
      <c r="BZ158" s="242">
        <v>0</v>
      </c>
      <c r="CA158" s="242">
        <v>0</v>
      </c>
      <c r="CB158" s="242">
        <v>0</v>
      </c>
      <c r="CC158" s="242">
        <v>0</v>
      </c>
      <c r="CD158" s="242">
        <v>0</v>
      </c>
      <c r="CE158" s="242">
        <v>0</v>
      </c>
      <c r="CF158" s="242">
        <v>0</v>
      </c>
      <c r="CG158" s="242">
        <v>0</v>
      </c>
      <c r="CH158" s="242">
        <v>0</v>
      </c>
      <c r="CI158" s="242">
        <v>0</v>
      </c>
      <c r="CJ158" s="242">
        <v>0</v>
      </c>
      <c r="CK158" s="242">
        <v>0</v>
      </c>
      <c r="CL158" s="242">
        <v>0</v>
      </c>
      <c r="CM158" s="242">
        <v>0</v>
      </c>
      <c r="CN158" s="242">
        <v>0</v>
      </c>
      <c r="CO158" s="242">
        <v>0</v>
      </c>
      <c r="CP158" s="242">
        <v>0</v>
      </c>
      <c r="CQ158" s="242">
        <v>0</v>
      </c>
      <c r="CR158" s="242">
        <v>0</v>
      </c>
      <c r="CS158" s="242">
        <v>0</v>
      </c>
      <c r="CT158" s="242">
        <v>0</v>
      </c>
      <c r="CU158" s="242">
        <v>0</v>
      </c>
      <c r="CV158" s="242">
        <v>0</v>
      </c>
      <c r="CW158" s="242">
        <v>0</v>
      </c>
      <c r="CX158" s="242">
        <v>0</v>
      </c>
      <c r="CY158" s="242">
        <v>0</v>
      </c>
      <c r="CZ158" s="242">
        <v>0</v>
      </c>
      <c r="DA158" s="242">
        <v>0</v>
      </c>
      <c r="DB158" s="242">
        <v>0</v>
      </c>
      <c r="DC158" s="242">
        <v>0</v>
      </c>
      <c r="DD158" s="242">
        <v>0</v>
      </c>
      <c r="DE158" s="242">
        <v>0</v>
      </c>
      <c r="DF158" s="242">
        <v>0</v>
      </c>
      <c r="DG158" s="242">
        <v>0</v>
      </c>
      <c r="DH158" s="242">
        <v>0</v>
      </c>
      <c r="DI158" s="242">
        <v>0</v>
      </c>
      <c r="DJ158" s="242">
        <v>0</v>
      </c>
      <c r="DK158" s="242">
        <v>0</v>
      </c>
      <c r="DL158" s="242">
        <v>0</v>
      </c>
      <c r="DM158" s="242">
        <v>0</v>
      </c>
      <c r="DN158" s="242">
        <v>0</v>
      </c>
      <c r="DO158" s="242">
        <v>0</v>
      </c>
      <c r="DP158" s="242">
        <v>0</v>
      </c>
      <c r="DQ158" s="242">
        <v>0</v>
      </c>
      <c r="DR158" s="242">
        <v>0</v>
      </c>
      <c r="DS158" s="242">
        <v>0</v>
      </c>
      <c r="DT158" s="242">
        <v>0</v>
      </c>
      <c r="DU158" s="242">
        <v>0</v>
      </c>
      <c r="DV158" s="242">
        <v>0</v>
      </c>
      <c r="DW158" s="242">
        <v>0</v>
      </c>
      <c r="DX158" s="242">
        <v>0</v>
      </c>
      <c r="DY158" s="242">
        <v>0</v>
      </c>
      <c r="DZ158" s="242">
        <v>0</v>
      </c>
      <c r="EA158" s="242">
        <v>0</v>
      </c>
      <c r="EB158" s="242">
        <v>0</v>
      </c>
      <c r="EC158" s="242">
        <v>0</v>
      </c>
      <c r="ED158" s="242">
        <v>0</v>
      </c>
      <c r="EE158" s="242">
        <v>0</v>
      </c>
      <c r="EF158" s="242">
        <v>0</v>
      </c>
      <c r="EG158" s="242">
        <v>0</v>
      </c>
      <c r="EH158" s="242">
        <v>0</v>
      </c>
      <c r="EI158" s="242">
        <v>0</v>
      </c>
      <c r="EJ158" s="242">
        <v>0</v>
      </c>
      <c r="EK158" s="242">
        <v>0</v>
      </c>
      <c r="EL158" s="242">
        <v>0</v>
      </c>
      <c r="EM158" s="242">
        <v>0</v>
      </c>
      <c r="EN158" s="242">
        <v>0</v>
      </c>
      <c r="EO158" s="242">
        <v>0</v>
      </c>
      <c r="EP158" s="242">
        <v>0</v>
      </c>
      <c r="EQ158" s="242">
        <v>0</v>
      </c>
      <c r="ER158" s="242">
        <v>0</v>
      </c>
      <c r="ES158" s="242">
        <v>0</v>
      </c>
      <c r="ET158" s="242">
        <v>0</v>
      </c>
      <c r="EU158" s="242">
        <v>0</v>
      </c>
      <c r="EV158" s="242">
        <v>0</v>
      </c>
      <c r="EW158" s="242">
        <v>0</v>
      </c>
      <c r="EX158" s="242">
        <v>0</v>
      </c>
      <c r="EY158" s="242">
        <v>0</v>
      </c>
      <c r="EZ158" s="242">
        <v>0</v>
      </c>
      <c r="FA158" s="242">
        <v>0</v>
      </c>
      <c r="FB158" s="242">
        <v>0</v>
      </c>
      <c r="FC158" s="242">
        <v>0</v>
      </c>
      <c r="FD158" s="242">
        <v>0</v>
      </c>
      <c r="FE158" s="242">
        <v>0</v>
      </c>
      <c r="FF158" s="242">
        <v>0</v>
      </c>
      <c r="FG158" s="242">
        <v>0</v>
      </c>
      <c r="FH158" s="242">
        <v>0</v>
      </c>
      <c r="FI158" s="242">
        <v>0</v>
      </c>
      <c r="FJ158" s="242">
        <v>0</v>
      </c>
      <c r="FK158" s="242">
        <v>0</v>
      </c>
      <c r="FL158" s="242">
        <v>0</v>
      </c>
      <c r="FM158" s="242">
        <v>0</v>
      </c>
      <c r="FN158" s="242">
        <v>0</v>
      </c>
      <c r="FO158" s="242">
        <v>0</v>
      </c>
      <c r="FP158" s="242">
        <v>0</v>
      </c>
      <c r="FQ158" s="242">
        <v>0</v>
      </c>
      <c r="FR158" s="242">
        <v>0</v>
      </c>
      <c r="FS158" s="242">
        <v>0</v>
      </c>
      <c r="FT158" s="242">
        <v>0</v>
      </c>
      <c r="FU158" s="242">
        <v>0</v>
      </c>
      <c r="FV158" s="242">
        <v>0</v>
      </c>
      <c r="FW158" s="242">
        <v>0</v>
      </c>
      <c r="FX158" s="242">
        <v>0</v>
      </c>
      <c r="FY158" s="242">
        <v>0</v>
      </c>
      <c r="FZ158" s="242">
        <v>0</v>
      </c>
      <c r="GA158" s="242">
        <v>0</v>
      </c>
      <c r="GB158" s="299">
        <v>0</v>
      </c>
    </row>
    <row r="159" spans="2:184" x14ac:dyDescent="0.3">
      <c r="B159" s="295"/>
      <c r="C159" s="296"/>
      <c r="D159" s="297">
        <v>116</v>
      </c>
      <c r="E159" s="297" t="s">
        <v>118</v>
      </c>
      <c r="F159" s="297" t="s">
        <v>1222</v>
      </c>
      <c r="G159" s="298" t="s">
        <v>1223</v>
      </c>
      <c r="H159" s="242">
        <v>0</v>
      </c>
      <c r="I159" s="242">
        <v>0</v>
      </c>
      <c r="J159" s="242">
        <v>0</v>
      </c>
      <c r="K159" s="242">
        <v>0</v>
      </c>
      <c r="L159" s="242">
        <v>0</v>
      </c>
      <c r="M159" s="242">
        <v>0</v>
      </c>
      <c r="N159" s="242">
        <v>0</v>
      </c>
      <c r="O159" s="242">
        <v>0</v>
      </c>
      <c r="P159" s="242">
        <v>0</v>
      </c>
      <c r="Q159" s="242">
        <v>0</v>
      </c>
      <c r="R159" s="242">
        <v>0</v>
      </c>
      <c r="S159" s="242">
        <v>0</v>
      </c>
      <c r="T159" s="242">
        <v>0</v>
      </c>
      <c r="U159" s="242">
        <v>0</v>
      </c>
      <c r="V159" s="242">
        <v>0</v>
      </c>
      <c r="W159" s="242">
        <v>0</v>
      </c>
      <c r="X159" s="242">
        <v>0</v>
      </c>
      <c r="Y159" s="242">
        <v>0</v>
      </c>
      <c r="Z159" s="242">
        <v>0</v>
      </c>
      <c r="AA159" s="242">
        <v>0</v>
      </c>
      <c r="AB159" s="242">
        <v>0</v>
      </c>
      <c r="AC159" s="242">
        <v>0</v>
      </c>
      <c r="AD159" s="242">
        <v>0</v>
      </c>
      <c r="AE159" s="242">
        <v>0</v>
      </c>
      <c r="AF159" s="242">
        <v>0</v>
      </c>
      <c r="AG159" s="242">
        <v>0</v>
      </c>
      <c r="AH159" s="242">
        <v>0</v>
      </c>
      <c r="AI159" s="242">
        <v>0</v>
      </c>
      <c r="AJ159" s="242">
        <v>0</v>
      </c>
      <c r="AK159" s="242">
        <v>0</v>
      </c>
      <c r="AL159" s="242">
        <v>0</v>
      </c>
      <c r="AM159" s="242">
        <v>0</v>
      </c>
      <c r="AN159" s="242">
        <v>0</v>
      </c>
      <c r="AO159" s="242">
        <v>0</v>
      </c>
      <c r="AP159" s="242">
        <v>0</v>
      </c>
      <c r="AQ159" s="242">
        <v>0</v>
      </c>
      <c r="AR159" s="242">
        <v>0</v>
      </c>
      <c r="AS159" s="242">
        <v>0</v>
      </c>
      <c r="AT159" s="242">
        <v>0</v>
      </c>
      <c r="AU159" s="242">
        <v>0</v>
      </c>
      <c r="AV159" s="242">
        <v>0</v>
      </c>
      <c r="AW159" s="242">
        <v>0</v>
      </c>
      <c r="AX159" s="242">
        <v>0</v>
      </c>
      <c r="AY159" s="242">
        <v>0</v>
      </c>
      <c r="AZ159" s="242">
        <v>0</v>
      </c>
      <c r="BA159" s="242">
        <v>0</v>
      </c>
      <c r="BB159" s="242">
        <v>0</v>
      </c>
      <c r="BC159" s="242">
        <v>0</v>
      </c>
      <c r="BD159" s="242">
        <v>0</v>
      </c>
      <c r="BE159" s="242">
        <v>0</v>
      </c>
      <c r="BF159" s="242">
        <v>0</v>
      </c>
      <c r="BG159" s="242">
        <v>0</v>
      </c>
      <c r="BH159" s="242">
        <v>0</v>
      </c>
      <c r="BI159" s="242">
        <v>0</v>
      </c>
      <c r="BJ159" s="242">
        <v>0</v>
      </c>
      <c r="BK159" s="242">
        <v>0</v>
      </c>
      <c r="BL159" s="242">
        <v>0</v>
      </c>
      <c r="BM159" s="242">
        <v>0</v>
      </c>
      <c r="BN159" s="242">
        <v>0</v>
      </c>
      <c r="BO159" s="242">
        <v>0</v>
      </c>
      <c r="BP159" s="242">
        <v>0</v>
      </c>
      <c r="BQ159" s="242">
        <v>0</v>
      </c>
      <c r="BR159" s="242">
        <v>0</v>
      </c>
      <c r="BS159" s="242">
        <v>0</v>
      </c>
      <c r="BT159" s="242">
        <v>0</v>
      </c>
      <c r="BU159" s="242">
        <v>0</v>
      </c>
      <c r="BV159" s="242">
        <v>0</v>
      </c>
      <c r="BW159" s="242">
        <v>0</v>
      </c>
      <c r="BX159" s="242">
        <v>0</v>
      </c>
      <c r="BY159" s="242">
        <v>0</v>
      </c>
      <c r="BZ159" s="242">
        <v>0</v>
      </c>
      <c r="CA159" s="242">
        <v>0</v>
      </c>
      <c r="CB159" s="242">
        <v>0</v>
      </c>
      <c r="CC159" s="242">
        <v>0</v>
      </c>
      <c r="CD159" s="242">
        <v>0</v>
      </c>
      <c r="CE159" s="242">
        <v>0</v>
      </c>
      <c r="CF159" s="242">
        <v>0</v>
      </c>
      <c r="CG159" s="242">
        <v>0</v>
      </c>
      <c r="CH159" s="242">
        <v>0</v>
      </c>
      <c r="CI159" s="242">
        <v>0</v>
      </c>
      <c r="CJ159" s="242">
        <v>0</v>
      </c>
      <c r="CK159" s="242">
        <v>0</v>
      </c>
      <c r="CL159" s="242">
        <v>0</v>
      </c>
      <c r="CM159" s="242">
        <v>0</v>
      </c>
      <c r="CN159" s="242">
        <v>0</v>
      </c>
      <c r="CO159" s="242">
        <v>0</v>
      </c>
      <c r="CP159" s="242">
        <v>0</v>
      </c>
      <c r="CQ159" s="242">
        <v>0</v>
      </c>
      <c r="CR159" s="242">
        <v>0</v>
      </c>
      <c r="CS159" s="242">
        <v>0</v>
      </c>
      <c r="CT159" s="242">
        <v>0</v>
      </c>
      <c r="CU159" s="242">
        <v>0</v>
      </c>
      <c r="CV159" s="242">
        <v>0</v>
      </c>
      <c r="CW159" s="242">
        <v>0</v>
      </c>
      <c r="CX159" s="242">
        <v>0</v>
      </c>
      <c r="CY159" s="242">
        <v>0</v>
      </c>
      <c r="CZ159" s="242">
        <v>0</v>
      </c>
      <c r="DA159" s="242">
        <v>0</v>
      </c>
      <c r="DB159" s="242">
        <v>0</v>
      </c>
      <c r="DC159" s="242">
        <v>0</v>
      </c>
      <c r="DD159" s="242">
        <v>0</v>
      </c>
      <c r="DE159" s="242">
        <v>0</v>
      </c>
      <c r="DF159" s="242">
        <v>0</v>
      </c>
      <c r="DG159" s="242">
        <v>0</v>
      </c>
      <c r="DH159" s="242">
        <v>0</v>
      </c>
      <c r="DI159" s="242">
        <v>0</v>
      </c>
      <c r="DJ159" s="242">
        <v>0</v>
      </c>
      <c r="DK159" s="242">
        <v>0</v>
      </c>
      <c r="DL159" s="242">
        <v>0</v>
      </c>
      <c r="DM159" s="242">
        <v>0</v>
      </c>
      <c r="DN159" s="242">
        <v>0</v>
      </c>
      <c r="DO159" s="242">
        <v>0</v>
      </c>
      <c r="DP159" s="242">
        <v>0</v>
      </c>
      <c r="DQ159" s="242">
        <v>0</v>
      </c>
      <c r="DR159" s="242">
        <v>0</v>
      </c>
      <c r="DS159" s="242">
        <v>0</v>
      </c>
      <c r="DT159" s="242">
        <v>0</v>
      </c>
      <c r="DU159" s="242">
        <v>0</v>
      </c>
      <c r="DV159" s="242">
        <v>0</v>
      </c>
      <c r="DW159" s="242">
        <v>0</v>
      </c>
      <c r="DX159" s="242">
        <v>0</v>
      </c>
      <c r="DY159" s="242">
        <v>0</v>
      </c>
      <c r="DZ159" s="242">
        <v>0</v>
      </c>
      <c r="EA159" s="242">
        <v>0</v>
      </c>
      <c r="EB159" s="242">
        <v>0</v>
      </c>
      <c r="EC159" s="242">
        <v>0</v>
      </c>
      <c r="ED159" s="242">
        <v>0</v>
      </c>
      <c r="EE159" s="242">
        <v>0</v>
      </c>
      <c r="EF159" s="242">
        <v>0</v>
      </c>
      <c r="EG159" s="242">
        <v>0</v>
      </c>
      <c r="EH159" s="242">
        <v>0</v>
      </c>
      <c r="EI159" s="242">
        <v>0</v>
      </c>
      <c r="EJ159" s="242">
        <v>0</v>
      </c>
      <c r="EK159" s="242">
        <v>0</v>
      </c>
      <c r="EL159" s="242">
        <v>0</v>
      </c>
      <c r="EM159" s="242">
        <v>0</v>
      </c>
      <c r="EN159" s="242">
        <v>0</v>
      </c>
      <c r="EO159" s="242">
        <v>0</v>
      </c>
      <c r="EP159" s="242">
        <v>0</v>
      </c>
      <c r="EQ159" s="242">
        <v>0</v>
      </c>
      <c r="ER159" s="242">
        <v>0</v>
      </c>
      <c r="ES159" s="242">
        <v>0</v>
      </c>
      <c r="ET159" s="242">
        <v>0</v>
      </c>
      <c r="EU159" s="242">
        <v>0</v>
      </c>
      <c r="EV159" s="242">
        <v>0</v>
      </c>
      <c r="EW159" s="242">
        <v>0</v>
      </c>
      <c r="EX159" s="242">
        <v>0</v>
      </c>
      <c r="EY159" s="242">
        <v>0</v>
      </c>
      <c r="EZ159" s="242">
        <v>0</v>
      </c>
      <c r="FA159" s="242">
        <v>0</v>
      </c>
      <c r="FB159" s="242">
        <v>0</v>
      </c>
      <c r="FC159" s="242">
        <v>0</v>
      </c>
      <c r="FD159" s="242">
        <v>0</v>
      </c>
      <c r="FE159" s="242">
        <v>0</v>
      </c>
      <c r="FF159" s="242">
        <v>0</v>
      </c>
      <c r="FG159" s="242">
        <v>0</v>
      </c>
      <c r="FH159" s="242">
        <v>0</v>
      </c>
      <c r="FI159" s="242">
        <v>0</v>
      </c>
      <c r="FJ159" s="242">
        <v>0</v>
      </c>
      <c r="FK159" s="242">
        <v>0</v>
      </c>
      <c r="FL159" s="242">
        <v>0</v>
      </c>
      <c r="FM159" s="242">
        <v>0</v>
      </c>
      <c r="FN159" s="242">
        <v>0</v>
      </c>
      <c r="FO159" s="242">
        <v>0</v>
      </c>
      <c r="FP159" s="242">
        <v>0</v>
      </c>
      <c r="FQ159" s="242">
        <v>0</v>
      </c>
      <c r="FR159" s="242">
        <v>0</v>
      </c>
      <c r="FS159" s="242">
        <v>0</v>
      </c>
      <c r="FT159" s="242">
        <v>0</v>
      </c>
      <c r="FU159" s="242">
        <v>0</v>
      </c>
      <c r="FV159" s="242">
        <v>0</v>
      </c>
      <c r="FW159" s="242">
        <v>0</v>
      </c>
      <c r="FX159" s="242">
        <v>0</v>
      </c>
      <c r="FY159" s="242">
        <v>0</v>
      </c>
      <c r="FZ159" s="242">
        <v>0</v>
      </c>
      <c r="GA159" s="242">
        <v>0</v>
      </c>
      <c r="GB159" s="299">
        <v>0</v>
      </c>
    </row>
    <row r="160" spans="2:184" x14ac:dyDescent="0.3">
      <c r="B160" s="295"/>
      <c r="C160" s="296"/>
      <c r="D160" s="297">
        <v>117</v>
      </c>
      <c r="E160" s="297" t="s">
        <v>119</v>
      </c>
      <c r="F160" s="297" t="s">
        <v>1224</v>
      </c>
      <c r="G160" s="298" t="s">
        <v>1225</v>
      </c>
      <c r="H160" s="242">
        <v>0</v>
      </c>
      <c r="I160" s="242">
        <v>0</v>
      </c>
      <c r="J160" s="242">
        <v>0</v>
      </c>
      <c r="K160" s="242">
        <v>0</v>
      </c>
      <c r="L160" s="242">
        <v>0</v>
      </c>
      <c r="M160" s="242">
        <v>0</v>
      </c>
      <c r="N160" s="242">
        <v>0</v>
      </c>
      <c r="O160" s="242">
        <v>0</v>
      </c>
      <c r="P160" s="242">
        <v>0</v>
      </c>
      <c r="Q160" s="242">
        <v>0</v>
      </c>
      <c r="R160" s="242">
        <v>0</v>
      </c>
      <c r="S160" s="242">
        <v>0</v>
      </c>
      <c r="T160" s="242">
        <v>0</v>
      </c>
      <c r="U160" s="242">
        <v>0</v>
      </c>
      <c r="V160" s="242">
        <v>0</v>
      </c>
      <c r="W160" s="242">
        <v>0</v>
      </c>
      <c r="X160" s="242">
        <v>0</v>
      </c>
      <c r="Y160" s="242">
        <v>0</v>
      </c>
      <c r="Z160" s="242">
        <v>0</v>
      </c>
      <c r="AA160" s="242">
        <v>0</v>
      </c>
      <c r="AB160" s="242">
        <v>0</v>
      </c>
      <c r="AC160" s="242">
        <v>0</v>
      </c>
      <c r="AD160" s="242">
        <v>0</v>
      </c>
      <c r="AE160" s="242">
        <v>0</v>
      </c>
      <c r="AF160" s="242">
        <v>0</v>
      </c>
      <c r="AG160" s="242">
        <v>0</v>
      </c>
      <c r="AH160" s="242">
        <v>0</v>
      </c>
      <c r="AI160" s="242">
        <v>0</v>
      </c>
      <c r="AJ160" s="242">
        <v>0</v>
      </c>
      <c r="AK160" s="242">
        <v>0</v>
      </c>
      <c r="AL160" s="242">
        <v>0</v>
      </c>
      <c r="AM160" s="242">
        <v>0</v>
      </c>
      <c r="AN160" s="242">
        <v>0</v>
      </c>
      <c r="AO160" s="242">
        <v>0</v>
      </c>
      <c r="AP160" s="242">
        <v>0</v>
      </c>
      <c r="AQ160" s="242">
        <v>0</v>
      </c>
      <c r="AR160" s="242">
        <v>0</v>
      </c>
      <c r="AS160" s="242">
        <v>0</v>
      </c>
      <c r="AT160" s="242">
        <v>0</v>
      </c>
      <c r="AU160" s="242">
        <v>0</v>
      </c>
      <c r="AV160" s="242">
        <v>0</v>
      </c>
      <c r="AW160" s="242">
        <v>0</v>
      </c>
      <c r="AX160" s="242">
        <v>0</v>
      </c>
      <c r="AY160" s="242">
        <v>0</v>
      </c>
      <c r="AZ160" s="242">
        <v>0</v>
      </c>
      <c r="BA160" s="242">
        <v>0</v>
      </c>
      <c r="BB160" s="242">
        <v>0</v>
      </c>
      <c r="BC160" s="242">
        <v>0</v>
      </c>
      <c r="BD160" s="242">
        <v>0</v>
      </c>
      <c r="BE160" s="242">
        <v>0</v>
      </c>
      <c r="BF160" s="242">
        <v>0</v>
      </c>
      <c r="BG160" s="242">
        <v>0</v>
      </c>
      <c r="BH160" s="242">
        <v>0</v>
      </c>
      <c r="BI160" s="242">
        <v>0</v>
      </c>
      <c r="BJ160" s="242">
        <v>0</v>
      </c>
      <c r="BK160" s="242">
        <v>0</v>
      </c>
      <c r="BL160" s="242">
        <v>0</v>
      </c>
      <c r="BM160" s="242">
        <v>0</v>
      </c>
      <c r="BN160" s="242">
        <v>0</v>
      </c>
      <c r="BO160" s="242">
        <v>0</v>
      </c>
      <c r="BP160" s="242">
        <v>0</v>
      </c>
      <c r="BQ160" s="242">
        <v>0</v>
      </c>
      <c r="BR160" s="242">
        <v>0</v>
      </c>
      <c r="BS160" s="242">
        <v>0</v>
      </c>
      <c r="BT160" s="242">
        <v>0</v>
      </c>
      <c r="BU160" s="242">
        <v>0</v>
      </c>
      <c r="BV160" s="242">
        <v>0</v>
      </c>
      <c r="BW160" s="242">
        <v>0</v>
      </c>
      <c r="BX160" s="242">
        <v>0</v>
      </c>
      <c r="BY160" s="242">
        <v>0</v>
      </c>
      <c r="BZ160" s="242">
        <v>0</v>
      </c>
      <c r="CA160" s="242">
        <v>0</v>
      </c>
      <c r="CB160" s="242">
        <v>0</v>
      </c>
      <c r="CC160" s="242">
        <v>0</v>
      </c>
      <c r="CD160" s="242">
        <v>0</v>
      </c>
      <c r="CE160" s="242">
        <v>0</v>
      </c>
      <c r="CF160" s="242">
        <v>0</v>
      </c>
      <c r="CG160" s="242">
        <v>0</v>
      </c>
      <c r="CH160" s="242">
        <v>0</v>
      </c>
      <c r="CI160" s="242">
        <v>0</v>
      </c>
      <c r="CJ160" s="242">
        <v>0</v>
      </c>
      <c r="CK160" s="242">
        <v>0</v>
      </c>
      <c r="CL160" s="242">
        <v>0</v>
      </c>
      <c r="CM160" s="242">
        <v>0</v>
      </c>
      <c r="CN160" s="242">
        <v>0</v>
      </c>
      <c r="CO160" s="242">
        <v>0</v>
      </c>
      <c r="CP160" s="242">
        <v>0</v>
      </c>
      <c r="CQ160" s="242">
        <v>0</v>
      </c>
      <c r="CR160" s="242">
        <v>0</v>
      </c>
      <c r="CS160" s="242">
        <v>0</v>
      </c>
      <c r="CT160" s="242">
        <v>0</v>
      </c>
      <c r="CU160" s="242">
        <v>0</v>
      </c>
      <c r="CV160" s="242">
        <v>0</v>
      </c>
      <c r="CW160" s="242">
        <v>0</v>
      </c>
      <c r="CX160" s="242">
        <v>0</v>
      </c>
      <c r="CY160" s="242">
        <v>0</v>
      </c>
      <c r="CZ160" s="242">
        <v>0</v>
      </c>
      <c r="DA160" s="242">
        <v>0</v>
      </c>
      <c r="DB160" s="242">
        <v>0</v>
      </c>
      <c r="DC160" s="242">
        <v>0</v>
      </c>
      <c r="DD160" s="242">
        <v>0</v>
      </c>
      <c r="DE160" s="242">
        <v>0</v>
      </c>
      <c r="DF160" s="242">
        <v>0</v>
      </c>
      <c r="DG160" s="242">
        <v>0</v>
      </c>
      <c r="DH160" s="242">
        <v>0</v>
      </c>
      <c r="DI160" s="242">
        <v>0</v>
      </c>
      <c r="DJ160" s="242">
        <v>0</v>
      </c>
      <c r="DK160" s="242">
        <v>0</v>
      </c>
      <c r="DL160" s="242">
        <v>0</v>
      </c>
      <c r="DM160" s="242">
        <v>0</v>
      </c>
      <c r="DN160" s="242">
        <v>0</v>
      </c>
      <c r="DO160" s="242">
        <v>0</v>
      </c>
      <c r="DP160" s="242">
        <v>0</v>
      </c>
      <c r="DQ160" s="242">
        <v>0</v>
      </c>
      <c r="DR160" s="242">
        <v>0</v>
      </c>
      <c r="DS160" s="242">
        <v>0</v>
      </c>
      <c r="DT160" s="242">
        <v>0</v>
      </c>
      <c r="DU160" s="242">
        <v>0</v>
      </c>
      <c r="DV160" s="242">
        <v>0</v>
      </c>
      <c r="DW160" s="242">
        <v>0</v>
      </c>
      <c r="DX160" s="242">
        <v>0</v>
      </c>
      <c r="DY160" s="242">
        <v>0</v>
      </c>
      <c r="DZ160" s="242">
        <v>0</v>
      </c>
      <c r="EA160" s="242">
        <v>0</v>
      </c>
      <c r="EB160" s="242">
        <v>0</v>
      </c>
      <c r="EC160" s="242">
        <v>0</v>
      </c>
      <c r="ED160" s="242">
        <v>0</v>
      </c>
      <c r="EE160" s="242">
        <v>0</v>
      </c>
      <c r="EF160" s="242">
        <v>0</v>
      </c>
      <c r="EG160" s="242">
        <v>0</v>
      </c>
      <c r="EH160" s="242">
        <v>0</v>
      </c>
      <c r="EI160" s="242">
        <v>0</v>
      </c>
      <c r="EJ160" s="242">
        <v>0</v>
      </c>
      <c r="EK160" s="242">
        <v>0</v>
      </c>
      <c r="EL160" s="242">
        <v>0</v>
      </c>
      <c r="EM160" s="242">
        <v>0</v>
      </c>
      <c r="EN160" s="242">
        <v>0</v>
      </c>
      <c r="EO160" s="242">
        <v>0</v>
      </c>
      <c r="EP160" s="242">
        <v>0</v>
      </c>
      <c r="EQ160" s="242">
        <v>0</v>
      </c>
      <c r="ER160" s="242">
        <v>0</v>
      </c>
      <c r="ES160" s="242">
        <v>0</v>
      </c>
      <c r="ET160" s="242">
        <v>0</v>
      </c>
      <c r="EU160" s="242">
        <v>0</v>
      </c>
      <c r="EV160" s="242">
        <v>0</v>
      </c>
      <c r="EW160" s="242">
        <v>0</v>
      </c>
      <c r="EX160" s="242">
        <v>0</v>
      </c>
      <c r="EY160" s="242">
        <v>0</v>
      </c>
      <c r="EZ160" s="242">
        <v>0</v>
      </c>
      <c r="FA160" s="242">
        <v>0</v>
      </c>
      <c r="FB160" s="242">
        <v>0</v>
      </c>
      <c r="FC160" s="242">
        <v>0</v>
      </c>
      <c r="FD160" s="242">
        <v>0</v>
      </c>
      <c r="FE160" s="242">
        <v>0</v>
      </c>
      <c r="FF160" s="242">
        <v>0</v>
      </c>
      <c r="FG160" s="242">
        <v>0</v>
      </c>
      <c r="FH160" s="242">
        <v>0</v>
      </c>
      <c r="FI160" s="242">
        <v>0</v>
      </c>
      <c r="FJ160" s="242">
        <v>0</v>
      </c>
      <c r="FK160" s="242">
        <v>0</v>
      </c>
      <c r="FL160" s="242">
        <v>0</v>
      </c>
      <c r="FM160" s="242">
        <v>0</v>
      </c>
      <c r="FN160" s="242">
        <v>0</v>
      </c>
      <c r="FO160" s="242">
        <v>0</v>
      </c>
      <c r="FP160" s="242">
        <v>0</v>
      </c>
      <c r="FQ160" s="242">
        <v>0</v>
      </c>
      <c r="FR160" s="242">
        <v>0</v>
      </c>
      <c r="FS160" s="242">
        <v>0</v>
      </c>
      <c r="FT160" s="242">
        <v>0</v>
      </c>
      <c r="FU160" s="242">
        <v>0</v>
      </c>
      <c r="FV160" s="242">
        <v>0</v>
      </c>
      <c r="FW160" s="242">
        <v>0</v>
      </c>
      <c r="FX160" s="242">
        <v>0</v>
      </c>
      <c r="FY160" s="242">
        <v>0</v>
      </c>
      <c r="FZ160" s="242">
        <v>0</v>
      </c>
      <c r="GA160" s="242">
        <v>0</v>
      </c>
      <c r="GB160" s="299">
        <v>0</v>
      </c>
    </row>
    <row r="161" spans="2:184" x14ac:dyDescent="0.3">
      <c r="B161" s="295"/>
      <c r="C161" s="296"/>
      <c r="D161" s="297">
        <v>118</v>
      </c>
      <c r="E161" s="297" t="s">
        <v>120</v>
      </c>
      <c r="F161" s="297" t="s">
        <v>1226</v>
      </c>
      <c r="G161" s="298" t="s">
        <v>1227</v>
      </c>
      <c r="H161" s="242">
        <v>0</v>
      </c>
      <c r="I161" s="242">
        <v>0</v>
      </c>
      <c r="J161" s="242">
        <v>0</v>
      </c>
      <c r="K161" s="242">
        <v>0</v>
      </c>
      <c r="L161" s="242">
        <v>0</v>
      </c>
      <c r="M161" s="242">
        <v>0</v>
      </c>
      <c r="N161" s="242">
        <v>0</v>
      </c>
      <c r="O161" s="242">
        <v>0</v>
      </c>
      <c r="P161" s="242">
        <v>0</v>
      </c>
      <c r="Q161" s="242">
        <v>0</v>
      </c>
      <c r="R161" s="242">
        <v>0</v>
      </c>
      <c r="S161" s="242">
        <v>0</v>
      </c>
      <c r="T161" s="242">
        <v>0</v>
      </c>
      <c r="U161" s="242">
        <v>0</v>
      </c>
      <c r="V161" s="242">
        <v>0</v>
      </c>
      <c r="W161" s="242">
        <v>0</v>
      </c>
      <c r="X161" s="242">
        <v>0</v>
      </c>
      <c r="Y161" s="242">
        <v>0</v>
      </c>
      <c r="Z161" s="242">
        <v>0</v>
      </c>
      <c r="AA161" s="242">
        <v>0</v>
      </c>
      <c r="AB161" s="242">
        <v>0</v>
      </c>
      <c r="AC161" s="242">
        <v>0</v>
      </c>
      <c r="AD161" s="242">
        <v>0</v>
      </c>
      <c r="AE161" s="242">
        <v>0</v>
      </c>
      <c r="AF161" s="242">
        <v>0</v>
      </c>
      <c r="AG161" s="242">
        <v>0</v>
      </c>
      <c r="AH161" s="242">
        <v>0</v>
      </c>
      <c r="AI161" s="242">
        <v>0</v>
      </c>
      <c r="AJ161" s="242">
        <v>0</v>
      </c>
      <c r="AK161" s="242">
        <v>0</v>
      </c>
      <c r="AL161" s="242">
        <v>0</v>
      </c>
      <c r="AM161" s="242">
        <v>0</v>
      </c>
      <c r="AN161" s="242">
        <v>0</v>
      </c>
      <c r="AO161" s="242">
        <v>0</v>
      </c>
      <c r="AP161" s="242">
        <v>0</v>
      </c>
      <c r="AQ161" s="242">
        <v>0</v>
      </c>
      <c r="AR161" s="242">
        <v>0</v>
      </c>
      <c r="AS161" s="242">
        <v>0</v>
      </c>
      <c r="AT161" s="242">
        <v>0</v>
      </c>
      <c r="AU161" s="242">
        <v>0</v>
      </c>
      <c r="AV161" s="242">
        <v>0</v>
      </c>
      <c r="AW161" s="242">
        <v>0</v>
      </c>
      <c r="AX161" s="242">
        <v>0</v>
      </c>
      <c r="AY161" s="242">
        <v>0</v>
      </c>
      <c r="AZ161" s="242">
        <v>0</v>
      </c>
      <c r="BA161" s="242">
        <v>0</v>
      </c>
      <c r="BB161" s="242">
        <v>0</v>
      </c>
      <c r="BC161" s="242">
        <v>0</v>
      </c>
      <c r="BD161" s="242">
        <v>0</v>
      </c>
      <c r="BE161" s="242">
        <v>0</v>
      </c>
      <c r="BF161" s="242">
        <v>0</v>
      </c>
      <c r="BG161" s="242">
        <v>0</v>
      </c>
      <c r="BH161" s="242">
        <v>0</v>
      </c>
      <c r="BI161" s="242">
        <v>0</v>
      </c>
      <c r="BJ161" s="242">
        <v>0</v>
      </c>
      <c r="BK161" s="242">
        <v>0</v>
      </c>
      <c r="BL161" s="242">
        <v>0</v>
      </c>
      <c r="BM161" s="242">
        <v>0</v>
      </c>
      <c r="BN161" s="242">
        <v>0</v>
      </c>
      <c r="BO161" s="242">
        <v>0</v>
      </c>
      <c r="BP161" s="242">
        <v>0</v>
      </c>
      <c r="BQ161" s="242">
        <v>0</v>
      </c>
      <c r="BR161" s="242">
        <v>0</v>
      </c>
      <c r="BS161" s="242">
        <v>0</v>
      </c>
      <c r="BT161" s="242">
        <v>0</v>
      </c>
      <c r="BU161" s="242">
        <v>0</v>
      </c>
      <c r="BV161" s="242">
        <v>0</v>
      </c>
      <c r="BW161" s="242">
        <v>0</v>
      </c>
      <c r="BX161" s="242">
        <v>0</v>
      </c>
      <c r="BY161" s="242">
        <v>0</v>
      </c>
      <c r="BZ161" s="242">
        <v>0</v>
      </c>
      <c r="CA161" s="242">
        <v>0</v>
      </c>
      <c r="CB161" s="242">
        <v>0</v>
      </c>
      <c r="CC161" s="242">
        <v>0</v>
      </c>
      <c r="CD161" s="242">
        <v>0</v>
      </c>
      <c r="CE161" s="242">
        <v>0</v>
      </c>
      <c r="CF161" s="242">
        <v>0</v>
      </c>
      <c r="CG161" s="242">
        <v>0</v>
      </c>
      <c r="CH161" s="242">
        <v>0</v>
      </c>
      <c r="CI161" s="242">
        <v>0</v>
      </c>
      <c r="CJ161" s="242">
        <v>0</v>
      </c>
      <c r="CK161" s="242">
        <v>0</v>
      </c>
      <c r="CL161" s="242">
        <v>0</v>
      </c>
      <c r="CM161" s="242">
        <v>0</v>
      </c>
      <c r="CN161" s="242">
        <v>0</v>
      </c>
      <c r="CO161" s="242">
        <v>0</v>
      </c>
      <c r="CP161" s="242">
        <v>0</v>
      </c>
      <c r="CQ161" s="242">
        <v>0</v>
      </c>
      <c r="CR161" s="242">
        <v>0</v>
      </c>
      <c r="CS161" s="242">
        <v>0</v>
      </c>
      <c r="CT161" s="242">
        <v>0</v>
      </c>
      <c r="CU161" s="242">
        <v>0</v>
      </c>
      <c r="CV161" s="242">
        <v>0</v>
      </c>
      <c r="CW161" s="242">
        <v>0</v>
      </c>
      <c r="CX161" s="242">
        <v>0</v>
      </c>
      <c r="CY161" s="242">
        <v>0</v>
      </c>
      <c r="CZ161" s="242">
        <v>0</v>
      </c>
      <c r="DA161" s="242">
        <v>0</v>
      </c>
      <c r="DB161" s="242">
        <v>0</v>
      </c>
      <c r="DC161" s="242">
        <v>0</v>
      </c>
      <c r="DD161" s="242">
        <v>0</v>
      </c>
      <c r="DE161" s="242">
        <v>0</v>
      </c>
      <c r="DF161" s="242">
        <v>0</v>
      </c>
      <c r="DG161" s="242">
        <v>0</v>
      </c>
      <c r="DH161" s="242">
        <v>0</v>
      </c>
      <c r="DI161" s="242">
        <v>0</v>
      </c>
      <c r="DJ161" s="242">
        <v>0</v>
      </c>
      <c r="DK161" s="242">
        <v>0</v>
      </c>
      <c r="DL161" s="242">
        <v>0</v>
      </c>
      <c r="DM161" s="242">
        <v>0</v>
      </c>
      <c r="DN161" s="242">
        <v>0</v>
      </c>
      <c r="DO161" s="242">
        <v>0</v>
      </c>
      <c r="DP161" s="242">
        <v>0</v>
      </c>
      <c r="DQ161" s="242">
        <v>0</v>
      </c>
      <c r="DR161" s="242">
        <v>0</v>
      </c>
      <c r="DS161" s="242">
        <v>0</v>
      </c>
      <c r="DT161" s="242">
        <v>0</v>
      </c>
      <c r="DU161" s="242">
        <v>0</v>
      </c>
      <c r="DV161" s="242">
        <v>0</v>
      </c>
      <c r="DW161" s="242">
        <v>0</v>
      </c>
      <c r="DX161" s="242">
        <v>0</v>
      </c>
      <c r="DY161" s="242">
        <v>0</v>
      </c>
      <c r="DZ161" s="242">
        <v>0</v>
      </c>
      <c r="EA161" s="242">
        <v>0</v>
      </c>
      <c r="EB161" s="242">
        <v>0</v>
      </c>
      <c r="EC161" s="242">
        <v>0</v>
      </c>
      <c r="ED161" s="242">
        <v>0</v>
      </c>
      <c r="EE161" s="242">
        <v>0</v>
      </c>
      <c r="EF161" s="242">
        <v>0</v>
      </c>
      <c r="EG161" s="242">
        <v>0</v>
      </c>
      <c r="EH161" s="242">
        <v>0</v>
      </c>
      <c r="EI161" s="242">
        <v>0</v>
      </c>
      <c r="EJ161" s="242">
        <v>0</v>
      </c>
      <c r="EK161" s="242">
        <v>0</v>
      </c>
      <c r="EL161" s="242">
        <v>0</v>
      </c>
      <c r="EM161" s="242">
        <v>0</v>
      </c>
      <c r="EN161" s="242">
        <v>0</v>
      </c>
      <c r="EO161" s="242">
        <v>0</v>
      </c>
      <c r="EP161" s="242">
        <v>0</v>
      </c>
      <c r="EQ161" s="242">
        <v>0</v>
      </c>
      <c r="ER161" s="242">
        <v>0</v>
      </c>
      <c r="ES161" s="242">
        <v>0</v>
      </c>
      <c r="ET161" s="242">
        <v>0</v>
      </c>
      <c r="EU161" s="242">
        <v>0</v>
      </c>
      <c r="EV161" s="242">
        <v>0</v>
      </c>
      <c r="EW161" s="242">
        <v>0</v>
      </c>
      <c r="EX161" s="242">
        <v>0</v>
      </c>
      <c r="EY161" s="242">
        <v>0</v>
      </c>
      <c r="EZ161" s="242">
        <v>0</v>
      </c>
      <c r="FA161" s="242">
        <v>0</v>
      </c>
      <c r="FB161" s="242">
        <v>0</v>
      </c>
      <c r="FC161" s="242">
        <v>0</v>
      </c>
      <c r="FD161" s="242">
        <v>0</v>
      </c>
      <c r="FE161" s="242">
        <v>0</v>
      </c>
      <c r="FF161" s="242">
        <v>0</v>
      </c>
      <c r="FG161" s="242">
        <v>0</v>
      </c>
      <c r="FH161" s="242">
        <v>0</v>
      </c>
      <c r="FI161" s="242">
        <v>0</v>
      </c>
      <c r="FJ161" s="242">
        <v>0</v>
      </c>
      <c r="FK161" s="242">
        <v>0</v>
      </c>
      <c r="FL161" s="242">
        <v>0</v>
      </c>
      <c r="FM161" s="242">
        <v>0</v>
      </c>
      <c r="FN161" s="242">
        <v>0</v>
      </c>
      <c r="FO161" s="242">
        <v>0</v>
      </c>
      <c r="FP161" s="242">
        <v>0</v>
      </c>
      <c r="FQ161" s="242">
        <v>0</v>
      </c>
      <c r="FR161" s="242">
        <v>0</v>
      </c>
      <c r="FS161" s="242">
        <v>0</v>
      </c>
      <c r="FT161" s="242">
        <v>0</v>
      </c>
      <c r="FU161" s="242">
        <v>0</v>
      </c>
      <c r="FV161" s="242">
        <v>0</v>
      </c>
      <c r="FW161" s="242">
        <v>0</v>
      </c>
      <c r="FX161" s="242">
        <v>0</v>
      </c>
      <c r="FY161" s="242">
        <v>0</v>
      </c>
      <c r="FZ161" s="242">
        <v>0</v>
      </c>
      <c r="GA161" s="242">
        <v>0</v>
      </c>
      <c r="GB161" s="299">
        <v>0</v>
      </c>
    </row>
    <row r="162" spans="2:184" x14ac:dyDescent="0.3">
      <c r="B162" s="295"/>
      <c r="C162" s="296"/>
      <c r="D162" s="297">
        <v>119</v>
      </c>
      <c r="E162" s="297" t="s">
        <v>121</v>
      </c>
      <c r="F162" s="297" t="s">
        <v>1228</v>
      </c>
      <c r="G162" s="298" t="s">
        <v>1229</v>
      </c>
      <c r="H162" s="242">
        <v>0</v>
      </c>
      <c r="I162" s="242">
        <v>0</v>
      </c>
      <c r="J162" s="242">
        <v>0</v>
      </c>
      <c r="K162" s="242">
        <v>0</v>
      </c>
      <c r="L162" s="242">
        <v>0</v>
      </c>
      <c r="M162" s="242">
        <v>0</v>
      </c>
      <c r="N162" s="242">
        <v>0</v>
      </c>
      <c r="O162" s="242">
        <v>0</v>
      </c>
      <c r="P162" s="242">
        <v>0</v>
      </c>
      <c r="Q162" s="242">
        <v>0</v>
      </c>
      <c r="R162" s="242">
        <v>0</v>
      </c>
      <c r="S162" s="242">
        <v>0</v>
      </c>
      <c r="T162" s="242">
        <v>0</v>
      </c>
      <c r="U162" s="242">
        <v>0</v>
      </c>
      <c r="V162" s="242">
        <v>0</v>
      </c>
      <c r="W162" s="242">
        <v>0</v>
      </c>
      <c r="X162" s="242">
        <v>0</v>
      </c>
      <c r="Y162" s="242">
        <v>0</v>
      </c>
      <c r="Z162" s="242">
        <v>0</v>
      </c>
      <c r="AA162" s="242">
        <v>0</v>
      </c>
      <c r="AB162" s="242">
        <v>0</v>
      </c>
      <c r="AC162" s="242">
        <v>0</v>
      </c>
      <c r="AD162" s="242">
        <v>0</v>
      </c>
      <c r="AE162" s="242">
        <v>0</v>
      </c>
      <c r="AF162" s="242">
        <v>0</v>
      </c>
      <c r="AG162" s="242">
        <v>0</v>
      </c>
      <c r="AH162" s="242">
        <v>0</v>
      </c>
      <c r="AI162" s="242">
        <v>0</v>
      </c>
      <c r="AJ162" s="242">
        <v>0</v>
      </c>
      <c r="AK162" s="242">
        <v>0</v>
      </c>
      <c r="AL162" s="242">
        <v>0</v>
      </c>
      <c r="AM162" s="242">
        <v>0</v>
      </c>
      <c r="AN162" s="242">
        <v>0</v>
      </c>
      <c r="AO162" s="242">
        <v>0</v>
      </c>
      <c r="AP162" s="242">
        <v>0</v>
      </c>
      <c r="AQ162" s="242">
        <v>0</v>
      </c>
      <c r="AR162" s="242">
        <v>0</v>
      </c>
      <c r="AS162" s="242">
        <v>0</v>
      </c>
      <c r="AT162" s="242">
        <v>0</v>
      </c>
      <c r="AU162" s="242">
        <v>0</v>
      </c>
      <c r="AV162" s="242">
        <v>0</v>
      </c>
      <c r="AW162" s="242">
        <v>0</v>
      </c>
      <c r="AX162" s="242">
        <v>0</v>
      </c>
      <c r="AY162" s="242">
        <v>0</v>
      </c>
      <c r="AZ162" s="242">
        <v>0</v>
      </c>
      <c r="BA162" s="242">
        <v>0</v>
      </c>
      <c r="BB162" s="242">
        <v>0</v>
      </c>
      <c r="BC162" s="242">
        <v>0</v>
      </c>
      <c r="BD162" s="242">
        <v>0</v>
      </c>
      <c r="BE162" s="242">
        <v>0</v>
      </c>
      <c r="BF162" s="242">
        <v>0</v>
      </c>
      <c r="BG162" s="242">
        <v>0</v>
      </c>
      <c r="BH162" s="242">
        <v>0</v>
      </c>
      <c r="BI162" s="242">
        <v>0</v>
      </c>
      <c r="BJ162" s="242">
        <v>0</v>
      </c>
      <c r="BK162" s="242">
        <v>0</v>
      </c>
      <c r="BL162" s="242">
        <v>0</v>
      </c>
      <c r="BM162" s="242">
        <v>0</v>
      </c>
      <c r="BN162" s="242">
        <v>0</v>
      </c>
      <c r="BO162" s="242">
        <v>0</v>
      </c>
      <c r="BP162" s="242">
        <v>0</v>
      </c>
      <c r="BQ162" s="242">
        <v>0</v>
      </c>
      <c r="BR162" s="242">
        <v>0</v>
      </c>
      <c r="BS162" s="242">
        <v>0</v>
      </c>
      <c r="BT162" s="242">
        <v>0</v>
      </c>
      <c r="BU162" s="242">
        <v>0</v>
      </c>
      <c r="BV162" s="242">
        <v>0</v>
      </c>
      <c r="BW162" s="242">
        <v>0</v>
      </c>
      <c r="BX162" s="242">
        <v>0</v>
      </c>
      <c r="BY162" s="242">
        <v>0</v>
      </c>
      <c r="BZ162" s="242">
        <v>0</v>
      </c>
      <c r="CA162" s="242">
        <v>0</v>
      </c>
      <c r="CB162" s="242">
        <v>0</v>
      </c>
      <c r="CC162" s="242">
        <v>0</v>
      </c>
      <c r="CD162" s="242">
        <v>0</v>
      </c>
      <c r="CE162" s="242">
        <v>0</v>
      </c>
      <c r="CF162" s="242">
        <v>0</v>
      </c>
      <c r="CG162" s="242">
        <v>0</v>
      </c>
      <c r="CH162" s="242">
        <v>0</v>
      </c>
      <c r="CI162" s="242">
        <v>0</v>
      </c>
      <c r="CJ162" s="242">
        <v>0</v>
      </c>
      <c r="CK162" s="242">
        <v>0</v>
      </c>
      <c r="CL162" s="242">
        <v>0</v>
      </c>
      <c r="CM162" s="242">
        <v>0</v>
      </c>
      <c r="CN162" s="242">
        <v>0</v>
      </c>
      <c r="CO162" s="242">
        <v>0</v>
      </c>
      <c r="CP162" s="242">
        <v>0</v>
      </c>
      <c r="CQ162" s="242">
        <v>0</v>
      </c>
      <c r="CR162" s="242">
        <v>0</v>
      </c>
      <c r="CS162" s="242">
        <v>0</v>
      </c>
      <c r="CT162" s="242">
        <v>0</v>
      </c>
      <c r="CU162" s="242">
        <v>0</v>
      </c>
      <c r="CV162" s="242">
        <v>0</v>
      </c>
      <c r="CW162" s="242">
        <v>0</v>
      </c>
      <c r="CX162" s="242">
        <v>0</v>
      </c>
      <c r="CY162" s="242">
        <v>0</v>
      </c>
      <c r="CZ162" s="242">
        <v>0</v>
      </c>
      <c r="DA162" s="242">
        <v>0</v>
      </c>
      <c r="DB162" s="242">
        <v>0</v>
      </c>
      <c r="DC162" s="242">
        <v>0</v>
      </c>
      <c r="DD162" s="242">
        <v>0</v>
      </c>
      <c r="DE162" s="242">
        <v>0</v>
      </c>
      <c r="DF162" s="242">
        <v>0</v>
      </c>
      <c r="DG162" s="242">
        <v>0</v>
      </c>
      <c r="DH162" s="242">
        <v>0</v>
      </c>
      <c r="DI162" s="242">
        <v>0</v>
      </c>
      <c r="DJ162" s="242">
        <v>0</v>
      </c>
      <c r="DK162" s="242">
        <v>0</v>
      </c>
      <c r="DL162" s="242">
        <v>0</v>
      </c>
      <c r="DM162" s="242">
        <v>0</v>
      </c>
      <c r="DN162" s="242">
        <v>0</v>
      </c>
      <c r="DO162" s="242">
        <v>0</v>
      </c>
      <c r="DP162" s="242">
        <v>0</v>
      </c>
      <c r="DQ162" s="242">
        <v>0</v>
      </c>
      <c r="DR162" s="242">
        <v>0</v>
      </c>
      <c r="DS162" s="242">
        <v>0</v>
      </c>
      <c r="DT162" s="242">
        <v>0</v>
      </c>
      <c r="DU162" s="242">
        <v>0</v>
      </c>
      <c r="DV162" s="242">
        <v>0</v>
      </c>
      <c r="DW162" s="242">
        <v>0</v>
      </c>
      <c r="DX162" s="242">
        <v>0</v>
      </c>
      <c r="DY162" s="242">
        <v>0</v>
      </c>
      <c r="DZ162" s="242">
        <v>0</v>
      </c>
      <c r="EA162" s="242">
        <v>0</v>
      </c>
      <c r="EB162" s="242">
        <v>0</v>
      </c>
      <c r="EC162" s="242">
        <v>0</v>
      </c>
      <c r="ED162" s="242">
        <v>0</v>
      </c>
      <c r="EE162" s="242">
        <v>0</v>
      </c>
      <c r="EF162" s="242">
        <v>0</v>
      </c>
      <c r="EG162" s="242">
        <v>0</v>
      </c>
      <c r="EH162" s="242">
        <v>0</v>
      </c>
      <c r="EI162" s="242">
        <v>0</v>
      </c>
      <c r="EJ162" s="242">
        <v>0</v>
      </c>
      <c r="EK162" s="242">
        <v>0</v>
      </c>
      <c r="EL162" s="242">
        <v>0</v>
      </c>
      <c r="EM162" s="242">
        <v>0</v>
      </c>
      <c r="EN162" s="242">
        <v>0</v>
      </c>
      <c r="EO162" s="242">
        <v>0</v>
      </c>
      <c r="EP162" s="242">
        <v>0</v>
      </c>
      <c r="EQ162" s="242">
        <v>0</v>
      </c>
      <c r="ER162" s="242">
        <v>0</v>
      </c>
      <c r="ES162" s="242">
        <v>0</v>
      </c>
      <c r="ET162" s="242">
        <v>0</v>
      </c>
      <c r="EU162" s="242">
        <v>0</v>
      </c>
      <c r="EV162" s="242">
        <v>0</v>
      </c>
      <c r="EW162" s="242">
        <v>0</v>
      </c>
      <c r="EX162" s="242">
        <v>0</v>
      </c>
      <c r="EY162" s="242">
        <v>0</v>
      </c>
      <c r="EZ162" s="242">
        <v>0</v>
      </c>
      <c r="FA162" s="242">
        <v>0</v>
      </c>
      <c r="FB162" s="242">
        <v>0</v>
      </c>
      <c r="FC162" s="242">
        <v>0</v>
      </c>
      <c r="FD162" s="242">
        <v>0</v>
      </c>
      <c r="FE162" s="242">
        <v>0</v>
      </c>
      <c r="FF162" s="242">
        <v>0</v>
      </c>
      <c r="FG162" s="242">
        <v>0</v>
      </c>
      <c r="FH162" s="242">
        <v>0</v>
      </c>
      <c r="FI162" s="242">
        <v>0</v>
      </c>
      <c r="FJ162" s="242">
        <v>0</v>
      </c>
      <c r="FK162" s="242">
        <v>0</v>
      </c>
      <c r="FL162" s="242">
        <v>0</v>
      </c>
      <c r="FM162" s="242">
        <v>0</v>
      </c>
      <c r="FN162" s="242">
        <v>0</v>
      </c>
      <c r="FO162" s="242">
        <v>0</v>
      </c>
      <c r="FP162" s="242">
        <v>0</v>
      </c>
      <c r="FQ162" s="242">
        <v>0</v>
      </c>
      <c r="FR162" s="242">
        <v>0</v>
      </c>
      <c r="FS162" s="242">
        <v>0</v>
      </c>
      <c r="FT162" s="242">
        <v>0</v>
      </c>
      <c r="FU162" s="242">
        <v>0</v>
      </c>
      <c r="FV162" s="242">
        <v>0</v>
      </c>
      <c r="FW162" s="242">
        <v>0</v>
      </c>
      <c r="FX162" s="242">
        <v>0</v>
      </c>
      <c r="FY162" s="242">
        <v>0</v>
      </c>
      <c r="FZ162" s="242">
        <v>0</v>
      </c>
      <c r="GA162" s="242">
        <v>0</v>
      </c>
      <c r="GB162" s="299">
        <v>0</v>
      </c>
    </row>
    <row r="163" spans="2:184" x14ac:dyDescent="0.3">
      <c r="B163" s="295"/>
      <c r="C163" s="296"/>
      <c r="D163" s="297">
        <v>120</v>
      </c>
      <c r="E163" s="297" t="s">
        <v>122</v>
      </c>
      <c r="F163" s="297" t="s">
        <v>1230</v>
      </c>
      <c r="G163" s="298" t="s">
        <v>1231</v>
      </c>
      <c r="H163" s="242">
        <v>0</v>
      </c>
      <c r="I163" s="242">
        <v>0</v>
      </c>
      <c r="J163" s="242">
        <v>0</v>
      </c>
      <c r="K163" s="242">
        <v>0</v>
      </c>
      <c r="L163" s="242">
        <v>0</v>
      </c>
      <c r="M163" s="242">
        <v>0</v>
      </c>
      <c r="N163" s="242">
        <v>0</v>
      </c>
      <c r="O163" s="242">
        <v>0</v>
      </c>
      <c r="P163" s="242">
        <v>0</v>
      </c>
      <c r="Q163" s="242">
        <v>0</v>
      </c>
      <c r="R163" s="242">
        <v>0</v>
      </c>
      <c r="S163" s="242">
        <v>0</v>
      </c>
      <c r="T163" s="242">
        <v>0</v>
      </c>
      <c r="U163" s="242">
        <v>0</v>
      </c>
      <c r="V163" s="242">
        <v>0</v>
      </c>
      <c r="W163" s="242">
        <v>0</v>
      </c>
      <c r="X163" s="242">
        <v>0</v>
      </c>
      <c r="Y163" s="242">
        <v>0</v>
      </c>
      <c r="Z163" s="242">
        <v>0</v>
      </c>
      <c r="AA163" s="242">
        <v>0</v>
      </c>
      <c r="AB163" s="242">
        <v>0</v>
      </c>
      <c r="AC163" s="242">
        <v>0</v>
      </c>
      <c r="AD163" s="242">
        <v>0</v>
      </c>
      <c r="AE163" s="242">
        <v>0</v>
      </c>
      <c r="AF163" s="242">
        <v>0</v>
      </c>
      <c r="AG163" s="242">
        <v>0</v>
      </c>
      <c r="AH163" s="242">
        <v>0</v>
      </c>
      <c r="AI163" s="242">
        <v>0</v>
      </c>
      <c r="AJ163" s="242">
        <v>0</v>
      </c>
      <c r="AK163" s="242">
        <v>0</v>
      </c>
      <c r="AL163" s="242">
        <v>0</v>
      </c>
      <c r="AM163" s="242">
        <v>0</v>
      </c>
      <c r="AN163" s="242">
        <v>0</v>
      </c>
      <c r="AO163" s="242">
        <v>0</v>
      </c>
      <c r="AP163" s="242">
        <v>0</v>
      </c>
      <c r="AQ163" s="242">
        <v>0</v>
      </c>
      <c r="AR163" s="242">
        <v>0</v>
      </c>
      <c r="AS163" s="242">
        <v>0</v>
      </c>
      <c r="AT163" s="242">
        <v>0</v>
      </c>
      <c r="AU163" s="242">
        <v>0</v>
      </c>
      <c r="AV163" s="242">
        <v>0</v>
      </c>
      <c r="AW163" s="242">
        <v>0</v>
      </c>
      <c r="AX163" s="242">
        <v>0</v>
      </c>
      <c r="AY163" s="242">
        <v>0</v>
      </c>
      <c r="AZ163" s="242">
        <v>0</v>
      </c>
      <c r="BA163" s="242">
        <v>0</v>
      </c>
      <c r="BB163" s="242">
        <v>0</v>
      </c>
      <c r="BC163" s="242">
        <v>0</v>
      </c>
      <c r="BD163" s="242">
        <v>0</v>
      </c>
      <c r="BE163" s="242">
        <v>0</v>
      </c>
      <c r="BF163" s="242">
        <v>0</v>
      </c>
      <c r="BG163" s="242">
        <v>0</v>
      </c>
      <c r="BH163" s="242">
        <v>0</v>
      </c>
      <c r="BI163" s="242">
        <v>0</v>
      </c>
      <c r="BJ163" s="242">
        <v>0</v>
      </c>
      <c r="BK163" s="242">
        <v>0</v>
      </c>
      <c r="BL163" s="242">
        <v>0</v>
      </c>
      <c r="BM163" s="242">
        <v>0</v>
      </c>
      <c r="BN163" s="242">
        <v>0</v>
      </c>
      <c r="BO163" s="242">
        <v>0</v>
      </c>
      <c r="BP163" s="242">
        <v>0</v>
      </c>
      <c r="BQ163" s="242">
        <v>0</v>
      </c>
      <c r="BR163" s="242">
        <v>0</v>
      </c>
      <c r="BS163" s="242">
        <v>0</v>
      </c>
      <c r="BT163" s="242">
        <v>0</v>
      </c>
      <c r="BU163" s="242">
        <v>0</v>
      </c>
      <c r="BV163" s="242">
        <v>0</v>
      </c>
      <c r="BW163" s="242">
        <v>0</v>
      </c>
      <c r="BX163" s="242">
        <v>0</v>
      </c>
      <c r="BY163" s="242">
        <v>0</v>
      </c>
      <c r="BZ163" s="242">
        <v>0</v>
      </c>
      <c r="CA163" s="242">
        <v>0</v>
      </c>
      <c r="CB163" s="242">
        <v>0</v>
      </c>
      <c r="CC163" s="242">
        <v>0</v>
      </c>
      <c r="CD163" s="242">
        <v>0</v>
      </c>
      <c r="CE163" s="242">
        <v>0</v>
      </c>
      <c r="CF163" s="242">
        <v>0</v>
      </c>
      <c r="CG163" s="242">
        <v>0</v>
      </c>
      <c r="CH163" s="242">
        <v>0</v>
      </c>
      <c r="CI163" s="242">
        <v>0</v>
      </c>
      <c r="CJ163" s="242">
        <v>0</v>
      </c>
      <c r="CK163" s="242">
        <v>0</v>
      </c>
      <c r="CL163" s="242">
        <v>0</v>
      </c>
      <c r="CM163" s="242">
        <v>0</v>
      </c>
      <c r="CN163" s="242">
        <v>0</v>
      </c>
      <c r="CO163" s="242">
        <v>0</v>
      </c>
      <c r="CP163" s="242">
        <v>0</v>
      </c>
      <c r="CQ163" s="242">
        <v>0</v>
      </c>
      <c r="CR163" s="242">
        <v>0</v>
      </c>
      <c r="CS163" s="242">
        <v>0</v>
      </c>
      <c r="CT163" s="242">
        <v>0</v>
      </c>
      <c r="CU163" s="242">
        <v>0</v>
      </c>
      <c r="CV163" s="242">
        <v>0</v>
      </c>
      <c r="CW163" s="242">
        <v>0</v>
      </c>
      <c r="CX163" s="242">
        <v>0</v>
      </c>
      <c r="CY163" s="242">
        <v>0</v>
      </c>
      <c r="CZ163" s="242">
        <v>0</v>
      </c>
      <c r="DA163" s="242">
        <v>0</v>
      </c>
      <c r="DB163" s="242">
        <v>0</v>
      </c>
      <c r="DC163" s="242">
        <v>0</v>
      </c>
      <c r="DD163" s="242">
        <v>0</v>
      </c>
      <c r="DE163" s="242">
        <v>0</v>
      </c>
      <c r="DF163" s="242">
        <v>0</v>
      </c>
      <c r="DG163" s="242">
        <v>0</v>
      </c>
      <c r="DH163" s="242">
        <v>0</v>
      </c>
      <c r="DI163" s="242">
        <v>0</v>
      </c>
      <c r="DJ163" s="242">
        <v>0</v>
      </c>
      <c r="DK163" s="242">
        <v>0</v>
      </c>
      <c r="DL163" s="242">
        <v>0</v>
      </c>
      <c r="DM163" s="242">
        <v>0</v>
      </c>
      <c r="DN163" s="242">
        <v>0</v>
      </c>
      <c r="DO163" s="242">
        <v>0</v>
      </c>
      <c r="DP163" s="242">
        <v>0</v>
      </c>
      <c r="DQ163" s="242">
        <v>0</v>
      </c>
      <c r="DR163" s="242">
        <v>0</v>
      </c>
      <c r="DS163" s="242">
        <v>0</v>
      </c>
      <c r="DT163" s="242">
        <v>0</v>
      </c>
      <c r="DU163" s="242">
        <v>0</v>
      </c>
      <c r="DV163" s="242">
        <v>0</v>
      </c>
      <c r="DW163" s="242">
        <v>0</v>
      </c>
      <c r="DX163" s="242">
        <v>0</v>
      </c>
      <c r="DY163" s="242">
        <v>0</v>
      </c>
      <c r="DZ163" s="242">
        <v>0</v>
      </c>
      <c r="EA163" s="242">
        <v>0</v>
      </c>
      <c r="EB163" s="242">
        <v>0</v>
      </c>
      <c r="EC163" s="242">
        <v>0</v>
      </c>
      <c r="ED163" s="242">
        <v>0</v>
      </c>
      <c r="EE163" s="242">
        <v>0</v>
      </c>
      <c r="EF163" s="242">
        <v>0</v>
      </c>
      <c r="EG163" s="242">
        <v>0</v>
      </c>
      <c r="EH163" s="242">
        <v>0</v>
      </c>
      <c r="EI163" s="242">
        <v>0</v>
      </c>
      <c r="EJ163" s="242">
        <v>0</v>
      </c>
      <c r="EK163" s="242">
        <v>0</v>
      </c>
      <c r="EL163" s="242">
        <v>0</v>
      </c>
      <c r="EM163" s="242">
        <v>0</v>
      </c>
      <c r="EN163" s="242">
        <v>0</v>
      </c>
      <c r="EO163" s="242">
        <v>0</v>
      </c>
      <c r="EP163" s="242">
        <v>0</v>
      </c>
      <c r="EQ163" s="242">
        <v>0</v>
      </c>
      <c r="ER163" s="242">
        <v>0</v>
      </c>
      <c r="ES163" s="242">
        <v>0</v>
      </c>
      <c r="ET163" s="242">
        <v>0</v>
      </c>
      <c r="EU163" s="242">
        <v>0</v>
      </c>
      <c r="EV163" s="242">
        <v>0</v>
      </c>
      <c r="EW163" s="242">
        <v>0</v>
      </c>
      <c r="EX163" s="242">
        <v>0</v>
      </c>
      <c r="EY163" s="242">
        <v>0</v>
      </c>
      <c r="EZ163" s="242">
        <v>0</v>
      </c>
      <c r="FA163" s="242">
        <v>0</v>
      </c>
      <c r="FB163" s="242">
        <v>0</v>
      </c>
      <c r="FC163" s="242">
        <v>0</v>
      </c>
      <c r="FD163" s="242">
        <v>0</v>
      </c>
      <c r="FE163" s="242">
        <v>0</v>
      </c>
      <c r="FF163" s="242">
        <v>0</v>
      </c>
      <c r="FG163" s="242">
        <v>0</v>
      </c>
      <c r="FH163" s="242">
        <v>0</v>
      </c>
      <c r="FI163" s="242">
        <v>0</v>
      </c>
      <c r="FJ163" s="242">
        <v>0</v>
      </c>
      <c r="FK163" s="242">
        <v>0</v>
      </c>
      <c r="FL163" s="242">
        <v>0</v>
      </c>
      <c r="FM163" s="242">
        <v>0</v>
      </c>
      <c r="FN163" s="242">
        <v>0</v>
      </c>
      <c r="FO163" s="242">
        <v>0</v>
      </c>
      <c r="FP163" s="242">
        <v>0</v>
      </c>
      <c r="FQ163" s="242">
        <v>0</v>
      </c>
      <c r="FR163" s="242">
        <v>0</v>
      </c>
      <c r="FS163" s="242">
        <v>0</v>
      </c>
      <c r="FT163" s="242">
        <v>0</v>
      </c>
      <c r="FU163" s="242">
        <v>0</v>
      </c>
      <c r="FV163" s="242">
        <v>0</v>
      </c>
      <c r="FW163" s="242">
        <v>0</v>
      </c>
      <c r="FX163" s="242">
        <v>0</v>
      </c>
      <c r="FY163" s="242">
        <v>0</v>
      </c>
      <c r="FZ163" s="242">
        <v>0</v>
      </c>
      <c r="GA163" s="242">
        <v>0</v>
      </c>
      <c r="GB163" s="299">
        <v>0</v>
      </c>
    </row>
    <row r="164" spans="2:184" x14ac:dyDescent="0.3">
      <c r="B164" s="295"/>
      <c r="C164" s="296"/>
      <c r="D164" s="297">
        <v>121</v>
      </c>
      <c r="E164" s="297" t="s">
        <v>123</v>
      </c>
      <c r="F164" s="297" t="s">
        <v>1232</v>
      </c>
      <c r="G164" s="298" t="s">
        <v>1233</v>
      </c>
      <c r="H164" s="242">
        <v>0</v>
      </c>
      <c r="I164" s="242">
        <v>0</v>
      </c>
      <c r="J164" s="242">
        <v>0</v>
      </c>
      <c r="K164" s="242">
        <v>0</v>
      </c>
      <c r="L164" s="242">
        <v>0</v>
      </c>
      <c r="M164" s="242">
        <v>0</v>
      </c>
      <c r="N164" s="242">
        <v>0</v>
      </c>
      <c r="O164" s="242">
        <v>0</v>
      </c>
      <c r="P164" s="242">
        <v>0</v>
      </c>
      <c r="Q164" s="242">
        <v>0</v>
      </c>
      <c r="R164" s="242">
        <v>0</v>
      </c>
      <c r="S164" s="242">
        <v>0</v>
      </c>
      <c r="T164" s="242">
        <v>0</v>
      </c>
      <c r="U164" s="242">
        <v>0</v>
      </c>
      <c r="V164" s="242">
        <v>0</v>
      </c>
      <c r="W164" s="242">
        <v>0</v>
      </c>
      <c r="X164" s="242">
        <v>0</v>
      </c>
      <c r="Y164" s="242">
        <v>0</v>
      </c>
      <c r="Z164" s="242">
        <v>0</v>
      </c>
      <c r="AA164" s="242">
        <v>0</v>
      </c>
      <c r="AB164" s="242">
        <v>0</v>
      </c>
      <c r="AC164" s="242">
        <v>0</v>
      </c>
      <c r="AD164" s="242">
        <v>0</v>
      </c>
      <c r="AE164" s="242">
        <v>0</v>
      </c>
      <c r="AF164" s="242">
        <v>0</v>
      </c>
      <c r="AG164" s="242">
        <v>0</v>
      </c>
      <c r="AH164" s="242">
        <v>0</v>
      </c>
      <c r="AI164" s="242">
        <v>0</v>
      </c>
      <c r="AJ164" s="242">
        <v>0</v>
      </c>
      <c r="AK164" s="242">
        <v>0</v>
      </c>
      <c r="AL164" s="242">
        <v>0</v>
      </c>
      <c r="AM164" s="242">
        <v>0</v>
      </c>
      <c r="AN164" s="242">
        <v>0</v>
      </c>
      <c r="AO164" s="242">
        <v>0</v>
      </c>
      <c r="AP164" s="242">
        <v>0</v>
      </c>
      <c r="AQ164" s="242">
        <v>0</v>
      </c>
      <c r="AR164" s="242">
        <v>0</v>
      </c>
      <c r="AS164" s="242">
        <v>0</v>
      </c>
      <c r="AT164" s="242">
        <v>0</v>
      </c>
      <c r="AU164" s="242">
        <v>0</v>
      </c>
      <c r="AV164" s="242">
        <v>0</v>
      </c>
      <c r="AW164" s="242">
        <v>0</v>
      </c>
      <c r="AX164" s="242">
        <v>0</v>
      </c>
      <c r="AY164" s="242">
        <v>0</v>
      </c>
      <c r="AZ164" s="242">
        <v>0</v>
      </c>
      <c r="BA164" s="242">
        <v>0</v>
      </c>
      <c r="BB164" s="242">
        <v>0</v>
      </c>
      <c r="BC164" s="242">
        <v>0</v>
      </c>
      <c r="BD164" s="242">
        <v>0</v>
      </c>
      <c r="BE164" s="242">
        <v>0</v>
      </c>
      <c r="BF164" s="242">
        <v>0</v>
      </c>
      <c r="BG164" s="242">
        <v>0</v>
      </c>
      <c r="BH164" s="242">
        <v>0</v>
      </c>
      <c r="BI164" s="242">
        <v>0</v>
      </c>
      <c r="BJ164" s="242">
        <v>0</v>
      </c>
      <c r="BK164" s="242">
        <v>0</v>
      </c>
      <c r="BL164" s="242">
        <v>0</v>
      </c>
      <c r="BM164" s="242">
        <v>0</v>
      </c>
      <c r="BN164" s="242">
        <v>0</v>
      </c>
      <c r="BO164" s="242">
        <v>0</v>
      </c>
      <c r="BP164" s="242">
        <v>0</v>
      </c>
      <c r="BQ164" s="242">
        <v>0</v>
      </c>
      <c r="BR164" s="242">
        <v>0</v>
      </c>
      <c r="BS164" s="242">
        <v>0</v>
      </c>
      <c r="BT164" s="242">
        <v>0</v>
      </c>
      <c r="BU164" s="242">
        <v>0</v>
      </c>
      <c r="BV164" s="242">
        <v>0</v>
      </c>
      <c r="BW164" s="242">
        <v>0</v>
      </c>
      <c r="BX164" s="242">
        <v>0</v>
      </c>
      <c r="BY164" s="242">
        <v>0</v>
      </c>
      <c r="BZ164" s="242">
        <v>0</v>
      </c>
      <c r="CA164" s="242">
        <v>0</v>
      </c>
      <c r="CB164" s="242">
        <v>0</v>
      </c>
      <c r="CC164" s="242">
        <v>0</v>
      </c>
      <c r="CD164" s="242">
        <v>0</v>
      </c>
      <c r="CE164" s="242">
        <v>0</v>
      </c>
      <c r="CF164" s="242">
        <v>0</v>
      </c>
      <c r="CG164" s="242">
        <v>0</v>
      </c>
      <c r="CH164" s="242">
        <v>0</v>
      </c>
      <c r="CI164" s="242">
        <v>0</v>
      </c>
      <c r="CJ164" s="242">
        <v>0</v>
      </c>
      <c r="CK164" s="242">
        <v>0</v>
      </c>
      <c r="CL164" s="242">
        <v>0</v>
      </c>
      <c r="CM164" s="242">
        <v>0</v>
      </c>
      <c r="CN164" s="242">
        <v>0</v>
      </c>
      <c r="CO164" s="242">
        <v>0</v>
      </c>
      <c r="CP164" s="242">
        <v>0</v>
      </c>
      <c r="CQ164" s="242">
        <v>0</v>
      </c>
      <c r="CR164" s="242">
        <v>0</v>
      </c>
      <c r="CS164" s="242">
        <v>0</v>
      </c>
      <c r="CT164" s="242">
        <v>0</v>
      </c>
      <c r="CU164" s="242">
        <v>0</v>
      </c>
      <c r="CV164" s="242">
        <v>0</v>
      </c>
      <c r="CW164" s="242">
        <v>0</v>
      </c>
      <c r="CX164" s="242">
        <v>0</v>
      </c>
      <c r="CY164" s="242">
        <v>0</v>
      </c>
      <c r="CZ164" s="242">
        <v>0</v>
      </c>
      <c r="DA164" s="242">
        <v>0</v>
      </c>
      <c r="DB164" s="242">
        <v>0</v>
      </c>
      <c r="DC164" s="242">
        <v>0</v>
      </c>
      <c r="DD164" s="242">
        <v>0</v>
      </c>
      <c r="DE164" s="242">
        <v>0</v>
      </c>
      <c r="DF164" s="242">
        <v>0</v>
      </c>
      <c r="DG164" s="242">
        <v>0</v>
      </c>
      <c r="DH164" s="242">
        <v>0</v>
      </c>
      <c r="DI164" s="242">
        <v>0</v>
      </c>
      <c r="DJ164" s="242">
        <v>0</v>
      </c>
      <c r="DK164" s="242">
        <v>0</v>
      </c>
      <c r="DL164" s="242">
        <v>0</v>
      </c>
      <c r="DM164" s="242">
        <v>0</v>
      </c>
      <c r="DN164" s="242">
        <v>0</v>
      </c>
      <c r="DO164" s="242">
        <v>0</v>
      </c>
      <c r="DP164" s="242">
        <v>0</v>
      </c>
      <c r="DQ164" s="242">
        <v>0</v>
      </c>
      <c r="DR164" s="242">
        <v>0</v>
      </c>
      <c r="DS164" s="242">
        <v>0</v>
      </c>
      <c r="DT164" s="242">
        <v>0</v>
      </c>
      <c r="DU164" s="242">
        <v>0</v>
      </c>
      <c r="DV164" s="242">
        <v>0</v>
      </c>
      <c r="DW164" s="242">
        <v>0</v>
      </c>
      <c r="DX164" s="242">
        <v>0</v>
      </c>
      <c r="DY164" s="242">
        <v>0</v>
      </c>
      <c r="DZ164" s="242">
        <v>0</v>
      </c>
      <c r="EA164" s="242">
        <v>0</v>
      </c>
      <c r="EB164" s="242">
        <v>0</v>
      </c>
      <c r="EC164" s="242">
        <v>0</v>
      </c>
      <c r="ED164" s="242">
        <v>0</v>
      </c>
      <c r="EE164" s="242">
        <v>0</v>
      </c>
      <c r="EF164" s="242">
        <v>0</v>
      </c>
      <c r="EG164" s="242">
        <v>0</v>
      </c>
      <c r="EH164" s="242">
        <v>0</v>
      </c>
      <c r="EI164" s="242">
        <v>0</v>
      </c>
      <c r="EJ164" s="242">
        <v>0</v>
      </c>
      <c r="EK164" s="242">
        <v>0</v>
      </c>
      <c r="EL164" s="242">
        <v>0</v>
      </c>
      <c r="EM164" s="242">
        <v>0</v>
      </c>
      <c r="EN164" s="242">
        <v>0</v>
      </c>
      <c r="EO164" s="242">
        <v>0</v>
      </c>
      <c r="EP164" s="242">
        <v>0</v>
      </c>
      <c r="EQ164" s="242">
        <v>0</v>
      </c>
      <c r="ER164" s="242">
        <v>0</v>
      </c>
      <c r="ES164" s="242">
        <v>0</v>
      </c>
      <c r="ET164" s="242">
        <v>0</v>
      </c>
      <c r="EU164" s="242">
        <v>0</v>
      </c>
      <c r="EV164" s="242">
        <v>0</v>
      </c>
      <c r="EW164" s="242">
        <v>0</v>
      </c>
      <c r="EX164" s="242">
        <v>0</v>
      </c>
      <c r="EY164" s="242">
        <v>0</v>
      </c>
      <c r="EZ164" s="242">
        <v>0</v>
      </c>
      <c r="FA164" s="242">
        <v>0</v>
      </c>
      <c r="FB164" s="242">
        <v>0</v>
      </c>
      <c r="FC164" s="242">
        <v>0</v>
      </c>
      <c r="FD164" s="242">
        <v>0</v>
      </c>
      <c r="FE164" s="242">
        <v>0</v>
      </c>
      <c r="FF164" s="242">
        <v>0</v>
      </c>
      <c r="FG164" s="242">
        <v>0</v>
      </c>
      <c r="FH164" s="242">
        <v>0</v>
      </c>
      <c r="FI164" s="242">
        <v>0</v>
      </c>
      <c r="FJ164" s="242">
        <v>0</v>
      </c>
      <c r="FK164" s="242">
        <v>0</v>
      </c>
      <c r="FL164" s="242">
        <v>0</v>
      </c>
      <c r="FM164" s="242">
        <v>0</v>
      </c>
      <c r="FN164" s="242">
        <v>0</v>
      </c>
      <c r="FO164" s="242">
        <v>0</v>
      </c>
      <c r="FP164" s="242">
        <v>0</v>
      </c>
      <c r="FQ164" s="242">
        <v>0</v>
      </c>
      <c r="FR164" s="242">
        <v>0</v>
      </c>
      <c r="FS164" s="242">
        <v>0</v>
      </c>
      <c r="FT164" s="242">
        <v>0</v>
      </c>
      <c r="FU164" s="242">
        <v>0</v>
      </c>
      <c r="FV164" s="242">
        <v>0</v>
      </c>
      <c r="FW164" s="242">
        <v>0</v>
      </c>
      <c r="FX164" s="242">
        <v>0</v>
      </c>
      <c r="FY164" s="242">
        <v>0</v>
      </c>
      <c r="FZ164" s="242">
        <v>0</v>
      </c>
      <c r="GA164" s="242">
        <v>0</v>
      </c>
      <c r="GB164" s="299">
        <v>0</v>
      </c>
    </row>
    <row r="165" spans="2:184" x14ac:dyDescent="0.3">
      <c r="B165" s="295"/>
      <c r="C165" s="296"/>
      <c r="D165" s="297">
        <v>122</v>
      </c>
      <c r="E165" s="297" t="s">
        <v>124</v>
      </c>
      <c r="F165" s="297" t="s">
        <v>1234</v>
      </c>
      <c r="G165" s="298" t="s">
        <v>1235</v>
      </c>
      <c r="H165" s="242">
        <v>0</v>
      </c>
      <c r="I165" s="242">
        <v>0</v>
      </c>
      <c r="J165" s="242">
        <v>0</v>
      </c>
      <c r="K165" s="242">
        <v>0</v>
      </c>
      <c r="L165" s="242">
        <v>0</v>
      </c>
      <c r="M165" s="242">
        <v>0</v>
      </c>
      <c r="N165" s="242">
        <v>0</v>
      </c>
      <c r="O165" s="242">
        <v>0</v>
      </c>
      <c r="P165" s="242">
        <v>0</v>
      </c>
      <c r="Q165" s="242">
        <v>0</v>
      </c>
      <c r="R165" s="242">
        <v>0</v>
      </c>
      <c r="S165" s="242">
        <v>0</v>
      </c>
      <c r="T165" s="242">
        <v>0</v>
      </c>
      <c r="U165" s="242">
        <v>0</v>
      </c>
      <c r="V165" s="242">
        <v>0</v>
      </c>
      <c r="W165" s="242">
        <v>0</v>
      </c>
      <c r="X165" s="242">
        <v>0</v>
      </c>
      <c r="Y165" s="242">
        <v>0</v>
      </c>
      <c r="Z165" s="242">
        <v>0</v>
      </c>
      <c r="AA165" s="242">
        <v>0</v>
      </c>
      <c r="AB165" s="242">
        <v>0</v>
      </c>
      <c r="AC165" s="242">
        <v>0</v>
      </c>
      <c r="AD165" s="242">
        <v>0</v>
      </c>
      <c r="AE165" s="242">
        <v>0</v>
      </c>
      <c r="AF165" s="242">
        <v>0</v>
      </c>
      <c r="AG165" s="242">
        <v>0</v>
      </c>
      <c r="AH165" s="242">
        <v>0</v>
      </c>
      <c r="AI165" s="242">
        <v>0</v>
      </c>
      <c r="AJ165" s="242">
        <v>0</v>
      </c>
      <c r="AK165" s="242">
        <v>0</v>
      </c>
      <c r="AL165" s="242">
        <v>0</v>
      </c>
      <c r="AM165" s="242">
        <v>0</v>
      </c>
      <c r="AN165" s="242">
        <v>0</v>
      </c>
      <c r="AO165" s="242">
        <v>0</v>
      </c>
      <c r="AP165" s="242">
        <v>0</v>
      </c>
      <c r="AQ165" s="242">
        <v>0</v>
      </c>
      <c r="AR165" s="242">
        <v>0</v>
      </c>
      <c r="AS165" s="242">
        <v>0</v>
      </c>
      <c r="AT165" s="242">
        <v>0</v>
      </c>
      <c r="AU165" s="242">
        <v>0</v>
      </c>
      <c r="AV165" s="242">
        <v>0</v>
      </c>
      <c r="AW165" s="242">
        <v>0</v>
      </c>
      <c r="AX165" s="242">
        <v>0</v>
      </c>
      <c r="AY165" s="242">
        <v>0</v>
      </c>
      <c r="AZ165" s="242">
        <v>0</v>
      </c>
      <c r="BA165" s="242">
        <v>0</v>
      </c>
      <c r="BB165" s="242">
        <v>0</v>
      </c>
      <c r="BC165" s="242">
        <v>0</v>
      </c>
      <c r="BD165" s="242">
        <v>0</v>
      </c>
      <c r="BE165" s="242">
        <v>0</v>
      </c>
      <c r="BF165" s="242">
        <v>0</v>
      </c>
      <c r="BG165" s="242">
        <v>0</v>
      </c>
      <c r="BH165" s="242">
        <v>0</v>
      </c>
      <c r="BI165" s="242">
        <v>0</v>
      </c>
      <c r="BJ165" s="242">
        <v>0</v>
      </c>
      <c r="BK165" s="242">
        <v>0</v>
      </c>
      <c r="BL165" s="242">
        <v>0</v>
      </c>
      <c r="BM165" s="242">
        <v>0</v>
      </c>
      <c r="BN165" s="242">
        <v>0</v>
      </c>
      <c r="BO165" s="242">
        <v>0</v>
      </c>
      <c r="BP165" s="242">
        <v>0</v>
      </c>
      <c r="BQ165" s="242">
        <v>0</v>
      </c>
      <c r="BR165" s="242">
        <v>0</v>
      </c>
      <c r="BS165" s="242">
        <v>0</v>
      </c>
      <c r="BT165" s="242">
        <v>0</v>
      </c>
      <c r="BU165" s="242">
        <v>0</v>
      </c>
      <c r="BV165" s="242">
        <v>0</v>
      </c>
      <c r="BW165" s="242">
        <v>0</v>
      </c>
      <c r="BX165" s="242">
        <v>0</v>
      </c>
      <c r="BY165" s="242">
        <v>0</v>
      </c>
      <c r="BZ165" s="242">
        <v>0</v>
      </c>
      <c r="CA165" s="242">
        <v>0</v>
      </c>
      <c r="CB165" s="242">
        <v>0</v>
      </c>
      <c r="CC165" s="242">
        <v>0</v>
      </c>
      <c r="CD165" s="242">
        <v>0</v>
      </c>
      <c r="CE165" s="242">
        <v>0</v>
      </c>
      <c r="CF165" s="242">
        <v>0</v>
      </c>
      <c r="CG165" s="242">
        <v>0</v>
      </c>
      <c r="CH165" s="242">
        <v>0</v>
      </c>
      <c r="CI165" s="242">
        <v>0</v>
      </c>
      <c r="CJ165" s="242">
        <v>0</v>
      </c>
      <c r="CK165" s="242">
        <v>0</v>
      </c>
      <c r="CL165" s="242">
        <v>0</v>
      </c>
      <c r="CM165" s="242">
        <v>0</v>
      </c>
      <c r="CN165" s="242">
        <v>0</v>
      </c>
      <c r="CO165" s="242">
        <v>0</v>
      </c>
      <c r="CP165" s="242">
        <v>0</v>
      </c>
      <c r="CQ165" s="242">
        <v>0</v>
      </c>
      <c r="CR165" s="242">
        <v>0</v>
      </c>
      <c r="CS165" s="242">
        <v>0</v>
      </c>
      <c r="CT165" s="242">
        <v>0</v>
      </c>
      <c r="CU165" s="242">
        <v>0</v>
      </c>
      <c r="CV165" s="242">
        <v>0</v>
      </c>
      <c r="CW165" s="242">
        <v>0</v>
      </c>
      <c r="CX165" s="242">
        <v>0</v>
      </c>
      <c r="CY165" s="242">
        <v>0</v>
      </c>
      <c r="CZ165" s="242">
        <v>0</v>
      </c>
      <c r="DA165" s="242">
        <v>0</v>
      </c>
      <c r="DB165" s="242">
        <v>0</v>
      </c>
      <c r="DC165" s="242">
        <v>0</v>
      </c>
      <c r="DD165" s="242">
        <v>0</v>
      </c>
      <c r="DE165" s="242">
        <v>0</v>
      </c>
      <c r="DF165" s="242">
        <v>0</v>
      </c>
      <c r="DG165" s="242">
        <v>0</v>
      </c>
      <c r="DH165" s="242">
        <v>0</v>
      </c>
      <c r="DI165" s="242">
        <v>0</v>
      </c>
      <c r="DJ165" s="242">
        <v>0</v>
      </c>
      <c r="DK165" s="242">
        <v>0</v>
      </c>
      <c r="DL165" s="242">
        <v>0</v>
      </c>
      <c r="DM165" s="242">
        <v>0</v>
      </c>
      <c r="DN165" s="242">
        <v>0</v>
      </c>
      <c r="DO165" s="242">
        <v>0</v>
      </c>
      <c r="DP165" s="242">
        <v>0</v>
      </c>
      <c r="DQ165" s="242">
        <v>0</v>
      </c>
      <c r="DR165" s="242">
        <v>0</v>
      </c>
      <c r="DS165" s="242">
        <v>0</v>
      </c>
      <c r="DT165" s="242">
        <v>0</v>
      </c>
      <c r="DU165" s="242">
        <v>0</v>
      </c>
      <c r="DV165" s="242">
        <v>0</v>
      </c>
      <c r="DW165" s="242">
        <v>0</v>
      </c>
      <c r="DX165" s="242">
        <v>0</v>
      </c>
      <c r="DY165" s="242">
        <v>0</v>
      </c>
      <c r="DZ165" s="242">
        <v>0</v>
      </c>
      <c r="EA165" s="242">
        <v>0</v>
      </c>
      <c r="EB165" s="242">
        <v>0</v>
      </c>
      <c r="EC165" s="242">
        <v>0</v>
      </c>
      <c r="ED165" s="242">
        <v>0</v>
      </c>
      <c r="EE165" s="242">
        <v>0</v>
      </c>
      <c r="EF165" s="242">
        <v>0</v>
      </c>
      <c r="EG165" s="242">
        <v>0</v>
      </c>
      <c r="EH165" s="242">
        <v>0</v>
      </c>
      <c r="EI165" s="242">
        <v>0</v>
      </c>
      <c r="EJ165" s="242">
        <v>0</v>
      </c>
      <c r="EK165" s="242">
        <v>0</v>
      </c>
      <c r="EL165" s="242">
        <v>0</v>
      </c>
      <c r="EM165" s="242">
        <v>0</v>
      </c>
      <c r="EN165" s="242">
        <v>0</v>
      </c>
      <c r="EO165" s="242">
        <v>0</v>
      </c>
      <c r="EP165" s="242">
        <v>0</v>
      </c>
      <c r="EQ165" s="242">
        <v>0</v>
      </c>
      <c r="ER165" s="242">
        <v>0</v>
      </c>
      <c r="ES165" s="242">
        <v>0</v>
      </c>
      <c r="ET165" s="242">
        <v>0</v>
      </c>
      <c r="EU165" s="242">
        <v>0</v>
      </c>
      <c r="EV165" s="242">
        <v>0</v>
      </c>
      <c r="EW165" s="242">
        <v>0</v>
      </c>
      <c r="EX165" s="242">
        <v>0</v>
      </c>
      <c r="EY165" s="242">
        <v>0</v>
      </c>
      <c r="EZ165" s="242">
        <v>0</v>
      </c>
      <c r="FA165" s="242">
        <v>0</v>
      </c>
      <c r="FB165" s="242">
        <v>0</v>
      </c>
      <c r="FC165" s="242">
        <v>0</v>
      </c>
      <c r="FD165" s="242">
        <v>0</v>
      </c>
      <c r="FE165" s="242">
        <v>0</v>
      </c>
      <c r="FF165" s="242">
        <v>0</v>
      </c>
      <c r="FG165" s="242">
        <v>0</v>
      </c>
      <c r="FH165" s="242">
        <v>0</v>
      </c>
      <c r="FI165" s="242">
        <v>0</v>
      </c>
      <c r="FJ165" s="242">
        <v>0</v>
      </c>
      <c r="FK165" s="242">
        <v>0</v>
      </c>
      <c r="FL165" s="242">
        <v>0</v>
      </c>
      <c r="FM165" s="242">
        <v>0</v>
      </c>
      <c r="FN165" s="242">
        <v>0</v>
      </c>
      <c r="FO165" s="242">
        <v>0</v>
      </c>
      <c r="FP165" s="242">
        <v>0</v>
      </c>
      <c r="FQ165" s="242">
        <v>0</v>
      </c>
      <c r="FR165" s="242">
        <v>0</v>
      </c>
      <c r="FS165" s="242">
        <v>0</v>
      </c>
      <c r="FT165" s="242">
        <v>0</v>
      </c>
      <c r="FU165" s="242">
        <v>0</v>
      </c>
      <c r="FV165" s="242">
        <v>0</v>
      </c>
      <c r="FW165" s="242">
        <v>0</v>
      </c>
      <c r="FX165" s="242">
        <v>0</v>
      </c>
      <c r="FY165" s="242">
        <v>0</v>
      </c>
      <c r="FZ165" s="242">
        <v>0</v>
      </c>
      <c r="GA165" s="242">
        <v>0</v>
      </c>
      <c r="GB165" s="299">
        <v>0</v>
      </c>
    </row>
    <row r="166" spans="2:184" x14ac:dyDescent="0.3">
      <c r="B166" s="295"/>
      <c r="C166" s="296"/>
      <c r="D166" s="297">
        <v>123</v>
      </c>
      <c r="E166" s="297" t="s">
        <v>125</v>
      </c>
      <c r="F166" s="297" t="s">
        <v>1236</v>
      </c>
      <c r="G166" s="298" t="s">
        <v>1237</v>
      </c>
      <c r="H166" s="242">
        <v>0</v>
      </c>
      <c r="I166" s="242">
        <v>0</v>
      </c>
      <c r="J166" s="242">
        <v>0</v>
      </c>
      <c r="K166" s="242">
        <v>0</v>
      </c>
      <c r="L166" s="242">
        <v>0</v>
      </c>
      <c r="M166" s="242">
        <v>0</v>
      </c>
      <c r="N166" s="242">
        <v>0</v>
      </c>
      <c r="O166" s="242">
        <v>0</v>
      </c>
      <c r="P166" s="242">
        <v>0</v>
      </c>
      <c r="Q166" s="242">
        <v>0</v>
      </c>
      <c r="R166" s="242">
        <v>0</v>
      </c>
      <c r="S166" s="242">
        <v>0</v>
      </c>
      <c r="T166" s="242">
        <v>0</v>
      </c>
      <c r="U166" s="242">
        <v>0</v>
      </c>
      <c r="V166" s="242">
        <v>0</v>
      </c>
      <c r="W166" s="242">
        <v>0</v>
      </c>
      <c r="X166" s="242">
        <v>0</v>
      </c>
      <c r="Y166" s="242">
        <v>0</v>
      </c>
      <c r="Z166" s="242">
        <v>0</v>
      </c>
      <c r="AA166" s="242">
        <v>0</v>
      </c>
      <c r="AB166" s="242">
        <v>0</v>
      </c>
      <c r="AC166" s="242">
        <v>0</v>
      </c>
      <c r="AD166" s="242">
        <v>0</v>
      </c>
      <c r="AE166" s="242">
        <v>0</v>
      </c>
      <c r="AF166" s="242">
        <v>0</v>
      </c>
      <c r="AG166" s="242">
        <v>0</v>
      </c>
      <c r="AH166" s="242">
        <v>0</v>
      </c>
      <c r="AI166" s="242">
        <v>0</v>
      </c>
      <c r="AJ166" s="242">
        <v>0</v>
      </c>
      <c r="AK166" s="242">
        <v>0</v>
      </c>
      <c r="AL166" s="242">
        <v>0</v>
      </c>
      <c r="AM166" s="242">
        <v>0</v>
      </c>
      <c r="AN166" s="242">
        <v>0</v>
      </c>
      <c r="AO166" s="242">
        <v>0</v>
      </c>
      <c r="AP166" s="242">
        <v>0</v>
      </c>
      <c r="AQ166" s="242">
        <v>0</v>
      </c>
      <c r="AR166" s="242">
        <v>0</v>
      </c>
      <c r="AS166" s="242">
        <v>0</v>
      </c>
      <c r="AT166" s="242">
        <v>0</v>
      </c>
      <c r="AU166" s="242">
        <v>0</v>
      </c>
      <c r="AV166" s="242">
        <v>0</v>
      </c>
      <c r="AW166" s="242">
        <v>0</v>
      </c>
      <c r="AX166" s="242">
        <v>0</v>
      </c>
      <c r="AY166" s="242">
        <v>0</v>
      </c>
      <c r="AZ166" s="242">
        <v>0</v>
      </c>
      <c r="BA166" s="242">
        <v>0</v>
      </c>
      <c r="BB166" s="242">
        <v>0</v>
      </c>
      <c r="BC166" s="242">
        <v>0</v>
      </c>
      <c r="BD166" s="242">
        <v>0</v>
      </c>
      <c r="BE166" s="242">
        <v>0</v>
      </c>
      <c r="BF166" s="242">
        <v>0</v>
      </c>
      <c r="BG166" s="242">
        <v>0</v>
      </c>
      <c r="BH166" s="242">
        <v>0</v>
      </c>
      <c r="BI166" s="242">
        <v>0</v>
      </c>
      <c r="BJ166" s="242">
        <v>0</v>
      </c>
      <c r="BK166" s="242">
        <v>0</v>
      </c>
      <c r="BL166" s="242">
        <v>0</v>
      </c>
      <c r="BM166" s="242">
        <v>0</v>
      </c>
      <c r="BN166" s="242">
        <v>0</v>
      </c>
      <c r="BO166" s="242">
        <v>0</v>
      </c>
      <c r="BP166" s="242">
        <v>0</v>
      </c>
      <c r="BQ166" s="242">
        <v>0</v>
      </c>
      <c r="BR166" s="242">
        <v>0</v>
      </c>
      <c r="BS166" s="242">
        <v>0</v>
      </c>
      <c r="BT166" s="242">
        <v>0</v>
      </c>
      <c r="BU166" s="242">
        <v>0</v>
      </c>
      <c r="BV166" s="242">
        <v>0</v>
      </c>
      <c r="BW166" s="242">
        <v>0</v>
      </c>
      <c r="BX166" s="242">
        <v>0</v>
      </c>
      <c r="BY166" s="242">
        <v>0</v>
      </c>
      <c r="BZ166" s="242">
        <v>0</v>
      </c>
      <c r="CA166" s="242">
        <v>0</v>
      </c>
      <c r="CB166" s="242">
        <v>0</v>
      </c>
      <c r="CC166" s="242">
        <v>0</v>
      </c>
      <c r="CD166" s="242">
        <v>0</v>
      </c>
      <c r="CE166" s="242">
        <v>0</v>
      </c>
      <c r="CF166" s="242">
        <v>0</v>
      </c>
      <c r="CG166" s="242">
        <v>0</v>
      </c>
      <c r="CH166" s="242">
        <v>0</v>
      </c>
      <c r="CI166" s="242">
        <v>0</v>
      </c>
      <c r="CJ166" s="242">
        <v>0</v>
      </c>
      <c r="CK166" s="242">
        <v>0</v>
      </c>
      <c r="CL166" s="242">
        <v>0</v>
      </c>
      <c r="CM166" s="242">
        <v>0</v>
      </c>
      <c r="CN166" s="242">
        <v>0</v>
      </c>
      <c r="CO166" s="242">
        <v>0</v>
      </c>
      <c r="CP166" s="242">
        <v>0</v>
      </c>
      <c r="CQ166" s="242">
        <v>0</v>
      </c>
      <c r="CR166" s="242">
        <v>0</v>
      </c>
      <c r="CS166" s="242">
        <v>0</v>
      </c>
      <c r="CT166" s="242">
        <v>0</v>
      </c>
      <c r="CU166" s="242">
        <v>0</v>
      </c>
      <c r="CV166" s="242">
        <v>0</v>
      </c>
      <c r="CW166" s="242">
        <v>0</v>
      </c>
      <c r="CX166" s="242">
        <v>0</v>
      </c>
      <c r="CY166" s="242">
        <v>0</v>
      </c>
      <c r="CZ166" s="242">
        <v>0</v>
      </c>
      <c r="DA166" s="242">
        <v>0</v>
      </c>
      <c r="DB166" s="242">
        <v>0</v>
      </c>
      <c r="DC166" s="242">
        <v>0</v>
      </c>
      <c r="DD166" s="242">
        <v>0</v>
      </c>
      <c r="DE166" s="242">
        <v>0</v>
      </c>
      <c r="DF166" s="242">
        <v>0</v>
      </c>
      <c r="DG166" s="242">
        <v>0</v>
      </c>
      <c r="DH166" s="242">
        <v>0</v>
      </c>
      <c r="DI166" s="242">
        <v>0</v>
      </c>
      <c r="DJ166" s="242">
        <v>0</v>
      </c>
      <c r="DK166" s="242">
        <v>0</v>
      </c>
      <c r="DL166" s="242">
        <v>0</v>
      </c>
      <c r="DM166" s="242">
        <v>0</v>
      </c>
      <c r="DN166" s="242">
        <v>0</v>
      </c>
      <c r="DO166" s="242">
        <v>0</v>
      </c>
      <c r="DP166" s="242">
        <v>0</v>
      </c>
      <c r="DQ166" s="242">
        <v>0</v>
      </c>
      <c r="DR166" s="242">
        <v>0</v>
      </c>
      <c r="DS166" s="242">
        <v>0</v>
      </c>
      <c r="DT166" s="242">
        <v>0</v>
      </c>
      <c r="DU166" s="242">
        <v>0</v>
      </c>
      <c r="DV166" s="242">
        <v>0</v>
      </c>
      <c r="DW166" s="242">
        <v>0</v>
      </c>
      <c r="DX166" s="242">
        <v>0</v>
      </c>
      <c r="DY166" s="242">
        <v>0</v>
      </c>
      <c r="DZ166" s="242">
        <v>0</v>
      </c>
      <c r="EA166" s="242">
        <v>0</v>
      </c>
      <c r="EB166" s="242">
        <v>0</v>
      </c>
      <c r="EC166" s="242">
        <v>0</v>
      </c>
      <c r="ED166" s="242">
        <v>0</v>
      </c>
      <c r="EE166" s="242">
        <v>0</v>
      </c>
      <c r="EF166" s="242">
        <v>0</v>
      </c>
      <c r="EG166" s="242">
        <v>0</v>
      </c>
      <c r="EH166" s="242">
        <v>0</v>
      </c>
      <c r="EI166" s="242">
        <v>0</v>
      </c>
      <c r="EJ166" s="242">
        <v>0</v>
      </c>
      <c r="EK166" s="242">
        <v>0</v>
      </c>
      <c r="EL166" s="242">
        <v>0</v>
      </c>
      <c r="EM166" s="242">
        <v>0</v>
      </c>
      <c r="EN166" s="242">
        <v>0</v>
      </c>
      <c r="EO166" s="242">
        <v>0</v>
      </c>
      <c r="EP166" s="242">
        <v>0</v>
      </c>
      <c r="EQ166" s="242">
        <v>0</v>
      </c>
      <c r="ER166" s="242">
        <v>0</v>
      </c>
      <c r="ES166" s="242">
        <v>0</v>
      </c>
      <c r="ET166" s="242">
        <v>0</v>
      </c>
      <c r="EU166" s="242">
        <v>0</v>
      </c>
      <c r="EV166" s="242">
        <v>0</v>
      </c>
      <c r="EW166" s="242">
        <v>0</v>
      </c>
      <c r="EX166" s="242">
        <v>0</v>
      </c>
      <c r="EY166" s="242">
        <v>0</v>
      </c>
      <c r="EZ166" s="242">
        <v>0</v>
      </c>
      <c r="FA166" s="242">
        <v>0</v>
      </c>
      <c r="FB166" s="242">
        <v>0</v>
      </c>
      <c r="FC166" s="242">
        <v>0</v>
      </c>
      <c r="FD166" s="242">
        <v>0</v>
      </c>
      <c r="FE166" s="242">
        <v>0</v>
      </c>
      <c r="FF166" s="242">
        <v>0</v>
      </c>
      <c r="FG166" s="242">
        <v>0</v>
      </c>
      <c r="FH166" s="242">
        <v>0</v>
      </c>
      <c r="FI166" s="242">
        <v>0</v>
      </c>
      <c r="FJ166" s="242">
        <v>0</v>
      </c>
      <c r="FK166" s="242">
        <v>0</v>
      </c>
      <c r="FL166" s="242">
        <v>0</v>
      </c>
      <c r="FM166" s="242">
        <v>0</v>
      </c>
      <c r="FN166" s="242">
        <v>0</v>
      </c>
      <c r="FO166" s="242">
        <v>0</v>
      </c>
      <c r="FP166" s="242">
        <v>0</v>
      </c>
      <c r="FQ166" s="242">
        <v>0</v>
      </c>
      <c r="FR166" s="242">
        <v>0</v>
      </c>
      <c r="FS166" s="242">
        <v>0</v>
      </c>
      <c r="FT166" s="242">
        <v>0</v>
      </c>
      <c r="FU166" s="242">
        <v>0</v>
      </c>
      <c r="FV166" s="242">
        <v>0</v>
      </c>
      <c r="FW166" s="242">
        <v>0</v>
      </c>
      <c r="FX166" s="242">
        <v>0</v>
      </c>
      <c r="FY166" s="242">
        <v>0</v>
      </c>
      <c r="FZ166" s="242">
        <v>0</v>
      </c>
      <c r="GA166" s="242">
        <v>0</v>
      </c>
      <c r="GB166" s="299">
        <v>0</v>
      </c>
    </row>
    <row r="167" spans="2:184" x14ac:dyDescent="0.3">
      <c r="B167" s="295"/>
      <c r="C167" s="296"/>
      <c r="D167" s="297">
        <v>124</v>
      </c>
      <c r="E167" s="297" t="s">
        <v>126</v>
      </c>
      <c r="F167" s="297" t="s">
        <v>1238</v>
      </c>
      <c r="G167" s="298" t="s">
        <v>1239</v>
      </c>
      <c r="H167" s="242">
        <v>0</v>
      </c>
      <c r="I167" s="242">
        <v>0</v>
      </c>
      <c r="J167" s="242">
        <v>0</v>
      </c>
      <c r="K167" s="242">
        <v>0</v>
      </c>
      <c r="L167" s="242">
        <v>0</v>
      </c>
      <c r="M167" s="242">
        <v>0</v>
      </c>
      <c r="N167" s="242">
        <v>0</v>
      </c>
      <c r="O167" s="242">
        <v>0</v>
      </c>
      <c r="P167" s="242">
        <v>0</v>
      </c>
      <c r="Q167" s="242">
        <v>0</v>
      </c>
      <c r="R167" s="242">
        <v>0</v>
      </c>
      <c r="S167" s="242">
        <v>0</v>
      </c>
      <c r="T167" s="242">
        <v>0</v>
      </c>
      <c r="U167" s="242">
        <v>0</v>
      </c>
      <c r="V167" s="242">
        <v>0</v>
      </c>
      <c r="W167" s="242">
        <v>0</v>
      </c>
      <c r="X167" s="242">
        <v>0</v>
      </c>
      <c r="Y167" s="242">
        <v>0</v>
      </c>
      <c r="Z167" s="242">
        <v>0</v>
      </c>
      <c r="AA167" s="242">
        <v>0</v>
      </c>
      <c r="AB167" s="242">
        <v>0</v>
      </c>
      <c r="AC167" s="242">
        <v>0</v>
      </c>
      <c r="AD167" s="242">
        <v>0</v>
      </c>
      <c r="AE167" s="242">
        <v>0</v>
      </c>
      <c r="AF167" s="242">
        <v>0</v>
      </c>
      <c r="AG167" s="242">
        <v>0</v>
      </c>
      <c r="AH167" s="242">
        <v>0</v>
      </c>
      <c r="AI167" s="242">
        <v>0</v>
      </c>
      <c r="AJ167" s="242">
        <v>0</v>
      </c>
      <c r="AK167" s="242">
        <v>0</v>
      </c>
      <c r="AL167" s="242">
        <v>0</v>
      </c>
      <c r="AM167" s="242">
        <v>0</v>
      </c>
      <c r="AN167" s="242">
        <v>0</v>
      </c>
      <c r="AO167" s="242">
        <v>0</v>
      </c>
      <c r="AP167" s="242">
        <v>0</v>
      </c>
      <c r="AQ167" s="242">
        <v>0</v>
      </c>
      <c r="AR167" s="242">
        <v>0</v>
      </c>
      <c r="AS167" s="242">
        <v>0</v>
      </c>
      <c r="AT167" s="242">
        <v>0</v>
      </c>
      <c r="AU167" s="242">
        <v>0</v>
      </c>
      <c r="AV167" s="242">
        <v>0</v>
      </c>
      <c r="AW167" s="242">
        <v>0</v>
      </c>
      <c r="AX167" s="242">
        <v>0</v>
      </c>
      <c r="AY167" s="242">
        <v>0</v>
      </c>
      <c r="AZ167" s="242">
        <v>0</v>
      </c>
      <c r="BA167" s="242">
        <v>0</v>
      </c>
      <c r="BB167" s="242">
        <v>0</v>
      </c>
      <c r="BC167" s="242">
        <v>0</v>
      </c>
      <c r="BD167" s="242">
        <v>0</v>
      </c>
      <c r="BE167" s="242">
        <v>0</v>
      </c>
      <c r="BF167" s="242">
        <v>0</v>
      </c>
      <c r="BG167" s="242">
        <v>0</v>
      </c>
      <c r="BH167" s="242">
        <v>0</v>
      </c>
      <c r="BI167" s="242">
        <v>0</v>
      </c>
      <c r="BJ167" s="242">
        <v>0</v>
      </c>
      <c r="BK167" s="242">
        <v>0</v>
      </c>
      <c r="BL167" s="242">
        <v>0</v>
      </c>
      <c r="BM167" s="242">
        <v>0</v>
      </c>
      <c r="BN167" s="242">
        <v>0</v>
      </c>
      <c r="BO167" s="242">
        <v>0</v>
      </c>
      <c r="BP167" s="242">
        <v>0</v>
      </c>
      <c r="BQ167" s="242">
        <v>0</v>
      </c>
      <c r="BR167" s="242">
        <v>0</v>
      </c>
      <c r="BS167" s="242">
        <v>0</v>
      </c>
      <c r="BT167" s="242">
        <v>0</v>
      </c>
      <c r="BU167" s="242">
        <v>0</v>
      </c>
      <c r="BV167" s="242">
        <v>0</v>
      </c>
      <c r="BW167" s="242">
        <v>0</v>
      </c>
      <c r="BX167" s="242">
        <v>0</v>
      </c>
      <c r="BY167" s="242">
        <v>0</v>
      </c>
      <c r="BZ167" s="242">
        <v>0</v>
      </c>
      <c r="CA167" s="242">
        <v>0</v>
      </c>
      <c r="CB167" s="242">
        <v>0</v>
      </c>
      <c r="CC167" s="242">
        <v>0</v>
      </c>
      <c r="CD167" s="242">
        <v>0</v>
      </c>
      <c r="CE167" s="242">
        <v>0</v>
      </c>
      <c r="CF167" s="242">
        <v>0</v>
      </c>
      <c r="CG167" s="242">
        <v>0</v>
      </c>
      <c r="CH167" s="242">
        <v>0</v>
      </c>
      <c r="CI167" s="242">
        <v>0</v>
      </c>
      <c r="CJ167" s="242">
        <v>0</v>
      </c>
      <c r="CK167" s="242">
        <v>0</v>
      </c>
      <c r="CL167" s="242">
        <v>0</v>
      </c>
      <c r="CM167" s="242">
        <v>0</v>
      </c>
      <c r="CN167" s="242">
        <v>0</v>
      </c>
      <c r="CO167" s="242">
        <v>0</v>
      </c>
      <c r="CP167" s="242">
        <v>0</v>
      </c>
      <c r="CQ167" s="242">
        <v>0</v>
      </c>
      <c r="CR167" s="242">
        <v>0</v>
      </c>
      <c r="CS167" s="242">
        <v>0</v>
      </c>
      <c r="CT167" s="242">
        <v>0</v>
      </c>
      <c r="CU167" s="242">
        <v>0</v>
      </c>
      <c r="CV167" s="242">
        <v>0</v>
      </c>
      <c r="CW167" s="242">
        <v>0</v>
      </c>
      <c r="CX167" s="242">
        <v>0</v>
      </c>
      <c r="CY167" s="242">
        <v>0</v>
      </c>
      <c r="CZ167" s="242">
        <v>0</v>
      </c>
      <c r="DA167" s="242">
        <v>0</v>
      </c>
      <c r="DB167" s="242">
        <v>0</v>
      </c>
      <c r="DC167" s="242">
        <v>0</v>
      </c>
      <c r="DD167" s="242">
        <v>0</v>
      </c>
      <c r="DE167" s="242">
        <v>0</v>
      </c>
      <c r="DF167" s="242">
        <v>0</v>
      </c>
      <c r="DG167" s="242">
        <v>0</v>
      </c>
      <c r="DH167" s="242">
        <v>0</v>
      </c>
      <c r="DI167" s="242">
        <v>0</v>
      </c>
      <c r="DJ167" s="242">
        <v>0</v>
      </c>
      <c r="DK167" s="242">
        <v>0</v>
      </c>
      <c r="DL167" s="242">
        <v>0</v>
      </c>
      <c r="DM167" s="242">
        <v>0</v>
      </c>
      <c r="DN167" s="242">
        <v>0</v>
      </c>
      <c r="DO167" s="242">
        <v>0</v>
      </c>
      <c r="DP167" s="242">
        <v>0</v>
      </c>
      <c r="DQ167" s="242">
        <v>0</v>
      </c>
      <c r="DR167" s="242">
        <v>0</v>
      </c>
      <c r="DS167" s="242">
        <v>0</v>
      </c>
      <c r="DT167" s="242">
        <v>0</v>
      </c>
      <c r="DU167" s="242">
        <v>0</v>
      </c>
      <c r="DV167" s="242">
        <v>0</v>
      </c>
      <c r="DW167" s="242">
        <v>0</v>
      </c>
      <c r="DX167" s="242">
        <v>0</v>
      </c>
      <c r="DY167" s="242">
        <v>0</v>
      </c>
      <c r="DZ167" s="242">
        <v>0</v>
      </c>
      <c r="EA167" s="242">
        <v>0</v>
      </c>
      <c r="EB167" s="242">
        <v>0</v>
      </c>
      <c r="EC167" s="242">
        <v>0</v>
      </c>
      <c r="ED167" s="242">
        <v>0</v>
      </c>
      <c r="EE167" s="242">
        <v>0</v>
      </c>
      <c r="EF167" s="242">
        <v>0</v>
      </c>
      <c r="EG167" s="242">
        <v>0</v>
      </c>
      <c r="EH167" s="242">
        <v>0</v>
      </c>
      <c r="EI167" s="242">
        <v>0</v>
      </c>
      <c r="EJ167" s="242">
        <v>0</v>
      </c>
      <c r="EK167" s="242">
        <v>0</v>
      </c>
      <c r="EL167" s="242">
        <v>0</v>
      </c>
      <c r="EM167" s="242">
        <v>0</v>
      </c>
      <c r="EN167" s="242">
        <v>0</v>
      </c>
      <c r="EO167" s="242">
        <v>0</v>
      </c>
      <c r="EP167" s="242">
        <v>0</v>
      </c>
      <c r="EQ167" s="242">
        <v>0</v>
      </c>
      <c r="ER167" s="242">
        <v>0</v>
      </c>
      <c r="ES167" s="242">
        <v>0</v>
      </c>
      <c r="ET167" s="242">
        <v>0</v>
      </c>
      <c r="EU167" s="242">
        <v>0</v>
      </c>
      <c r="EV167" s="242">
        <v>0</v>
      </c>
      <c r="EW167" s="242">
        <v>0</v>
      </c>
      <c r="EX167" s="242">
        <v>0</v>
      </c>
      <c r="EY167" s="242">
        <v>0</v>
      </c>
      <c r="EZ167" s="242">
        <v>0</v>
      </c>
      <c r="FA167" s="242">
        <v>0</v>
      </c>
      <c r="FB167" s="242">
        <v>0</v>
      </c>
      <c r="FC167" s="242">
        <v>0</v>
      </c>
      <c r="FD167" s="242">
        <v>0</v>
      </c>
      <c r="FE167" s="242">
        <v>0</v>
      </c>
      <c r="FF167" s="242">
        <v>0</v>
      </c>
      <c r="FG167" s="242">
        <v>0</v>
      </c>
      <c r="FH167" s="242">
        <v>0</v>
      </c>
      <c r="FI167" s="242">
        <v>0</v>
      </c>
      <c r="FJ167" s="242">
        <v>0</v>
      </c>
      <c r="FK167" s="242">
        <v>0</v>
      </c>
      <c r="FL167" s="242">
        <v>0</v>
      </c>
      <c r="FM167" s="242">
        <v>0</v>
      </c>
      <c r="FN167" s="242">
        <v>0</v>
      </c>
      <c r="FO167" s="242">
        <v>0</v>
      </c>
      <c r="FP167" s="242">
        <v>0</v>
      </c>
      <c r="FQ167" s="242">
        <v>0</v>
      </c>
      <c r="FR167" s="242">
        <v>0</v>
      </c>
      <c r="FS167" s="242">
        <v>0</v>
      </c>
      <c r="FT167" s="242">
        <v>0</v>
      </c>
      <c r="FU167" s="242">
        <v>0</v>
      </c>
      <c r="FV167" s="242">
        <v>0</v>
      </c>
      <c r="FW167" s="242">
        <v>0</v>
      </c>
      <c r="FX167" s="242">
        <v>0</v>
      </c>
      <c r="FY167" s="242">
        <v>0</v>
      </c>
      <c r="FZ167" s="242">
        <v>0</v>
      </c>
      <c r="GA167" s="242">
        <v>0</v>
      </c>
      <c r="GB167" s="299">
        <v>0</v>
      </c>
    </row>
    <row r="168" spans="2:184" x14ac:dyDescent="0.3">
      <c r="B168" s="295"/>
      <c r="C168" s="296"/>
      <c r="D168" s="297">
        <v>125</v>
      </c>
      <c r="E168" s="297" t="s">
        <v>127</v>
      </c>
      <c r="F168" s="297" t="s">
        <v>1240</v>
      </c>
      <c r="G168" s="298" t="s">
        <v>1241</v>
      </c>
      <c r="H168" s="242">
        <v>0</v>
      </c>
      <c r="I168" s="242">
        <v>0</v>
      </c>
      <c r="J168" s="242">
        <v>0</v>
      </c>
      <c r="K168" s="242">
        <v>0</v>
      </c>
      <c r="L168" s="242">
        <v>0</v>
      </c>
      <c r="M168" s="242">
        <v>0</v>
      </c>
      <c r="N168" s="242">
        <v>0</v>
      </c>
      <c r="O168" s="242">
        <v>0</v>
      </c>
      <c r="P168" s="242">
        <v>0</v>
      </c>
      <c r="Q168" s="242">
        <v>0</v>
      </c>
      <c r="R168" s="242">
        <v>0</v>
      </c>
      <c r="S168" s="242">
        <v>0</v>
      </c>
      <c r="T168" s="242">
        <v>0</v>
      </c>
      <c r="U168" s="242">
        <v>0</v>
      </c>
      <c r="V168" s="242">
        <v>0</v>
      </c>
      <c r="W168" s="242">
        <v>0</v>
      </c>
      <c r="X168" s="242">
        <v>0</v>
      </c>
      <c r="Y168" s="242">
        <v>0</v>
      </c>
      <c r="Z168" s="242">
        <v>0</v>
      </c>
      <c r="AA168" s="242">
        <v>0</v>
      </c>
      <c r="AB168" s="242">
        <v>0</v>
      </c>
      <c r="AC168" s="242">
        <v>0</v>
      </c>
      <c r="AD168" s="242">
        <v>0</v>
      </c>
      <c r="AE168" s="242">
        <v>0</v>
      </c>
      <c r="AF168" s="242">
        <v>0</v>
      </c>
      <c r="AG168" s="242">
        <v>0</v>
      </c>
      <c r="AH168" s="242">
        <v>0</v>
      </c>
      <c r="AI168" s="242">
        <v>0</v>
      </c>
      <c r="AJ168" s="242">
        <v>0</v>
      </c>
      <c r="AK168" s="242">
        <v>0</v>
      </c>
      <c r="AL168" s="242">
        <v>0</v>
      </c>
      <c r="AM168" s="242">
        <v>0</v>
      </c>
      <c r="AN168" s="242">
        <v>0</v>
      </c>
      <c r="AO168" s="242">
        <v>0</v>
      </c>
      <c r="AP168" s="242">
        <v>0</v>
      </c>
      <c r="AQ168" s="242">
        <v>0</v>
      </c>
      <c r="AR168" s="242">
        <v>0</v>
      </c>
      <c r="AS168" s="242">
        <v>0</v>
      </c>
      <c r="AT168" s="242">
        <v>0</v>
      </c>
      <c r="AU168" s="242">
        <v>0</v>
      </c>
      <c r="AV168" s="242">
        <v>0</v>
      </c>
      <c r="AW168" s="242">
        <v>0</v>
      </c>
      <c r="AX168" s="242">
        <v>0</v>
      </c>
      <c r="AY168" s="242">
        <v>0</v>
      </c>
      <c r="AZ168" s="242">
        <v>0</v>
      </c>
      <c r="BA168" s="242">
        <v>0</v>
      </c>
      <c r="BB168" s="242">
        <v>0</v>
      </c>
      <c r="BC168" s="242">
        <v>0</v>
      </c>
      <c r="BD168" s="242">
        <v>0</v>
      </c>
      <c r="BE168" s="242">
        <v>0</v>
      </c>
      <c r="BF168" s="242">
        <v>0</v>
      </c>
      <c r="BG168" s="242">
        <v>0</v>
      </c>
      <c r="BH168" s="242">
        <v>0</v>
      </c>
      <c r="BI168" s="242">
        <v>0</v>
      </c>
      <c r="BJ168" s="242">
        <v>0</v>
      </c>
      <c r="BK168" s="242">
        <v>0</v>
      </c>
      <c r="BL168" s="242">
        <v>0</v>
      </c>
      <c r="BM168" s="242">
        <v>0</v>
      </c>
      <c r="BN168" s="242">
        <v>0</v>
      </c>
      <c r="BO168" s="242">
        <v>0</v>
      </c>
      <c r="BP168" s="242">
        <v>0</v>
      </c>
      <c r="BQ168" s="242">
        <v>0</v>
      </c>
      <c r="BR168" s="242">
        <v>0</v>
      </c>
      <c r="BS168" s="242">
        <v>0</v>
      </c>
      <c r="BT168" s="242">
        <v>0</v>
      </c>
      <c r="BU168" s="242">
        <v>0</v>
      </c>
      <c r="BV168" s="242">
        <v>0</v>
      </c>
      <c r="BW168" s="242">
        <v>0</v>
      </c>
      <c r="BX168" s="242">
        <v>0</v>
      </c>
      <c r="BY168" s="242">
        <v>0</v>
      </c>
      <c r="BZ168" s="242">
        <v>0</v>
      </c>
      <c r="CA168" s="242">
        <v>0</v>
      </c>
      <c r="CB168" s="242">
        <v>0</v>
      </c>
      <c r="CC168" s="242">
        <v>0</v>
      </c>
      <c r="CD168" s="242">
        <v>0</v>
      </c>
      <c r="CE168" s="242">
        <v>0</v>
      </c>
      <c r="CF168" s="242">
        <v>0</v>
      </c>
      <c r="CG168" s="242">
        <v>0</v>
      </c>
      <c r="CH168" s="242">
        <v>0</v>
      </c>
      <c r="CI168" s="242">
        <v>0</v>
      </c>
      <c r="CJ168" s="242">
        <v>0</v>
      </c>
      <c r="CK168" s="242">
        <v>0</v>
      </c>
      <c r="CL168" s="242">
        <v>0</v>
      </c>
      <c r="CM168" s="242">
        <v>0</v>
      </c>
      <c r="CN168" s="242">
        <v>0</v>
      </c>
      <c r="CO168" s="242">
        <v>0</v>
      </c>
      <c r="CP168" s="242">
        <v>0</v>
      </c>
      <c r="CQ168" s="242">
        <v>0</v>
      </c>
      <c r="CR168" s="242">
        <v>0</v>
      </c>
      <c r="CS168" s="242">
        <v>0</v>
      </c>
      <c r="CT168" s="242">
        <v>0</v>
      </c>
      <c r="CU168" s="242">
        <v>0</v>
      </c>
      <c r="CV168" s="242">
        <v>0</v>
      </c>
      <c r="CW168" s="242">
        <v>0</v>
      </c>
      <c r="CX168" s="242">
        <v>0</v>
      </c>
      <c r="CY168" s="242">
        <v>0</v>
      </c>
      <c r="CZ168" s="242">
        <v>0</v>
      </c>
      <c r="DA168" s="242">
        <v>0</v>
      </c>
      <c r="DB168" s="242">
        <v>0</v>
      </c>
      <c r="DC168" s="242">
        <v>0</v>
      </c>
      <c r="DD168" s="242">
        <v>0</v>
      </c>
      <c r="DE168" s="242">
        <v>0</v>
      </c>
      <c r="DF168" s="242">
        <v>0</v>
      </c>
      <c r="DG168" s="242">
        <v>0</v>
      </c>
      <c r="DH168" s="242">
        <v>0</v>
      </c>
      <c r="DI168" s="242">
        <v>0</v>
      </c>
      <c r="DJ168" s="242">
        <v>0</v>
      </c>
      <c r="DK168" s="242">
        <v>0</v>
      </c>
      <c r="DL168" s="242">
        <v>0</v>
      </c>
      <c r="DM168" s="242">
        <v>0</v>
      </c>
      <c r="DN168" s="242">
        <v>0</v>
      </c>
      <c r="DO168" s="242">
        <v>0</v>
      </c>
      <c r="DP168" s="242">
        <v>0</v>
      </c>
      <c r="DQ168" s="242">
        <v>0</v>
      </c>
      <c r="DR168" s="242">
        <v>0</v>
      </c>
      <c r="DS168" s="242">
        <v>0</v>
      </c>
      <c r="DT168" s="242">
        <v>0</v>
      </c>
      <c r="DU168" s="242">
        <v>0</v>
      </c>
      <c r="DV168" s="242">
        <v>0</v>
      </c>
      <c r="DW168" s="242">
        <v>0</v>
      </c>
      <c r="DX168" s="242">
        <v>0</v>
      </c>
      <c r="DY168" s="242">
        <v>0</v>
      </c>
      <c r="DZ168" s="242">
        <v>0</v>
      </c>
      <c r="EA168" s="242">
        <v>0</v>
      </c>
      <c r="EB168" s="242">
        <v>0</v>
      </c>
      <c r="EC168" s="242">
        <v>0</v>
      </c>
      <c r="ED168" s="242">
        <v>0</v>
      </c>
      <c r="EE168" s="242">
        <v>0</v>
      </c>
      <c r="EF168" s="242">
        <v>0</v>
      </c>
      <c r="EG168" s="242">
        <v>0</v>
      </c>
      <c r="EH168" s="242">
        <v>0</v>
      </c>
      <c r="EI168" s="242">
        <v>0</v>
      </c>
      <c r="EJ168" s="242">
        <v>0</v>
      </c>
      <c r="EK168" s="242">
        <v>0</v>
      </c>
      <c r="EL168" s="242">
        <v>0</v>
      </c>
      <c r="EM168" s="242">
        <v>0</v>
      </c>
      <c r="EN168" s="242">
        <v>0</v>
      </c>
      <c r="EO168" s="242">
        <v>0</v>
      </c>
      <c r="EP168" s="242">
        <v>0</v>
      </c>
      <c r="EQ168" s="242">
        <v>0</v>
      </c>
      <c r="ER168" s="242">
        <v>0</v>
      </c>
      <c r="ES168" s="242">
        <v>0</v>
      </c>
      <c r="ET168" s="242">
        <v>0</v>
      </c>
      <c r="EU168" s="242">
        <v>0</v>
      </c>
      <c r="EV168" s="242">
        <v>0</v>
      </c>
      <c r="EW168" s="242">
        <v>0</v>
      </c>
      <c r="EX168" s="242">
        <v>0</v>
      </c>
      <c r="EY168" s="242">
        <v>0</v>
      </c>
      <c r="EZ168" s="242">
        <v>0</v>
      </c>
      <c r="FA168" s="242">
        <v>0</v>
      </c>
      <c r="FB168" s="242">
        <v>0</v>
      </c>
      <c r="FC168" s="242">
        <v>0</v>
      </c>
      <c r="FD168" s="242">
        <v>0</v>
      </c>
      <c r="FE168" s="242">
        <v>0</v>
      </c>
      <c r="FF168" s="242">
        <v>0</v>
      </c>
      <c r="FG168" s="242">
        <v>0</v>
      </c>
      <c r="FH168" s="242">
        <v>0</v>
      </c>
      <c r="FI168" s="242">
        <v>0</v>
      </c>
      <c r="FJ168" s="242">
        <v>0</v>
      </c>
      <c r="FK168" s="242">
        <v>0</v>
      </c>
      <c r="FL168" s="242">
        <v>0</v>
      </c>
      <c r="FM168" s="242">
        <v>0</v>
      </c>
      <c r="FN168" s="242">
        <v>0</v>
      </c>
      <c r="FO168" s="242">
        <v>0</v>
      </c>
      <c r="FP168" s="242">
        <v>0</v>
      </c>
      <c r="FQ168" s="242">
        <v>0</v>
      </c>
      <c r="FR168" s="242">
        <v>0</v>
      </c>
      <c r="FS168" s="242">
        <v>0</v>
      </c>
      <c r="FT168" s="242">
        <v>0</v>
      </c>
      <c r="FU168" s="242">
        <v>0</v>
      </c>
      <c r="FV168" s="242">
        <v>0</v>
      </c>
      <c r="FW168" s="242">
        <v>0</v>
      </c>
      <c r="FX168" s="242">
        <v>0</v>
      </c>
      <c r="FY168" s="242">
        <v>0</v>
      </c>
      <c r="FZ168" s="242">
        <v>0</v>
      </c>
      <c r="GA168" s="242">
        <v>0</v>
      </c>
      <c r="GB168" s="299">
        <v>0</v>
      </c>
    </row>
    <row r="169" spans="2:184" x14ac:dyDescent="0.3">
      <c r="B169" s="295"/>
      <c r="C169" s="296"/>
      <c r="D169" s="297">
        <v>126</v>
      </c>
      <c r="E169" s="297" t="s">
        <v>128</v>
      </c>
      <c r="F169" s="297" t="s">
        <v>1242</v>
      </c>
      <c r="G169" s="298" t="s">
        <v>1243</v>
      </c>
      <c r="H169" s="242">
        <v>0</v>
      </c>
      <c r="I169" s="242">
        <v>0</v>
      </c>
      <c r="J169" s="242">
        <v>0</v>
      </c>
      <c r="K169" s="242">
        <v>0</v>
      </c>
      <c r="L169" s="242">
        <v>0</v>
      </c>
      <c r="M169" s="242">
        <v>0</v>
      </c>
      <c r="N169" s="242">
        <v>0</v>
      </c>
      <c r="O169" s="242">
        <v>0</v>
      </c>
      <c r="P169" s="242">
        <v>0</v>
      </c>
      <c r="Q169" s="242">
        <v>0</v>
      </c>
      <c r="R169" s="242">
        <v>0</v>
      </c>
      <c r="S169" s="242">
        <v>0</v>
      </c>
      <c r="T169" s="242">
        <v>0</v>
      </c>
      <c r="U169" s="242">
        <v>0</v>
      </c>
      <c r="V169" s="242">
        <v>0</v>
      </c>
      <c r="W169" s="242">
        <v>0</v>
      </c>
      <c r="X169" s="242">
        <v>0</v>
      </c>
      <c r="Y169" s="242">
        <v>0</v>
      </c>
      <c r="Z169" s="242">
        <v>0</v>
      </c>
      <c r="AA169" s="242">
        <v>0</v>
      </c>
      <c r="AB169" s="242">
        <v>0</v>
      </c>
      <c r="AC169" s="242">
        <v>0</v>
      </c>
      <c r="AD169" s="242">
        <v>0</v>
      </c>
      <c r="AE169" s="242">
        <v>0</v>
      </c>
      <c r="AF169" s="242">
        <v>0</v>
      </c>
      <c r="AG169" s="242">
        <v>0</v>
      </c>
      <c r="AH169" s="242">
        <v>0</v>
      </c>
      <c r="AI169" s="242">
        <v>0</v>
      </c>
      <c r="AJ169" s="242">
        <v>0</v>
      </c>
      <c r="AK169" s="242">
        <v>0</v>
      </c>
      <c r="AL169" s="242">
        <v>0</v>
      </c>
      <c r="AM169" s="242">
        <v>0</v>
      </c>
      <c r="AN169" s="242">
        <v>0</v>
      </c>
      <c r="AO169" s="242">
        <v>0</v>
      </c>
      <c r="AP169" s="242">
        <v>0</v>
      </c>
      <c r="AQ169" s="242">
        <v>0</v>
      </c>
      <c r="AR169" s="242">
        <v>0</v>
      </c>
      <c r="AS169" s="242">
        <v>0</v>
      </c>
      <c r="AT169" s="242">
        <v>0</v>
      </c>
      <c r="AU169" s="242">
        <v>0</v>
      </c>
      <c r="AV169" s="242">
        <v>0</v>
      </c>
      <c r="AW169" s="242">
        <v>0</v>
      </c>
      <c r="AX169" s="242">
        <v>0</v>
      </c>
      <c r="AY169" s="242">
        <v>0</v>
      </c>
      <c r="AZ169" s="242">
        <v>0</v>
      </c>
      <c r="BA169" s="242">
        <v>0</v>
      </c>
      <c r="BB169" s="242">
        <v>0</v>
      </c>
      <c r="BC169" s="242">
        <v>0</v>
      </c>
      <c r="BD169" s="242">
        <v>0</v>
      </c>
      <c r="BE169" s="242">
        <v>0</v>
      </c>
      <c r="BF169" s="242">
        <v>0</v>
      </c>
      <c r="BG169" s="242">
        <v>0</v>
      </c>
      <c r="BH169" s="242">
        <v>0</v>
      </c>
      <c r="BI169" s="242">
        <v>0</v>
      </c>
      <c r="BJ169" s="242">
        <v>0</v>
      </c>
      <c r="BK169" s="242">
        <v>0</v>
      </c>
      <c r="BL169" s="242">
        <v>0</v>
      </c>
      <c r="BM169" s="242">
        <v>0</v>
      </c>
      <c r="BN169" s="242">
        <v>0</v>
      </c>
      <c r="BO169" s="242">
        <v>0</v>
      </c>
      <c r="BP169" s="242">
        <v>0</v>
      </c>
      <c r="BQ169" s="242">
        <v>0</v>
      </c>
      <c r="BR169" s="242">
        <v>0</v>
      </c>
      <c r="BS169" s="242">
        <v>0</v>
      </c>
      <c r="BT169" s="242">
        <v>0</v>
      </c>
      <c r="BU169" s="242">
        <v>0</v>
      </c>
      <c r="BV169" s="242">
        <v>0</v>
      </c>
      <c r="BW169" s="242">
        <v>0</v>
      </c>
      <c r="BX169" s="242">
        <v>0</v>
      </c>
      <c r="BY169" s="242">
        <v>0</v>
      </c>
      <c r="BZ169" s="242">
        <v>0</v>
      </c>
      <c r="CA169" s="242">
        <v>0</v>
      </c>
      <c r="CB169" s="242">
        <v>0</v>
      </c>
      <c r="CC169" s="242">
        <v>0</v>
      </c>
      <c r="CD169" s="242">
        <v>0</v>
      </c>
      <c r="CE169" s="242">
        <v>0</v>
      </c>
      <c r="CF169" s="242">
        <v>0</v>
      </c>
      <c r="CG169" s="242">
        <v>0</v>
      </c>
      <c r="CH169" s="242">
        <v>0</v>
      </c>
      <c r="CI169" s="242">
        <v>0</v>
      </c>
      <c r="CJ169" s="242">
        <v>0</v>
      </c>
      <c r="CK169" s="242">
        <v>0</v>
      </c>
      <c r="CL169" s="242">
        <v>0</v>
      </c>
      <c r="CM169" s="242">
        <v>0</v>
      </c>
      <c r="CN169" s="242">
        <v>0</v>
      </c>
      <c r="CO169" s="242">
        <v>0</v>
      </c>
      <c r="CP169" s="242">
        <v>0</v>
      </c>
      <c r="CQ169" s="242">
        <v>0</v>
      </c>
      <c r="CR169" s="242">
        <v>0</v>
      </c>
      <c r="CS169" s="242">
        <v>0</v>
      </c>
      <c r="CT169" s="242">
        <v>0</v>
      </c>
      <c r="CU169" s="242">
        <v>0</v>
      </c>
      <c r="CV169" s="242">
        <v>0</v>
      </c>
      <c r="CW169" s="242">
        <v>0</v>
      </c>
      <c r="CX169" s="242">
        <v>0</v>
      </c>
      <c r="CY169" s="242">
        <v>0</v>
      </c>
      <c r="CZ169" s="242">
        <v>0</v>
      </c>
      <c r="DA169" s="242">
        <v>0</v>
      </c>
      <c r="DB169" s="242">
        <v>0</v>
      </c>
      <c r="DC169" s="242">
        <v>0</v>
      </c>
      <c r="DD169" s="242">
        <v>0</v>
      </c>
      <c r="DE169" s="242">
        <v>0</v>
      </c>
      <c r="DF169" s="242">
        <v>0</v>
      </c>
      <c r="DG169" s="242">
        <v>0</v>
      </c>
      <c r="DH169" s="242">
        <v>0</v>
      </c>
      <c r="DI169" s="242">
        <v>0</v>
      </c>
      <c r="DJ169" s="242">
        <v>0</v>
      </c>
      <c r="DK169" s="242">
        <v>0</v>
      </c>
      <c r="DL169" s="242">
        <v>0</v>
      </c>
      <c r="DM169" s="242">
        <v>0</v>
      </c>
      <c r="DN169" s="242">
        <v>0</v>
      </c>
      <c r="DO169" s="242">
        <v>0</v>
      </c>
      <c r="DP169" s="242">
        <v>0</v>
      </c>
      <c r="DQ169" s="242">
        <v>0</v>
      </c>
      <c r="DR169" s="242">
        <v>0</v>
      </c>
      <c r="DS169" s="242">
        <v>0</v>
      </c>
      <c r="DT169" s="242">
        <v>0</v>
      </c>
      <c r="DU169" s="242">
        <v>0</v>
      </c>
      <c r="DV169" s="242">
        <v>0</v>
      </c>
      <c r="DW169" s="242">
        <v>0</v>
      </c>
      <c r="DX169" s="242">
        <v>0</v>
      </c>
      <c r="DY169" s="242">
        <v>0</v>
      </c>
      <c r="DZ169" s="242">
        <v>0</v>
      </c>
      <c r="EA169" s="242">
        <v>0</v>
      </c>
      <c r="EB169" s="242">
        <v>0</v>
      </c>
      <c r="EC169" s="242">
        <v>0</v>
      </c>
      <c r="ED169" s="242">
        <v>0</v>
      </c>
      <c r="EE169" s="242">
        <v>0</v>
      </c>
      <c r="EF169" s="242">
        <v>0</v>
      </c>
      <c r="EG169" s="242">
        <v>0</v>
      </c>
      <c r="EH169" s="242">
        <v>0</v>
      </c>
      <c r="EI169" s="242">
        <v>0</v>
      </c>
      <c r="EJ169" s="242">
        <v>0</v>
      </c>
      <c r="EK169" s="242">
        <v>0</v>
      </c>
      <c r="EL169" s="242">
        <v>0</v>
      </c>
      <c r="EM169" s="242">
        <v>0</v>
      </c>
      <c r="EN169" s="242">
        <v>0</v>
      </c>
      <c r="EO169" s="242">
        <v>0</v>
      </c>
      <c r="EP169" s="242">
        <v>0</v>
      </c>
      <c r="EQ169" s="242">
        <v>0</v>
      </c>
      <c r="ER169" s="242">
        <v>0</v>
      </c>
      <c r="ES169" s="242">
        <v>0</v>
      </c>
      <c r="ET169" s="242">
        <v>0</v>
      </c>
      <c r="EU169" s="242">
        <v>0</v>
      </c>
      <c r="EV169" s="242">
        <v>0</v>
      </c>
      <c r="EW169" s="242">
        <v>0</v>
      </c>
      <c r="EX169" s="242">
        <v>0</v>
      </c>
      <c r="EY169" s="242">
        <v>0</v>
      </c>
      <c r="EZ169" s="242">
        <v>0</v>
      </c>
      <c r="FA169" s="242">
        <v>0</v>
      </c>
      <c r="FB169" s="242">
        <v>0</v>
      </c>
      <c r="FC169" s="242">
        <v>0</v>
      </c>
      <c r="FD169" s="242">
        <v>0</v>
      </c>
      <c r="FE169" s="242">
        <v>0</v>
      </c>
      <c r="FF169" s="242">
        <v>0</v>
      </c>
      <c r="FG169" s="242">
        <v>0</v>
      </c>
      <c r="FH169" s="242">
        <v>0</v>
      </c>
      <c r="FI169" s="242">
        <v>0</v>
      </c>
      <c r="FJ169" s="242">
        <v>0</v>
      </c>
      <c r="FK169" s="242">
        <v>0</v>
      </c>
      <c r="FL169" s="242">
        <v>0</v>
      </c>
      <c r="FM169" s="242">
        <v>0</v>
      </c>
      <c r="FN169" s="242">
        <v>0</v>
      </c>
      <c r="FO169" s="242">
        <v>0</v>
      </c>
      <c r="FP169" s="242">
        <v>0</v>
      </c>
      <c r="FQ169" s="242">
        <v>0</v>
      </c>
      <c r="FR169" s="242">
        <v>0</v>
      </c>
      <c r="FS169" s="242">
        <v>0</v>
      </c>
      <c r="FT169" s="242">
        <v>0</v>
      </c>
      <c r="FU169" s="242">
        <v>0</v>
      </c>
      <c r="FV169" s="242">
        <v>0</v>
      </c>
      <c r="FW169" s="242">
        <v>0</v>
      </c>
      <c r="FX169" s="242">
        <v>0</v>
      </c>
      <c r="FY169" s="242">
        <v>0</v>
      </c>
      <c r="FZ169" s="242">
        <v>0</v>
      </c>
      <c r="GA169" s="242">
        <v>0</v>
      </c>
      <c r="GB169" s="299">
        <v>0</v>
      </c>
    </row>
    <row r="170" spans="2:184" x14ac:dyDescent="0.3">
      <c r="B170" s="295"/>
      <c r="C170" s="296"/>
      <c r="D170" s="297">
        <v>127</v>
      </c>
      <c r="E170" s="297" t="s">
        <v>129</v>
      </c>
      <c r="F170" s="297" t="s">
        <v>1244</v>
      </c>
      <c r="G170" s="298" t="s">
        <v>1245</v>
      </c>
      <c r="H170" s="242">
        <v>0</v>
      </c>
      <c r="I170" s="242">
        <v>0</v>
      </c>
      <c r="J170" s="242">
        <v>0</v>
      </c>
      <c r="K170" s="242">
        <v>0</v>
      </c>
      <c r="L170" s="242">
        <v>0</v>
      </c>
      <c r="M170" s="242">
        <v>0</v>
      </c>
      <c r="N170" s="242">
        <v>0</v>
      </c>
      <c r="O170" s="242">
        <v>0</v>
      </c>
      <c r="P170" s="242">
        <v>0</v>
      </c>
      <c r="Q170" s="242">
        <v>0</v>
      </c>
      <c r="R170" s="242">
        <v>0</v>
      </c>
      <c r="S170" s="242">
        <v>0</v>
      </c>
      <c r="T170" s="242">
        <v>0</v>
      </c>
      <c r="U170" s="242">
        <v>0</v>
      </c>
      <c r="V170" s="242">
        <v>0</v>
      </c>
      <c r="W170" s="242">
        <v>0</v>
      </c>
      <c r="X170" s="242">
        <v>0</v>
      </c>
      <c r="Y170" s="242">
        <v>0</v>
      </c>
      <c r="Z170" s="242">
        <v>0</v>
      </c>
      <c r="AA170" s="242">
        <v>0</v>
      </c>
      <c r="AB170" s="242">
        <v>0</v>
      </c>
      <c r="AC170" s="242">
        <v>0</v>
      </c>
      <c r="AD170" s="242">
        <v>0</v>
      </c>
      <c r="AE170" s="242">
        <v>0</v>
      </c>
      <c r="AF170" s="242">
        <v>0</v>
      </c>
      <c r="AG170" s="242">
        <v>0</v>
      </c>
      <c r="AH170" s="242">
        <v>0</v>
      </c>
      <c r="AI170" s="242">
        <v>0</v>
      </c>
      <c r="AJ170" s="242">
        <v>0</v>
      </c>
      <c r="AK170" s="242">
        <v>0</v>
      </c>
      <c r="AL170" s="242">
        <v>0</v>
      </c>
      <c r="AM170" s="242">
        <v>0</v>
      </c>
      <c r="AN170" s="242">
        <v>0</v>
      </c>
      <c r="AO170" s="242">
        <v>0</v>
      </c>
      <c r="AP170" s="242">
        <v>0</v>
      </c>
      <c r="AQ170" s="242">
        <v>0</v>
      </c>
      <c r="AR170" s="242">
        <v>0</v>
      </c>
      <c r="AS170" s="242">
        <v>0</v>
      </c>
      <c r="AT170" s="242">
        <v>0</v>
      </c>
      <c r="AU170" s="242">
        <v>0</v>
      </c>
      <c r="AV170" s="242">
        <v>0</v>
      </c>
      <c r="AW170" s="242">
        <v>0</v>
      </c>
      <c r="AX170" s="242">
        <v>0</v>
      </c>
      <c r="AY170" s="242">
        <v>0</v>
      </c>
      <c r="AZ170" s="242">
        <v>0</v>
      </c>
      <c r="BA170" s="242">
        <v>0</v>
      </c>
      <c r="BB170" s="242">
        <v>0</v>
      </c>
      <c r="BC170" s="242">
        <v>0</v>
      </c>
      <c r="BD170" s="242">
        <v>0</v>
      </c>
      <c r="BE170" s="242">
        <v>0</v>
      </c>
      <c r="BF170" s="242">
        <v>0</v>
      </c>
      <c r="BG170" s="242">
        <v>0</v>
      </c>
      <c r="BH170" s="242">
        <v>0</v>
      </c>
      <c r="BI170" s="242">
        <v>0</v>
      </c>
      <c r="BJ170" s="242">
        <v>0</v>
      </c>
      <c r="BK170" s="242">
        <v>0</v>
      </c>
      <c r="BL170" s="242">
        <v>0</v>
      </c>
      <c r="BM170" s="242">
        <v>0</v>
      </c>
      <c r="BN170" s="242">
        <v>0</v>
      </c>
      <c r="BO170" s="242">
        <v>0</v>
      </c>
      <c r="BP170" s="242">
        <v>0</v>
      </c>
      <c r="BQ170" s="242">
        <v>0</v>
      </c>
      <c r="BR170" s="242">
        <v>0</v>
      </c>
      <c r="BS170" s="242">
        <v>0</v>
      </c>
      <c r="BT170" s="242">
        <v>0</v>
      </c>
      <c r="BU170" s="242">
        <v>0</v>
      </c>
      <c r="BV170" s="242">
        <v>0</v>
      </c>
      <c r="BW170" s="242">
        <v>0</v>
      </c>
      <c r="BX170" s="242">
        <v>0</v>
      </c>
      <c r="BY170" s="242">
        <v>0</v>
      </c>
      <c r="BZ170" s="242">
        <v>0</v>
      </c>
      <c r="CA170" s="242">
        <v>0</v>
      </c>
      <c r="CB170" s="242">
        <v>0</v>
      </c>
      <c r="CC170" s="242">
        <v>0</v>
      </c>
      <c r="CD170" s="242">
        <v>0</v>
      </c>
      <c r="CE170" s="242">
        <v>0</v>
      </c>
      <c r="CF170" s="242">
        <v>0</v>
      </c>
      <c r="CG170" s="242">
        <v>0</v>
      </c>
      <c r="CH170" s="242">
        <v>0</v>
      </c>
      <c r="CI170" s="242">
        <v>0</v>
      </c>
      <c r="CJ170" s="242">
        <v>0</v>
      </c>
      <c r="CK170" s="242">
        <v>0</v>
      </c>
      <c r="CL170" s="242">
        <v>0</v>
      </c>
      <c r="CM170" s="242">
        <v>0</v>
      </c>
      <c r="CN170" s="242">
        <v>0</v>
      </c>
      <c r="CO170" s="242">
        <v>0</v>
      </c>
      <c r="CP170" s="242">
        <v>0</v>
      </c>
      <c r="CQ170" s="242">
        <v>0</v>
      </c>
      <c r="CR170" s="242">
        <v>0</v>
      </c>
      <c r="CS170" s="242">
        <v>0</v>
      </c>
      <c r="CT170" s="242">
        <v>0</v>
      </c>
      <c r="CU170" s="242">
        <v>0</v>
      </c>
      <c r="CV170" s="242">
        <v>0</v>
      </c>
      <c r="CW170" s="242">
        <v>0</v>
      </c>
      <c r="CX170" s="242">
        <v>0</v>
      </c>
      <c r="CY170" s="242">
        <v>0</v>
      </c>
      <c r="CZ170" s="242">
        <v>0</v>
      </c>
      <c r="DA170" s="242">
        <v>0</v>
      </c>
      <c r="DB170" s="242">
        <v>0</v>
      </c>
      <c r="DC170" s="242">
        <v>0</v>
      </c>
      <c r="DD170" s="242">
        <v>0</v>
      </c>
      <c r="DE170" s="242">
        <v>0</v>
      </c>
      <c r="DF170" s="242">
        <v>0</v>
      </c>
      <c r="DG170" s="242">
        <v>0</v>
      </c>
      <c r="DH170" s="242">
        <v>0</v>
      </c>
      <c r="DI170" s="242">
        <v>0</v>
      </c>
      <c r="DJ170" s="242">
        <v>0</v>
      </c>
      <c r="DK170" s="242">
        <v>0</v>
      </c>
      <c r="DL170" s="242">
        <v>0</v>
      </c>
      <c r="DM170" s="242">
        <v>0</v>
      </c>
      <c r="DN170" s="242">
        <v>0</v>
      </c>
      <c r="DO170" s="242">
        <v>0</v>
      </c>
      <c r="DP170" s="242">
        <v>0</v>
      </c>
      <c r="DQ170" s="242">
        <v>0</v>
      </c>
      <c r="DR170" s="242">
        <v>0</v>
      </c>
      <c r="DS170" s="242">
        <v>0</v>
      </c>
      <c r="DT170" s="242">
        <v>0</v>
      </c>
      <c r="DU170" s="242">
        <v>0</v>
      </c>
      <c r="DV170" s="242">
        <v>0</v>
      </c>
      <c r="DW170" s="242">
        <v>0</v>
      </c>
      <c r="DX170" s="242">
        <v>0</v>
      </c>
      <c r="DY170" s="242">
        <v>0</v>
      </c>
      <c r="DZ170" s="242">
        <v>0</v>
      </c>
      <c r="EA170" s="242">
        <v>0</v>
      </c>
      <c r="EB170" s="242">
        <v>0</v>
      </c>
      <c r="EC170" s="242">
        <v>0</v>
      </c>
      <c r="ED170" s="242">
        <v>0</v>
      </c>
      <c r="EE170" s="242">
        <v>0</v>
      </c>
      <c r="EF170" s="242">
        <v>0</v>
      </c>
      <c r="EG170" s="242">
        <v>0</v>
      </c>
      <c r="EH170" s="242">
        <v>0</v>
      </c>
      <c r="EI170" s="242">
        <v>0</v>
      </c>
      <c r="EJ170" s="242">
        <v>0</v>
      </c>
      <c r="EK170" s="242">
        <v>0</v>
      </c>
      <c r="EL170" s="242">
        <v>0</v>
      </c>
      <c r="EM170" s="242">
        <v>0</v>
      </c>
      <c r="EN170" s="242">
        <v>0</v>
      </c>
      <c r="EO170" s="242">
        <v>0</v>
      </c>
      <c r="EP170" s="242">
        <v>0</v>
      </c>
      <c r="EQ170" s="242">
        <v>0</v>
      </c>
      <c r="ER170" s="242">
        <v>0</v>
      </c>
      <c r="ES170" s="242">
        <v>0</v>
      </c>
      <c r="ET170" s="242">
        <v>0</v>
      </c>
      <c r="EU170" s="242">
        <v>0</v>
      </c>
      <c r="EV170" s="242">
        <v>0</v>
      </c>
      <c r="EW170" s="242">
        <v>0</v>
      </c>
      <c r="EX170" s="242">
        <v>0</v>
      </c>
      <c r="EY170" s="242">
        <v>0</v>
      </c>
      <c r="EZ170" s="242">
        <v>0</v>
      </c>
      <c r="FA170" s="242">
        <v>0</v>
      </c>
      <c r="FB170" s="242">
        <v>0</v>
      </c>
      <c r="FC170" s="242">
        <v>0</v>
      </c>
      <c r="FD170" s="242">
        <v>0</v>
      </c>
      <c r="FE170" s="242">
        <v>0</v>
      </c>
      <c r="FF170" s="242">
        <v>0</v>
      </c>
      <c r="FG170" s="242">
        <v>0</v>
      </c>
      <c r="FH170" s="242">
        <v>0</v>
      </c>
      <c r="FI170" s="242">
        <v>0</v>
      </c>
      <c r="FJ170" s="242">
        <v>0</v>
      </c>
      <c r="FK170" s="242">
        <v>0</v>
      </c>
      <c r="FL170" s="242">
        <v>0</v>
      </c>
      <c r="FM170" s="242">
        <v>0</v>
      </c>
      <c r="FN170" s="242">
        <v>0</v>
      </c>
      <c r="FO170" s="242">
        <v>0</v>
      </c>
      <c r="FP170" s="242">
        <v>0</v>
      </c>
      <c r="FQ170" s="242">
        <v>0</v>
      </c>
      <c r="FR170" s="242">
        <v>0</v>
      </c>
      <c r="FS170" s="242">
        <v>0</v>
      </c>
      <c r="FT170" s="242">
        <v>0</v>
      </c>
      <c r="FU170" s="242">
        <v>0</v>
      </c>
      <c r="FV170" s="242">
        <v>0</v>
      </c>
      <c r="FW170" s="242">
        <v>0</v>
      </c>
      <c r="FX170" s="242">
        <v>0</v>
      </c>
      <c r="FY170" s="242">
        <v>0</v>
      </c>
      <c r="FZ170" s="242">
        <v>0</v>
      </c>
      <c r="GA170" s="242">
        <v>0</v>
      </c>
      <c r="GB170" s="299">
        <v>0</v>
      </c>
    </row>
    <row r="171" spans="2:184" x14ac:dyDescent="0.3">
      <c r="B171" s="295"/>
      <c r="C171" s="296"/>
      <c r="D171" s="297">
        <v>128</v>
      </c>
      <c r="E171" s="297" t="s">
        <v>130</v>
      </c>
      <c r="F171" s="297" t="s">
        <v>1246</v>
      </c>
      <c r="G171" s="298" t="s">
        <v>1247</v>
      </c>
      <c r="H171" s="242">
        <v>0</v>
      </c>
      <c r="I171" s="242">
        <v>0</v>
      </c>
      <c r="J171" s="242">
        <v>0</v>
      </c>
      <c r="K171" s="242">
        <v>0</v>
      </c>
      <c r="L171" s="242">
        <v>0</v>
      </c>
      <c r="M171" s="242">
        <v>0</v>
      </c>
      <c r="N171" s="242">
        <v>0</v>
      </c>
      <c r="O171" s="242">
        <v>0</v>
      </c>
      <c r="P171" s="242">
        <v>0</v>
      </c>
      <c r="Q171" s="242">
        <v>0</v>
      </c>
      <c r="R171" s="242">
        <v>0</v>
      </c>
      <c r="S171" s="242">
        <v>0</v>
      </c>
      <c r="T171" s="242">
        <v>0</v>
      </c>
      <c r="U171" s="242">
        <v>0</v>
      </c>
      <c r="V171" s="242">
        <v>0</v>
      </c>
      <c r="W171" s="242">
        <v>0</v>
      </c>
      <c r="X171" s="242">
        <v>0</v>
      </c>
      <c r="Y171" s="242">
        <v>0</v>
      </c>
      <c r="Z171" s="242">
        <v>0</v>
      </c>
      <c r="AA171" s="242">
        <v>0</v>
      </c>
      <c r="AB171" s="242">
        <v>0</v>
      </c>
      <c r="AC171" s="242">
        <v>0</v>
      </c>
      <c r="AD171" s="242">
        <v>0</v>
      </c>
      <c r="AE171" s="242">
        <v>0</v>
      </c>
      <c r="AF171" s="242">
        <v>0</v>
      </c>
      <c r="AG171" s="242">
        <v>0</v>
      </c>
      <c r="AH171" s="242">
        <v>0</v>
      </c>
      <c r="AI171" s="242">
        <v>0</v>
      </c>
      <c r="AJ171" s="242">
        <v>0</v>
      </c>
      <c r="AK171" s="242">
        <v>0</v>
      </c>
      <c r="AL171" s="242">
        <v>0</v>
      </c>
      <c r="AM171" s="242">
        <v>0</v>
      </c>
      <c r="AN171" s="242">
        <v>0</v>
      </c>
      <c r="AO171" s="242">
        <v>0</v>
      </c>
      <c r="AP171" s="242">
        <v>0</v>
      </c>
      <c r="AQ171" s="242">
        <v>0</v>
      </c>
      <c r="AR171" s="242">
        <v>0</v>
      </c>
      <c r="AS171" s="242">
        <v>0</v>
      </c>
      <c r="AT171" s="242">
        <v>0</v>
      </c>
      <c r="AU171" s="242">
        <v>0</v>
      </c>
      <c r="AV171" s="242">
        <v>0</v>
      </c>
      <c r="AW171" s="242">
        <v>0</v>
      </c>
      <c r="AX171" s="242">
        <v>0</v>
      </c>
      <c r="AY171" s="242">
        <v>0</v>
      </c>
      <c r="AZ171" s="242">
        <v>0</v>
      </c>
      <c r="BA171" s="242">
        <v>0</v>
      </c>
      <c r="BB171" s="242">
        <v>0</v>
      </c>
      <c r="BC171" s="242">
        <v>0</v>
      </c>
      <c r="BD171" s="242">
        <v>0</v>
      </c>
      <c r="BE171" s="242">
        <v>0</v>
      </c>
      <c r="BF171" s="242">
        <v>0</v>
      </c>
      <c r="BG171" s="242">
        <v>0</v>
      </c>
      <c r="BH171" s="242">
        <v>0</v>
      </c>
      <c r="BI171" s="242">
        <v>0</v>
      </c>
      <c r="BJ171" s="242">
        <v>0</v>
      </c>
      <c r="BK171" s="242">
        <v>0</v>
      </c>
      <c r="BL171" s="242">
        <v>0</v>
      </c>
      <c r="BM171" s="242">
        <v>0</v>
      </c>
      <c r="BN171" s="242">
        <v>0</v>
      </c>
      <c r="BO171" s="242">
        <v>0</v>
      </c>
      <c r="BP171" s="242">
        <v>0</v>
      </c>
      <c r="BQ171" s="242">
        <v>0</v>
      </c>
      <c r="BR171" s="242">
        <v>0</v>
      </c>
      <c r="BS171" s="242">
        <v>0</v>
      </c>
      <c r="BT171" s="242">
        <v>0</v>
      </c>
      <c r="BU171" s="242">
        <v>0</v>
      </c>
      <c r="BV171" s="242">
        <v>0</v>
      </c>
      <c r="BW171" s="242">
        <v>0</v>
      </c>
      <c r="BX171" s="242">
        <v>0</v>
      </c>
      <c r="BY171" s="242">
        <v>0</v>
      </c>
      <c r="BZ171" s="242">
        <v>0</v>
      </c>
      <c r="CA171" s="242">
        <v>0</v>
      </c>
      <c r="CB171" s="242">
        <v>0</v>
      </c>
      <c r="CC171" s="242">
        <v>0</v>
      </c>
      <c r="CD171" s="242">
        <v>0</v>
      </c>
      <c r="CE171" s="242">
        <v>0</v>
      </c>
      <c r="CF171" s="242">
        <v>0</v>
      </c>
      <c r="CG171" s="242">
        <v>0</v>
      </c>
      <c r="CH171" s="242">
        <v>0</v>
      </c>
      <c r="CI171" s="242">
        <v>0</v>
      </c>
      <c r="CJ171" s="242">
        <v>0</v>
      </c>
      <c r="CK171" s="242">
        <v>0</v>
      </c>
      <c r="CL171" s="242">
        <v>0</v>
      </c>
      <c r="CM171" s="242">
        <v>0</v>
      </c>
      <c r="CN171" s="242">
        <v>0</v>
      </c>
      <c r="CO171" s="242">
        <v>0</v>
      </c>
      <c r="CP171" s="242">
        <v>0</v>
      </c>
      <c r="CQ171" s="242">
        <v>0</v>
      </c>
      <c r="CR171" s="242">
        <v>0</v>
      </c>
      <c r="CS171" s="242">
        <v>0</v>
      </c>
      <c r="CT171" s="242">
        <v>0</v>
      </c>
      <c r="CU171" s="242">
        <v>0</v>
      </c>
      <c r="CV171" s="242">
        <v>0</v>
      </c>
      <c r="CW171" s="242">
        <v>0</v>
      </c>
      <c r="CX171" s="242">
        <v>0</v>
      </c>
      <c r="CY171" s="242">
        <v>0</v>
      </c>
      <c r="CZ171" s="242">
        <v>0</v>
      </c>
      <c r="DA171" s="242">
        <v>0</v>
      </c>
      <c r="DB171" s="242">
        <v>0</v>
      </c>
      <c r="DC171" s="242">
        <v>0</v>
      </c>
      <c r="DD171" s="242">
        <v>0</v>
      </c>
      <c r="DE171" s="242">
        <v>0</v>
      </c>
      <c r="DF171" s="242">
        <v>0</v>
      </c>
      <c r="DG171" s="242">
        <v>0</v>
      </c>
      <c r="DH171" s="242">
        <v>0</v>
      </c>
      <c r="DI171" s="242">
        <v>0</v>
      </c>
      <c r="DJ171" s="242">
        <v>0</v>
      </c>
      <c r="DK171" s="242">
        <v>0</v>
      </c>
      <c r="DL171" s="242">
        <v>0</v>
      </c>
      <c r="DM171" s="242">
        <v>0</v>
      </c>
      <c r="DN171" s="242">
        <v>0</v>
      </c>
      <c r="DO171" s="242">
        <v>0</v>
      </c>
      <c r="DP171" s="242">
        <v>0</v>
      </c>
      <c r="DQ171" s="242">
        <v>0</v>
      </c>
      <c r="DR171" s="242">
        <v>0</v>
      </c>
      <c r="DS171" s="242">
        <v>0</v>
      </c>
      <c r="DT171" s="242">
        <v>0</v>
      </c>
      <c r="DU171" s="242">
        <v>0</v>
      </c>
      <c r="DV171" s="242">
        <v>0</v>
      </c>
      <c r="DW171" s="242">
        <v>0</v>
      </c>
      <c r="DX171" s="242">
        <v>0</v>
      </c>
      <c r="DY171" s="242">
        <v>0</v>
      </c>
      <c r="DZ171" s="242">
        <v>0</v>
      </c>
      <c r="EA171" s="242">
        <v>0</v>
      </c>
      <c r="EB171" s="242">
        <v>0</v>
      </c>
      <c r="EC171" s="242">
        <v>0</v>
      </c>
      <c r="ED171" s="242">
        <v>0</v>
      </c>
      <c r="EE171" s="242">
        <v>0</v>
      </c>
      <c r="EF171" s="242">
        <v>0</v>
      </c>
      <c r="EG171" s="242">
        <v>0</v>
      </c>
      <c r="EH171" s="242">
        <v>0</v>
      </c>
      <c r="EI171" s="242">
        <v>0</v>
      </c>
      <c r="EJ171" s="242">
        <v>0</v>
      </c>
      <c r="EK171" s="242">
        <v>0</v>
      </c>
      <c r="EL171" s="242">
        <v>0</v>
      </c>
      <c r="EM171" s="242">
        <v>0</v>
      </c>
      <c r="EN171" s="242">
        <v>0</v>
      </c>
      <c r="EO171" s="242">
        <v>0</v>
      </c>
      <c r="EP171" s="242">
        <v>0</v>
      </c>
      <c r="EQ171" s="242">
        <v>0</v>
      </c>
      <c r="ER171" s="242">
        <v>0</v>
      </c>
      <c r="ES171" s="242">
        <v>0</v>
      </c>
      <c r="ET171" s="242">
        <v>0</v>
      </c>
      <c r="EU171" s="242">
        <v>0</v>
      </c>
      <c r="EV171" s="242">
        <v>0</v>
      </c>
      <c r="EW171" s="242">
        <v>0</v>
      </c>
      <c r="EX171" s="242">
        <v>0</v>
      </c>
      <c r="EY171" s="242">
        <v>0</v>
      </c>
      <c r="EZ171" s="242">
        <v>0</v>
      </c>
      <c r="FA171" s="242">
        <v>0</v>
      </c>
      <c r="FB171" s="242">
        <v>0</v>
      </c>
      <c r="FC171" s="242">
        <v>0</v>
      </c>
      <c r="FD171" s="242">
        <v>0</v>
      </c>
      <c r="FE171" s="242">
        <v>0</v>
      </c>
      <c r="FF171" s="242">
        <v>0</v>
      </c>
      <c r="FG171" s="242">
        <v>0</v>
      </c>
      <c r="FH171" s="242">
        <v>0</v>
      </c>
      <c r="FI171" s="242">
        <v>0</v>
      </c>
      <c r="FJ171" s="242">
        <v>0</v>
      </c>
      <c r="FK171" s="242">
        <v>0</v>
      </c>
      <c r="FL171" s="242">
        <v>0</v>
      </c>
      <c r="FM171" s="242">
        <v>0</v>
      </c>
      <c r="FN171" s="242">
        <v>0</v>
      </c>
      <c r="FO171" s="242">
        <v>0</v>
      </c>
      <c r="FP171" s="242">
        <v>0</v>
      </c>
      <c r="FQ171" s="242">
        <v>0</v>
      </c>
      <c r="FR171" s="242">
        <v>0</v>
      </c>
      <c r="FS171" s="242">
        <v>0</v>
      </c>
      <c r="FT171" s="242">
        <v>0</v>
      </c>
      <c r="FU171" s="242">
        <v>0</v>
      </c>
      <c r="FV171" s="242">
        <v>0</v>
      </c>
      <c r="FW171" s="242">
        <v>0</v>
      </c>
      <c r="FX171" s="242">
        <v>0</v>
      </c>
      <c r="FY171" s="242">
        <v>0</v>
      </c>
      <c r="FZ171" s="242">
        <v>0</v>
      </c>
      <c r="GA171" s="242">
        <v>0</v>
      </c>
      <c r="GB171" s="299">
        <v>0</v>
      </c>
    </row>
    <row r="172" spans="2:184" x14ac:dyDescent="0.3">
      <c r="B172" s="295"/>
      <c r="C172" s="296"/>
      <c r="D172" s="297">
        <v>129</v>
      </c>
      <c r="E172" s="297" t="s">
        <v>131</v>
      </c>
      <c r="F172" s="297" t="s">
        <v>1248</v>
      </c>
      <c r="G172" s="298" t="s">
        <v>1249</v>
      </c>
      <c r="H172" s="242">
        <v>0</v>
      </c>
      <c r="I172" s="242">
        <v>0</v>
      </c>
      <c r="J172" s="242">
        <v>0</v>
      </c>
      <c r="K172" s="242">
        <v>0</v>
      </c>
      <c r="L172" s="242">
        <v>0</v>
      </c>
      <c r="M172" s="242">
        <v>0</v>
      </c>
      <c r="N172" s="242">
        <v>0</v>
      </c>
      <c r="O172" s="242">
        <v>0</v>
      </c>
      <c r="P172" s="242">
        <v>0</v>
      </c>
      <c r="Q172" s="242">
        <v>0</v>
      </c>
      <c r="R172" s="242">
        <v>0</v>
      </c>
      <c r="S172" s="242">
        <v>0</v>
      </c>
      <c r="T172" s="242">
        <v>0</v>
      </c>
      <c r="U172" s="242">
        <v>0</v>
      </c>
      <c r="V172" s="242">
        <v>0</v>
      </c>
      <c r="W172" s="242">
        <v>0</v>
      </c>
      <c r="X172" s="242">
        <v>0</v>
      </c>
      <c r="Y172" s="242">
        <v>0</v>
      </c>
      <c r="Z172" s="242">
        <v>0</v>
      </c>
      <c r="AA172" s="242">
        <v>0</v>
      </c>
      <c r="AB172" s="242">
        <v>0</v>
      </c>
      <c r="AC172" s="242">
        <v>0</v>
      </c>
      <c r="AD172" s="242">
        <v>0</v>
      </c>
      <c r="AE172" s="242">
        <v>0</v>
      </c>
      <c r="AF172" s="242">
        <v>0</v>
      </c>
      <c r="AG172" s="242">
        <v>0</v>
      </c>
      <c r="AH172" s="242">
        <v>0</v>
      </c>
      <c r="AI172" s="242">
        <v>0</v>
      </c>
      <c r="AJ172" s="242">
        <v>0</v>
      </c>
      <c r="AK172" s="242">
        <v>0</v>
      </c>
      <c r="AL172" s="242">
        <v>0</v>
      </c>
      <c r="AM172" s="242">
        <v>0</v>
      </c>
      <c r="AN172" s="242">
        <v>0</v>
      </c>
      <c r="AO172" s="242">
        <v>0</v>
      </c>
      <c r="AP172" s="242">
        <v>0</v>
      </c>
      <c r="AQ172" s="242">
        <v>0</v>
      </c>
      <c r="AR172" s="242">
        <v>0</v>
      </c>
      <c r="AS172" s="242">
        <v>0</v>
      </c>
      <c r="AT172" s="242">
        <v>0</v>
      </c>
      <c r="AU172" s="242">
        <v>0</v>
      </c>
      <c r="AV172" s="242">
        <v>0</v>
      </c>
      <c r="AW172" s="242">
        <v>0</v>
      </c>
      <c r="AX172" s="242">
        <v>0</v>
      </c>
      <c r="AY172" s="242">
        <v>0</v>
      </c>
      <c r="AZ172" s="242">
        <v>0</v>
      </c>
      <c r="BA172" s="242">
        <v>0</v>
      </c>
      <c r="BB172" s="242">
        <v>0</v>
      </c>
      <c r="BC172" s="242">
        <v>0</v>
      </c>
      <c r="BD172" s="242">
        <v>0</v>
      </c>
      <c r="BE172" s="242">
        <v>0</v>
      </c>
      <c r="BF172" s="242">
        <v>0</v>
      </c>
      <c r="BG172" s="242">
        <v>0</v>
      </c>
      <c r="BH172" s="242">
        <v>0</v>
      </c>
      <c r="BI172" s="242">
        <v>0</v>
      </c>
      <c r="BJ172" s="242">
        <v>0</v>
      </c>
      <c r="BK172" s="242">
        <v>0</v>
      </c>
      <c r="BL172" s="242">
        <v>0</v>
      </c>
      <c r="BM172" s="242">
        <v>0</v>
      </c>
      <c r="BN172" s="242">
        <v>0</v>
      </c>
      <c r="BO172" s="242">
        <v>0</v>
      </c>
      <c r="BP172" s="242">
        <v>0</v>
      </c>
      <c r="BQ172" s="242">
        <v>0</v>
      </c>
      <c r="BR172" s="242">
        <v>0</v>
      </c>
      <c r="BS172" s="242">
        <v>0</v>
      </c>
      <c r="BT172" s="242">
        <v>0</v>
      </c>
      <c r="BU172" s="242">
        <v>0</v>
      </c>
      <c r="BV172" s="242">
        <v>0</v>
      </c>
      <c r="BW172" s="242">
        <v>0</v>
      </c>
      <c r="BX172" s="242">
        <v>0</v>
      </c>
      <c r="BY172" s="242">
        <v>0</v>
      </c>
      <c r="BZ172" s="242">
        <v>0</v>
      </c>
      <c r="CA172" s="242">
        <v>0</v>
      </c>
      <c r="CB172" s="242">
        <v>0</v>
      </c>
      <c r="CC172" s="242">
        <v>0</v>
      </c>
      <c r="CD172" s="242">
        <v>0</v>
      </c>
      <c r="CE172" s="242">
        <v>0</v>
      </c>
      <c r="CF172" s="242">
        <v>0</v>
      </c>
      <c r="CG172" s="242">
        <v>0</v>
      </c>
      <c r="CH172" s="242">
        <v>0</v>
      </c>
      <c r="CI172" s="242">
        <v>0</v>
      </c>
      <c r="CJ172" s="242">
        <v>0</v>
      </c>
      <c r="CK172" s="242">
        <v>0</v>
      </c>
      <c r="CL172" s="242">
        <v>0</v>
      </c>
      <c r="CM172" s="242">
        <v>0</v>
      </c>
      <c r="CN172" s="242">
        <v>0</v>
      </c>
      <c r="CO172" s="242">
        <v>0</v>
      </c>
      <c r="CP172" s="242">
        <v>0</v>
      </c>
      <c r="CQ172" s="242">
        <v>0</v>
      </c>
      <c r="CR172" s="242">
        <v>0</v>
      </c>
      <c r="CS172" s="242">
        <v>0</v>
      </c>
      <c r="CT172" s="242">
        <v>0</v>
      </c>
      <c r="CU172" s="242">
        <v>0</v>
      </c>
      <c r="CV172" s="242">
        <v>0</v>
      </c>
      <c r="CW172" s="242">
        <v>0</v>
      </c>
      <c r="CX172" s="242">
        <v>0</v>
      </c>
      <c r="CY172" s="242">
        <v>0</v>
      </c>
      <c r="CZ172" s="242">
        <v>0</v>
      </c>
      <c r="DA172" s="242">
        <v>0</v>
      </c>
      <c r="DB172" s="242">
        <v>0</v>
      </c>
      <c r="DC172" s="242">
        <v>0</v>
      </c>
      <c r="DD172" s="242">
        <v>0</v>
      </c>
      <c r="DE172" s="242">
        <v>0</v>
      </c>
      <c r="DF172" s="242">
        <v>0</v>
      </c>
      <c r="DG172" s="242">
        <v>0</v>
      </c>
      <c r="DH172" s="242">
        <v>0</v>
      </c>
      <c r="DI172" s="242">
        <v>0</v>
      </c>
      <c r="DJ172" s="242">
        <v>0</v>
      </c>
      <c r="DK172" s="242">
        <v>0</v>
      </c>
      <c r="DL172" s="242">
        <v>0</v>
      </c>
      <c r="DM172" s="242">
        <v>0</v>
      </c>
      <c r="DN172" s="242">
        <v>0</v>
      </c>
      <c r="DO172" s="242">
        <v>0</v>
      </c>
      <c r="DP172" s="242">
        <v>0</v>
      </c>
      <c r="DQ172" s="242">
        <v>0</v>
      </c>
      <c r="DR172" s="242">
        <v>0</v>
      </c>
      <c r="DS172" s="242">
        <v>0</v>
      </c>
      <c r="DT172" s="242">
        <v>0</v>
      </c>
      <c r="DU172" s="242">
        <v>0</v>
      </c>
      <c r="DV172" s="242">
        <v>0</v>
      </c>
      <c r="DW172" s="242">
        <v>0</v>
      </c>
      <c r="DX172" s="242">
        <v>0</v>
      </c>
      <c r="DY172" s="242">
        <v>0</v>
      </c>
      <c r="DZ172" s="242">
        <v>0</v>
      </c>
      <c r="EA172" s="242">
        <v>0</v>
      </c>
      <c r="EB172" s="242">
        <v>0</v>
      </c>
      <c r="EC172" s="242">
        <v>0</v>
      </c>
      <c r="ED172" s="242">
        <v>0</v>
      </c>
      <c r="EE172" s="242">
        <v>0</v>
      </c>
      <c r="EF172" s="242">
        <v>0</v>
      </c>
      <c r="EG172" s="242">
        <v>0</v>
      </c>
      <c r="EH172" s="242">
        <v>0</v>
      </c>
      <c r="EI172" s="242">
        <v>0</v>
      </c>
      <c r="EJ172" s="242">
        <v>0</v>
      </c>
      <c r="EK172" s="242">
        <v>0</v>
      </c>
      <c r="EL172" s="242">
        <v>0</v>
      </c>
      <c r="EM172" s="242">
        <v>0</v>
      </c>
      <c r="EN172" s="242">
        <v>0</v>
      </c>
      <c r="EO172" s="242">
        <v>0</v>
      </c>
      <c r="EP172" s="242">
        <v>0</v>
      </c>
      <c r="EQ172" s="242">
        <v>0</v>
      </c>
      <c r="ER172" s="242">
        <v>0</v>
      </c>
      <c r="ES172" s="242">
        <v>0</v>
      </c>
      <c r="ET172" s="242">
        <v>0</v>
      </c>
      <c r="EU172" s="242">
        <v>0</v>
      </c>
      <c r="EV172" s="242">
        <v>0</v>
      </c>
      <c r="EW172" s="242">
        <v>0</v>
      </c>
      <c r="EX172" s="242">
        <v>0</v>
      </c>
      <c r="EY172" s="242">
        <v>0</v>
      </c>
      <c r="EZ172" s="242">
        <v>0</v>
      </c>
      <c r="FA172" s="242">
        <v>0</v>
      </c>
      <c r="FB172" s="242">
        <v>0</v>
      </c>
      <c r="FC172" s="242">
        <v>0</v>
      </c>
      <c r="FD172" s="242">
        <v>0</v>
      </c>
      <c r="FE172" s="242">
        <v>0</v>
      </c>
      <c r="FF172" s="242">
        <v>0</v>
      </c>
      <c r="FG172" s="242">
        <v>0</v>
      </c>
      <c r="FH172" s="242">
        <v>0</v>
      </c>
      <c r="FI172" s="242">
        <v>0</v>
      </c>
      <c r="FJ172" s="242">
        <v>0</v>
      </c>
      <c r="FK172" s="242">
        <v>0</v>
      </c>
      <c r="FL172" s="242">
        <v>0</v>
      </c>
      <c r="FM172" s="242">
        <v>0</v>
      </c>
      <c r="FN172" s="242">
        <v>0</v>
      </c>
      <c r="FO172" s="242">
        <v>0</v>
      </c>
      <c r="FP172" s="242">
        <v>0</v>
      </c>
      <c r="FQ172" s="242">
        <v>0</v>
      </c>
      <c r="FR172" s="242">
        <v>0</v>
      </c>
      <c r="FS172" s="242">
        <v>0</v>
      </c>
      <c r="FT172" s="242">
        <v>0</v>
      </c>
      <c r="FU172" s="242">
        <v>0</v>
      </c>
      <c r="FV172" s="242">
        <v>0</v>
      </c>
      <c r="FW172" s="242">
        <v>0</v>
      </c>
      <c r="FX172" s="242">
        <v>0</v>
      </c>
      <c r="FY172" s="242">
        <v>0</v>
      </c>
      <c r="FZ172" s="242">
        <v>0</v>
      </c>
      <c r="GA172" s="242">
        <v>0</v>
      </c>
      <c r="GB172" s="299">
        <v>0</v>
      </c>
    </row>
    <row r="173" spans="2:184" x14ac:dyDescent="0.3">
      <c r="B173" s="295"/>
      <c r="C173" s="296"/>
      <c r="D173" s="297">
        <v>130</v>
      </c>
      <c r="E173" s="297" t="s">
        <v>132</v>
      </c>
      <c r="F173" s="297" t="s">
        <v>1250</v>
      </c>
      <c r="G173" s="298" t="s">
        <v>1251</v>
      </c>
      <c r="H173" s="242">
        <v>0</v>
      </c>
      <c r="I173" s="242">
        <v>0</v>
      </c>
      <c r="J173" s="242">
        <v>0</v>
      </c>
      <c r="K173" s="242">
        <v>0</v>
      </c>
      <c r="L173" s="242">
        <v>0</v>
      </c>
      <c r="M173" s="242">
        <v>0</v>
      </c>
      <c r="N173" s="242">
        <v>0</v>
      </c>
      <c r="O173" s="242">
        <v>0</v>
      </c>
      <c r="P173" s="242">
        <v>0</v>
      </c>
      <c r="Q173" s="242">
        <v>0</v>
      </c>
      <c r="R173" s="242">
        <v>0</v>
      </c>
      <c r="S173" s="242">
        <v>0</v>
      </c>
      <c r="T173" s="242">
        <v>0</v>
      </c>
      <c r="U173" s="242">
        <v>0</v>
      </c>
      <c r="V173" s="242">
        <v>0</v>
      </c>
      <c r="W173" s="242">
        <v>0</v>
      </c>
      <c r="X173" s="242">
        <v>0</v>
      </c>
      <c r="Y173" s="242">
        <v>0</v>
      </c>
      <c r="Z173" s="242">
        <v>0</v>
      </c>
      <c r="AA173" s="242">
        <v>0</v>
      </c>
      <c r="AB173" s="242">
        <v>0</v>
      </c>
      <c r="AC173" s="242">
        <v>0</v>
      </c>
      <c r="AD173" s="242">
        <v>0</v>
      </c>
      <c r="AE173" s="242">
        <v>0</v>
      </c>
      <c r="AF173" s="242">
        <v>0</v>
      </c>
      <c r="AG173" s="242">
        <v>0</v>
      </c>
      <c r="AH173" s="242">
        <v>0</v>
      </c>
      <c r="AI173" s="242">
        <v>0</v>
      </c>
      <c r="AJ173" s="242">
        <v>0</v>
      </c>
      <c r="AK173" s="242">
        <v>0</v>
      </c>
      <c r="AL173" s="242">
        <v>0</v>
      </c>
      <c r="AM173" s="242">
        <v>0</v>
      </c>
      <c r="AN173" s="242">
        <v>0</v>
      </c>
      <c r="AO173" s="242">
        <v>0</v>
      </c>
      <c r="AP173" s="242">
        <v>0</v>
      </c>
      <c r="AQ173" s="242">
        <v>0</v>
      </c>
      <c r="AR173" s="242">
        <v>0</v>
      </c>
      <c r="AS173" s="242">
        <v>0</v>
      </c>
      <c r="AT173" s="242">
        <v>0</v>
      </c>
      <c r="AU173" s="242">
        <v>0</v>
      </c>
      <c r="AV173" s="242">
        <v>0</v>
      </c>
      <c r="AW173" s="242">
        <v>0</v>
      </c>
      <c r="AX173" s="242">
        <v>0</v>
      </c>
      <c r="AY173" s="242">
        <v>0</v>
      </c>
      <c r="AZ173" s="242">
        <v>0</v>
      </c>
      <c r="BA173" s="242">
        <v>0</v>
      </c>
      <c r="BB173" s="242">
        <v>0</v>
      </c>
      <c r="BC173" s="242">
        <v>0</v>
      </c>
      <c r="BD173" s="242">
        <v>0</v>
      </c>
      <c r="BE173" s="242">
        <v>0</v>
      </c>
      <c r="BF173" s="242">
        <v>0</v>
      </c>
      <c r="BG173" s="242">
        <v>0</v>
      </c>
      <c r="BH173" s="242">
        <v>0</v>
      </c>
      <c r="BI173" s="242">
        <v>0</v>
      </c>
      <c r="BJ173" s="242">
        <v>0</v>
      </c>
      <c r="BK173" s="242">
        <v>0</v>
      </c>
      <c r="BL173" s="242">
        <v>0</v>
      </c>
      <c r="BM173" s="242">
        <v>0</v>
      </c>
      <c r="BN173" s="242">
        <v>0</v>
      </c>
      <c r="BO173" s="242">
        <v>0</v>
      </c>
      <c r="BP173" s="242">
        <v>0</v>
      </c>
      <c r="BQ173" s="242">
        <v>0</v>
      </c>
      <c r="BR173" s="242">
        <v>0</v>
      </c>
      <c r="BS173" s="242">
        <v>0</v>
      </c>
      <c r="BT173" s="242">
        <v>0</v>
      </c>
      <c r="BU173" s="242">
        <v>0</v>
      </c>
      <c r="BV173" s="242">
        <v>0</v>
      </c>
      <c r="BW173" s="242">
        <v>0</v>
      </c>
      <c r="BX173" s="242">
        <v>0</v>
      </c>
      <c r="BY173" s="242">
        <v>0</v>
      </c>
      <c r="BZ173" s="242">
        <v>0</v>
      </c>
      <c r="CA173" s="242">
        <v>0</v>
      </c>
      <c r="CB173" s="242">
        <v>0</v>
      </c>
      <c r="CC173" s="242">
        <v>0</v>
      </c>
      <c r="CD173" s="242">
        <v>0</v>
      </c>
      <c r="CE173" s="242">
        <v>0</v>
      </c>
      <c r="CF173" s="242">
        <v>0</v>
      </c>
      <c r="CG173" s="242">
        <v>0</v>
      </c>
      <c r="CH173" s="242">
        <v>0</v>
      </c>
      <c r="CI173" s="242">
        <v>0</v>
      </c>
      <c r="CJ173" s="242">
        <v>0</v>
      </c>
      <c r="CK173" s="242">
        <v>0</v>
      </c>
      <c r="CL173" s="242">
        <v>0</v>
      </c>
      <c r="CM173" s="242">
        <v>0</v>
      </c>
      <c r="CN173" s="242">
        <v>0</v>
      </c>
      <c r="CO173" s="242">
        <v>0</v>
      </c>
      <c r="CP173" s="242">
        <v>0</v>
      </c>
      <c r="CQ173" s="242">
        <v>0</v>
      </c>
      <c r="CR173" s="242">
        <v>0</v>
      </c>
      <c r="CS173" s="242">
        <v>0</v>
      </c>
      <c r="CT173" s="242">
        <v>0</v>
      </c>
      <c r="CU173" s="242">
        <v>0</v>
      </c>
      <c r="CV173" s="242">
        <v>0</v>
      </c>
      <c r="CW173" s="242">
        <v>0</v>
      </c>
      <c r="CX173" s="242">
        <v>0</v>
      </c>
      <c r="CY173" s="242">
        <v>0</v>
      </c>
      <c r="CZ173" s="242">
        <v>0</v>
      </c>
      <c r="DA173" s="242">
        <v>0</v>
      </c>
      <c r="DB173" s="242">
        <v>0</v>
      </c>
      <c r="DC173" s="242">
        <v>0</v>
      </c>
      <c r="DD173" s="242">
        <v>0</v>
      </c>
      <c r="DE173" s="242">
        <v>0</v>
      </c>
      <c r="DF173" s="242">
        <v>0</v>
      </c>
      <c r="DG173" s="242">
        <v>0</v>
      </c>
      <c r="DH173" s="242">
        <v>0</v>
      </c>
      <c r="DI173" s="242">
        <v>0</v>
      </c>
      <c r="DJ173" s="242">
        <v>0</v>
      </c>
      <c r="DK173" s="242">
        <v>0</v>
      </c>
      <c r="DL173" s="242">
        <v>0</v>
      </c>
      <c r="DM173" s="242">
        <v>0</v>
      </c>
      <c r="DN173" s="242">
        <v>0</v>
      </c>
      <c r="DO173" s="242">
        <v>0</v>
      </c>
      <c r="DP173" s="242">
        <v>0</v>
      </c>
      <c r="DQ173" s="242">
        <v>0</v>
      </c>
      <c r="DR173" s="242">
        <v>0</v>
      </c>
      <c r="DS173" s="242">
        <v>0</v>
      </c>
      <c r="DT173" s="242">
        <v>0</v>
      </c>
      <c r="DU173" s="242">
        <v>0</v>
      </c>
      <c r="DV173" s="242">
        <v>0</v>
      </c>
      <c r="DW173" s="242">
        <v>0</v>
      </c>
      <c r="DX173" s="242">
        <v>0</v>
      </c>
      <c r="DY173" s="242">
        <v>0</v>
      </c>
      <c r="DZ173" s="242">
        <v>0</v>
      </c>
      <c r="EA173" s="242">
        <v>0</v>
      </c>
      <c r="EB173" s="242">
        <v>0</v>
      </c>
      <c r="EC173" s="242">
        <v>0</v>
      </c>
      <c r="ED173" s="242">
        <v>0</v>
      </c>
      <c r="EE173" s="242">
        <v>0</v>
      </c>
      <c r="EF173" s="242">
        <v>0</v>
      </c>
      <c r="EG173" s="242">
        <v>0</v>
      </c>
      <c r="EH173" s="242">
        <v>0</v>
      </c>
      <c r="EI173" s="242">
        <v>0</v>
      </c>
      <c r="EJ173" s="242">
        <v>0</v>
      </c>
      <c r="EK173" s="242">
        <v>0</v>
      </c>
      <c r="EL173" s="242">
        <v>0</v>
      </c>
      <c r="EM173" s="242">
        <v>0</v>
      </c>
      <c r="EN173" s="242">
        <v>0</v>
      </c>
      <c r="EO173" s="242">
        <v>0</v>
      </c>
      <c r="EP173" s="242">
        <v>0</v>
      </c>
      <c r="EQ173" s="242">
        <v>0</v>
      </c>
      <c r="ER173" s="242">
        <v>0</v>
      </c>
      <c r="ES173" s="242">
        <v>0</v>
      </c>
      <c r="ET173" s="242">
        <v>0</v>
      </c>
      <c r="EU173" s="242">
        <v>0</v>
      </c>
      <c r="EV173" s="242">
        <v>0</v>
      </c>
      <c r="EW173" s="242">
        <v>0</v>
      </c>
      <c r="EX173" s="242">
        <v>0</v>
      </c>
      <c r="EY173" s="242">
        <v>0</v>
      </c>
      <c r="EZ173" s="242">
        <v>0</v>
      </c>
      <c r="FA173" s="242">
        <v>0</v>
      </c>
      <c r="FB173" s="242">
        <v>0</v>
      </c>
      <c r="FC173" s="242">
        <v>0</v>
      </c>
      <c r="FD173" s="242">
        <v>0</v>
      </c>
      <c r="FE173" s="242">
        <v>0</v>
      </c>
      <c r="FF173" s="242">
        <v>0</v>
      </c>
      <c r="FG173" s="242">
        <v>0</v>
      </c>
      <c r="FH173" s="242">
        <v>0</v>
      </c>
      <c r="FI173" s="242">
        <v>0</v>
      </c>
      <c r="FJ173" s="242">
        <v>0</v>
      </c>
      <c r="FK173" s="242">
        <v>0</v>
      </c>
      <c r="FL173" s="242">
        <v>0</v>
      </c>
      <c r="FM173" s="242">
        <v>0</v>
      </c>
      <c r="FN173" s="242">
        <v>0</v>
      </c>
      <c r="FO173" s="242">
        <v>0</v>
      </c>
      <c r="FP173" s="242">
        <v>0</v>
      </c>
      <c r="FQ173" s="242">
        <v>0</v>
      </c>
      <c r="FR173" s="242">
        <v>0</v>
      </c>
      <c r="FS173" s="242">
        <v>0</v>
      </c>
      <c r="FT173" s="242">
        <v>0</v>
      </c>
      <c r="FU173" s="242">
        <v>0</v>
      </c>
      <c r="FV173" s="242">
        <v>0</v>
      </c>
      <c r="FW173" s="242">
        <v>0</v>
      </c>
      <c r="FX173" s="242">
        <v>0</v>
      </c>
      <c r="FY173" s="242">
        <v>0</v>
      </c>
      <c r="FZ173" s="242">
        <v>0</v>
      </c>
      <c r="GA173" s="242">
        <v>0</v>
      </c>
      <c r="GB173" s="299">
        <v>0</v>
      </c>
    </row>
    <row r="174" spans="2:184" x14ac:dyDescent="0.3">
      <c r="B174" s="295"/>
      <c r="C174" s="296"/>
      <c r="D174" s="297">
        <v>131</v>
      </c>
      <c r="E174" s="297" t="s">
        <v>133</v>
      </c>
      <c r="F174" s="297" t="s">
        <v>1252</v>
      </c>
      <c r="G174" s="298" t="s">
        <v>1253</v>
      </c>
      <c r="H174" s="242">
        <v>0</v>
      </c>
      <c r="I174" s="242">
        <v>0</v>
      </c>
      <c r="J174" s="242">
        <v>0</v>
      </c>
      <c r="K174" s="242">
        <v>0</v>
      </c>
      <c r="L174" s="242">
        <v>0</v>
      </c>
      <c r="M174" s="242">
        <v>0</v>
      </c>
      <c r="N174" s="242">
        <v>0</v>
      </c>
      <c r="O174" s="242">
        <v>0</v>
      </c>
      <c r="P174" s="242">
        <v>0</v>
      </c>
      <c r="Q174" s="242">
        <v>0</v>
      </c>
      <c r="R174" s="242">
        <v>0</v>
      </c>
      <c r="S174" s="242">
        <v>0</v>
      </c>
      <c r="T174" s="242">
        <v>0</v>
      </c>
      <c r="U174" s="242">
        <v>0</v>
      </c>
      <c r="V174" s="242">
        <v>0</v>
      </c>
      <c r="W174" s="242">
        <v>0</v>
      </c>
      <c r="X174" s="242">
        <v>0</v>
      </c>
      <c r="Y174" s="242">
        <v>0</v>
      </c>
      <c r="Z174" s="242">
        <v>0</v>
      </c>
      <c r="AA174" s="242">
        <v>0</v>
      </c>
      <c r="AB174" s="242">
        <v>0</v>
      </c>
      <c r="AC174" s="242">
        <v>0</v>
      </c>
      <c r="AD174" s="242">
        <v>0</v>
      </c>
      <c r="AE174" s="242">
        <v>0</v>
      </c>
      <c r="AF174" s="242">
        <v>0</v>
      </c>
      <c r="AG174" s="242">
        <v>0</v>
      </c>
      <c r="AH174" s="242">
        <v>0</v>
      </c>
      <c r="AI174" s="242">
        <v>0</v>
      </c>
      <c r="AJ174" s="242">
        <v>0</v>
      </c>
      <c r="AK174" s="242">
        <v>0</v>
      </c>
      <c r="AL174" s="242">
        <v>0</v>
      </c>
      <c r="AM174" s="242">
        <v>0</v>
      </c>
      <c r="AN174" s="242">
        <v>0</v>
      </c>
      <c r="AO174" s="242">
        <v>0</v>
      </c>
      <c r="AP174" s="242">
        <v>0</v>
      </c>
      <c r="AQ174" s="242">
        <v>0</v>
      </c>
      <c r="AR174" s="242">
        <v>0</v>
      </c>
      <c r="AS174" s="242">
        <v>0</v>
      </c>
      <c r="AT174" s="242">
        <v>0</v>
      </c>
      <c r="AU174" s="242">
        <v>0</v>
      </c>
      <c r="AV174" s="242">
        <v>0</v>
      </c>
      <c r="AW174" s="242">
        <v>0</v>
      </c>
      <c r="AX174" s="242">
        <v>0</v>
      </c>
      <c r="AY174" s="242">
        <v>0</v>
      </c>
      <c r="AZ174" s="242">
        <v>0</v>
      </c>
      <c r="BA174" s="242">
        <v>0</v>
      </c>
      <c r="BB174" s="242">
        <v>0</v>
      </c>
      <c r="BC174" s="242">
        <v>0</v>
      </c>
      <c r="BD174" s="242">
        <v>0</v>
      </c>
      <c r="BE174" s="242">
        <v>0</v>
      </c>
      <c r="BF174" s="242">
        <v>0</v>
      </c>
      <c r="BG174" s="242">
        <v>0</v>
      </c>
      <c r="BH174" s="242">
        <v>0</v>
      </c>
      <c r="BI174" s="242">
        <v>0</v>
      </c>
      <c r="BJ174" s="242">
        <v>0</v>
      </c>
      <c r="BK174" s="242">
        <v>0</v>
      </c>
      <c r="BL174" s="242">
        <v>0</v>
      </c>
      <c r="BM174" s="242">
        <v>0</v>
      </c>
      <c r="BN174" s="242">
        <v>0</v>
      </c>
      <c r="BO174" s="242">
        <v>0</v>
      </c>
      <c r="BP174" s="242">
        <v>0</v>
      </c>
      <c r="BQ174" s="242">
        <v>0</v>
      </c>
      <c r="BR174" s="242">
        <v>0</v>
      </c>
      <c r="BS174" s="242">
        <v>0</v>
      </c>
      <c r="BT174" s="242">
        <v>0</v>
      </c>
      <c r="BU174" s="242">
        <v>0</v>
      </c>
      <c r="BV174" s="242">
        <v>0</v>
      </c>
      <c r="BW174" s="242">
        <v>0</v>
      </c>
      <c r="BX174" s="242">
        <v>0</v>
      </c>
      <c r="BY174" s="242">
        <v>0</v>
      </c>
      <c r="BZ174" s="242">
        <v>0</v>
      </c>
      <c r="CA174" s="242">
        <v>0</v>
      </c>
      <c r="CB174" s="242">
        <v>0</v>
      </c>
      <c r="CC174" s="242">
        <v>0</v>
      </c>
      <c r="CD174" s="242">
        <v>0</v>
      </c>
      <c r="CE174" s="242">
        <v>0</v>
      </c>
      <c r="CF174" s="242">
        <v>0</v>
      </c>
      <c r="CG174" s="242">
        <v>0</v>
      </c>
      <c r="CH174" s="242">
        <v>0</v>
      </c>
      <c r="CI174" s="242">
        <v>0</v>
      </c>
      <c r="CJ174" s="242">
        <v>0</v>
      </c>
      <c r="CK174" s="242">
        <v>0</v>
      </c>
      <c r="CL174" s="242">
        <v>0</v>
      </c>
      <c r="CM174" s="242">
        <v>0</v>
      </c>
      <c r="CN174" s="242">
        <v>0</v>
      </c>
      <c r="CO174" s="242">
        <v>0</v>
      </c>
      <c r="CP174" s="242">
        <v>0</v>
      </c>
      <c r="CQ174" s="242">
        <v>0</v>
      </c>
      <c r="CR174" s="242">
        <v>0</v>
      </c>
      <c r="CS174" s="242">
        <v>0</v>
      </c>
      <c r="CT174" s="242">
        <v>0</v>
      </c>
      <c r="CU174" s="242">
        <v>0</v>
      </c>
      <c r="CV174" s="242">
        <v>0</v>
      </c>
      <c r="CW174" s="242">
        <v>0</v>
      </c>
      <c r="CX174" s="242">
        <v>0</v>
      </c>
      <c r="CY174" s="242">
        <v>0</v>
      </c>
      <c r="CZ174" s="242">
        <v>0</v>
      </c>
      <c r="DA174" s="242">
        <v>0</v>
      </c>
      <c r="DB174" s="242">
        <v>0</v>
      </c>
      <c r="DC174" s="242">
        <v>0</v>
      </c>
      <c r="DD174" s="242">
        <v>0</v>
      </c>
      <c r="DE174" s="242">
        <v>0</v>
      </c>
      <c r="DF174" s="242">
        <v>0</v>
      </c>
      <c r="DG174" s="242">
        <v>0</v>
      </c>
      <c r="DH174" s="242">
        <v>0</v>
      </c>
      <c r="DI174" s="242">
        <v>0</v>
      </c>
      <c r="DJ174" s="242">
        <v>0</v>
      </c>
      <c r="DK174" s="242">
        <v>0</v>
      </c>
      <c r="DL174" s="242">
        <v>0</v>
      </c>
      <c r="DM174" s="242">
        <v>0</v>
      </c>
      <c r="DN174" s="242">
        <v>0</v>
      </c>
      <c r="DO174" s="242">
        <v>0</v>
      </c>
      <c r="DP174" s="242">
        <v>0</v>
      </c>
      <c r="DQ174" s="242">
        <v>0</v>
      </c>
      <c r="DR174" s="242">
        <v>0</v>
      </c>
      <c r="DS174" s="242">
        <v>0</v>
      </c>
      <c r="DT174" s="242">
        <v>0</v>
      </c>
      <c r="DU174" s="242">
        <v>0</v>
      </c>
      <c r="DV174" s="242">
        <v>0</v>
      </c>
      <c r="DW174" s="242">
        <v>0</v>
      </c>
      <c r="DX174" s="242">
        <v>0</v>
      </c>
      <c r="DY174" s="242">
        <v>0</v>
      </c>
      <c r="DZ174" s="242">
        <v>0</v>
      </c>
      <c r="EA174" s="242">
        <v>0</v>
      </c>
      <c r="EB174" s="242">
        <v>0</v>
      </c>
      <c r="EC174" s="242">
        <v>0</v>
      </c>
      <c r="ED174" s="242">
        <v>0</v>
      </c>
      <c r="EE174" s="242">
        <v>0</v>
      </c>
      <c r="EF174" s="242">
        <v>0</v>
      </c>
      <c r="EG174" s="242">
        <v>0</v>
      </c>
      <c r="EH174" s="242">
        <v>0</v>
      </c>
      <c r="EI174" s="242">
        <v>0</v>
      </c>
      <c r="EJ174" s="242">
        <v>0</v>
      </c>
      <c r="EK174" s="242">
        <v>0</v>
      </c>
      <c r="EL174" s="242">
        <v>0</v>
      </c>
      <c r="EM174" s="242">
        <v>0</v>
      </c>
      <c r="EN174" s="242">
        <v>0</v>
      </c>
      <c r="EO174" s="242">
        <v>0</v>
      </c>
      <c r="EP174" s="242">
        <v>0</v>
      </c>
      <c r="EQ174" s="242">
        <v>0</v>
      </c>
      <c r="ER174" s="242">
        <v>0</v>
      </c>
      <c r="ES174" s="242">
        <v>0</v>
      </c>
      <c r="ET174" s="242">
        <v>0</v>
      </c>
      <c r="EU174" s="242">
        <v>0</v>
      </c>
      <c r="EV174" s="242">
        <v>0</v>
      </c>
      <c r="EW174" s="242">
        <v>0</v>
      </c>
      <c r="EX174" s="242">
        <v>0</v>
      </c>
      <c r="EY174" s="242">
        <v>0</v>
      </c>
      <c r="EZ174" s="242">
        <v>0</v>
      </c>
      <c r="FA174" s="242">
        <v>0</v>
      </c>
      <c r="FB174" s="242">
        <v>0</v>
      </c>
      <c r="FC174" s="242">
        <v>0</v>
      </c>
      <c r="FD174" s="242">
        <v>0</v>
      </c>
      <c r="FE174" s="242">
        <v>0</v>
      </c>
      <c r="FF174" s="242">
        <v>0</v>
      </c>
      <c r="FG174" s="242">
        <v>0</v>
      </c>
      <c r="FH174" s="242">
        <v>0</v>
      </c>
      <c r="FI174" s="242">
        <v>0</v>
      </c>
      <c r="FJ174" s="242">
        <v>0</v>
      </c>
      <c r="FK174" s="242">
        <v>0</v>
      </c>
      <c r="FL174" s="242">
        <v>0</v>
      </c>
      <c r="FM174" s="242">
        <v>0</v>
      </c>
      <c r="FN174" s="242">
        <v>0</v>
      </c>
      <c r="FO174" s="242">
        <v>0</v>
      </c>
      <c r="FP174" s="242">
        <v>0</v>
      </c>
      <c r="FQ174" s="242">
        <v>0</v>
      </c>
      <c r="FR174" s="242">
        <v>0</v>
      </c>
      <c r="FS174" s="242">
        <v>0</v>
      </c>
      <c r="FT174" s="242">
        <v>0</v>
      </c>
      <c r="FU174" s="242">
        <v>0</v>
      </c>
      <c r="FV174" s="242">
        <v>0</v>
      </c>
      <c r="FW174" s="242">
        <v>0</v>
      </c>
      <c r="FX174" s="242">
        <v>0</v>
      </c>
      <c r="FY174" s="242">
        <v>0</v>
      </c>
      <c r="FZ174" s="242">
        <v>0</v>
      </c>
      <c r="GA174" s="242">
        <v>0</v>
      </c>
      <c r="GB174" s="299">
        <v>0</v>
      </c>
    </row>
    <row r="175" spans="2:184" x14ac:dyDescent="0.3">
      <c r="B175" s="295"/>
      <c r="C175" s="296"/>
      <c r="D175" s="297">
        <v>132</v>
      </c>
      <c r="E175" s="297" t="s">
        <v>134</v>
      </c>
      <c r="F175" s="297" t="s">
        <v>1254</v>
      </c>
      <c r="G175" s="298" t="s">
        <v>1255</v>
      </c>
      <c r="H175" s="242">
        <v>0</v>
      </c>
      <c r="I175" s="242">
        <v>0</v>
      </c>
      <c r="J175" s="242">
        <v>0</v>
      </c>
      <c r="K175" s="242">
        <v>0</v>
      </c>
      <c r="L175" s="242">
        <v>0</v>
      </c>
      <c r="M175" s="242">
        <v>0</v>
      </c>
      <c r="N175" s="242">
        <v>0</v>
      </c>
      <c r="O175" s="242">
        <v>0</v>
      </c>
      <c r="P175" s="242">
        <v>0</v>
      </c>
      <c r="Q175" s="242">
        <v>0</v>
      </c>
      <c r="R175" s="242">
        <v>0</v>
      </c>
      <c r="S175" s="242">
        <v>0</v>
      </c>
      <c r="T175" s="242">
        <v>0</v>
      </c>
      <c r="U175" s="242">
        <v>0</v>
      </c>
      <c r="V175" s="242">
        <v>0</v>
      </c>
      <c r="W175" s="242">
        <v>0</v>
      </c>
      <c r="X175" s="242">
        <v>0</v>
      </c>
      <c r="Y175" s="242">
        <v>0</v>
      </c>
      <c r="Z175" s="242">
        <v>0</v>
      </c>
      <c r="AA175" s="242">
        <v>0</v>
      </c>
      <c r="AB175" s="242">
        <v>0</v>
      </c>
      <c r="AC175" s="242">
        <v>0</v>
      </c>
      <c r="AD175" s="242">
        <v>0</v>
      </c>
      <c r="AE175" s="242">
        <v>0</v>
      </c>
      <c r="AF175" s="242">
        <v>0</v>
      </c>
      <c r="AG175" s="242">
        <v>0</v>
      </c>
      <c r="AH175" s="242">
        <v>0</v>
      </c>
      <c r="AI175" s="242">
        <v>0</v>
      </c>
      <c r="AJ175" s="242">
        <v>0</v>
      </c>
      <c r="AK175" s="242">
        <v>0</v>
      </c>
      <c r="AL175" s="242">
        <v>0</v>
      </c>
      <c r="AM175" s="242">
        <v>0</v>
      </c>
      <c r="AN175" s="242">
        <v>0</v>
      </c>
      <c r="AO175" s="242">
        <v>0</v>
      </c>
      <c r="AP175" s="242">
        <v>0</v>
      </c>
      <c r="AQ175" s="242">
        <v>0</v>
      </c>
      <c r="AR175" s="242">
        <v>0</v>
      </c>
      <c r="AS175" s="242">
        <v>0</v>
      </c>
      <c r="AT175" s="242">
        <v>0</v>
      </c>
      <c r="AU175" s="242">
        <v>0</v>
      </c>
      <c r="AV175" s="242">
        <v>0</v>
      </c>
      <c r="AW175" s="242">
        <v>0</v>
      </c>
      <c r="AX175" s="242">
        <v>0</v>
      </c>
      <c r="AY175" s="242">
        <v>0</v>
      </c>
      <c r="AZ175" s="242">
        <v>0</v>
      </c>
      <c r="BA175" s="242">
        <v>0</v>
      </c>
      <c r="BB175" s="242">
        <v>0</v>
      </c>
      <c r="BC175" s="242">
        <v>0</v>
      </c>
      <c r="BD175" s="242">
        <v>0</v>
      </c>
      <c r="BE175" s="242">
        <v>0</v>
      </c>
      <c r="BF175" s="242">
        <v>0</v>
      </c>
      <c r="BG175" s="242">
        <v>0</v>
      </c>
      <c r="BH175" s="242">
        <v>0</v>
      </c>
      <c r="BI175" s="242">
        <v>0</v>
      </c>
      <c r="BJ175" s="242">
        <v>0</v>
      </c>
      <c r="BK175" s="242">
        <v>0</v>
      </c>
      <c r="BL175" s="242">
        <v>0</v>
      </c>
      <c r="BM175" s="242">
        <v>0</v>
      </c>
      <c r="BN175" s="242">
        <v>0</v>
      </c>
      <c r="BO175" s="242">
        <v>0</v>
      </c>
      <c r="BP175" s="242">
        <v>0</v>
      </c>
      <c r="BQ175" s="242">
        <v>0</v>
      </c>
      <c r="BR175" s="242">
        <v>0</v>
      </c>
      <c r="BS175" s="242">
        <v>0</v>
      </c>
      <c r="BT175" s="242">
        <v>0</v>
      </c>
      <c r="BU175" s="242">
        <v>0</v>
      </c>
      <c r="BV175" s="242">
        <v>0</v>
      </c>
      <c r="BW175" s="242">
        <v>0</v>
      </c>
      <c r="BX175" s="242">
        <v>0</v>
      </c>
      <c r="BY175" s="242">
        <v>0</v>
      </c>
      <c r="BZ175" s="242">
        <v>0</v>
      </c>
      <c r="CA175" s="242">
        <v>0</v>
      </c>
      <c r="CB175" s="242">
        <v>0</v>
      </c>
      <c r="CC175" s="242">
        <v>0</v>
      </c>
      <c r="CD175" s="242">
        <v>0</v>
      </c>
      <c r="CE175" s="242">
        <v>0</v>
      </c>
      <c r="CF175" s="242">
        <v>0</v>
      </c>
      <c r="CG175" s="242">
        <v>0</v>
      </c>
      <c r="CH175" s="242">
        <v>0</v>
      </c>
      <c r="CI175" s="242">
        <v>0</v>
      </c>
      <c r="CJ175" s="242">
        <v>0</v>
      </c>
      <c r="CK175" s="242">
        <v>0</v>
      </c>
      <c r="CL175" s="242">
        <v>0</v>
      </c>
      <c r="CM175" s="242">
        <v>0</v>
      </c>
      <c r="CN175" s="242">
        <v>0</v>
      </c>
      <c r="CO175" s="242">
        <v>0</v>
      </c>
      <c r="CP175" s="242">
        <v>0</v>
      </c>
      <c r="CQ175" s="242">
        <v>0</v>
      </c>
      <c r="CR175" s="242">
        <v>0</v>
      </c>
      <c r="CS175" s="242">
        <v>0</v>
      </c>
      <c r="CT175" s="242">
        <v>0</v>
      </c>
      <c r="CU175" s="242">
        <v>0</v>
      </c>
      <c r="CV175" s="242">
        <v>0</v>
      </c>
      <c r="CW175" s="242">
        <v>0</v>
      </c>
      <c r="CX175" s="242">
        <v>0</v>
      </c>
      <c r="CY175" s="242">
        <v>0</v>
      </c>
      <c r="CZ175" s="242">
        <v>0</v>
      </c>
      <c r="DA175" s="242">
        <v>0</v>
      </c>
      <c r="DB175" s="242">
        <v>0</v>
      </c>
      <c r="DC175" s="242">
        <v>0</v>
      </c>
      <c r="DD175" s="242">
        <v>0</v>
      </c>
      <c r="DE175" s="242">
        <v>0</v>
      </c>
      <c r="DF175" s="242">
        <v>0</v>
      </c>
      <c r="DG175" s="242">
        <v>0</v>
      </c>
      <c r="DH175" s="242">
        <v>0</v>
      </c>
      <c r="DI175" s="242">
        <v>0</v>
      </c>
      <c r="DJ175" s="242">
        <v>0</v>
      </c>
      <c r="DK175" s="242">
        <v>0</v>
      </c>
      <c r="DL175" s="242">
        <v>0</v>
      </c>
      <c r="DM175" s="242">
        <v>0</v>
      </c>
      <c r="DN175" s="242">
        <v>0</v>
      </c>
      <c r="DO175" s="242">
        <v>0</v>
      </c>
      <c r="DP175" s="242">
        <v>0</v>
      </c>
      <c r="DQ175" s="242">
        <v>0</v>
      </c>
      <c r="DR175" s="242">
        <v>0</v>
      </c>
      <c r="DS175" s="242">
        <v>0</v>
      </c>
      <c r="DT175" s="242">
        <v>0</v>
      </c>
      <c r="DU175" s="242">
        <v>0</v>
      </c>
      <c r="DV175" s="242">
        <v>0</v>
      </c>
      <c r="DW175" s="242">
        <v>0</v>
      </c>
      <c r="DX175" s="242">
        <v>0</v>
      </c>
      <c r="DY175" s="242">
        <v>0</v>
      </c>
      <c r="DZ175" s="242">
        <v>0</v>
      </c>
      <c r="EA175" s="242">
        <v>0</v>
      </c>
      <c r="EB175" s="242">
        <v>0</v>
      </c>
      <c r="EC175" s="242">
        <v>0</v>
      </c>
      <c r="ED175" s="242">
        <v>0</v>
      </c>
      <c r="EE175" s="242">
        <v>0</v>
      </c>
      <c r="EF175" s="242">
        <v>0</v>
      </c>
      <c r="EG175" s="242">
        <v>0</v>
      </c>
      <c r="EH175" s="242">
        <v>0</v>
      </c>
      <c r="EI175" s="242">
        <v>0</v>
      </c>
      <c r="EJ175" s="242">
        <v>0</v>
      </c>
      <c r="EK175" s="242">
        <v>0</v>
      </c>
      <c r="EL175" s="242">
        <v>0</v>
      </c>
      <c r="EM175" s="242">
        <v>0</v>
      </c>
      <c r="EN175" s="242">
        <v>0</v>
      </c>
      <c r="EO175" s="242">
        <v>0</v>
      </c>
      <c r="EP175" s="242">
        <v>0</v>
      </c>
      <c r="EQ175" s="242">
        <v>0</v>
      </c>
      <c r="ER175" s="242">
        <v>0</v>
      </c>
      <c r="ES175" s="242">
        <v>0</v>
      </c>
      <c r="ET175" s="242">
        <v>0</v>
      </c>
      <c r="EU175" s="242">
        <v>0</v>
      </c>
      <c r="EV175" s="242">
        <v>0</v>
      </c>
      <c r="EW175" s="242">
        <v>0</v>
      </c>
      <c r="EX175" s="242">
        <v>0</v>
      </c>
      <c r="EY175" s="242">
        <v>0</v>
      </c>
      <c r="EZ175" s="242">
        <v>0</v>
      </c>
      <c r="FA175" s="242">
        <v>0</v>
      </c>
      <c r="FB175" s="242">
        <v>0</v>
      </c>
      <c r="FC175" s="242">
        <v>0</v>
      </c>
      <c r="FD175" s="242">
        <v>0</v>
      </c>
      <c r="FE175" s="242">
        <v>0</v>
      </c>
      <c r="FF175" s="242">
        <v>0</v>
      </c>
      <c r="FG175" s="242">
        <v>0</v>
      </c>
      <c r="FH175" s="242">
        <v>0</v>
      </c>
      <c r="FI175" s="242">
        <v>0</v>
      </c>
      <c r="FJ175" s="242">
        <v>0</v>
      </c>
      <c r="FK175" s="242">
        <v>0</v>
      </c>
      <c r="FL175" s="242">
        <v>0</v>
      </c>
      <c r="FM175" s="242">
        <v>0</v>
      </c>
      <c r="FN175" s="242">
        <v>0</v>
      </c>
      <c r="FO175" s="242">
        <v>0</v>
      </c>
      <c r="FP175" s="242">
        <v>0</v>
      </c>
      <c r="FQ175" s="242">
        <v>0</v>
      </c>
      <c r="FR175" s="242">
        <v>0</v>
      </c>
      <c r="FS175" s="242">
        <v>0</v>
      </c>
      <c r="FT175" s="242">
        <v>0</v>
      </c>
      <c r="FU175" s="242">
        <v>0</v>
      </c>
      <c r="FV175" s="242">
        <v>0</v>
      </c>
      <c r="FW175" s="242">
        <v>0</v>
      </c>
      <c r="FX175" s="242">
        <v>0</v>
      </c>
      <c r="FY175" s="242">
        <v>0</v>
      </c>
      <c r="FZ175" s="242">
        <v>0</v>
      </c>
      <c r="GA175" s="242">
        <v>0</v>
      </c>
      <c r="GB175" s="299">
        <v>0</v>
      </c>
    </row>
    <row r="176" spans="2:184" x14ac:dyDescent="0.3">
      <c r="B176" s="295"/>
      <c r="C176" s="296"/>
      <c r="D176" s="297">
        <v>133</v>
      </c>
      <c r="E176" s="297" t="s">
        <v>135</v>
      </c>
      <c r="F176" s="297" t="s">
        <v>1256</v>
      </c>
      <c r="G176" s="298" t="s">
        <v>1257</v>
      </c>
      <c r="H176" s="242">
        <v>0</v>
      </c>
      <c r="I176" s="242">
        <v>0</v>
      </c>
      <c r="J176" s="242">
        <v>0</v>
      </c>
      <c r="K176" s="242">
        <v>0</v>
      </c>
      <c r="L176" s="242">
        <v>0</v>
      </c>
      <c r="M176" s="242">
        <v>0</v>
      </c>
      <c r="N176" s="242">
        <v>0</v>
      </c>
      <c r="O176" s="242">
        <v>0</v>
      </c>
      <c r="P176" s="242">
        <v>0</v>
      </c>
      <c r="Q176" s="242">
        <v>0</v>
      </c>
      <c r="R176" s="242">
        <v>0</v>
      </c>
      <c r="S176" s="242">
        <v>0</v>
      </c>
      <c r="T176" s="242">
        <v>0</v>
      </c>
      <c r="U176" s="242">
        <v>0</v>
      </c>
      <c r="V176" s="242">
        <v>0</v>
      </c>
      <c r="W176" s="242">
        <v>0</v>
      </c>
      <c r="X176" s="242">
        <v>0</v>
      </c>
      <c r="Y176" s="242">
        <v>0</v>
      </c>
      <c r="Z176" s="242">
        <v>0</v>
      </c>
      <c r="AA176" s="242">
        <v>0</v>
      </c>
      <c r="AB176" s="242">
        <v>0</v>
      </c>
      <c r="AC176" s="242">
        <v>0</v>
      </c>
      <c r="AD176" s="242">
        <v>0</v>
      </c>
      <c r="AE176" s="242">
        <v>0</v>
      </c>
      <c r="AF176" s="242">
        <v>0</v>
      </c>
      <c r="AG176" s="242">
        <v>0</v>
      </c>
      <c r="AH176" s="242">
        <v>0</v>
      </c>
      <c r="AI176" s="242">
        <v>0</v>
      </c>
      <c r="AJ176" s="242">
        <v>0</v>
      </c>
      <c r="AK176" s="242">
        <v>0</v>
      </c>
      <c r="AL176" s="242">
        <v>0</v>
      </c>
      <c r="AM176" s="242">
        <v>0</v>
      </c>
      <c r="AN176" s="242">
        <v>0</v>
      </c>
      <c r="AO176" s="242">
        <v>0</v>
      </c>
      <c r="AP176" s="242">
        <v>0</v>
      </c>
      <c r="AQ176" s="242">
        <v>0</v>
      </c>
      <c r="AR176" s="242">
        <v>0</v>
      </c>
      <c r="AS176" s="242">
        <v>0</v>
      </c>
      <c r="AT176" s="242">
        <v>0</v>
      </c>
      <c r="AU176" s="242">
        <v>0</v>
      </c>
      <c r="AV176" s="242">
        <v>0</v>
      </c>
      <c r="AW176" s="242">
        <v>0</v>
      </c>
      <c r="AX176" s="242">
        <v>0</v>
      </c>
      <c r="AY176" s="242">
        <v>0</v>
      </c>
      <c r="AZ176" s="242">
        <v>0</v>
      </c>
      <c r="BA176" s="242">
        <v>0</v>
      </c>
      <c r="BB176" s="242">
        <v>0</v>
      </c>
      <c r="BC176" s="242">
        <v>0</v>
      </c>
      <c r="BD176" s="242">
        <v>0</v>
      </c>
      <c r="BE176" s="242">
        <v>0</v>
      </c>
      <c r="BF176" s="242">
        <v>0</v>
      </c>
      <c r="BG176" s="242">
        <v>0</v>
      </c>
      <c r="BH176" s="242">
        <v>0</v>
      </c>
      <c r="BI176" s="242">
        <v>0</v>
      </c>
      <c r="BJ176" s="242">
        <v>0</v>
      </c>
      <c r="BK176" s="242">
        <v>0</v>
      </c>
      <c r="BL176" s="242">
        <v>0</v>
      </c>
      <c r="BM176" s="242">
        <v>0</v>
      </c>
      <c r="BN176" s="242">
        <v>0</v>
      </c>
      <c r="BO176" s="242">
        <v>0</v>
      </c>
      <c r="BP176" s="242">
        <v>0</v>
      </c>
      <c r="BQ176" s="242">
        <v>0</v>
      </c>
      <c r="BR176" s="242">
        <v>0</v>
      </c>
      <c r="BS176" s="242">
        <v>0</v>
      </c>
      <c r="BT176" s="242">
        <v>0</v>
      </c>
      <c r="BU176" s="242">
        <v>0</v>
      </c>
      <c r="BV176" s="242">
        <v>0</v>
      </c>
      <c r="BW176" s="242">
        <v>0</v>
      </c>
      <c r="BX176" s="242">
        <v>0</v>
      </c>
      <c r="BY176" s="242">
        <v>0</v>
      </c>
      <c r="BZ176" s="242">
        <v>0</v>
      </c>
      <c r="CA176" s="242">
        <v>0</v>
      </c>
      <c r="CB176" s="242">
        <v>0</v>
      </c>
      <c r="CC176" s="242">
        <v>0</v>
      </c>
      <c r="CD176" s="242">
        <v>0</v>
      </c>
      <c r="CE176" s="242">
        <v>0</v>
      </c>
      <c r="CF176" s="242">
        <v>0</v>
      </c>
      <c r="CG176" s="242">
        <v>0</v>
      </c>
      <c r="CH176" s="242">
        <v>0</v>
      </c>
      <c r="CI176" s="242">
        <v>0</v>
      </c>
      <c r="CJ176" s="242">
        <v>0</v>
      </c>
      <c r="CK176" s="242">
        <v>0</v>
      </c>
      <c r="CL176" s="242">
        <v>0</v>
      </c>
      <c r="CM176" s="242">
        <v>0</v>
      </c>
      <c r="CN176" s="242">
        <v>0</v>
      </c>
      <c r="CO176" s="242">
        <v>0</v>
      </c>
      <c r="CP176" s="242">
        <v>0</v>
      </c>
      <c r="CQ176" s="242">
        <v>0</v>
      </c>
      <c r="CR176" s="242">
        <v>0</v>
      </c>
      <c r="CS176" s="242">
        <v>0</v>
      </c>
      <c r="CT176" s="242">
        <v>0</v>
      </c>
      <c r="CU176" s="242">
        <v>0</v>
      </c>
      <c r="CV176" s="242">
        <v>0</v>
      </c>
      <c r="CW176" s="242">
        <v>0</v>
      </c>
      <c r="CX176" s="242">
        <v>0</v>
      </c>
      <c r="CY176" s="242">
        <v>0</v>
      </c>
      <c r="CZ176" s="242">
        <v>0</v>
      </c>
      <c r="DA176" s="242">
        <v>0</v>
      </c>
      <c r="DB176" s="242">
        <v>0</v>
      </c>
      <c r="DC176" s="242">
        <v>0</v>
      </c>
      <c r="DD176" s="242">
        <v>0</v>
      </c>
      <c r="DE176" s="242">
        <v>0</v>
      </c>
      <c r="DF176" s="242">
        <v>0</v>
      </c>
      <c r="DG176" s="242">
        <v>0</v>
      </c>
      <c r="DH176" s="242">
        <v>0</v>
      </c>
      <c r="DI176" s="242">
        <v>0</v>
      </c>
      <c r="DJ176" s="242">
        <v>0</v>
      </c>
      <c r="DK176" s="242">
        <v>0</v>
      </c>
      <c r="DL176" s="242">
        <v>0</v>
      </c>
      <c r="DM176" s="242">
        <v>0</v>
      </c>
      <c r="DN176" s="242">
        <v>0</v>
      </c>
      <c r="DO176" s="242">
        <v>0</v>
      </c>
      <c r="DP176" s="242">
        <v>0</v>
      </c>
      <c r="DQ176" s="242">
        <v>0</v>
      </c>
      <c r="DR176" s="242">
        <v>0</v>
      </c>
      <c r="DS176" s="242">
        <v>0</v>
      </c>
      <c r="DT176" s="242">
        <v>0</v>
      </c>
      <c r="DU176" s="242">
        <v>0</v>
      </c>
      <c r="DV176" s="242">
        <v>0</v>
      </c>
      <c r="DW176" s="242">
        <v>0</v>
      </c>
      <c r="DX176" s="242">
        <v>0</v>
      </c>
      <c r="DY176" s="242">
        <v>0</v>
      </c>
      <c r="DZ176" s="242">
        <v>0</v>
      </c>
      <c r="EA176" s="242">
        <v>0</v>
      </c>
      <c r="EB176" s="242">
        <v>0</v>
      </c>
      <c r="EC176" s="242">
        <v>0</v>
      </c>
      <c r="ED176" s="242">
        <v>0</v>
      </c>
      <c r="EE176" s="242">
        <v>0</v>
      </c>
      <c r="EF176" s="242">
        <v>0</v>
      </c>
      <c r="EG176" s="242">
        <v>0</v>
      </c>
      <c r="EH176" s="242">
        <v>0</v>
      </c>
      <c r="EI176" s="242">
        <v>0</v>
      </c>
      <c r="EJ176" s="242">
        <v>0</v>
      </c>
      <c r="EK176" s="242">
        <v>0</v>
      </c>
      <c r="EL176" s="242">
        <v>0</v>
      </c>
      <c r="EM176" s="242">
        <v>0</v>
      </c>
      <c r="EN176" s="242">
        <v>0</v>
      </c>
      <c r="EO176" s="242">
        <v>0</v>
      </c>
      <c r="EP176" s="242">
        <v>0</v>
      </c>
      <c r="EQ176" s="242">
        <v>0</v>
      </c>
      <c r="ER176" s="242">
        <v>0</v>
      </c>
      <c r="ES176" s="242">
        <v>0</v>
      </c>
      <c r="ET176" s="242">
        <v>0</v>
      </c>
      <c r="EU176" s="242">
        <v>0</v>
      </c>
      <c r="EV176" s="242">
        <v>0</v>
      </c>
      <c r="EW176" s="242">
        <v>0</v>
      </c>
      <c r="EX176" s="242">
        <v>0</v>
      </c>
      <c r="EY176" s="242">
        <v>0</v>
      </c>
      <c r="EZ176" s="242">
        <v>0</v>
      </c>
      <c r="FA176" s="242">
        <v>0</v>
      </c>
      <c r="FB176" s="242">
        <v>0</v>
      </c>
      <c r="FC176" s="242">
        <v>0</v>
      </c>
      <c r="FD176" s="242">
        <v>0</v>
      </c>
      <c r="FE176" s="242">
        <v>0</v>
      </c>
      <c r="FF176" s="242">
        <v>0</v>
      </c>
      <c r="FG176" s="242">
        <v>0</v>
      </c>
      <c r="FH176" s="242">
        <v>0</v>
      </c>
      <c r="FI176" s="242">
        <v>0</v>
      </c>
      <c r="FJ176" s="242">
        <v>0</v>
      </c>
      <c r="FK176" s="242">
        <v>0</v>
      </c>
      <c r="FL176" s="242">
        <v>0</v>
      </c>
      <c r="FM176" s="242">
        <v>0</v>
      </c>
      <c r="FN176" s="242">
        <v>0</v>
      </c>
      <c r="FO176" s="242">
        <v>0</v>
      </c>
      <c r="FP176" s="242">
        <v>0</v>
      </c>
      <c r="FQ176" s="242">
        <v>0</v>
      </c>
      <c r="FR176" s="242">
        <v>0</v>
      </c>
      <c r="FS176" s="242">
        <v>0</v>
      </c>
      <c r="FT176" s="242">
        <v>0</v>
      </c>
      <c r="FU176" s="242">
        <v>0</v>
      </c>
      <c r="FV176" s="242">
        <v>0</v>
      </c>
      <c r="FW176" s="242">
        <v>0</v>
      </c>
      <c r="FX176" s="242">
        <v>0</v>
      </c>
      <c r="FY176" s="242">
        <v>0</v>
      </c>
      <c r="FZ176" s="242">
        <v>0</v>
      </c>
      <c r="GA176" s="242">
        <v>0</v>
      </c>
      <c r="GB176" s="299">
        <v>0</v>
      </c>
    </row>
    <row r="177" spans="2:184" x14ac:dyDescent="0.3">
      <c r="B177" s="295"/>
      <c r="C177" s="296"/>
      <c r="D177" s="297">
        <v>134</v>
      </c>
      <c r="E177" s="297" t="s">
        <v>136</v>
      </c>
      <c r="F177" s="297" t="s">
        <v>1258</v>
      </c>
      <c r="G177" s="298" t="s">
        <v>1259</v>
      </c>
      <c r="H177" s="242">
        <v>0</v>
      </c>
      <c r="I177" s="242">
        <v>0</v>
      </c>
      <c r="J177" s="242">
        <v>0</v>
      </c>
      <c r="K177" s="242">
        <v>0</v>
      </c>
      <c r="L177" s="242">
        <v>0</v>
      </c>
      <c r="M177" s="242">
        <v>0</v>
      </c>
      <c r="N177" s="242">
        <v>0</v>
      </c>
      <c r="O177" s="242">
        <v>0</v>
      </c>
      <c r="P177" s="242">
        <v>0</v>
      </c>
      <c r="Q177" s="242">
        <v>0</v>
      </c>
      <c r="R177" s="242">
        <v>0</v>
      </c>
      <c r="S177" s="242">
        <v>0</v>
      </c>
      <c r="T177" s="242">
        <v>0</v>
      </c>
      <c r="U177" s="242">
        <v>0</v>
      </c>
      <c r="V177" s="242">
        <v>0</v>
      </c>
      <c r="W177" s="242">
        <v>0</v>
      </c>
      <c r="X177" s="242">
        <v>0</v>
      </c>
      <c r="Y177" s="242">
        <v>0</v>
      </c>
      <c r="Z177" s="242">
        <v>0</v>
      </c>
      <c r="AA177" s="242">
        <v>0</v>
      </c>
      <c r="AB177" s="242">
        <v>0</v>
      </c>
      <c r="AC177" s="242">
        <v>0</v>
      </c>
      <c r="AD177" s="242">
        <v>0</v>
      </c>
      <c r="AE177" s="242">
        <v>0</v>
      </c>
      <c r="AF177" s="242">
        <v>0</v>
      </c>
      <c r="AG177" s="242">
        <v>0</v>
      </c>
      <c r="AH177" s="242">
        <v>0</v>
      </c>
      <c r="AI177" s="242">
        <v>0</v>
      </c>
      <c r="AJ177" s="242">
        <v>0</v>
      </c>
      <c r="AK177" s="242">
        <v>0</v>
      </c>
      <c r="AL177" s="242">
        <v>0</v>
      </c>
      <c r="AM177" s="242">
        <v>0</v>
      </c>
      <c r="AN177" s="242">
        <v>0</v>
      </c>
      <c r="AO177" s="242">
        <v>0</v>
      </c>
      <c r="AP177" s="242">
        <v>0</v>
      </c>
      <c r="AQ177" s="242">
        <v>0</v>
      </c>
      <c r="AR177" s="242">
        <v>0</v>
      </c>
      <c r="AS177" s="242">
        <v>0</v>
      </c>
      <c r="AT177" s="242">
        <v>0</v>
      </c>
      <c r="AU177" s="242">
        <v>0</v>
      </c>
      <c r="AV177" s="242">
        <v>0</v>
      </c>
      <c r="AW177" s="242">
        <v>0</v>
      </c>
      <c r="AX177" s="242">
        <v>0</v>
      </c>
      <c r="AY177" s="242">
        <v>0</v>
      </c>
      <c r="AZ177" s="242">
        <v>0</v>
      </c>
      <c r="BA177" s="242">
        <v>0</v>
      </c>
      <c r="BB177" s="242">
        <v>0</v>
      </c>
      <c r="BC177" s="242">
        <v>0</v>
      </c>
      <c r="BD177" s="242">
        <v>0</v>
      </c>
      <c r="BE177" s="242">
        <v>0</v>
      </c>
      <c r="BF177" s="242">
        <v>0</v>
      </c>
      <c r="BG177" s="242">
        <v>0</v>
      </c>
      <c r="BH177" s="242">
        <v>0</v>
      </c>
      <c r="BI177" s="242">
        <v>0</v>
      </c>
      <c r="BJ177" s="242">
        <v>0</v>
      </c>
      <c r="BK177" s="242">
        <v>0</v>
      </c>
      <c r="BL177" s="242">
        <v>0</v>
      </c>
      <c r="BM177" s="242">
        <v>0</v>
      </c>
      <c r="BN177" s="242">
        <v>0</v>
      </c>
      <c r="BO177" s="242">
        <v>0</v>
      </c>
      <c r="BP177" s="242">
        <v>0</v>
      </c>
      <c r="BQ177" s="242">
        <v>0</v>
      </c>
      <c r="BR177" s="242">
        <v>0</v>
      </c>
      <c r="BS177" s="242">
        <v>0</v>
      </c>
      <c r="BT177" s="242">
        <v>0</v>
      </c>
      <c r="BU177" s="242">
        <v>0</v>
      </c>
      <c r="BV177" s="242">
        <v>0</v>
      </c>
      <c r="BW177" s="242">
        <v>0</v>
      </c>
      <c r="BX177" s="242">
        <v>0</v>
      </c>
      <c r="BY177" s="242">
        <v>0</v>
      </c>
      <c r="BZ177" s="242">
        <v>0</v>
      </c>
      <c r="CA177" s="242">
        <v>0</v>
      </c>
      <c r="CB177" s="242">
        <v>0</v>
      </c>
      <c r="CC177" s="242">
        <v>0</v>
      </c>
      <c r="CD177" s="242">
        <v>0</v>
      </c>
      <c r="CE177" s="242">
        <v>0</v>
      </c>
      <c r="CF177" s="242">
        <v>0</v>
      </c>
      <c r="CG177" s="242">
        <v>0</v>
      </c>
      <c r="CH177" s="242">
        <v>0</v>
      </c>
      <c r="CI177" s="242">
        <v>0</v>
      </c>
      <c r="CJ177" s="242">
        <v>0</v>
      </c>
      <c r="CK177" s="242">
        <v>0</v>
      </c>
      <c r="CL177" s="242">
        <v>0</v>
      </c>
      <c r="CM177" s="242">
        <v>0</v>
      </c>
      <c r="CN177" s="242">
        <v>0</v>
      </c>
      <c r="CO177" s="242">
        <v>0</v>
      </c>
      <c r="CP177" s="242">
        <v>0</v>
      </c>
      <c r="CQ177" s="242">
        <v>0</v>
      </c>
      <c r="CR177" s="242">
        <v>0</v>
      </c>
      <c r="CS177" s="242">
        <v>0</v>
      </c>
      <c r="CT177" s="242">
        <v>0</v>
      </c>
      <c r="CU177" s="242">
        <v>0</v>
      </c>
      <c r="CV177" s="242">
        <v>0</v>
      </c>
      <c r="CW177" s="242">
        <v>0</v>
      </c>
      <c r="CX177" s="242">
        <v>0</v>
      </c>
      <c r="CY177" s="242">
        <v>0</v>
      </c>
      <c r="CZ177" s="242">
        <v>0</v>
      </c>
      <c r="DA177" s="242">
        <v>0</v>
      </c>
      <c r="DB177" s="242">
        <v>0</v>
      </c>
      <c r="DC177" s="242">
        <v>0</v>
      </c>
      <c r="DD177" s="242">
        <v>0</v>
      </c>
      <c r="DE177" s="242">
        <v>0</v>
      </c>
      <c r="DF177" s="242">
        <v>0</v>
      </c>
      <c r="DG177" s="242">
        <v>0</v>
      </c>
      <c r="DH177" s="242">
        <v>0</v>
      </c>
      <c r="DI177" s="242">
        <v>0</v>
      </c>
      <c r="DJ177" s="242">
        <v>0</v>
      </c>
      <c r="DK177" s="242">
        <v>0</v>
      </c>
      <c r="DL177" s="242">
        <v>0</v>
      </c>
      <c r="DM177" s="242">
        <v>0</v>
      </c>
      <c r="DN177" s="242">
        <v>0</v>
      </c>
      <c r="DO177" s="242">
        <v>0</v>
      </c>
      <c r="DP177" s="242">
        <v>0</v>
      </c>
      <c r="DQ177" s="242">
        <v>0</v>
      </c>
      <c r="DR177" s="242">
        <v>0</v>
      </c>
      <c r="DS177" s="242">
        <v>0</v>
      </c>
      <c r="DT177" s="242">
        <v>0</v>
      </c>
      <c r="DU177" s="242">
        <v>0</v>
      </c>
      <c r="DV177" s="242">
        <v>0</v>
      </c>
      <c r="DW177" s="242">
        <v>0</v>
      </c>
      <c r="DX177" s="242">
        <v>0</v>
      </c>
      <c r="DY177" s="242">
        <v>0</v>
      </c>
      <c r="DZ177" s="242">
        <v>0</v>
      </c>
      <c r="EA177" s="242">
        <v>0</v>
      </c>
      <c r="EB177" s="242">
        <v>0</v>
      </c>
      <c r="EC177" s="242">
        <v>0</v>
      </c>
      <c r="ED177" s="242">
        <v>0</v>
      </c>
      <c r="EE177" s="242">
        <v>0</v>
      </c>
      <c r="EF177" s="242">
        <v>0</v>
      </c>
      <c r="EG177" s="242">
        <v>0</v>
      </c>
      <c r="EH177" s="242">
        <v>0</v>
      </c>
      <c r="EI177" s="242">
        <v>0</v>
      </c>
      <c r="EJ177" s="242">
        <v>0</v>
      </c>
      <c r="EK177" s="242">
        <v>0</v>
      </c>
      <c r="EL177" s="242">
        <v>0</v>
      </c>
      <c r="EM177" s="242">
        <v>0</v>
      </c>
      <c r="EN177" s="242">
        <v>0</v>
      </c>
      <c r="EO177" s="242">
        <v>0</v>
      </c>
      <c r="EP177" s="242">
        <v>0</v>
      </c>
      <c r="EQ177" s="242">
        <v>0</v>
      </c>
      <c r="ER177" s="242">
        <v>0</v>
      </c>
      <c r="ES177" s="242">
        <v>0</v>
      </c>
      <c r="ET177" s="242">
        <v>0</v>
      </c>
      <c r="EU177" s="242">
        <v>0</v>
      </c>
      <c r="EV177" s="242">
        <v>0</v>
      </c>
      <c r="EW177" s="242">
        <v>0</v>
      </c>
      <c r="EX177" s="242">
        <v>0</v>
      </c>
      <c r="EY177" s="242">
        <v>0</v>
      </c>
      <c r="EZ177" s="242">
        <v>0</v>
      </c>
      <c r="FA177" s="242">
        <v>0</v>
      </c>
      <c r="FB177" s="242">
        <v>0</v>
      </c>
      <c r="FC177" s="242">
        <v>0</v>
      </c>
      <c r="FD177" s="242">
        <v>0</v>
      </c>
      <c r="FE177" s="242">
        <v>0</v>
      </c>
      <c r="FF177" s="242">
        <v>0</v>
      </c>
      <c r="FG177" s="242">
        <v>0</v>
      </c>
      <c r="FH177" s="242">
        <v>0</v>
      </c>
      <c r="FI177" s="242">
        <v>0</v>
      </c>
      <c r="FJ177" s="242">
        <v>0</v>
      </c>
      <c r="FK177" s="242">
        <v>0</v>
      </c>
      <c r="FL177" s="242">
        <v>0</v>
      </c>
      <c r="FM177" s="242">
        <v>0</v>
      </c>
      <c r="FN177" s="242">
        <v>0</v>
      </c>
      <c r="FO177" s="242">
        <v>0</v>
      </c>
      <c r="FP177" s="242">
        <v>0</v>
      </c>
      <c r="FQ177" s="242">
        <v>0</v>
      </c>
      <c r="FR177" s="242">
        <v>0</v>
      </c>
      <c r="FS177" s="242">
        <v>0</v>
      </c>
      <c r="FT177" s="242">
        <v>0</v>
      </c>
      <c r="FU177" s="242">
        <v>0</v>
      </c>
      <c r="FV177" s="242">
        <v>0</v>
      </c>
      <c r="FW177" s="242">
        <v>0</v>
      </c>
      <c r="FX177" s="242">
        <v>0</v>
      </c>
      <c r="FY177" s="242">
        <v>0</v>
      </c>
      <c r="FZ177" s="242">
        <v>0</v>
      </c>
      <c r="GA177" s="242">
        <v>0</v>
      </c>
      <c r="GB177" s="299">
        <v>0</v>
      </c>
    </row>
    <row r="178" spans="2:184" x14ac:dyDescent="0.3">
      <c r="B178" s="295"/>
      <c r="C178" s="296"/>
      <c r="D178" s="297">
        <v>135</v>
      </c>
      <c r="E178" s="297" t="s">
        <v>137</v>
      </c>
      <c r="F178" s="297" t="s">
        <v>1260</v>
      </c>
      <c r="G178" s="298" t="s">
        <v>1261</v>
      </c>
      <c r="H178" s="242">
        <v>0</v>
      </c>
      <c r="I178" s="242">
        <v>0</v>
      </c>
      <c r="J178" s="242">
        <v>0</v>
      </c>
      <c r="K178" s="242">
        <v>0</v>
      </c>
      <c r="L178" s="242">
        <v>0</v>
      </c>
      <c r="M178" s="242">
        <v>0</v>
      </c>
      <c r="N178" s="242">
        <v>0</v>
      </c>
      <c r="O178" s="242">
        <v>0</v>
      </c>
      <c r="P178" s="242">
        <v>0</v>
      </c>
      <c r="Q178" s="242">
        <v>0</v>
      </c>
      <c r="R178" s="242">
        <v>0</v>
      </c>
      <c r="S178" s="242">
        <v>0</v>
      </c>
      <c r="T178" s="242">
        <v>0</v>
      </c>
      <c r="U178" s="242">
        <v>0</v>
      </c>
      <c r="V178" s="242">
        <v>0</v>
      </c>
      <c r="W178" s="242">
        <v>0</v>
      </c>
      <c r="X178" s="242">
        <v>0</v>
      </c>
      <c r="Y178" s="242">
        <v>0</v>
      </c>
      <c r="Z178" s="242">
        <v>0</v>
      </c>
      <c r="AA178" s="242">
        <v>0</v>
      </c>
      <c r="AB178" s="242">
        <v>0</v>
      </c>
      <c r="AC178" s="242">
        <v>0</v>
      </c>
      <c r="AD178" s="242">
        <v>0</v>
      </c>
      <c r="AE178" s="242">
        <v>0</v>
      </c>
      <c r="AF178" s="242">
        <v>0</v>
      </c>
      <c r="AG178" s="242">
        <v>0</v>
      </c>
      <c r="AH178" s="242">
        <v>0</v>
      </c>
      <c r="AI178" s="242">
        <v>0</v>
      </c>
      <c r="AJ178" s="242">
        <v>0</v>
      </c>
      <c r="AK178" s="242">
        <v>0</v>
      </c>
      <c r="AL178" s="242">
        <v>0</v>
      </c>
      <c r="AM178" s="242">
        <v>0</v>
      </c>
      <c r="AN178" s="242">
        <v>0</v>
      </c>
      <c r="AO178" s="242">
        <v>0</v>
      </c>
      <c r="AP178" s="242">
        <v>0</v>
      </c>
      <c r="AQ178" s="242">
        <v>0</v>
      </c>
      <c r="AR178" s="242">
        <v>0</v>
      </c>
      <c r="AS178" s="242">
        <v>0</v>
      </c>
      <c r="AT178" s="242">
        <v>0</v>
      </c>
      <c r="AU178" s="242">
        <v>0</v>
      </c>
      <c r="AV178" s="242">
        <v>0</v>
      </c>
      <c r="AW178" s="242">
        <v>0</v>
      </c>
      <c r="AX178" s="242">
        <v>0</v>
      </c>
      <c r="AY178" s="242">
        <v>0</v>
      </c>
      <c r="AZ178" s="242">
        <v>0</v>
      </c>
      <c r="BA178" s="242">
        <v>0</v>
      </c>
      <c r="BB178" s="242">
        <v>0</v>
      </c>
      <c r="BC178" s="242">
        <v>0</v>
      </c>
      <c r="BD178" s="242">
        <v>0</v>
      </c>
      <c r="BE178" s="242">
        <v>0</v>
      </c>
      <c r="BF178" s="242">
        <v>0</v>
      </c>
      <c r="BG178" s="242">
        <v>0</v>
      </c>
      <c r="BH178" s="242">
        <v>0</v>
      </c>
      <c r="BI178" s="242">
        <v>0</v>
      </c>
      <c r="BJ178" s="242">
        <v>0</v>
      </c>
      <c r="BK178" s="242">
        <v>0</v>
      </c>
      <c r="BL178" s="242">
        <v>0</v>
      </c>
      <c r="BM178" s="242">
        <v>0</v>
      </c>
      <c r="BN178" s="242">
        <v>0</v>
      </c>
      <c r="BO178" s="242">
        <v>0</v>
      </c>
      <c r="BP178" s="242">
        <v>0</v>
      </c>
      <c r="BQ178" s="242">
        <v>0</v>
      </c>
      <c r="BR178" s="242">
        <v>0</v>
      </c>
      <c r="BS178" s="242">
        <v>0</v>
      </c>
      <c r="BT178" s="242">
        <v>0</v>
      </c>
      <c r="BU178" s="242">
        <v>0</v>
      </c>
      <c r="BV178" s="242">
        <v>0</v>
      </c>
      <c r="BW178" s="242">
        <v>0</v>
      </c>
      <c r="BX178" s="242">
        <v>0</v>
      </c>
      <c r="BY178" s="242">
        <v>0</v>
      </c>
      <c r="BZ178" s="242">
        <v>0</v>
      </c>
      <c r="CA178" s="242">
        <v>0</v>
      </c>
      <c r="CB178" s="242">
        <v>0</v>
      </c>
      <c r="CC178" s="242">
        <v>0</v>
      </c>
      <c r="CD178" s="242">
        <v>0</v>
      </c>
      <c r="CE178" s="242">
        <v>0</v>
      </c>
      <c r="CF178" s="242">
        <v>0</v>
      </c>
      <c r="CG178" s="242">
        <v>0</v>
      </c>
      <c r="CH178" s="242">
        <v>0</v>
      </c>
      <c r="CI178" s="242">
        <v>0</v>
      </c>
      <c r="CJ178" s="242">
        <v>0</v>
      </c>
      <c r="CK178" s="242">
        <v>0</v>
      </c>
      <c r="CL178" s="242">
        <v>0</v>
      </c>
      <c r="CM178" s="242">
        <v>0</v>
      </c>
      <c r="CN178" s="242">
        <v>0</v>
      </c>
      <c r="CO178" s="242">
        <v>0</v>
      </c>
      <c r="CP178" s="242">
        <v>0</v>
      </c>
      <c r="CQ178" s="242">
        <v>0</v>
      </c>
      <c r="CR178" s="242">
        <v>0</v>
      </c>
      <c r="CS178" s="242">
        <v>0</v>
      </c>
      <c r="CT178" s="242">
        <v>0</v>
      </c>
      <c r="CU178" s="242">
        <v>0</v>
      </c>
      <c r="CV178" s="242">
        <v>0</v>
      </c>
      <c r="CW178" s="242">
        <v>0</v>
      </c>
      <c r="CX178" s="242">
        <v>0</v>
      </c>
      <c r="CY178" s="242">
        <v>0</v>
      </c>
      <c r="CZ178" s="242">
        <v>0</v>
      </c>
      <c r="DA178" s="242">
        <v>0</v>
      </c>
      <c r="DB178" s="242">
        <v>0</v>
      </c>
      <c r="DC178" s="242">
        <v>0</v>
      </c>
      <c r="DD178" s="242">
        <v>0</v>
      </c>
      <c r="DE178" s="242">
        <v>0</v>
      </c>
      <c r="DF178" s="242">
        <v>0</v>
      </c>
      <c r="DG178" s="242">
        <v>0</v>
      </c>
      <c r="DH178" s="242">
        <v>0</v>
      </c>
      <c r="DI178" s="242">
        <v>0</v>
      </c>
      <c r="DJ178" s="242">
        <v>0</v>
      </c>
      <c r="DK178" s="242">
        <v>0</v>
      </c>
      <c r="DL178" s="242">
        <v>0</v>
      </c>
      <c r="DM178" s="242">
        <v>0</v>
      </c>
      <c r="DN178" s="242">
        <v>0</v>
      </c>
      <c r="DO178" s="242">
        <v>0</v>
      </c>
      <c r="DP178" s="242">
        <v>0</v>
      </c>
      <c r="DQ178" s="242">
        <v>0</v>
      </c>
      <c r="DR178" s="242">
        <v>0</v>
      </c>
      <c r="DS178" s="242">
        <v>0</v>
      </c>
      <c r="DT178" s="242">
        <v>0</v>
      </c>
      <c r="DU178" s="242">
        <v>0</v>
      </c>
      <c r="DV178" s="242">
        <v>0</v>
      </c>
      <c r="DW178" s="242">
        <v>0</v>
      </c>
      <c r="DX178" s="242">
        <v>0</v>
      </c>
      <c r="DY178" s="242">
        <v>0</v>
      </c>
      <c r="DZ178" s="242">
        <v>0</v>
      </c>
      <c r="EA178" s="242">
        <v>0</v>
      </c>
      <c r="EB178" s="242">
        <v>0</v>
      </c>
      <c r="EC178" s="242">
        <v>0</v>
      </c>
      <c r="ED178" s="242">
        <v>0</v>
      </c>
      <c r="EE178" s="242">
        <v>0</v>
      </c>
      <c r="EF178" s="242">
        <v>0</v>
      </c>
      <c r="EG178" s="242">
        <v>0</v>
      </c>
      <c r="EH178" s="242">
        <v>0</v>
      </c>
      <c r="EI178" s="242">
        <v>0</v>
      </c>
      <c r="EJ178" s="242">
        <v>0</v>
      </c>
      <c r="EK178" s="242">
        <v>0</v>
      </c>
      <c r="EL178" s="242">
        <v>0</v>
      </c>
      <c r="EM178" s="242">
        <v>0</v>
      </c>
      <c r="EN178" s="242">
        <v>0</v>
      </c>
      <c r="EO178" s="242">
        <v>0</v>
      </c>
      <c r="EP178" s="242">
        <v>0</v>
      </c>
      <c r="EQ178" s="242">
        <v>0</v>
      </c>
      <c r="ER178" s="242">
        <v>0</v>
      </c>
      <c r="ES178" s="242">
        <v>0</v>
      </c>
      <c r="ET178" s="242">
        <v>0</v>
      </c>
      <c r="EU178" s="242">
        <v>0</v>
      </c>
      <c r="EV178" s="242">
        <v>0</v>
      </c>
      <c r="EW178" s="242">
        <v>0</v>
      </c>
      <c r="EX178" s="242">
        <v>0</v>
      </c>
      <c r="EY178" s="242">
        <v>0</v>
      </c>
      <c r="EZ178" s="242">
        <v>0</v>
      </c>
      <c r="FA178" s="242">
        <v>0</v>
      </c>
      <c r="FB178" s="242">
        <v>0</v>
      </c>
      <c r="FC178" s="242">
        <v>0</v>
      </c>
      <c r="FD178" s="242">
        <v>0</v>
      </c>
      <c r="FE178" s="242">
        <v>0</v>
      </c>
      <c r="FF178" s="242">
        <v>0</v>
      </c>
      <c r="FG178" s="242">
        <v>0</v>
      </c>
      <c r="FH178" s="242">
        <v>0</v>
      </c>
      <c r="FI178" s="242">
        <v>0</v>
      </c>
      <c r="FJ178" s="242">
        <v>0</v>
      </c>
      <c r="FK178" s="242">
        <v>0</v>
      </c>
      <c r="FL178" s="242">
        <v>0</v>
      </c>
      <c r="FM178" s="242">
        <v>0</v>
      </c>
      <c r="FN178" s="242">
        <v>0</v>
      </c>
      <c r="FO178" s="242">
        <v>0</v>
      </c>
      <c r="FP178" s="242">
        <v>0</v>
      </c>
      <c r="FQ178" s="242">
        <v>0</v>
      </c>
      <c r="FR178" s="242">
        <v>0</v>
      </c>
      <c r="FS178" s="242">
        <v>0</v>
      </c>
      <c r="FT178" s="242">
        <v>0</v>
      </c>
      <c r="FU178" s="242">
        <v>0</v>
      </c>
      <c r="FV178" s="242">
        <v>0</v>
      </c>
      <c r="FW178" s="242">
        <v>0</v>
      </c>
      <c r="FX178" s="242">
        <v>0</v>
      </c>
      <c r="FY178" s="242">
        <v>0</v>
      </c>
      <c r="FZ178" s="242">
        <v>0</v>
      </c>
      <c r="GA178" s="242">
        <v>0</v>
      </c>
      <c r="GB178" s="299">
        <v>0</v>
      </c>
    </row>
    <row r="179" spans="2:184" x14ac:dyDescent="0.3">
      <c r="B179" s="295"/>
      <c r="C179" s="296"/>
      <c r="D179" s="297">
        <v>136</v>
      </c>
      <c r="E179" s="297" t="s">
        <v>138</v>
      </c>
      <c r="F179" s="297" t="s">
        <v>1262</v>
      </c>
      <c r="G179" s="298" t="s">
        <v>1263</v>
      </c>
      <c r="H179" s="242">
        <v>0</v>
      </c>
      <c r="I179" s="242">
        <v>0</v>
      </c>
      <c r="J179" s="242">
        <v>0</v>
      </c>
      <c r="K179" s="242">
        <v>0</v>
      </c>
      <c r="L179" s="242">
        <v>0</v>
      </c>
      <c r="M179" s="242">
        <v>0</v>
      </c>
      <c r="N179" s="242">
        <v>0</v>
      </c>
      <c r="O179" s="242">
        <v>0</v>
      </c>
      <c r="P179" s="242">
        <v>0</v>
      </c>
      <c r="Q179" s="242">
        <v>0</v>
      </c>
      <c r="R179" s="242">
        <v>0</v>
      </c>
      <c r="S179" s="242">
        <v>0</v>
      </c>
      <c r="T179" s="242">
        <v>0</v>
      </c>
      <c r="U179" s="242">
        <v>0</v>
      </c>
      <c r="V179" s="242">
        <v>0</v>
      </c>
      <c r="W179" s="242">
        <v>0</v>
      </c>
      <c r="X179" s="242">
        <v>0</v>
      </c>
      <c r="Y179" s="242">
        <v>0</v>
      </c>
      <c r="Z179" s="242">
        <v>0</v>
      </c>
      <c r="AA179" s="242">
        <v>0</v>
      </c>
      <c r="AB179" s="242">
        <v>0</v>
      </c>
      <c r="AC179" s="242">
        <v>0</v>
      </c>
      <c r="AD179" s="242">
        <v>0</v>
      </c>
      <c r="AE179" s="242">
        <v>0</v>
      </c>
      <c r="AF179" s="242">
        <v>0</v>
      </c>
      <c r="AG179" s="242">
        <v>0</v>
      </c>
      <c r="AH179" s="242">
        <v>0</v>
      </c>
      <c r="AI179" s="242">
        <v>0</v>
      </c>
      <c r="AJ179" s="242">
        <v>0</v>
      </c>
      <c r="AK179" s="242">
        <v>0</v>
      </c>
      <c r="AL179" s="242">
        <v>0</v>
      </c>
      <c r="AM179" s="242">
        <v>0</v>
      </c>
      <c r="AN179" s="242">
        <v>0</v>
      </c>
      <c r="AO179" s="242">
        <v>0</v>
      </c>
      <c r="AP179" s="242">
        <v>0</v>
      </c>
      <c r="AQ179" s="242">
        <v>0</v>
      </c>
      <c r="AR179" s="242">
        <v>0</v>
      </c>
      <c r="AS179" s="242">
        <v>0</v>
      </c>
      <c r="AT179" s="242">
        <v>0</v>
      </c>
      <c r="AU179" s="242">
        <v>0</v>
      </c>
      <c r="AV179" s="242">
        <v>0</v>
      </c>
      <c r="AW179" s="242">
        <v>0</v>
      </c>
      <c r="AX179" s="242">
        <v>0</v>
      </c>
      <c r="AY179" s="242">
        <v>0</v>
      </c>
      <c r="AZ179" s="242">
        <v>0</v>
      </c>
      <c r="BA179" s="242">
        <v>0</v>
      </c>
      <c r="BB179" s="242">
        <v>0</v>
      </c>
      <c r="BC179" s="242">
        <v>0</v>
      </c>
      <c r="BD179" s="242">
        <v>0</v>
      </c>
      <c r="BE179" s="242">
        <v>0</v>
      </c>
      <c r="BF179" s="242">
        <v>0</v>
      </c>
      <c r="BG179" s="242">
        <v>0</v>
      </c>
      <c r="BH179" s="242">
        <v>0</v>
      </c>
      <c r="BI179" s="242">
        <v>0</v>
      </c>
      <c r="BJ179" s="242">
        <v>0</v>
      </c>
      <c r="BK179" s="242">
        <v>0</v>
      </c>
      <c r="BL179" s="242">
        <v>0</v>
      </c>
      <c r="BM179" s="242">
        <v>0</v>
      </c>
      <c r="BN179" s="242">
        <v>0</v>
      </c>
      <c r="BO179" s="242">
        <v>0</v>
      </c>
      <c r="BP179" s="242">
        <v>0</v>
      </c>
      <c r="BQ179" s="242">
        <v>0</v>
      </c>
      <c r="BR179" s="242">
        <v>0</v>
      </c>
      <c r="BS179" s="242">
        <v>0</v>
      </c>
      <c r="BT179" s="242">
        <v>0</v>
      </c>
      <c r="BU179" s="242">
        <v>0</v>
      </c>
      <c r="BV179" s="242">
        <v>0</v>
      </c>
      <c r="BW179" s="242">
        <v>0</v>
      </c>
      <c r="BX179" s="242">
        <v>0</v>
      </c>
      <c r="BY179" s="242">
        <v>0</v>
      </c>
      <c r="BZ179" s="242">
        <v>0</v>
      </c>
      <c r="CA179" s="242">
        <v>0</v>
      </c>
      <c r="CB179" s="242">
        <v>0</v>
      </c>
      <c r="CC179" s="242">
        <v>0</v>
      </c>
      <c r="CD179" s="242">
        <v>0</v>
      </c>
      <c r="CE179" s="242">
        <v>0</v>
      </c>
      <c r="CF179" s="242">
        <v>0</v>
      </c>
      <c r="CG179" s="242">
        <v>0</v>
      </c>
      <c r="CH179" s="242">
        <v>0</v>
      </c>
      <c r="CI179" s="242">
        <v>0</v>
      </c>
      <c r="CJ179" s="242">
        <v>0</v>
      </c>
      <c r="CK179" s="242">
        <v>0</v>
      </c>
      <c r="CL179" s="242">
        <v>0</v>
      </c>
      <c r="CM179" s="242">
        <v>0</v>
      </c>
      <c r="CN179" s="242">
        <v>0</v>
      </c>
      <c r="CO179" s="242">
        <v>0</v>
      </c>
      <c r="CP179" s="242">
        <v>0</v>
      </c>
      <c r="CQ179" s="242">
        <v>0</v>
      </c>
      <c r="CR179" s="242">
        <v>0</v>
      </c>
      <c r="CS179" s="242">
        <v>0</v>
      </c>
      <c r="CT179" s="242">
        <v>0</v>
      </c>
      <c r="CU179" s="242">
        <v>0</v>
      </c>
      <c r="CV179" s="242">
        <v>0</v>
      </c>
      <c r="CW179" s="242">
        <v>0</v>
      </c>
      <c r="CX179" s="242">
        <v>0</v>
      </c>
      <c r="CY179" s="242">
        <v>0</v>
      </c>
      <c r="CZ179" s="242">
        <v>0</v>
      </c>
      <c r="DA179" s="242">
        <v>0</v>
      </c>
      <c r="DB179" s="242">
        <v>0</v>
      </c>
      <c r="DC179" s="242">
        <v>0</v>
      </c>
      <c r="DD179" s="242">
        <v>0</v>
      </c>
      <c r="DE179" s="242">
        <v>0</v>
      </c>
      <c r="DF179" s="242">
        <v>0</v>
      </c>
      <c r="DG179" s="242">
        <v>0</v>
      </c>
      <c r="DH179" s="242">
        <v>0</v>
      </c>
      <c r="DI179" s="242">
        <v>0</v>
      </c>
      <c r="DJ179" s="242">
        <v>0</v>
      </c>
      <c r="DK179" s="242">
        <v>0</v>
      </c>
      <c r="DL179" s="242">
        <v>0</v>
      </c>
      <c r="DM179" s="242">
        <v>0</v>
      </c>
      <c r="DN179" s="242">
        <v>0</v>
      </c>
      <c r="DO179" s="242">
        <v>0</v>
      </c>
      <c r="DP179" s="242">
        <v>0</v>
      </c>
      <c r="DQ179" s="242">
        <v>0</v>
      </c>
      <c r="DR179" s="242">
        <v>0</v>
      </c>
      <c r="DS179" s="242">
        <v>0</v>
      </c>
      <c r="DT179" s="242">
        <v>0</v>
      </c>
      <c r="DU179" s="242">
        <v>0</v>
      </c>
      <c r="DV179" s="242">
        <v>0</v>
      </c>
      <c r="DW179" s="242">
        <v>0</v>
      </c>
      <c r="DX179" s="242">
        <v>0</v>
      </c>
      <c r="DY179" s="242">
        <v>0</v>
      </c>
      <c r="DZ179" s="242">
        <v>0</v>
      </c>
      <c r="EA179" s="242">
        <v>0</v>
      </c>
      <c r="EB179" s="242">
        <v>0</v>
      </c>
      <c r="EC179" s="242">
        <v>0</v>
      </c>
      <c r="ED179" s="242">
        <v>0</v>
      </c>
      <c r="EE179" s="242">
        <v>0</v>
      </c>
      <c r="EF179" s="242">
        <v>0</v>
      </c>
      <c r="EG179" s="242">
        <v>0</v>
      </c>
      <c r="EH179" s="242">
        <v>0</v>
      </c>
      <c r="EI179" s="242">
        <v>0</v>
      </c>
      <c r="EJ179" s="242">
        <v>0</v>
      </c>
      <c r="EK179" s="242">
        <v>0</v>
      </c>
      <c r="EL179" s="242">
        <v>0</v>
      </c>
      <c r="EM179" s="242">
        <v>0</v>
      </c>
      <c r="EN179" s="242">
        <v>0</v>
      </c>
      <c r="EO179" s="242">
        <v>0</v>
      </c>
      <c r="EP179" s="242">
        <v>0</v>
      </c>
      <c r="EQ179" s="242">
        <v>0</v>
      </c>
      <c r="ER179" s="242">
        <v>0</v>
      </c>
      <c r="ES179" s="242">
        <v>0</v>
      </c>
      <c r="ET179" s="242">
        <v>0</v>
      </c>
      <c r="EU179" s="242">
        <v>0</v>
      </c>
      <c r="EV179" s="242">
        <v>0</v>
      </c>
      <c r="EW179" s="242">
        <v>0</v>
      </c>
      <c r="EX179" s="242">
        <v>0</v>
      </c>
      <c r="EY179" s="242">
        <v>0</v>
      </c>
      <c r="EZ179" s="242">
        <v>0</v>
      </c>
      <c r="FA179" s="242">
        <v>0</v>
      </c>
      <c r="FB179" s="242">
        <v>0</v>
      </c>
      <c r="FC179" s="242">
        <v>0</v>
      </c>
      <c r="FD179" s="242">
        <v>0</v>
      </c>
      <c r="FE179" s="242">
        <v>0</v>
      </c>
      <c r="FF179" s="242">
        <v>0</v>
      </c>
      <c r="FG179" s="242">
        <v>0</v>
      </c>
      <c r="FH179" s="242">
        <v>0</v>
      </c>
      <c r="FI179" s="242">
        <v>0</v>
      </c>
      <c r="FJ179" s="242">
        <v>0</v>
      </c>
      <c r="FK179" s="242">
        <v>0</v>
      </c>
      <c r="FL179" s="242">
        <v>0</v>
      </c>
      <c r="FM179" s="242">
        <v>0</v>
      </c>
      <c r="FN179" s="242">
        <v>0</v>
      </c>
      <c r="FO179" s="242">
        <v>0</v>
      </c>
      <c r="FP179" s="242">
        <v>0</v>
      </c>
      <c r="FQ179" s="242">
        <v>0</v>
      </c>
      <c r="FR179" s="242">
        <v>0</v>
      </c>
      <c r="FS179" s="242">
        <v>0</v>
      </c>
      <c r="FT179" s="242">
        <v>0</v>
      </c>
      <c r="FU179" s="242">
        <v>0</v>
      </c>
      <c r="FV179" s="242">
        <v>0</v>
      </c>
      <c r="FW179" s="242">
        <v>0</v>
      </c>
      <c r="FX179" s="242">
        <v>0</v>
      </c>
      <c r="FY179" s="242">
        <v>0</v>
      </c>
      <c r="FZ179" s="242">
        <v>0</v>
      </c>
      <c r="GA179" s="242">
        <v>0</v>
      </c>
      <c r="GB179" s="299">
        <v>0</v>
      </c>
    </row>
    <row r="180" spans="2:184" x14ac:dyDescent="0.3">
      <c r="B180" s="295"/>
      <c r="C180" s="296"/>
      <c r="D180" s="297">
        <v>137</v>
      </c>
      <c r="E180" s="297" t="s">
        <v>139</v>
      </c>
      <c r="F180" s="297" t="s">
        <v>1264</v>
      </c>
      <c r="G180" s="298" t="s">
        <v>1265</v>
      </c>
      <c r="H180" s="242">
        <v>0</v>
      </c>
      <c r="I180" s="242">
        <v>0</v>
      </c>
      <c r="J180" s="242">
        <v>0</v>
      </c>
      <c r="K180" s="242">
        <v>0</v>
      </c>
      <c r="L180" s="242">
        <v>0</v>
      </c>
      <c r="M180" s="242">
        <v>0</v>
      </c>
      <c r="N180" s="242">
        <v>0</v>
      </c>
      <c r="O180" s="242">
        <v>0</v>
      </c>
      <c r="P180" s="242">
        <v>0</v>
      </c>
      <c r="Q180" s="242">
        <v>0</v>
      </c>
      <c r="R180" s="242">
        <v>0</v>
      </c>
      <c r="S180" s="242">
        <v>0</v>
      </c>
      <c r="T180" s="242">
        <v>0</v>
      </c>
      <c r="U180" s="242">
        <v>0</v>
      </c>
      <c r="V180" s="242">
        <v>0</v>
      </c>
      <c r="W180" s="242">
        <v>0</v>
      </c>
      <c r="X180" s="242">
        <v>0</v>
      </c>
      <c r="Y180" s="242">
        <v>0</v>
      </c>
      <c r="Z180" s="242">
        <v>0</v>
      </c>
      <c r="AA180" s="242">
        <v>0</v>
      </c>
      <c r="AB180" s="242">
        <v>0</v>
      </c>
      <c r="AC180" s="242">
        <v>0</v>
      </c>
      <c r="AD180" s="242">
        <v>0</v>
      </c>
      <c r="AE180" s="242">
        <v>0</v>
      </c>
      <c r="AF180" s="242">
        <v>0</v>
      </c>
      <c r="AG180" s="242">
        <v>0</v>
      </c>
      <c r="AH180" s="242">
        <v>0</v>
      </c>
      <c r="AI180" s="242">
        <v>0</v>
      </c>
      <c r="AJ180" s="242">
        <v>0</v>
      </c>
      <c r="AK180" s="242">
        <v>0</v>
      </c>
      <c r="AL180" s="242">
        <v>0</v>
      </c>
      <c r="AM180" s="242">
        <v>0</v>
      </c>
      <c r="AN180" s="242">
        <v>0</v>
      </c>
      <c r="AO180" s="242">
        <v>0</v>
      </c>
      <c r="AP180" s="242">
        <v>0</v>
      </c>
      <c r="AQ180" s="242">
        <v>0</v>
      </c>
      <c r="AR180" s="242">
        <v>0</v>
      </c>
      <c r="AS180" s="242">
        <v>0</v>
      </c>
      <c r="AT180" s="242">
        <v>0</v>
      </c>
      <c r="AU180" s="242">
        <v>0</v>
      </c>
      <c r="AV180" s="242">
        <v>0</v>
      </c>
      <c r="AW180" s="242">
        <v>0</v>
      </c>
      <c r="AX180" s="242">
        <v>0</v>
      </c>
      <c r="AY180" s="242">
        <v>0</v>
      </c>
      <c r="AZ180" s="242">
        <v>0</v>
      </c>
      <c r="BA180" s="242">
        <v>0</v>
      </c>
      <c r="BB180" s="242">
        <v>0</v>
      </c>
      <c r="BC180" s="242">
        <v>0</v>
      </c>
      <c r="BD180" s="242">
        <v>0</v>
      </c>
      <c r="BE180" s="242">
        <v>0</v>
      </c>
      <c r="BF180" s="242">
        <v>0</v>
      </c>
      <c r="BG180" s="242">
        <v>0</v>
      </c>
      <c r="BH180" s="242">
        <v>0</v>
      </c>
      <c r="BI180" s="242">
        <v>0</v>
      </c>
      <c r="BJ180" s="242">
        <v>0</v>
      </c>
      <c r="BK180" s="242">
        <v>0</v>
      </c>
      <c r="BL180" s="242">
        <v>0</v>
      </c>
      <c r="BM180" s="242">
        <v>0</v>
      </c>
      <c r="BN180" s="242">
        <v>0</v>
      </c>
      <c r="BO180" s="242">
        <v>0</v>
      </c>
      <c r="BP180" s="242">
        <v>0</v>
      </c>
      <c r="BQ180" s="242">
        <v>0</v>
      </c>
      <c r="BR180" s="242">
        <v>0</v>
      </c>
      <c r="BS180" s="242">
        <v>0</v>
      </c>
      <c r="BT180" s="242">
        <v>0</v>
      </c>
      <c r="BU180" s="242">
        <v>0</v>
      </c>
      <c r="BV180" s="242">
        <v>0</v>
      </c>
      <c r="BW180" s="242">
        <v>0</v>
      </c>
      <c r="BX180" s="242">
        <v>0</v>
      </c>
      <c r="BY180" s="242">
        <v>0</v>
      </c>
      <c r="BZ180" s="242">
        <v>0</v>
      </c>
      <c r="CA180" s="242">
        <v>0</v>
      </c>
      <c r="CB180" s="242">
        <v>0</v>
      </c>
      <c r="CC180" s="242">
        <v>0</v>
      </c>
      <c r="CD180" s="242">
        <v>0</v>
      </c>
      <c r="CE180" s="242">
        <v>0</v>
      </c>
      <c r="CF180" s="242">
        <v>0</v>
      </c>
      <c r="CG180" s="242">
        <v>0</v>
      </c>
      <c r="CH180" s="242">
        <v>0</v>
      </c>
      <c r="CI180" s="242">
        <v>0</v>
      </c>
      <c r="CJ180" s="242">
        <v>0</v>
      </c>
      <c r="CK180" s="242">
        <v>0</v>
      </c>
      <c r="CL180" s="242">
        <v>0</v>
      </c>
      <c r="CM180" s="242">
        <v>0</v>
      </c>
      <c r="CN180" s="242">
        <v>0</v>
      </c>
      <c r="CO180" s="242">
        <v>0</v>
      </c>
      <c r="CP180" s="242">
        <v>0</v>
      </c>
      <c r="CQ180" s="242">
        <v>0</v>
      </c>
      <c r="CR180" s="242">
        <v>0</v>
      </c>
      <c r="CS180" s="242">
        <v>0</v>
      </c>
      <c r="CT180" s="242">
        <v>0</v>
      </c>
      <c r="CU180" s="242">
        <v>0</v>
      </c>
      <c r="CV180" s="242">
        <v>0</v>
      </c>
      <c r="CW180" s="242">
        <v>0</v>
      </c>
      <c r="CX180" s="242">
        <v>0</v>
      </c>
      <c r="CY180" s="242">
        <v>0</v>
      </c>
      <c r="CZ180" s="242">
        <v>0</v>
      </c>
      <c r="DA180" s="242">
        <v>0</v>
      </c>
      <c r="DB180" s="242">
        <v>0</v>
      </c>
      <c r="DC180" s="242">
        <v>0</v>
      </c>
      <c r="DD180" s="242">
        <v>0</v>
      </c>
      <c r="DE180" s="242">
        <v>0</v>
      </c>
      <c r="DF180" s="242">
        <v>0</v>
      </c>
      <c r="DG180" s="242">
        <v>0</v>
      </c>
      <c r="DH180" s="242">
        <v>0</v>
      </c>
      <c r="DI180" s="242">
        <v>0</v>
      </c>
      <c r="DJ180" s="242">
        <v>0</v>
      </c>
      <c r="DK180" s="242">
        <v>0</v>
      </c>
      <c r="DL180" s="242">
        <v>0</v>
      </c>
      <c r="DM180" s="242">
        <v>0</v>
      </c>
      <c r="DN180" s="242">
        <v>0</v>
      </c>
      <c r="DO180" s="242">
        <v>0</v>
      </c>
      <c r="DP180" s="242">
        <v>0</v>
      </c>
      <c r="DQ180" s="242">
        <v>0</v>
      </c>
      <c r="DR180" s="242">
        <v>0</v>
      </c>
      <c r="DS180" s="242">
        <v>0</v>
      </c>
      <c r="DT180" s="242">
        <v>0</v>
      </c>
      <c r="DU180" s="242">
        <v>0</v>
      </c>
      <c r="DV180" s="242">
        <v>0</v>
      </c>
      <c r="DW180" s="242">
        <v>0</v>
      </c>
      <c r="DX180" s="242">
        <v>0</v>
      </c>
      <c r="DY180" s="242">
        <v>0</v>
      </c>
      <c r="DZ180" s="242">
        <v>0</v>
      </c>
      <c r="EA180" s="242">
        <v>0</v>
      </c>
      <c r="EB180" s="242">
        <v>0</v>
      </c>
      <c r="EC180" s="242">
        <v>0</v>
      </c>
      <c r="ED180" s="242">
        <v>0</v>
      </c>
      <c r="EE180" s="242">
        <v>0</v>
      </c>
      <c r="EF180" s="242">
        <v>0</v>
      </c>
      <c r="EG180" s="242">
        <v>0</v>
      </c>
      <c r="EH180" s="242">
        <v>0</v>
      </c>
      <c r="EI180" s="242">
        <v>0</v>
      </c>
      <c r="EJ180" s="242">
        <v>0</v>
      </c>
      <c r="EK180" s="242">
        <v>0</v>
      </c>
      <c r="EL180" s="242">
        <v>0</v>
      </c>
      <c r="EM180" s="242">
        <v>0</v>
      </c>
      <c r="EN180" s="242">
        <v>0</v>
      </c>
      <c r="EO180" s="242">
        <v>0</v>
      </c>
      <c r="EP180" s="242">
        <v>0</v>
      </c>
      <c r="EQ180" s="242">
        <v>0</v>
      </c>
      <c r="ER180" s="242">
        <v>0</v>
      </c>
      <c r="ES180" s="242">
        <v>0</v>
      </c>
      <c r="ET180" s="242">
        <v>0</v>
      </c>
      <c r="EU180" s="242">
        <v>0</v>
      </c>
      <c r="EV180" s="242">
        <v>0</v>
      </c>
      <c r="EW180" s="242">
        <v>0</v>
      </c>
      <c r="EX180" s="242">
        <v>0</v>
      </c>
      <c r="EY180" s="242">
        <v>0</v>
      </c>
      <c r="EZ180" s="242">
        <v>0</v>
      </c>
      <c r="FA180" s="242">
        <v>0</v>
      </c>
      <c r="FB180" s="242">
        <v>0</v>
      </c>
      <c r="FC180" s="242">
        <v>0</v>
      </c>
      <c r="FD180" s="242">
        <v>0</v>
      </c>
      <c r="FE180" s="242">
        <v>0</v>
      </c>
      <c r="FF180" s="242">
        <v>0</v>
      </c>
      <c r="FG180" s="242">
        <v>0</v>
      </c>
      <c r="FH180" s="242">
        <v>0</v>
      </c>
      <c r="FI180" s="242">
        <v>0</v>
      </c>
      <c r="FJ180" s="242">
        <v>0</v>
      </c>
      <c r="FK180" s="242">
        <v>0</v>
      </c>
      <c r="FL180" s="242">
        <v>0</v>
      </c>
      <c r="FM180" s="242">
        <v>0</v>
      </c>
      <c r="FN180" s="242">
        <v>0</v>
      </c>
      <c r="FO180" s="242">
        <v>0</v>
      </c>
      <c r="FP180" s="242">
        <v>0</v>
      </c>
      <c r="FQ180" s="242">
        <v>0</v>
      </c>
      <c r="FR180" s="242">
        <v>0</v>
      </c>
      <c r="FS180" s="242">
        <v>0</v>
      </c>
      <c r="FT180" s="242">
        <v>0</v>
      </c>
      <c r="FU180" s="242">
        <v>0</v>
      </c>
      <c r="FV180" s="242">
        <v>0</v>
      </c>
      <c r="FW180" s="242">
        <v>0</v>
      </c>
      <c r="FX180" s="242">
        <v>0</v>
      </c>
      <c r="FY180" s="242">
        <v>0</v>
      </c>
      <c r="FZ180" s="242">
        <v>0</v>
      </c>
      <c r="GA180" s="242">
        <v>0</v>
      </c>
      <c r="GB180" s="299">
        <v>0</v>
      </c>
    </row>
    <row r="181" spans="2:184" x14ac:dyDescent="0.3">
      <c r="B181" s="295"/>
      <c r="C181" s="296"/>
      <c r="D181" s="297">
        <v>138</v>
      </c>
      <c r="E181" s="297" t="s">
        <v>140</v>
      </c>
      <c r="F181" s="297" t="s">
        <v>1266</v>
      </c>
      <c r="G181" s="298" t="s">
        <v>1267</v>
      </c>
      <c r="H181" s="242">
        <v>0</v>
      </c>
      <c r="I181" s="242">
        <v>0</v>
      </c>
      <c r="J181" s="242">
        <v>0</v>
      </c>
      <c r="K181" s="242">
        <v>0</v>
      </c>
      <c r="L181" s="242">
        <v>0</v>
      </c>
      <c r="M181" s="242">
        <v>0</v>
      </c>
      <c r="N181" s="242">
        <v>0</v>
      </c>
      <c r="O181" s="242">
        <v>0</v>
      </c>
      <c r="P181" s="242">
        <v>0</v>
      </c>
      <c r="Q181" s="242">
        <v>0</v>
      </c>
      <c r="R181" s="242">
        <v>0</v>
      </c>
      <c r="S181" s="242">
        <v>0</v>
      </c>
      <c r="T181" s="242">
        <v>0</v>
      </c>
      <c r="U181" s="242">
        <v>0</v>
      </c>
      <c r="V181" s="242">
        <v>0</v>
      </c>
      <c r="W181" s="242">
        <v>0</v>
      </c>
      <c r="X181" s="242">
        <v>0</v>
      </c>
      <c r="Y181" s="242">
        <v>0</v>
      </c>
      <c r="Z181" s="242">
        <v>0</v>
      </c>
      <c r="AA181" s="242">
        <v>0</v>
      </c>
      <c r="AB181" s="242">
        <v>0</v>
      </c>
      <c r="AC181" s="242">
        <v>0</v>
      </c>
      <c r="AD181" s="242">
        <v>0</v>
      </c>
      <c r="AE181" s="242">
        <v>0</v>
      </c>
      <c r="AF181" s="242">
        <v>0</v>
      </c>
      <c r="AG181" s="242">
        <v>0</v>
      </c>
      <c r="AH181" s="242">
        <v>0</v>
      </c>
      <c r="AI181" s="242">
        <v>0</v>
      </c>
      <c r="AJ181" s="242">
        <v>0</v>
      </c>
      <c r="AK181" s="242">
        <v>0</v>
      </c>
      <c r="AL181" s="242">
        <v>0</v>
      </c>
      <c r="AM181" s="242">
        <v>0</v>
      </c>
      <c r="AN181" s="242">
        <v>0</v>
      </c>
      <c r="AO181" s="242">
        <v>0</v>
      </c>
      <c r="AP181" s="242">
        <v>0</v>
      </c>
      <c r="AQ181" s="242">
        <v>0</v>
      </c>
      <c r="AR181" s="242">
        <v>0</v>
      </c>
      <c r="AS181" s="242">
        <v>0</v>
      </c>
      <c r="AT181" s="242">
        <v>0</v>
      </c>
      <c r="AU181" s="242">
        <v>0</v>
      </c>
      <c r="AV181" s="242">
        <v>0</v>
      </c>
      <c r="AW181" s="242">
        <v>0</v>
      </c>
      <c r="AX181" s="242">
        <v>0</v>
      </c>
      <c r="AY181" s="242">
        <v>0</v>
      </c>
      <c r="AZ181" s="242">
        <v>0</v>
      </c>
      <c r="BA181" s="242">
        <v>0</v>
      </c>
      <c r="BB181" s="242">
        <v>0</v>
      </c>
      <c r="BC181" s="242">
        <v>0</v>
      </c>
      <c r="BD181" s="242">
        <v>0</v>
      </c>
      <c r="BE181" s="242">
        <v>0</v>
      </c>
      <c r="BF181" s="242">
        <v>0</v>
      </c>
      <c r="BG181" s="242">
        <v>0</v>
      </c>
      <c r="BH181" s="242">
        <v>0</v>
      </c>
      <c r="BI181" s="242">
        <v>0</v>
      </c>
      <c r="BJ181" s="242">
        <v>0</v>
      </c>
      <c r="BK181" s="242">
        <v>0</v>
      </c>
      <c r="BL181" s="242">
        <v>0</v>
      </c>
      <c r="BM181" s="242">
        <v>0</v>
      </c>
      <c r="BN181" s="242">
        <v>0</v>
      </c>
      <c r="BO181" s="242">
        <v>0</v>
      </c>
      <c r="BP181" s="242">
        <v>0</v>
      </c>
      <c r="BQ181" s="242">
        <v>0</v>
      </c>
      <c r="BR181" s="242">
        <v>0</v>
      </c>
      <c r="BS181" s="242">
        <v>0</v>
      </c>
      <c r="BT181" s="242">
        <v>0</v>
      </c>
      <c r="BU181" s="242">
        <v>0</v>
      </c>
      <c r="BV181" s="242">
        <v>0</v>
      </c>
      <c r="BW181" s="242">
        <v>0</v>
      </c>
      <c r="BX181" s="242">
        <v>0</v>
      </c>
      <c r="BY181" s="242">
        <v>0</v>
      </c>
      <c r="BZ181" s="242">
        <v>0</v>
      </c>
      <c r="CA181" s="242">
        <v>0</v>
      </c>
      <c r="CB181" s="242">
        <v>0</v>
      </c>
      <c r="CC181" s="242">
        <v>0</v>
      </c>
      <c r="CD181" s="242">
        <v>0</v>
      </c>
      <c r="CE181" s="242">
        <v>0</v>
      </c>
      <c r="CF181" s="242">
        <v>0</v>
      </c>
      <c r="CG181" s="242">
        <v>0</v>
      </c>
      <c r="CH181" s="242">
        <v>0</v>
      </c>
      <c r="CI181" s="242">
        <v>0</v>
      </c>
      <c r="CJ181" s="242">
        <v>0</v>
      </c>
      <c r="CK181" s="242">
        <v>0</v>
      </c>
      <c r="CL181" s="242">
        <v>0</v>
      </c>
      <c r="CM181" s="242">
        <v>0</v>
      </c>
      <c r="CN181" s="242">
        <v>0</v>
      </c>
      <c r="CO181" s="242">
        <v>0</v>
      </c>
      <c r="CP181" s="242">
        <v>0</v>
      </c>
      <c r="CQ181" s="242">
        <v>0</v>
      </c>
      <c r="CR181" s="242">
        <v>0</v>
      </c>
      <c r="CS181" s="242">
        <v>0</v>
      </c>
      <c r="CT181" s="242">
        <v>0</v>
      </c>
      <c r="CU181" s="242">
        <v>0</v>
      </c>
      <c r="CV181" s="242">
        <v>0</v>
      </c>
      <c r="CW181" s="242">
        <v>0</v>
      </c>
      <c r="CX181" s="242">
        <v>0</v>
      </c>
      <c r="CY181" s="242">
        <v>0</v>
      </c>
      <c r="CZ181" s="242">
        <v>0</v>
      </c>
      <c r="DA181" s="242">
        <v>0</v>
      </c>
      <c r="DB181" s="242">
        <v>0</v>
      </c>
      <c r="DC181" s="242">
        <v>0</v>
      </c>
      <c r="DD181" s="242">
        <v>0</v>
      </c>
      <c r="DE181" s="242">
        <v>0</v>
      </c>
      <c r="DF181" s="242">
        <v>0</v>
      </c>
      <c r="DG181" s="242">
        <v>0</v>
      </c>
      <c r="DH181" s="242">
        <v>0</v>
      </c>
      <c r="DI181" s="242">
        <v>0</v>
      </c>
      <c r="DJ181" s="242">
        <v>0</v>
      </c>
      <c r="DK181" s="242">
        <v>0</v>
      </c>
      <c r="DL181" s="242">
        <v>0</v>
      </c>
      <c r="DM181" s="242">
        <v>0</v>
      </c>
      <c r="DN181" s="242">
        <v>0</v>
      </c>
      <c r="DO181" s="242">
        <v>0</v>
      </c>
      <c r="DP181" s="242">
        <v>0</v>
      </c>
      <c r="DQ181" s="242">
        <v>0</v>
      </c>
      <c r="DR181" s="242">
        <v>0</v>
      </c>
      <c r="DS181" s="242">
        <v>0</v>
      </c>
      <c r="DT181" s="242">
        <v>0</v>
      </c>
      <c r="DU181" s="242">
        <v>0</v>
      </c>
      <c r="DV181" s="242">
        <v>0</v>
      </c>
      <c r="DW181" s="242">
        <v>0</v>
      </c>
      <c r="DX181" s="242">
        <v>0</v>
      </c>
      <c r="DY181" s="242">
        <v>0</v>
      </c>
      <c r="DZ181" s="242">
        <v>0</v>
      </c>
      <c r="EA181" s="242">
        <v>0</v>
      </c>
      <c r="EB181" s="242">
        <v>0</v>
      </c>
      <c r="EC181" s="242">
        <v>0</v>
      </c>
      <c r="ED181" s="242">
        <v>0</v>
      </c>
      <c r="EE181" s="242">
        <v>0</v>
      </c>
      <c r="EF181" s="242">
        <v>0</v>
      </c>
      <c r="EG181" s="242">
        <v>0</v>
      </c>
      <c r="EH181" s="242">
        <v>0</v>
      </c>
      <c r="EI181" s="242">
        <v>0</v>
      </c>
      <c r="EJ181" s="242">
        <v>0</v>
      </c>
      <c r="EK181" s="242">
        <v>0</v>
      </c>
      <c r="EL181" s="242">
        <v>0</v>
      </c>
      <c r="EM181" s="242">
        <v>0</v>
      </c>
      <c r="EN181" s="242">
        <v>0</v>
      </c>
      <c r="EO181" s="242">
        <v>0</v>
      </c>
      <c r="EP181" s="242">
        <v>0</v>
      </c>
      <c r="EQ181" s="242">
        <v>0</v>
      </c>
      <c r="ER181" s="242">
        <v>0</v>
      </c>
      <c r="ES181" s="242">
        <v>0</v>
      </c>
      <c r="ET181" s="242">
        <v>0</v>
      </c>
      <c r="EU181" s="242">
        <v>0</v>
      </c>
      <c r="EV181" s="242">
        <v>0</v>
      </c>
      <c r="EW181" s="242">
        <v>0</v>
      </c>
      <c r="EX181" s="242">
        <v>0</v>
      </c>
      <c r="EY181" s="242">
        <v>0</v>
      </c>
      <c r="EZ181" s="242">
        <v>0</v>
      </c>
      <c r="FA181" s="242">
        <v>0</v>
      </c>
      <c r="FB181" s="242">
        <v>0</v>
      </c>
      <c r="FC181" s="242">
        <v>0</v>
      </c>
      <c r="FD181" s="242">
        <v>0</v>
      </c>
      <c r="FE181" s="242">
        <v>0</v>
      </c>
      <c r="FF181" s="242">
        <v>0</v>
      </c>
      <c r="FG181" s="242">
        <v>0</v>
      </c>
      <c r="FH181" s="242">
        <v>0</v>
      </c>
      <c r="FI181" s="242">
        <v>0</v>
      </c>
      <c r="FJ181" s="242">
        <v>0</v>
      </c>
      <c r="FK181" s="242">
        <v>0</v>
      </c>
      <c r="FL181" s="242">
        <v>0</v>
      </c>
      <c r="FM181" s="242">
        <v>0</v>
      </c>
      <c r="FN181" s="242">
        <v>0</v>
      </c>
      <c r="FO181" s="242">
        <v>0</v>
      </c>
      <c r="FP181" s="242">
        <v>0</v>
      </c>
      <c r="FQ181" s="242">
        <v>0</v>
      </c>
      <c r="FR181" s="242">
        <v>0</v>
      </c>
      <c r="FS181" s="242">
        <v>0</v>
      </c>
      <c r="FT181" s="242">
        <v>0</v>
      </c>
      <c r="FU181" s="242">
        <v>0</v>
      </c>
      <c r="FV181" s="242">
        <v>0</v>
      </c>
      <c r="FW181" s="242">
        <v>0</v>
      </c>
      <c r="FX181" s="242">
        <v>0</v>
      </c>
      <c r="FY181" s="242">
        <v>0</v>
      </c>
      <c r="FZ181" s="242">
        <v>0</v>
      </c>
      <c r="GA181" s="242">
        <v>0</v>
      </c>
      <c r="GB181" s="299">
        <v>0</v>
      </c>
    </row>
    <row r="182" spans="2:184" x14ac:dyDescent="0.3">
      <c r="B182" s="295"/>
      <c r="C182" s="296"/>
      <c r="D182" s="297">
        <v>139</v>
      </c>
      <c r="E182" s="297" t="s">
        <v>141</v>
      </c>
      <c r="F182" s="297" t="s">
        <v>1268</v>
      </c>
      <c r="G182" s="298" t="s">
        <v>1269</v>
      </c>
      <c r="H182" s="242">
        <v>0</v>
      </c>
      <c r="I182" s="242">
        <v>0</v>
      </c>
      <c r="J182" s="242">
        <v>0</v>
      </c>
      <c r="K182" s="242">
        <v>0</v>
      </c>
      <c r="L182" s="242">
        <v>0</v>
      </c>
      <c r="M182" s="242">
        <v>0</v>
      </c>
      <c r="N182" s="242">
        <v>0</v>
      </c>
      <c r="O182" s="242">
        <v>0</v>
      </c>
      <c r="P182" s="242">
        <v>0</v>
      </c>
      <c r="Q182" s="242">
        <v>0</v>
      </c>
      <c r="R182" s="242">
        <v>0</v>
      </c>
      <c r="S182" s="242">
        <v>0</v>
      </c>
      <c r="T182" s="242">
        <v>0</v>
      </c>
      <c r="U182" s="242">
        <v>0</v>
      </c>
      <c r="V182" s="242">
        <v>0</v>
      </c>
      <c r="W182" s="242">
        <v>0</v>
      </c>
      <c r="X182" s="242">
        <v>0</v>
      </c>
      <c r="Y182" s="242">
        <v>0</v>
      </c>
      <c r="Z182" s="242">
        <v>0</v>
      </c>
      <c r="AA182" s="242">
        <v>0</v>
      </c>
      <c r="AB182" s="242">
        <v>0</v>
      </c>
      <c r="AC182" s="242">
        <v>0</v>
      </c>
      <c r="AD182" s="242">
        <v>0</v>
      </c>
      <c r="AE182" s="242">
        <v>0</v>
      </c>
      <c r="AF182" s="242">
        <v>0</v>
      </c>
      <c r="AG182" s="242">
        <v>0</v>
      </c>
      <c r="AH182" s="242">
        <v>0</v>
      </c>
      <c r="AI182" s="242">
        <v>0</v>
      </c>
      <c r="AJ182" s="242">
        <v>0</v>
      </c>
      <c r="AK182" s="242">
        <v>0</v>
      </c>
      <c r="AL182" s="242">
        <v>0</v>
      </c>
      <c r="AM182" s="242">
        <v>0</v>
      </c>
      <c r="AN182" s="242">
        <v>0</v>
      </c>
      <c r="AO182" s="242">
        <v>0</v>
      </c>
      <c r="AP182" s="242">
        <v>0</v>
      </c>
      <c r="AQ182" s="242">
        <v>0</v>
      </c>
      <c r="AR182" s="242">
        <v>0</v>
      </c>
      <c r="AS182" s="242">
        <v>0</v>
      </c>
      <c r="AT182" s="242">
        <v>0</v>
      </c>
      <c r="AU182" s="242">
        <v>0</v>
      </c>
      <c r="AV182" s="242">
        <v>0</v>
      </c>
      <c r="AW182" s="242">
        <v>0</v>
      </c>
      <c r="AX182" s="242">
        <v>0</v>
      </c>
      <c r="AY182" s="242">
        <v>0</v>
      </c>
      <c r="AZ182" s="242">
        <v>0</v>
      </c>
      <c r="BA182" s="242">
        <v>0</v>
      </c>
      <c r="BB182" s="242">
        <v>0</v>
      </c>
      <c r="BC182" s="242">
        <v>0</v>
      </c>
      <c r="BD182" s="242">
        <v>0</v>
      </c>
      <c r="BE182" s="242">
        <v>0</v>
      </c>
      <c r="BF182" s="242">
        <v>0</v>
      </c>
      <c r="BG182" s="242">
        <v>0</v>
      </c>
      <c r="BH182" s="242">
        <v>0</v>
      </c>
      <c r="BI182" s="242">
        <v>0</v>
      </c>
      <c r="BJ182" s="242">
        <v>0</v>
      </c>
      <c r="BK182" s="242">
        <v>0</v>
      </c>
      <c r="BL182" s="242">
        <v>0</v>
      </c>
      <c r="BM182" s="242">
        <v>0</v>
      </c>
      <c r="BN182" s="242">
        <v>0</v>
      </c>
      <c r="BO182" s="242">
        <v>0</v>
      </c>
      <c r="BP182" s="242">
        <v>0</v>
      </c>
      <c r="BQ182" s="242">
        <v>0</v>
      </c>
      <c r="BR182" s="242">
        <v>0</v>
      </c>
      <c r="BS182" s="242">
        <v>0</v>
      </c>
      <c r="BT182" s="242">
        <v>0</v>
      </c>
      <c r="BU182" s="242">
        <v>0</v>
      </c>
      <c r="BV182" s="242">
        <v>0</v>
      </c>
      <c r="BW182" s="242">
        <v>0</v>
      </c>
      <c r="BX182" s="242">
        <v>0</v>
      </c>
      <c r="BY182" s="242">
        <v>0</v>
      </c>
      <c r="BZ182" s="242">
        <v>0</v>
      </c>
      <c r="CA182" s="242">
        <v>0</v>
      </c>
      <c r="CB182" s="242">
        <v>0</v>
      </c>
      <c r="CC182" s="242">
        <v>0</v>
      </c>
      <c r="CD182" s="242">
        <v>0</v>
      </c>
      <c r="CE182" s="242">
        <v>0</v>
      </c>
      <c r="CF182" s="242">
        <v>0</v>
      </c>
      <c r="CG182" s="242">
        <v>0</v>
      </c>
      <c r="CH182" s="242">
        <v>0</v>
      </c>
      <c r="CI182" s="242">
        <v>0</v>
      </c>
      <c r="CJ182" s="242">
        <v>0</v>
      </c>
      <c r="CK182" s="242">
        <v>0</v>
      </c>
      <c r="CL182" s="242">
        <v>0</v>
      </c>
      <c r="CM182" s="242">
        <v>0</v>
      </c>
      <c r="CN182" s="242">
        <v>0</v>
      </c>
      <c r="CO182" s="242">
        <v>0</v>
      </c>
      <c r="CP182" s="242">
        <v>0</v>
      </c>
      <c r="CQ182" s="242">
        <v>0</v>
      </c>
      <c r="CR182" s="242">
        <v>0</v>
      </c>
      <c r="CS182" s="242">
        <v>0</v>
      </c>
      <c r="CT182" s="242">
        <v>0</v>
      </c>
      <c r="CU182" s="242">
        <v>0</v>
      </c>
      <c r="CV182" s="242">
        <v>0</v>
      </c>
      <c r="CW182" s="242">
        <v>0</v>
      </c>
      <c r="CX182" s="242">
        <v>0</v>
      </c>
      <c r="CY182" s="242">
        <v>0</v>
      </c>
      <c r="CZ182" s="242">
        <v>0</v>
      </c>
      <c r="DA182" s="242">
        <v>0</v>
      </c>
      <c r="DB182" s="242">
        <v>0</v>
      </c>
      <c r="DC182" s="242">
        <v>0</v>
      </c>
      <c r="DD182" s="242">
        <v>0</v>
      </c>
      <c r="DE182" s="242">
        <v>0</v>
      </c>
      <c r="DF182" s="242">
        <v>0</v>
      </c>
      <c r="DG182" s="242">
        <v>0</v>
      </c>
      <c r="DH182" s="242">
        <v>0</v>
      </c>
      <c r="DI182" s="242">
        <v>0</v>
      </c>
      <c r="DJ182" s="242">
        <v>0</v>
      </c>
      <c r="DK182" s="242">
        <v>0</v>
      </c>
      <c r="DL182" s="242">
        <v>0</v>
      </c>
      <c r="DM182" s="242">
        <v>0</v>
      </c>
      <c r="DN182" s="242">
        <v>0</v>
      </c>
      <c r="DO182" s="242">
        <v>0</v>
      </c>
      <c r="DP182" s="242">
        <v>0</v>
      </c>
      <c r="DQ182" s="242">
        <v>0</v>
      </c>
      <c r="DR182" s="242">
        <v>0</v>
      </c>
      <c r="DS182" s="242">
        <v>0</v>
      </c>
      <c r="DT182" s="242">
        <v>0</v>
      </c>
      <c r="DU182" s="242">
        <v>0</v>
      </c>
      <c r="DV182" s="242">
        <v>0</v>
      </c>
      <c r="DW182" s="242">
        <v>0</v>
      </c>
      <c r="DX182" s="242">
        <v>0</v>
      </c>
      <c r="DY182" s="242">
        <v>0</v>
      </c>
      <c r="DZ182" s="242">
        <v>0</v>
      </c>
      <c r="EA182" s="242">
        <v>0</v>
      </c>
      <c r="EB182" s="242">
        <v>0</v>
      </c>
      <c r="EC182" s="242">
        <v>0</v>
      </c>
      <c r="ED182" s="242">
        <v>0</v>
      </c>
      <c r="EE182" s="242">
        <v>0</v>
      </c>
      <c r="EF182" s="242">
        <v>0</v>
      </c>
      <c r="EG182" s="242">
        <v>0</v>
      </c>
      <c r="EH182" s="242">
        <v>0</v>
      </c>
      <c r="EI182" s="242">
        <v>0</v>
      </c>
      <c r="EJ182" s="242">
        <v>0</v>
      </c>
      <c r="EK182" s="242">
        <v>0</v>
      </c>
      <c r="EL182" s="242">
        <v>0</v>
      </c>
      <c r="EM182" s="242">
        <v>0</v>
      </c>
      <c r="EN182" s="242">
        <v>0</v>
      </c>
      <c r="EO182" s="242">
        <v>0</v>
      </c>
      <c r="EP182" s="242">
        <v>0</v>
      </c>
      <c r="EQ182" s="242">
        <v>0</v>
      </c>
      <c r="ER182" s="242">
        <v>0</v>
      </c>
      <c r="ES182" s="242">
        <v>0</v>
      </c>
      <c r="ET182" s="242">
        <v>0</v>
      </c>
      <c r="EU182" s="242">
        <v>0</v>
      </c>
      <c r="EV182" s="242">
        <v>0</v>
      </c>
      <c r="EW182" s="242">
        <v>0</v>
      </c>
      <c r="EX182" s="242">
        <v>0</v>
      </c>
      <c r="EY182" s="242">
        <v>0</v>
      </c>
      <c r="EZ182" s="242">
        <v>0</v>
      </c>
      <c r="FA182" s="242">
        <v>0</v>
      </c>
      <c r="FB182" s="242">
        <v>0</v>
      </c>
      <c r="FC182" s="242">
        <v>0</v>
      </c>
      <c r="FD182" s="242">
        <v>0</v>
      </c>
      <c r="FE182" s="242">
        <v>0</v>
      </c>
      <c r="FF182" s="242">
        <v>0</v>
      </c>
      <c r="FG182" s="242">
        <v>0</v>
      </c>
      <c r="FH182" s="242">
        <v>0</v>
      </c>
      <c r="FI182" s="242">
        <v>0</v>
      </c>
      <c r="FJ182" s="242">
        <v>0</v>
      </c>
      <c r="FK182" s="242">
        <v>0</v>
      </c>
      <c r="FL182" s="242">
        <v>0</v>
      </c>
      <c r="FM182" s="242">
        <v>0</v>
      </c>
      <c r="FN182" s="242">
        <v>0</v>
      </c>
      <c r="FO182" s="242">
        <v>0</v>
      </c>
      <c r="FP182" s="242">
        <v>0</v>
      </c>
      <c r="FQ182" s="242">
        <v>0</v>
      </c>
      <c r="FR182" s="242">
        <v>0</v>
      </c>
      <c r="FS182" s="242">
        <v>0</v>
      </c>
      <c r="FT182" s="242">
        <v>0</v>
      </c>
      <c r="FU182" s="242">
        <v>0</v>
      </c>
      <c r="FV182" s="242">
        <v>0</v>
      </c>
      <c r="FW182" s="242">
        <v>0</v>
      </c>
      <c r="FX182" s="242">
        <v>0</v>
      </c>
      <c r="FY182" s="242">
        <v>0</v>
      </c>
      <c r="FZ182" s="242">
        <v>0</v>
      </c>
      <c r="GA182" s="242">
        <v>0</v>
      </c>
      <c r="GB182" s="299">
        <v>0</v>
      </c>
    </row>
    <row r="183" spans="2:184" x14ac:dyDescent="0.3">
      <c r="B183" s="295"/>
      <c r="C183" s="296"/>
      <c r="D183" s="297">
        <v>140</v>
      </c>
      <c r="E183" s="297" t="s">
        <v>142</v>
      </c>
      <c r="F183" s="297" t="s">
        <v>1270</v>
      </c>
      <c r="G183" s="298" t="s">
        <v>1271</v>
      </c>
      <c r="H183" s="242">
        <v>0</v>
      </c>
      <c r="I183" s="242">
        <v>0</v>
      </c>
      <c r="J183" s="242">
        <v>0</v>
      </c>
      <c r="K183" s="242">
        <v>0</v>
      </c>
      <c r="L183" s="242">
        <v>0</v>
      </c>
      <c r="M183" s="242">
        <v>0</v>
      </c>
      <c r="N183" s="242">
        <v>0</v>
      </c>
      <c r="O183" s="242">
        <v>0</v>
      </c>
      <c r="P183" s="242">
        <v>0</v>
      </c>
      <c r="Q183" s="242">
        <v>0</v>
      </c>
      <c r="R183" s="242">
        <v>0</v>
      </c>
      <c r="S183" s="242">
        <v>0</v>
      </c>
      <c r="T183" s="242">
        <v>0</v>
      </c>
      <c r="U183" s="242">
        <v>0</v>
      </c>
      <c r="V183" s="242">
        <v>0</v>
      </c>
      <c r="W183" s="242">
        <v>0</v>
      </c>
      <c r="X183" s="242">
        <v>0</v>
      </c>
      <c r="Y183" s="242">
        <v>0</v>
      </c>
      <c r="Z183" s="242">
        <v>0</v>
      </c>
      <c r="AA183" s="242">
        <v>0</v>
      </c>
      <c r="AB183" s="242">
        <v>0</v>
      </c>
      <c r="AC183" s="242">
        <v>0</v>
      </c>
      <c r="AD183" s="242">
        <v>0</v>
      </c>
      <c r="AE183" s="242">
        <v>0</v>
      </c>
      <c r="AF183" s="242">
        <v>0</v>
      </c>
      <c r="AG183" s="242">
        <v>0</v>
      </c>
      <c r="AH183" s="242">
        <v>0</v>
      </c>
      <c r="AI183" s="242">
        <v>0</v>
      </c>
      <c r="AJ183" s="242">
        <v>0</v>
      </c>
      <c r="AK183" s="242">
        <v>0</v>
      </c>
      <c r="AL183" s="242">
        <v>0</v>
      </c>
      <c r="AM183" s="242">
        <v>0</v>
      </c>
      <c r="AN183" s="242">
        <v>0</v>
      </c>
      <c r="AO183" s="242">
        <v>0</v>
      </c>
      <c r="AP183" s="242">
        <v>0</v>
      </c>
      <c r="AQ183" s="242">
        <v>0</v>
      </c>
      <c r="AR183" s="242">
        <v>0</v>
      </c>
      <c r="AS183" s="242">
        <v>0</v>
      </c>
      <c r="AT183" s="242">
        <v>0</v>
      </c>
      <c r="AU183" s="242">
        <v>0</v>
      </c>
      <c r="AV183" s="242">
        <v>0</v>
      </c>
      <c r="AW183" s="242">
        <v>0</v>
      </c>
      <c r="AX183" s="242">
        <v>0</v>
      </c>
      <c r="AY183" s="242">
        <v>0</v>
      </c>
      <c r="AZ183" s="242">
        <v>0</v>
      </c>
      <c r="BA183" s="242">
        <v>0</v>
      </c>
      <c r="BB183" s="242">
        <v>0</v>
      </c>
      <c r="BC183" s="242">
        <v>0</v>
      </c>
      <c r="BD183" s="242">
        <v>0</v>
      </c>
      <c r="BE183" s="242">
        <v>0</v>
      </c>
      <c r="BF183" s="242">
        <v>0</v>
      </c>
      <c r="BG183" s="242">
        <v>0</v>
      </c>
      <c r="BH183" s="242">
        <v>0</v>
      </c>
      <c r="BI183" s="242">
        <v>0</v>
      </c>
      <c r="BJ183" s="242">
        <v>0</v>
      </c>
      <c r="BK183" s="242">
        <v>0</v>
      </c>
      <c r="BL183" s="242">
        <v>0</v>
      </c>
      <c r="BM183" s="242">
        <v>0</v>
      </c>
      <c r="BN183" s="242">
        <v>0</v>
      </c>
      <c r="BO183" s="242">
        <v>0</v>
      </c>
      <c r="BP183" s="242">
        <v>0</v>
      </c>
      <c r="BQ183" s="242">
        <v>0</v>
      </c>
      <c r="BR183" s="242">
        <v>0</v>
      </c>
      <c r="BS183" s="242">
        <v>0</v>
      </c>
      <c r="BT183" s="242">
        <v>0</v>
      </c>
      <c r="BU183" s="242">
        <v>0</v>
      </c>
      <c r="BV183" s="242">
        <v>0</v>
      </c>
      <c r="BW183" s="242">
        <v>0</v>
      </c>
      <c r="BX183" s="242">
        <v>0</v>
      </c>
      <c r="BY183" s="242">
        <v>0</v>
      </c>
      <c r="BZ183" s="242">
        <v>0</v>
      </c>
      <c r="CA183" s="242">
        <v>0</v>
      </c>
      <c r="CB183" s="242">
        <v>0</v>
      </c>
      <c r="CC183" s="242">
        <v>0</v>
      </c>
      <c r="CD183" s="242">
        <v>0</v>
      </c>
      <c r="CE183" s="242">
        <v>0</v>
      </c>
      <c r="CF183" s="242">
        <v>0</v>
      </c>
      <c r="CG183" s="242">
        <v>0</v>
      </c>
      <c r="CH183" s="242">
        <v>0</v>
      </c>
      <c r="CI183" s="242">
        <v>0</v>
      </c>
      <c r="CJ183" s="242">
        <v>0</v>
      </c>
      <c r="CK183" s="242">
        <v>0</v>
      </c>
      <c r="CL183" s="242">
        <v>0</v>
      </c>
      <c r="CM183" s="242">
        <v>0</v>
      </c>
      <c r="CN183" s="242">
        <v>0</v>
      </c>
      <c r="CO183" s="242">
        <v>0</v>
      </c>
      <c r="CP183" s="242">
        <v>0</v>
      </c>
      <c r="CQ183" s="242">
        <v>0</v>
      </c>
      <c r="CR183" s="242">
        <v>0</v>
      </c>
      <c r="CS183" s="242">
        <v>0</v>
      </c>
      <c r="CT183" s="242">
        <v>0</v>
      </c>
      <c r="CU183" s="242">
        <v>0</v>
      </c>
      <c r="CV183" s="242">
        <v>0</v>
      </c>
      <c r="CW183" s="242">
        <v>0</v>
      </c>
      <c r="CX183" s="242">
        <v>0</v>
      </c>
      <c r="CY183" s="242">
        <v>0</v>
      </c>
      <c r="CZ183" s="242">
        <v>0</v>
      </c>
      <c r="DA183" s="242">
        <v>0</v>
      </c>
      <c r="DB183" s="242">
        <v>0</v>
      </c>
      <c r="DC183" s="242">
        <v>0</v>
      </c>
      <c r="DD183" s="242">
        <v>0</v>
      </c>
      <c r="DE183" s="242">
        <v>0</v>
      </c>
      <c r="DF183" s="242">
        <v>0</v>
      </c>
      <c r="DG183" s="242">
        <v>0</v>
      </c>
      <c r="DH183" s="242">
        <v>0</v>
      </c>
      <c r="DI183" s="242">
        <v>0</v>
      </c>
      <c r="DJ183" s="242">
        <v>0</v>
      </c>
      <c r="DK183" s="242">
        <v>0</v>
      </c>
      <c r="DL183" s="242">
        <v>0</v>
      </c>
      <c r="DM183" s="242">
        <v>0</v>
      </c>
      <c r="DN183" s="242">
        <v>0</v>
      </c>
      <c r="DO183" s="242">
        <v>0</v>
      </c>
      <c r="DP183" s="242">
        <v>0</v>
      </c>
      <c r="DQ183" s="242">
        <v>0</v>
      </c>
      <c r="DR183" s="242">
        <v>0</v>
      </c>
      <c r="DS183" s="242">
        <v>0</v>
      </c>
      <c r="DT183" s="242">
        <v>0</v>
      </c>
      <c r="DU183" s="242">
        <v>0</v>
      </c>
      <c r="DV183" s="242">
        <v>0</v>
      </c>
      <c r="DW183" s="242">
        <v>0</v>
      </c>
      <c r="DX183" s="242">
        <v>0</v>
      </c>
      <c r="DY183" s="242">
        <v>0</v>
      </c>
      <c r="DZ183" s="242">
        <v>0</v>
      </c>
      <c r="EA183" s="242">
        <v>0</v>
      </c>
      <c r="EB183" s="242">
        <v>0</v>
      </c>
      <c r="EC183" s="242">
        <v>0</v>
      </c>
      <c r="ED183" s="242">
        <v>0</v>
      </c>
      <c r="EE183" s="242">
        <v>0</v>
      </c>
      <c r="EF183" s="242">
        <v>0</v>
      </c>
      <c r="EG183" s="242">
        <v>0</v>
      </c>
      <c r="EH183" s="242">
        <v>0</v>
      </c>
      <c r="EI183" s="242">
        <v>0</v>
      </c>
      <c r="EJ183" s="242">
        <v>0</v>
      </c>
      <c r="EK183" s="242">
        <v>0</v>
      </c>
      <c r="EL183" s="242">
        <v>0</v>
      </c>
      <c r="EM183" s="242">
        <v>0</v>
      </c>
      <c r="EN183" s="242">
        <v>0</v>
      </c>
      <c r="EO183" s="242">
        <v>0</v>
      </c>
      <c r="EP183" s="242">
        <v>0</v>
      </c>
      <c r="EQ183" s="242">
        <v>0</v>
      </c>
      <c r="ER183" s="242">
        <v>0</v>
      </c>
      <c r="ES183" s="242">
        <v>0</v>
      </c>
      <c r="ET183" s="242">
        <v>0</v>
      </c>
      <c r="EU183" s="242">
        <v>0</v>
      </c>
      <c r="EV183" s="242">
        <v>0</v>
      </c>
      <c r="EW183" s="242">
        <v>0</v>
      </c>
      <c r="EX183" s="242">
        <v>0</v>
      </c>
      <c r="EY183" s="242">
        <v>0</v>
      </c>
      <c r="EZ183" s="242">
        <v>0</v>
      </c>
      <c r="FA183" s="242">
        <v>0</v>
      </c>
      <c r="FB183" s="242">
        <v>0</v>
      </c>
      <c r="FC183" s="242">
        <v>0</v>
      </c>
      <c r="FD183" s="242">
        <v>0</v>
      </c>
      <c r="FE183" s="242">
        <v>0</v>
      </c>
      <c r="FF183" s="242">
        <v>0</v>
      </c>
      <c r="FG183" s="242">
        <v>0</v>
      </c>
      <c r="FH183" s="242">
        <v>0</v>
      </c>
      <c r="FI183" s="242">
        <v>0</v>
      </c>
      <c r="FJ183" s="242">
        <v>0</v>
      </c>
      <c r="FK183" s="242">
        <v>0</v>
      </c>
      <c r="FL183" s="242">
        <v>0</v>
      </c>
      <c r="FM183" s="242">
        <v>0</v>
      </c>
      <c r="FN183" s="242">
        <v>0</v>
      </c>
      <c r="FO183" s="242">
        <v>0</v>
      </c>
      <c r="FP183" s="242">
        <v>0</v>
      </c>
      <c r="FQ183" s="242">
        <v>0</v>
      </c>
      <c r="FR183" s="242">
        <v>0</v>
      </c>
      <c r="FS183" s="242">
        <v>0</v>
      </c>
      <c r="FT183" s="242">
        <v>0</v>
      </c>
      <c r="FU183" s="242">
        <v>0</v>
      </c>
      <c r="FV183" s="242">
        <v>0</v>
      </c>
      <c r="FW183" s="242">
        <v>0</v>
      </c>
      <c r="FX183" s="242">
        <v>0</v>
      </c>
      <c r="FY183" s="242">
        <v>0</v>
      </c>
      <c r="FZ183" s="242">
        <v>0</v>
      </c>
      <c r="GA183" s="242">
        <v>0</v>
      </c>
      <c r="GB183" s="299">
        <v>0</v>
      </c>
    </row>
    <row r="184" spans="2:184" x14ac:dyDescent="0.3">
      <c r="B184" s="295"/>
      <c r="C184" s="296"/>
      <c r="D184" s="297">
        <v>141</v>
      </c>
      <c r="E184" s="297" t="s">
        <v>143</v>
      </c>
      <c r="F184" s="297" t="s">
        <v>1272</v>
      </c>
      <c r="G184" s="298" t="s">
        <v>1273</v>
      </c>
      <c r="H184" s="242">
        <v>0</v>
      </c>
      <c r="I184" s="242">
        <v>0</v>
      </c>
      <c r="J184" s="242">
        <v>0</v>
      </c>
      <c r="K184" s="242">
        <v>0</v>
      </c>
      <c r="L184" s="242">
        <v>0</v>
      </c>
      <c r="M184" s="242">
        <v>0</v>
      </c>
      <c r="N184" s="242">
        <v>0</v>
      </c>
      <c r="O184" s="242">
        <v>0</v>
      </c>
      <c r="P184" s="242">
        <v>0</v>
      </c>
      <c r="Q184" s="242">
        <v>0</v>
      </c>
      <c r="R184" s="242">
        <v>0</v>
      </c>
      <c r="S184" s="242">
        <v>0</v>
      </c>
      <c r="T184" s="242">
        <v>0</v>
      </c>
      <c r="U184" s="242">
        <v>0</v>
      </c>
      <c r="V184" s="242">
        <v>0</v>
      </c>
      <c r="W184" s="242">
        <v>0</v>
      </c>
      <c r="X184" s="242">
        <v>0</v>
      </c>
      <c r="Y184" s="242">
        <v>0</v>
      </c>
      <c r="Z184" s="242">
        <v>0</v>
      </c>
      <c r="AA184" s="242">
        <v>0</v>
      </c>
      <c r="AB184" s="242">
        <v>0</v>
      </c>
      <c r="AC184" s="242">
        <v>0</v>
      </c>
      <c r="AD184" s="242">
        <v>0</v>
      </c>
      <c r="AE184" s="242">
        <v>0</v>
      </c>
      <c r="AF184" s="242">
        <v>0</v>
      </c>
      <c r="AG184" s="242">
        <v>0</v>
      </c>
      <c r="AH184" s="242">
        <v>0</v>
      </c>
      <c r="AI184" s="242">
        <v>0</v>
      </c>
      <c r="AJ184" s="242">
        <v>0</v>
      </c>
      <c r="AK184" s="242">
        <v>0</v>
      </c>
      <c r="AL184" s="242">
        <v>0</v>
      </c>
      <c r="AM184" s="242">
        <v>0</v>
      </c>
      <c r="AN184" s="242">
        <v>0</v>
      </c>
      <c r="AO184" s="242">
        <v>0</v>
      </c>
      <c r="AP184" s="242">
        <v>0</v>
      </c>
      <c r="AQ184" s="242">
        <v>0</v>
      </c>
      <c r="AR184" s="242">
        <v>0</v>
      </c>
      <c r="AS184" s="242">
        <v>0</v>
      </c>
      <c r="AT184" s="242">
        <v>0</v>
      </c>
      <c r="AU184" s="242">
        <v>0</v>
      </c>
      <c r="AV184" s="242">
        <v>0</v>
      </c>
      <c r="AW184" s="242">
        <v>0</v>
      </c>
      <c r="AX184" s="242">
        <v>0</v>
      </c>
      <c r="AY184" s="242">
        <v>0</v>
      </c>
      <c r="AZ184" s="242">
        <v>0</v>
      </c>
      <c r="BA184" s="242">
        <v>0</v>
      </c>
      <c r="BB184" s="242">
        <v>0</v>
      </c>
      <c r="BC184" s="242">
        <v>0</v>
      </c>
      <c r="BD184" s="242">
        <v>0</v>
      </c>
      <c r="BE184" s="242">
        <v>0</v>
      </c>
      <c r="BF184" s="242">
        <v>0</v>
      </c>
      <c r="BG184" s="242">
        <v>0</v>
      </c>
      <c r="BH184" s="242">
        <v>0</v>
      </c>
      <c r="BI184" s="242">
        <v>0</v>
      </c>
      <c r="BJ184" s="242">
        <v>0</v>
      </c>
      <c r="BK184" s="242">
        <v>0</v>
      </c>
      <c r="BL184" s="242">
        <v>0</v>
      </c>
      <c r="BM184" s="242">
        <v>0</v>
      </c>
      <c r="BN184" s="242">
        <v>0</v>
      </c>
      <c r="BO184" s="242">
        <v>0</v>
      </c>
      <c r="BP184" s="242">
        <v>0</v>
      </c>
      <c r="BQ184" s="242">
        <v>0</v>
      </c>
      <c r="BR184" s="242">
        <v>0</v>
      </c>
      <c r="BS184" s="242">
        <v>0</v>
      </c>
      <c r="BT184" s="242">
        <v>0</v>
      </c>
      <c r="BU184" s="242">
        <v>0</v>
      </c>
      <c r="BV184" s="242">
        <v>0</v>
      </c>
      <c r="BW184" s="242">
        <v>0</v>
      </c>
      <c r="BX184" s="242">
        <v>0</v>
      </c>
      <c r="BY184" s="242">
        <v>0</v>
      </c>
      <c r="BZ184" s="242">
        <v>0</v>
      </c>
      <c r="CA184" s="242">
        <v>0</v>
      </c>
      <c r="CB184" s="242">
        <v>0</v>
      </c>
      <c r="CC184" s="242">
        <v>0</v>
      </c>
      <c r="CD184" s="242">
        <v>0</v>
      </c>
      <c r="CE184" s="242">
        <v>0</v>
      </c>
      <c r="CF184" s="242">
        <v>0</v>
      </c>
      <c r="CG184" s="242">
        <v>0</v>
      </c>
      <c r="CH184" s="242">
        <v>0</v>
      </c>
      <c r="CI184" s="242">
        <v>0</v>
      </c>
      <c r="CJ184" s="242">
        <v>0</v>
      </c>
      <c r="CK184" s="242">
        <v>0</v>
      </c>
      <c r="CL184" s="242">
        <v>0</v>
      </c>
      <c r="CM184" s="242">
        <v>0</v>
      </c>
      <c r="CN184" s="242">
        <v>0</v>
      </c>
      <c r="CO184" s="242">
        <v>0</v>
      </c>
      <c r="CP184" s="242">
        <v>0</v>
      </c>
      <c r="CQ184" s="242">
        <v>0</v>
      </c>
      <c r="CR184" s="242">
        <v>0</v>
      </c>
      <c r="CS184" s="242">
        <v>0</v>
      </c>
      <c r="CT184" s="242">
        <v>0</v>
      </c>
      <c r="CU184" s="242">
        <v>0</v>
      </c>
      <c r="CV184" s="242">
        <v>0</v>
      </c>
      <c r="CW184" s="242">
        <v>0</v>
      </c>
      <c r="CX184" s="242">
        <v>0</v>
      </c>
      <c r="CY184" s="242">
        <v>0</v>
      </c>
      <c r="CZ184" s="242">
        <v>0</v>
      </c>
      <c r="DA184" s="242">
        <v>0</v>
      </c>
      <c r="DB184" s="242">
        <v>0</v>
      </c>
      <c r="DC184" s="242">
        <v>0</v>
      </c>
      <c r="DD184" s="242">
        <v>0</v>
      </c>
      <c r="DE184" s="242">
        <v>0</v>
      </c>
      <c r="DF184" s="242">
        <v>0</v>
      </c>
      <c r="DG184" s="242">
        <v>0</v>
      </c>
      <c r="DH184" s="242">
        <v>0</v>
      </c>
      <c r="DI184" s="242">
        <v>0</v>
      </c>
      <c r="DJ184" s="242">
        <v>0</v>
      </c>
      <c r="DK184" s="242">
        <v>0</v>
      </c>
      <c r="DL184" s="242">
        <v>0</v>
      </c>
      <c r="DM184" s="242">
        <v>0</v>
      </c>
      <c r="DN184" s="242">
        <v>0</v>
      </c>
      <c r="DO184" s="242">
        <v>0</v>
      </c>
      <c r="DP184" s="242">
        <v>0</v>
      </c>
      <c r="DQ184" s="242">
        <v>0</v>
      </c>
      <c r="DR184" s="242">
        <v>0</v>
      </c>
      <c r="DS184" s="242">
        <v>0</v>
      </c>
      <c r="DT184" s="242">
        <v>0</v>
      </c>
      <c r="DU184" s="242">
        <v>0</v>
      </c>
      <c r="DV184" s="242">
        <v>0</v>
      </c>
      <c r="DW184" s="242">
        <v>0</v>
      </c>
      <c r="DX184" s="242">
        <v>0</v>
      </c>
      <c r="DY184" s="242">
        <v>0</v>
      </c>
      <c r="DZ184" s="242">
        <v>0</v>
      </c>
      <c r="EA184" s="242">
        <v>0</v>
      </c>
      <c r="EB184" s="242">
        <v>0</v>
      </c>
      <c r="EC184" s="242">
        <v>0</v>
      </c>
      <c r="ED184" s="242">
        <v>0</v>
      </c>
      <c r="EE184" s="242">
        <v>0</v>
      </c>
      <c r="EF184" s="242">
        <v>0</v>
      </c>
      <c r="EG184" s="242">
        <v>0</v>
      </c>
      <c r="EH184" s="242">
        <v>0</v>
      </c>
      <c r="EI184" s="242">
        <v>0</v>
      </c>
      <c r="EJ184" s="242">
        <v>0</v>
      </c>
      <c r="EK184" s="242">
        <v>0</v>
      </c>
      <c r="EL184" s="242">
        <v>0</v>
      </c>
      <c r="EM184" s="242">
        <v>0</v>
      </c>
      <c r="EN184" s="242">
        <v>0</v>
      </c>
      <c r="EO184" s="242">
        <v>0</v>
      </c>
      <c r="EP184" s="242">
        <v>0</v>
      </c>
      <c r="EQ184" s="242">
        <v>0</v>
      </c>
      <c r="ER184" s="242">
        <v>0</v>
      </c>
      <c r="ES184" s="242">
        <v>0</v>
      </c>
      <c r="ET184" s="242">
        <v>0</v>
      </c>
      <c r="EU184" s="242">
        <v>0</v>
      </c>
      <c r="EV184" s="242">
        <v>0</v>
      </c>
      <c r="EW184" s="242">
        <v>0</v>
      </c>
      <c r="EX184" s="242">
        <v>0</v>
      </c>
      <c r="EY184" s="242">
        <v>0</v>
      </c>
      <c r="EZ184" s="242">
        <v>0</v>
      </c>
      <c r="FA184" s="242">
        <v>0</v>
      </c>
      <c r="FB184" s="242">
        <v>0</v>
      </c>
      <c r="FC184" s="242">
        <v>0</v>
      </c>
      <c r="FD184" s="242">
        <v>0</v>
      </c>
      <c r="FE184" s="242">
        <v>0</v>
      </c>
      <c r="FF184" s="242">
        <v>0</v>
      </c>
      <c r="FG184" s="242">
        <v>0</v>
      </c>
      <c r="FH184" s="242">
        <v>0</v>
      </c>
      <c r="FI184" s="242">
        <v>0</v>
      </c>
      <c r="FJ184" s="242">
        <v>0</v>
      </c>
      <c r="FK184" s="242">
        <v>0</v>
      </c>
      <c r="FL184" s="242">
        <v>0</v>
      </c>
      <c r="FM184" s="242">
        <v>0</v>
      </c>
      <c r="FN184" s="242">
        <v>0</v>
      </c>
      <c r="FO184" s="242">
        <v>0</v>
      </c>
      <c r="FP184" s="242">
        <v>0</v>
      </c>
      <c r="FQ184" s="242">
        <v>0</v>
      </c>
      <c r="FR184" s="242">
        <v>0</v>
      </c>
      <c r="FS184" s="242">
        <v>0</v>
      </c>
      <c r="FT184" s="242">
        <v>0</v>
      </c>
      <c r="FU184" s="242">
        <v>0</v>
      </c>
      <c r="FV184" s="242">
        <v>0</v>
      </c>
      <c r="FW184" s="242">
        <v>0</v>
      </c>
      <c r="FX184" s="242">
        <v>0</v>
      </c>
      <c r="FY184" s="242">
        <v>0</v>
      </c>
      <c r="FZ184" s="242">
        <v>0</v>
      </c>
      <c r="GA184" s="242">
        <v>0</v>
      </c>
      <c r="GB184" s="299">
        <v>0</v>
      </c>
    </row>
    <row r="185" spans="2:184" x14ac:dyDescent="0.3">
      <c r="B185" s="295"/>
      <c r="C185" s="296"/>
      <c r="D185" s="297">
        <v>142</v>
      </c>
      <c r="E185" s="297" t="s">
        <v>144</v>
      </c>
      <c r="F185" s="297" t="s">
        <v>1274</v>
      </c>
      <c r="G185" s="298" t="s">
        <v>1275</v>
      </c>
      <c r="H185" s="242">
        <v>0</v>
      </c>
      <c r="I185" s="242">
        <v>0</v>
      </c>
      <c r="J185" s="242">
        <v>0</v>
      </c>
      <c r="K185" s="242">
        <v>0</v>
      </c>
      <c r="L185" s="242">
        <v>0</v>
      </c>
      <c r="M185" s="242">
        <v>0</v>
      </c>
      <c r="N185" s="242">
        <v>0</v>
      </c>
      <c r="O185" s="242">
        <v>0</v>
      </c>
      <c r="P185" s="242">
        <v>0</v>
      </c>
      <c r="Q185" s="242">
        <v>0</v>
      </c>
      <c r="R185" s="242">
        <v>0</v>
      </c>
      <c r="S185" s="242">
        <v>0</v>
      </c>
      <c r="T185" s="242">
        <v>0</v>
      </c>
      <c r="U185" s="242">
        <v>0</v>
      </c>
      <c r="V185" s="242">
        <v>0</v>
      </c>
      <c r="W185" s="242">
        <v>0</v>
      </c>
      <c r="X185" s="242">
        <v>0</v>
      </c>
      <c r="Y185" s="242">
        <v>0</v>
      </c>
      <c r="Z185" s="242">
        <v>0</v>
      </c>
      <c r="AA185" s="242">
        <v>0</v>
      </c>
      <c r="AB185" s="242">
        <v>0</v>
      </c>
      <c r="AC185" s="242">
        <v>0</v>
      </c>
      <c r="AD185" s="242">
        <v>0</v>
      </c>
      <c r="AE185" s="242">
        <v>0</v>
      </c>
      <c r="AF185" s="242">
        <v>0</v>
      </c>
      <c r="AG185" s="242">
        <v>0</v>
      </c>
      <c r="AH185" s="242">
        <v>0</v>
      </c>
      <c r="AI185" s="242">
        <v>0</v>
      </c>
      <c r="AJ185" s="242">
        <v>0</v>
      </c>
      <c r="AK185" s="242">
        <v>0</v>
      </c>
      <c r="AL185" s="242">
        <v>0</v>
      </c>
      <c r="AM185" s="242">
        <v>0</v>
      </c>
      <c r="AN185" s="242">
        <v>0</v>
      </c>
      <c r="AO185" s="242">
        <v>0</v>
      </c>
      <c r="AP185" s="242">
        <v>0</v>
      </c>
      <c r="AQ185" s="242">
        <v>0</v>
      </c>
      <c r="AR185" s="242">
        <v>0</v>
      </c>
      <c r="AS185" s="242">
        <v>0</v>
      </c>
      <c r="AT185" s="242">
        <v>0</v>
      </c>
      <c r="AU185" s="242">
        <v>0</v>
      </c>
      <c r="AV185" s="242">
        <v>0</v>
      </c>
      <c r="AW185" s="242">
        <v>0</v>
      </c>
      <c r="AX185" s="242">
        <v>0</v>
      </c>
      <c r="AY185" s="242">
        <v>0</v>
      </c>
      <c r="AZ185" s="242">
        <v>0</v>
      </c>
      <c r="BA185" s="242">
        <v>0</v>
      </c>
      <c r="BB185" s="242">
        <v>0</v>
      </c>
      <c r="BC185" s="242">
        <v>0</v>
      </c>
      <c r="BD185" s="242">
        <v>0</v>
      </c>
      <c r="BE185" s="242">
        <v>0</v>
      </c>
      <c r="BF185" s="242">
        <v>0</v>
      </c>
      <c r="BG185" s="242">
        <v>0</v>
      </c>
      <c r="BH185" s="242">
        <v>0</v>
      </c>
      <c r="BI185" s="242">
        <v>0</v>
      </c>
      <c r="BJ185" s="242">
        <v>0</v>
      </c>
      <c r="BK185" s="300">
        <v>220200000</v>
      </c>
      <c r="BL185" s="242">
        <v>0</v>
      </c>
      <c r="BM185" s="242">
        <v>0</v>
      </c>
      <c r="BN185" s="242">
        <v>0</v>
      </c>
      <c r="BO185" s="242">
        <v>0</v>
      </c>
      <c r="BP185" s="242">
        <v>0</v>
      </c>
      <c r="BQ185" s="242">
        <v>0</v>
      </c>
      <c r="BR185" s="242">
        <v>0</v>
      </c>
      <c r="BS185" s="242">
        <v>0</v>
      </c>
      <c r="BT185" s="242">
        <v>0</v>
      </c>
      <c r="BU185" s="242">
        <v>0</v>
      </c>
      <c r="BV185" s="242">
        <v>0</v>
      </c>
      <c r="BW185" s="242">
        <v>0</v>
      </c>
      <c r="BX185" s="242">
        <v>0</v>
      </c>
      <c r="BY185" s="242">
        <v>0</v>
      </c>
      <c r="BZ185" s="242">
        <v>0</v>
      </c>
      <c r="CA185" s="300">
        <v>575470000</v>
      </c>
      <c r="CB185" s="300">
        <v>138650000</v>
      </c>
      <c r="CC185" s="242">
        <v>0</v>
      </c>
      <c r="CD185" s="242">
        <v>0</v>
      </c>
      <c r="CE185" s="242">
        <v>0</v>
      </c>
      <c r="CF185" s="242">
        <v>0</v>
      </c>
      <c r="CG185" s="242">
        <v>0</v>
      </c>
      <c r="CH185" s="242">
        <v>0</v>
      </c>
      <c r="CI185" s="242">
        <v>0</v>
      </c>
      <c r="CJ185" s="242">
        <v>0</v>
      </c>
      <c r="CK185" s="242">
        <v>0</v>
      </c>
      <c r="CL185" s="242">
        <v>0</v>
      </c>
      <c r="CM185" s="300">
        <v>17654000</v>
      </c>
      <c r="CN185" s="242">
        <v>0</v>
      </c>
      <c r="CO185" s="242">
        <v>0</v>
      </c>
      <c r="CP185" s="242">
        <v>0</v>
      </c>
      <c r="CQ185" s="242">
        <v>0</v>
      </c>
      <c r="CR185" s="242">
        <v>0</v>
      </c>
      <c r="CS185" s="242">
        <v>0</v>
      </c>
      <c r="CT185" s="242">
        <v>0</v>
      </c>
      <c r="CU185" s="242">
        <v>0</v>
      </c>
      <c r="CV185" s="242">
        <v>0</v>
      </c>
      <c r="CW185" s="242">
        <v>0</v>
      </c>
      <c r="CX185" s="242">
        <v>0</v>
      </c>
      <c r="CY185" s="242">
        <v>0</v>
      </c>
      <c r="CZ185" s="300">
        <v>371400000</v>
      </c>
      <c r="DA185" s="242">
        <v>0</v>
      </c>
      <c r="DB185" s="242">
        <v>0</v>
      </c>
      <c r="DC185" s="242">
        <v>0</v>
      </c>
      <c r="DD185" s="242">
        <v>0</v>
      </c>
      <c r="DE185" s="242">
        <v>0</v>
      </c>
      <c r="DF185" s="242">
        <v>0</v>
      </c>
      <c r="DG185" s="242">
        <v>0</v>
      </c>
      <c r="DH185" s="242">
        <v>0</v>
      </c>
      <c r="DI185" s="242">
        <v>0</v>
      </c>
      <c r="DJ185" s="242">
        <v>0</v>
      </c>
      <c r="DK185" s="242">
        <v>0</v>
      </c>
      <c r="DL185" s="242">
        <v>0</v>
      </c>
      <c r="DM185" s="242">
        <v>0</v>
      </c>
      <c r="DN185" s="300">
        <v>7030500</v>
      </c>
      <c r="DO185" s="242">
        <v>0</v>
      </c>
      <c r="DP185" s="242">
        <v>0</v>
      </c>
      <c r="DQ185" s="242">
        <v>0</v>
      </c>
      <c r="DR185" s="242">
        <v>0</v>
      </c>
      <c r="DS185" s="242">
        <v>0</v>
      </c>
      <c r="DT185" s="242">
        <v>0</v>
      </c>
      <c r="DU185" s="242">
        <v>0</v>
      </c>
      <c r="DV185" s="242">
        <v>0</v>
      </c>
      <c r="DW185" s="242">
        <v>0</v>
      </c>
      <c r="DX185" s="242">
        <v>0</v>
      </c>
      <c r="DY185" s="242">
        <v>0</v>
      </c>
      <c r="DZ185" s="242">
        <v>0</v>
      </c>
      <c r="EA185" s="242">
        <v>0</v>
      </c>
      <c r="EB185" s="242">
        <v>0</v>
      </c>
      <c r="EC185" s="242">
        <v>0</v>
      </c>
      <c r="ED185" s="242">
        <v>0</v>
      </c>
      <c r="EE185" s="242">
        <v>0</v>
      </c>
      <c r="EF185" s="242">
        <v>0</v>
      </c>
      <c r="EG185" s="242">
        <v>0</v>
      </c>
      <c r="EH185" s="242">
        <v>0</v>
      </c>
      <c r="EI185" s="242">
        <v>0</v>
      </c>
      <c r="EJ185" s="242">
        <v>0</v>
      </c>
      <c r="EK185" s="242">
        <v>0</v>
      </c>
      <c r="EL185" s="242">
        <v>0</v>
      </c>
      <c r="EM185" s="242">
        <v>0</v>
      </c>
      <c r="EN185" s="242">
        <v>0</v>
      </c>
      <c r="EO185" s="242">
        <v>0</v>
      </c>
      <c r="EP185" s="242">
        <v>0</v>
      </c>
      <c r="EQ185" s="242">
        <v>0</v>
      </c>
      <c r="ER185" s="242">
        <v>0</v>
      </c>
      <c r="ES185" s="242">
        <v>0</v>
      </c>
      <c r="ET185" s="242">
        <v>0</v>
      </c>
      <c r="EU185" s="242">
        <v>0</v>
      </c>
      <c r="EV185" s="242">
        <v>0</v>
      </c>
      <c r="EW185" s="242">
        <v>0</v>
      </c>
      <c r="EX185" s="242">
        <v>0</v>
      </c>
      <c r="EY185" s="242">
        <v>0</v>
      </c>
      <c r="EZ185" s="242">
        <v>0</v>
      </c>
      <c r="FA185" s="242">
        <v>0</v>
      </c>
      <c r="FB185" s="242">
        <v>0</v>
      </c>
      <c r="FC185" s="242">
        <v>0</v>
      </c>
      <c r="FD185" s="242">
        <v>0</v>
      </c>
      <c r="FE185" s="242">
        <v>0</v>
      </c>
      <c r="FF185" s="242">
        <v>0</v>
      </c>
      <c r="FG185" s="242">
        <v>0</v>
      </c>
      <c r="FH185" s="242">
        <v>0</v>
      </c>
      <c r="FI185" s="242">
        <v>0</v>
      </c>
      <c r="FJ185" s="242">
        <v>0</v>
      </c>
      <c r="FK185" s="242">
        <v>0</v>
      </c>
      <c r="FL185" s="242">
        <v>0</v>
      </c>
      <c r="FM185" s="242">
        <v>0</v>
      </c>
      <c r="FN185" s="242">
        <v>0</v>
      </c>
      <c r="FO185" s="242">
        <v>0</v>
      </c>
      <c r="FP185" s="242">
        <v>0</v>
      </c>
      <c r="FQ185" s="242">
        <v>0</v>
      </c>
      <c r="FR185" s="242">
        <v>0</v>
      </c>
      <c r="FS185" s="242">
        <v>0</v>
      </c>
      <c r="FT185" s="242">
        <v>0</v>
      </c>
      <c r="FU185" s="242">
        <v>0</v>
      </c>
      <c r="FV185" s="242">
        <v>0</v>
      </c>
      <c r="FW185" s="242">
        <v>0</v>
      </c>
      <c r="FX185" s="242">
        <v>0</v>
      </c>
      <c r="FY185" s="242">
        <v>0</v>
      </c>
      <c r="FZ185" s="242">
        <v>0</v>
      </c>
      <c r="GA185" s="242">
        <v>0</v>
      </c>
      <c r="GB185" s="299">
        <v>1330404500</v>
      </c>
    </row>
    <row r="186" spans="2:184" x14ac:dyDescent="0.3">
      <c r="B186" s="295"/>
      <c r="C186" s="296"/>
      <c r="D186" s="297">
        <v>143</v>
      </c>
      <c r="E186" s="297" t="s">
        <v>145</v>
      </c>
      <c r="F186" s="297" t="s">
        <v>1276</v>
      </c>
      <c r="G186" s="298" t="s">
        <v>1277</v>
      </c>
      <c r="H186" s="242">
        <v>0</v>
      </c>
      <c r="I186" s="242">
        <v>0</v>
      </c>
      <c r="J186" s="242">
        <v>0</v>
      </c>
      <c r="K186" s="242">
        <v>0</v>
      </c>
      <c r="L186" s="242">
        <v>0</v>
      </c>
      <c r="M186" s="242">
        <v>0</v>
      </c>
      <c r="N186" s="242">
        <v>0</v>
      </c>
      <c r="O186" s="242">
        <v>0</v>
      </c>
      <c r="P186" s="242">
        <v>0</v>
      </c>
      <c r="Q186" s="242">
        <v>0</v>
      </c>
      <c r="R186" s="242">
        <v>0</v>
      </c>
      <c r="S186" s="242">
        <v>0</v>
      </c>
      <c r="T186" s="242">
        <v>0</v>
      </c>
      <c r="U186" s="242">
        <v>0</v>
      </c>
      <c r="V186" s="242">
        <v>0</v>
      </c>
      <c r="W186" s="242">
        <v>0</v>
      </c>
      <c r="X186" s="242">
        <v>0</v>
      </c>
      <c r="Y186" s="242">
        <v>0</v>
      </c>
      <c r="Z186" s="242">
        <v>0</v>
      </c>
      <c r="AA186" s="242">
        <v>0</v>
      </c>
      <c r="AB186" s="242">
        <v>0</v>
      </c>
      <c r="AC186" s="242">
        <v>0</v>
      </c>
      <c r="AD186" s="242">
        <v>0</v>
      </c>
      <c r="AE186" s="242">
        <v>0</v>
      </c>
      <c r="AF186" s="242">
        <v>0</v>
      </c>
      <c r="AG186" s="242">
        <v>0</v>
      </c>
      <c r="AH186" s="242">
        <v>0</v>
      </c>
      <c r="AI186" s="242">
        <v>0</v>
      </c>
      <c r="AJ186" s="242">
        <v>0</v>
      </c>
      <c r="AK186" s="242">
        <v>0</v>
      </c>
      <c r="AL186" s="242">
        <v>0</v>
      </c>
      <c r="AM186" s="242">
        <v>0</v>
      </c>
      <c r="AN186" s="242">
        <v>0</v>
      </c>
      <c r="AO186" s="242">
        <v>0</v>
      </c>
      <c r="AP186" s="242">
        <v>0</v>
      </c>
      <c r="AQ186" s="242">
        <v>0</v>
      </c>
      <c r="AR186" s="242">
        <v>0</v>
      </c>
      <c r="AS186" s="242">
        <v>0</v>
      </c>
      <c r="AT186" s="242">
        <v>0</v>
      </c>
      <c r="AU186" s="242">
        <v>0</v>
      </c>
      <c r="AV186" s="242">
        <v>0</v>
      </c>
      <c r="AW186" s="242">
        <v>0</v>
      </c>
      <c r="AX186" s="242">
        <v>0</v>
      </c>
      <c r="AY186" s="242">
        <v>0</v>
      </c>
      <c r="AZ186" s="242">
        <v>0</v>
      </c>
      <c r="BA186" s="242">
        <v>0</v>
      </c>
      <c r="BB186" s="242">
        <v>0</v>
      </c>
      <c r="BC186" s="242">
        <v>0</v>
      </c>
      <c r="BD186" s="242">
        <v>0</v>
      </c>
      <c r="BE186" s="242">
        <v>0</v>
      </c>
      <c r="BF186" s="242">
        <v>0</v>
      </c>
      <c r="BG186" s="242">
        <v>0</v>
      </c>
      <c r="BH186" s="242">
        <v>0</v>
      </c>
      <c r="BI186" s="242">
        <v>0</v>
      </c>
      <c r="BJ186" s="242">
        <v>0</v>
      </c>
      <c r="BK186" s="300">
        <v>3444100000</v>
      </c>
      <c r="BL186" s="242">
        <v>0</v>
      </c>
      <c r="BM186" s="242">
        <v>0</v>
      </c>
      <c r="BN186" s="242">
        <v>0</v>
      </c>
      <c r="BO186" s="242">
        <v>0</v>
      </c>
      <c r="BP186" s="242">
        <v>0</v>
      </c>
      <c r="BQ186" s="242">
        <v>0</v>
      </c>
      <c r="BR186" s="242">
        <v>0</v>
      </c>
      <c r="BS186" s="242">
        <v>0</v>
      </c>
      <c r="BT186" s="242">
        <v>0</v>
      </c>
      <c r="BU186" s="242">
        <v>0</v>
      </c>
      <c r="BV186" s="242">
        <v>0</v>
      </c>
      <c r="BW186" s="242">
        <v>0</v>
      </c>
      <c r="BX186" s="242">
        <v>0</v>
      </c>
      <c r="BY186" s="242">
        <v>0</v>
      </c>
      <c r="BZ186" s="242">
        <v>0</v>
      </c>
      <c r="CA186" s="300">
        <v>4736700000</v>
      </c>
      <c r="CB186" s="300">
        <v>1141200000</v>
      </c>
      <c r="CC186" s="242">
        <v>0</v>
      </c>
      <c r="CD186" s="242">
        <v>0</v>
      </c>
      <c r="CE186" s="242">
        <v>0</v>
      </c>
      <c r="CF186" s="242">
        <v>0</v>
      </c>
      <c r="CG186" s="242">
        <v>0</v>
      </c>
      <c r="CH186" s="242">
        <v>0</v>
      </c>
      <c r="CI186" s="242">
        <v>0</v>
      </c>
      <c r="CJ186" s="242">
        <v>0</v>
      </c>
      <c r="CK186" s="242">
        <v>0</v>
      </c>
      <c r="CL186" s="242">
        <v>0</v>
      </c>
      <c r="CM186" s="300">
        <v>145310000</v>
      </c>
      <c r="CN186" s="242">
        <v>0</v>
      </c>
      <c r="CO186" s="242">
        <v>0</v>
      </c>
      <c r="CP186" s="242">
        <v>0</v>
      </c>
      <c r="CQ186" s="242">
        <v>0</v>
      </c>
      <c r="CR186" s="242">
        <v>0</v>
      </c>
      <c r="CS186" s="242">
        <v>0</v>
      </c>
      <c r="CT186" s="242">
        <v>0</v>
      </c>
      <c r="CU186" s="242">
        <v>0</v>
      </c>
      <c r="CV186" s="242">
        <v>0</v>
      </c>
      <c r="CW186" s="242">
        <v>0</v>
      </c>
      <c r="CX186" s="242">
        <v>0</v>
      </c>
      <c r="CY186" s="242">
        <v>0</v>
      </c>
      <c r="CZ186" s="300">
        <v>7745900000</v>
      </c>
      <c r="DA186" s="242">
        <v>0</v>
      </c>
      <c r="DB186" s="242">
        <v>0</v>
      </c>
      <c r="DC186" s="242">
        <v>0</v>
      </c>
      <c r="DD186" s="242">
        <v>0</v>
      </c>
      <c r="DE186" s="242">
        <v>0</v>
      </c>
      <c r="DF186" s="242">
        <v>0</v>
      </c>
      <c r="DG186" s="242">
        <v>0</v>
      </c>
      <c r="DH186" s="242">
        <v>0</v>
      </c>
      <c r="DI186" s="242">
        <v>0</v>
      </c>
      <c r="DJ186" s="242">
        <v>0</v>
      </c>
      <c r="DK186" s="242">
        <v>0</v>
      </c>
      <c r="DL186" s="242">
        <v>0</v>
      </c>
      <c r="DM186" s="242">
        <v>0</v>
      </c>
      <c r="DN186" s="300">
        <v>607070000</v>
      </c>
      <c r="DO186" s="242">
        <v>0</v>
      </c>
      <c r="DP186" s="242">
        <v>0</v>
      </c>
      <c r="DQ186" s="242">
        <v>0</v>
      </c>
      <c r="DR186" s="242">
        <v>0</v>
      </c>
      <c r="DS186" s="242">
        <v>0</v>
      </c>
      <c r="DT186" s="242">
        <v>0</v>
      </c>
      <c r="DU186" s="242">
        <v>0</v>
      </c>
      <c r="DV186" s="242">
        <v>0</v>
      </c>
      <c r="DW186" s="242">
        <v>0</v>
      </c>
      <c r="DX186" s="242">
        <v>0</v>
      </c>
      <c r="DY186" s="242">
        <v>0</v>
      </c>
      <c r="DZ186" s="242">
        <v>0</v>
      </c>
      <c r="EA186" s="242">
        <v>0</v>
      </c>
      <c r="EB186" s="242">
        <v>0</v>
      </c>
      <c r="EC186" s="242">
        <v>0</v>
      </c>
      <c r="ED186" s="242">
        <v>0</v>
      </c>
      <c r="EE186" s="242">
        <v>0</v>
      </c>
      <c r="EF186" s="242">
        <v>0</v>
      </c>
      <c r="EG186" s="242">
        <v>0</v>
      </c>
      <c r="EH186" s="242">
        <v>0</v>
      </c>
      <c r="EI186" s="242">
        <v>0</v>
      </c>
      <c r="EJ186" s="242">
        <v>0</v>
      </c>
      <c r="EK186" s="242">
        <v>0</v>
      </c>
      <c r="EL186" s="242">
        <v>0</v>
      </c>
      <c r="EM186" s="242">
        <v>0</v>
      </c>
      <c r="EN186" s="242">
        <v>0</v>
      </c>
      <c r="EO186" s="242">
        <v>0</v>
      </c>
      <c r="EP186" s="242">
        <v>0</v>
      </c>
      <c r="EQ186" s="242">
        <v>0</v>
      </c>
      <c r="ER186" s="242">
        <v>0</v>
      </c>
      <c r="ES186" s="242">
        <v>0</v>
      </c>
      <c r="ET186" s="242">
        <v>0</v>
      </c>
      <c r="EU186" s="242">
        <v>0</v>
      </c>
      <c r="EV186" s="242">
        <v>0</v>
      </c>
      <c r="EW186" s="242">
        <v>0</v>
      </c>
      <c r="EX186" s="242">
        <v>0</v>
      </c>
      <c r="EY186" s="242">
        <v>0</v>
      </c>
      <c r="EZ186" s="242">
        <v>0</v>
      </c>
      <c r="FA186" s="242">
        <v>0</v>
      </c>
      <c r="FB186" s="242">
        <v>0</v>
      </c>
      <c r="FC186" s="242">
        <v>0</v>
      </c>
      <c r="FD186" s="242">
        <v>0</v>
      </c>
      <c r="FE186" s="242">
        <v>0</v>
      </c>
      <c r="FF186" s="242">
        <v>0</v>
      </c>
      <c r="FG186" s="242">
        <v>0</v>
      </c>
      <c r="FH186" s="242">
        <v>0</v>
      </c>
      <c r="FI186" s="242">
        <v>0</v>
      </c>
      <c r="FJ186" s="242">
        <v>0</v>
      </c>
      <c r="FK186" s="242">
        <v>0</v>
      </c>
      <c r="FL186" s="242">
        <v>0</v>
      </c>
      <c r="FM186" s="242">
        <v>0</v>
      </c>
      <c r="FN186" s="242">
        <v>0</v>
      </c>
      <c r="FO186" s="242">
        <v>0</v>
      </c>
      <c r="FP186" s="242">
        <v>0</v>
      </c>
      <c r="FQ186" s="242">
        <v>0</v>
      </c>
      <c r="FR186" s="242">
        <v>0</v>
      </c>
      <c r="FS186" s="242">
        <v>0</v>
      </c>
      <c r="FT186" s="242">
        <v>0</v>
      </c>
      <c r="FU186" s="242">
        <v>0</v>
      </c>
      <c r="FV186" s="242">
        <v>0</v>
      </c>
      <c r="FW186" s="242">
        <v>0</v>
      </c>
      <c r="FX186" s="242">
        <v>0</v>
      </c>
      <c r="FY186" s="242">
        <v>0</v>
      </c>
      <c r="FZ186" s="242">
        <v>0</v>
      </c>
      <c r="GA186" s="242">
        <v>0</v>
      </c>
      <c r="GB186" s="299">
        <v>17820280000</v>
      </c>
    </row>
    <row r="187" spans="2:184" x14ac:dyDescent="0.3">
      <c r="B187" s="295"/>
      <c r="C187" s="296"/>
      <c r="D187" s="297">
        <v>144</v>
      </c>
      <c r="E187" s="297" t="s">
        <v>146</v>
      </c>
      <c r="F187" s="297" t="s">
        <v>1278</v>
      </c>
      <c r="G187" s="298" t="s">
        <v>1279</v>
      </c>
      <c r="H187" s="242">
        <v>0</v>
      </c>
      <c r="I187" s="242">
        <v>0</v>
      </c>
      <c r="J187" s="242">
        <v>0</v>
      </c>
      <c r="K187" s="242">
        <v>0</v>
      </c>
      <c r="L187" s="242">
        <v>0</v>
      </c>
      <c r="M187" s="242">
        <v>0</v>
      </c>
      <c r="N187" s="242">
        <v>0</v>
      </c>
      <c r="O187" s="242">
        <v>0</v>
      </c>
      <c r="P187" s="242">
        <v>0</v>
      </c>
      <c r="Q187" s="242">
        <v>0</v>
      </c>
      <c r="R187" s="242">
        <v>0</v>
      </c>
      <c r="S187" s="242">
        <v>0</v>
      </c>
      <c r="T187" s="242">
        <v>0</v>
      </c>
      <c r="U187" s="242">
        <v>0</v>
      </c>
      <c r="V187" s="242">
        <v>0</v>
      </c>
      <c r="W187" s="242">
        <v>0</v>
      </c>
      <c r="X187" s="242">
        <v>0</v>
      </c>
      <c r="Y187" s="242">
        <v>0</v>
      </c>
      <c r="Z187" s="242">
        <v>0</v>
      </c>
      <c r="AA187" s="242">
        <v>0</v>
      </c>
      <c r="AB187" s="242">
        <v>0</v>
      </c>
      <c r="AC187" s="242">
        <v>0</v>
      </c>
      <c r="AD187" s="242">
        <v>0</v>
      </c>
      <c r="AE187" s="242">
        <v>0</v>
      </c>
      <c r="AF187" s="242">
        <v>0</v>
      </c>
      <c r="AG187" s="242">
        <v>0</v>
      </c>
      <c r="AH187" s="242">
        <v>0</v>
      </c>
      <c r="AI187" s="242">
        <v>0</v>
      </c>
      <c r="AJ187" s="242">
        <v>0</v>
      </c>
      <c r="AK187" s="242">
        <v>0</v>
      </c>
      <c r="AL187" s="242">
        <v>0</v>
      </c>
      <c r="AM187" s="242">
        <v>0</v>
      </c>
      <c r="AN187" s="242">
        <v>0</v>
      </c>
      <c r="AO187" s="242">
        <v>0</v>
      </c>
      <c r="AP187" s="242">
        <v>0</v>
      </c>
      <c r="AQ187" s="242">
        <v>0</v>
      </c>
      <c r="AR187" s="242">
        <v>0</v>
      </c>
      <c r="AS187" s="242">
        <v>0</v>
      </c>
      <c r="AT187" s="242">
        <v>0</v>
      </c>
      <c r="AU187" s="242">
        <v>0</v>
      </c>
      <c r="AV187" s="242">
        <v>0</v>
      </c>
      <c r="AW187" s="242">
        <v>0</v>
      </c>
      <c r="AX187" s="242">
        <v>0</v>
      </c>
      <c r="AY187" s="242">
        <v>0</v>
      </c>
      <c r="AZ187" s="242">
        <v>0</v>
      </c>
      <c r="BA187" s="242">
        <v>0</v>
      </c>
      <c r="BB187" s="242">
        <v>0</v>
      </c>
      <c r="BC187" s="242">
        <v>0</v>
      </c>
      <c r="BD187" s="242">
        <v>0</v>
      </c>
      <c r="BE187" s="242">
        <v>0</v>
      </c>
      <c r="BF187" s="242">
        <v>0</v>
      </c>
      <c r="BG187" s="242">
        <v>0</v>
      </c>
      <c r="BH187" s="242">
        <v>0</v>
      </c>
      <c r="BI187" s="242">
        <v>0</v>
      </c>
      <c r="BJ187" s="242">
        <v>0</v>
      </c>
      <c r="BK187" s="242">
        <v>0</v>
      </c>
      <c r="BL187" s="242">
        <v>0</v>
      </c>
      <c r="BM187" s="242">
        <v>0</v>
      </c>
      <c r="BN187" s="242">
        <v>0</v>
      </c>
      <c r="BO187" s="242">
        <v>0</v>
      </c>
      <c r="BP187" s="242">
        <v>0</v>
      </c>
      <c r="BQ187" s="242">
        <v>0</v>
      </c>
      <c r="BR187" s="242">
        <v>0</v>
      </c>
      <c r="BS187" s="242">
        <v>0</v>
      </c>
      <c r="BT187" s="242">
        <v>0</v>
      </c>
      <c r="BU187" s="242">
        <v>0</v>
      </c>
      <c r="BV187" s="242">
        <v>0</v>
      </c>
      <c r="BW187" s="242">
        <v>0</v>
      </c>
      <c r="BX187" s="242">
        <v>0</v>
      </c>
      <c r="BY187" s="242">
        <v>0</v>
      </c>
      <c r="BZ187" s="242">
        <v>0</v>
      </c>
      <c r="CA187" s="242">
        <v>0</v>
      </c>
      <c r="CB187" s="242">
        <v>0</v>
      </c>
      <c r="CC187" s="242">
        <v>0</v>
      </c>
      <c r="CD187" s="242">
        <v>0</v>
      </c>
      <c r="CE187" s="242">
        <v>0</v>
      </c>
      <c r="CF187" s="242">
        <v>0</v>
      </c>
      <c r="CG187" s="242">
        <v>0</v>
      </c>
      <c r="CH187" s="242">
        <v>0</v>
      </c>
      <c r="CI187" s="242">
        <v>0</v>
      </c>
      <c r="CJ187" s="242">
        <v>0</v>
      </c>
      <c r="CK187" s="242">
        <v>0</v>
      </c>
      <c r="CL187" s="242">
        <v>0</v>
      </c>
      <c r="CM187" s="242">
        <v>0</v>
      </c>
      <c r="CN187" s="242">
        <v>0</v>
      </c>
      <c r="CO187" s="242">
        <v>0</v>
      </c>
      <c r="CP187" s="242">
        <v>0</v>
      </c>
      <c r="CQ187" s="242">
        <v>0</v>
      </c>
      <c r="CR187" s="242">
        <v>0</v>
      </c>
      <c r="CS187" s="242">
        <v>0</v>
      </c>
      <c r="CT187" s="242">
        <v>0</v>
      </c>
      <c r="CU187" s="242">
        <v>0</v>
      </c>
      <c r="CV187" s="242">
        <v>0</v>
      </c>
      <c r="CW187" s="242">
        <v>0</v>
      </c>
      <c r="CX187" s="242">
        <v>0</v>
      </c>
      <c r="CY187" s="242">
        <v>0</v>
      </c>
      <c r="CZ187" s="242">
        <v>0</v>
      </c>
      <c r="DA187" s="242">
        <v>0</v>
      </c>
      <c r="DB187" s="242">
        <v>0</v>
      </c>
      <c r="DC187" s="242">
        <v>0</v>
      </c>
      <c r="DD187" s="242">
        <v>0</v>
      </c>
      <c r="DE187" s="242">
        <v>0</v>
      </c>
      <c r="DF187" s="242">
        <v>0</v>
      </c>
      <c r="DG187" s="242">
        <v>0</v>
      </c>
      <c r="DH187" s="242">
        <v>0</v>
      </c>
      <c r="DI187" s="242">
        <v>0</v>
      </c>
      <c r="DJ187" s="242">
        <v>0</v>
      </c>
      <c r="DK187" s="242">
        <v>0</v>
      </c>
      <c r="DL187" s="242">
        <v>0</v>
      </c>
      <c r="DM187" s="242">
        <v>0</v>
      </c>
      <c r="DN187" s="242">
        <v>0</v>
      </c>
      <c r="DO187" s="242">
        <v>0</v>
      </c>
      <c r="DP187" s="242">
        <v>0</v>
      </c>
      <c r="DQ187" s="242">
        <v>0</v>
      </c>
      <c r="DR187" s="242">
        <v>0</v>
      </c>
      <c r="DS187" s="242">
        <v>0</v>
      </c>
      <c r="DT187" s="242">
        <v>0</v>
      </c>
      <c r="DU187" s="242">
        <v>0</v>
      </c>
      <c r="DV187" s="242">
        <v>0</v>
      </c>
      <c r="DW187" s="242">
        <v>0</v>
      </c>
      <c r="DX187" s="242">
        <v>0</v>
      </c>
      <c r="DY187" s="242">
        <v>0</v>
      </c>
      <c r="DZ187" s="242">
        <v>0</v>
      </c>
      <c r="EA187" s="242">
        <v>0</v>
      </c>
      <c r="EB187" s="242">
        <v>0</v>
      </c>
      <c r="EC187" s="242">
        <v>0</v>
      </c>
      <c r="ED187" s="242">
        <v>0</v>
      </c>
      <c r="EE187" s="242">
        <v>0</v>
      </c>
      <c r="EF187" s="242">
        <v>0</v>
      </c>
      <c r="EG187" s="242">
        <v>0</v>
      </c>
      <c r="EH187" s="242">
        <v>0</v>
      </c>
      <c r="EI187" s="242">
        <v>0</v>
      </c>
      <c r="EJ187" s="242">
        <v>0</v>
      </c>
      <c r="EK187" s="242">
        <v>0</v>
      </c>
      <c r="EL187" s="242">
        <v>0</v>
      </c>
      <c r="EM187" s="242">
        <v>0</v>
      </c>
      <c r="EN187" s="242">
        <v>0</v>
      </c>
      <c r="EO187" s="242">
        <v>0</v>
      </c>
      <c r="EP187" s="242">
        <v>0</v>
      </c>
      <c r="EQ187" s="242">
        <v>0</v>
      </c>
      <c r="ER187" s="242">
        <v>0</v>
      </c>
      <c r="ES187" s="242">
        <v>0</v>
      </c>
      <c r="ET187" s="242">
        <v>0</v>
      </c>
      <c r="EU187" s="242">
        <v>0</v>
      </c>
      <c r="EV187" s="242">
        <v>0</v>
      </c>
      <c r="EW187" s="242">
        <v>0</v>
      </c>
      <c r="EX187" s="242">
        <v>0</v>
      </c>
      <c r="EY187" s="242">
        <v>0</v>
      </c>
      <c r="EZ187" s="242">
        <v>0</v>
      </c>
      <c r="FA187" s="242">
        <v>0</v>
      </c>
      <c r="FB187" s="242">
        <v>0</v>
      </c>
      <c r="FC187" s="242">
        <v>0</v>
      </c>
      <c r="FD187" s="242">
        <v>0</v>
      </c>
      <c r="FE187" s="242">
        <v>0</v>
      </c>
      <c r="FF187" s="242">
        <v>0</v>
      </c>
      <c r="FG187" s="242">
        <v>0</v>
      </c>
      <c r="FH187" s="242">
        <v>0</v>
      </c>
      <c r="FI187" s="242">
        <v>0</v>
      </c>
      <c r="FJ187" s="242">
        <v>0</v>
      </c>
      <c r="FK187" s="242">
        <v>0</v>
      </c>
      <c r="FL187" s="242">
        <v>0</v>
      </c>
      <c r="FM187" s="242">
        <v>0</v>
      </c>
      <c r="FN187" s="242">
        <v>0</v>
      </c>
      <c r="FO187" s="242">
        <v>0</v>
      </c>
      <c r="FP187" s="242">
        <v>0</v>
      </c>
      <c r="FQ187" s="242">
        <v>0</v>
      </c>
      <c r="FR187" s="242">
        <v>0</v>
      </c>
      <c r="FS187" s="242">
        <v>0</v>
      </c>
      <c r="FT187" s="242">
        <v>0</v>
      </c>
      <c r="FU187" s="242">
        <v>0</v>
      </c>
      <c r="FV187" s="242">
        <v>0</v>
      </c>
      <c r="FW187" s="242">
        <v>0</v>
      </c>
      <c r="FX187" s="242">
        <v>0</v>
      </c>
      <c r="FY187" s="242">
        <v>0</v>
      </c>
      <c r="FZ187" s="242">
        <v>0</v>
      </c>
      <c r="GA187" s="242">
        <v>0</v>
      </c>
      <c r="GB187" s="299">
        <v>0</v>
      </c>
    </row>
    <row r="188" spans="2:184" x14ac:dyDescent="0.3">
      <c r="B188" s="295"/>
      <c r="C188" s="296"/>
      <c r="D188" s="297">
        <v>145</v>
      </c>
      <c r="E188" s="297" t="s">
        <v>147</v>
      </c>
      <c r="F188" s="297" t="s">
        <v>1280</v>
      </c>
      <c r="G188" s="298" t="s">
        <v>1281</v>
      </c>
      <c r="H188" s="242">
        <v>0</v>
      </c>
      <c r="I188" s="242">
        <v>0</v>
      </c>
      <c r="J188" s="242">
        <v>0</v>
      </c>
      <c r="K188" s="242">
        <v>0</v>
      </c>
      <c r="L188" s="242">
        <v>0</v>
      </c>
      <c r="M188" s="242">
        <v>0</v>
      </c>
      <c r="N188" s="242">
        <v>0</v>
      </c>
      <c r="O188" s="242">
        <v>0</v>
      </c>
      <c r="P188" s="242">
        <v>0</v>
      </c>
      <c r="Q188" s="242">
        <v>0</v>
      </c>
      <c r="R188" s="242">
        <v>0</v>
      </c>
      <c r="S188" s="242">
        <v>0</v>
      </c>
      <c r="T188" s="242">
        <v>0</v>
      </c>
      <c r="U188" s="242">
        <v>0</v>
      </c>
      <c r="V188" s="242">
        <v>0</v>
      </c>
      <c r="W188" s="242">
        <v>0</v>
      </c>
      <c r="X188" s="242">
        <v>0</v>
      </c>
      <c r="Y188" s="242">
        <v>0</v>
      </c>
      <c r="Z188" s="242">
        <v>0</v>
      </c>
      <c r="AA188" s="242">
        <v>0</v>
      </c>
      <c r="AB188" s="242">
        <v>0</v>
      </c>
      <c r="AC188" s="242">
        <v>0</v>
      </c>
      <c r="AD188" s="242">
        <v>0</v>
      </c>
      <c r="AE188" s="242">
        <v>0</v>
      </c>
      <c r="AF188" s="242">
        <v>0</v>
      </c>
      <c r="AG188" s="242">
        <v>0</v>
      </c>
      <c r="AH188" s="242">
        <v>0</v>
      </c>
      <c r="AI188" s="242">
        <v>0</v>
      </c>
      <c r="AJ188" s="242">
        <v>0</v>
      </c>
      <c r="AK188" s="242">
        <v>0</v>
      </c>
      <c r="AL188" s="242">
        <v>0</v>
      </c>
      <c r="AM188" s="242">
        <v>0</v>
      </c>
      <c r="AN188" s="242">
        <v>0</v>
      </c>
      <c r="AO188" s="242">
        <v>0</v>
      </c>
      <c r="AP188" s="242">
        <v>0</v>
      </c>
      <c r="AQ188" s="242">
        <v>0</v>
      </c>
      <c r="AR188" s="242">
        <v>0</v>
      </c>
      <c r="AS188" s="242">
        <v>0</v>
      </c>
      <c r="AT188" s="242">
        <v>0</v>
      </c>
      <c r="AU188" s="242">
        <v>0</v>
      </c>
      <c r="AV188" s="242">
        <v>0</v>
      </c>
      <c r="AW188" s="242">
        <v>0</v>
      </c>
      <c r="AX188" s="242">
        <v>0</v>
      </c>
      <c r="AY188" s="242">
        <v>0</v>
      </c>
      <c r="AZ188" s="242">
        <v>0</v>
      </c>
      <c r="BA188" s="242">
        <v>0</v>
      </c>
      <c r="BB188" s="242">
        <v>0</v>
      </c>
      <c r="BC188" s="242">
        <v>0</v>
      </c>
      <c r="BD188" s="242">
        <v>0</v>
      </c>
      <c r="BE188" s="242">
        <v>0</v>
      </c>
      <c r="BF188" s="242">
        <v>0</v>
      </c>
      <c r="BG188" s="242">
        <v>0</v>
      </c>
      <c r="BH188" s="242">
        <v>0</v>
      </c>
      <c r="BI188" s="242">
        <v>0</v>
      </c>
      <c r="BJ188" s="242">
        <v>0</v>
      </c>
      <c r="BK188" s="242">
        <v>0</v>
      </c>
      <c r="BL188" s="242">
        <v>0</v>
      </c>
      <c r="BM188" s="242">
        <v>0</v>
      </c>
      <c r="BN188" s="242">
        <v>0</v>
      </c>
      <c r="BO188" s="242">
        <v>0</v>
      </c>
      <c r="BP188" s="242">
        <v>0</v>
      </c>
      <c r="BQ188" s="242">
        <v>0</v>
      </c>
      <c r="BR188" s="242">
        <v>0</v>
      </c>
      <c r="BS188" s="242">
        <v>0</v>
      </c>
      <c r="BT188" s="242">
        <v>0</v>
      </c>
      <c r="BU188" s="242">
        <v>0</v>
      </c>
      <c r="BV188" s="242">
        <v>0</v>
      </c>
      <c r="BW188" s="242">
        <v>0</v>
      </c>
      <c r="BX188" s="242">
        <v>0</v>
      </c>
      <c r="BY188" s="242">
        <v>0</v>
      </c>
      <c r="BZ188" s="242">
        <v>0</v>
      </c>
      <c r="CA188" s="242">
        <v>0</v>
      </c>
      <c r="CB188" s="242">
        <v>0</v>
      </c>
      <c r="CC188" s="242">
        <v>0</v>
      </c>
      <c r="CD188" s="242">
        <v>0</v>
      </c>
      <c r="CE188" s="242">
        <v>0</v>
      </c>
      <c r="CF188" s="242">
        <v>0</v>
      </c>
      <c r="CG188" s="242">
        <v>0</v>
      </c>
      <c r="CH188" s="242">
        <v>0</v>
      </c>
      <c r="CI188" s="242">
        <v>0</v>
      </c>
      <c r="CJ188" s="242">
        <v>0</v>
      </c>
      <c r="CK188" s="242">
        <v>0</v>
      </c>
      <c r="CL188" s="242">
        <v>0</v>
      </c>
      <c r="CM188" s="242">
        <v>0</v>
      </c>
      <c r="CN188" s="242">
        <v>0</v>
      </c>
      <c r="CO188" s="242">
        <v>0</v>
      </c>
      <c r="CP188" s="242">
        <v>0</v>
      </c>
      <c r="CQ188" s="242">
        <v>0</v>
      </c>
      <c r="CR188" s="242">
        <v>0</v>
      </c>
      <c r="CS188" s="242">
        <v>0</v>
      </c>
      <c r="CT188" s="242">
        <v>0</v>
      </c>
      <c r="CU188" s="242">
        <v>0</v>
      </c>
      <c r="CV188" s="242">
        <v>0</v>
      </c>
      <c r="CW188" s="242">
        <v>0</v>
      </c>
      <c r="CX188" s="242">
        <v>0</v>
      </c>
      <c r="CY188" s="242">
        <v>0</v>
      </c>
      <c r="CZ188" s="242">
        <v>0</v>
      </c>
      <c r="DA188" s="242">
        <v>0</v>
      </c>
      <c r="DB188" s="242">
        <v>0</v>
      </c>
      <c r="DC188" s="242">
        <v>0</v>
      </c>
      <c r="DD188" s="242">
        <v>0</v>
      </c>
      <c r="DE188" s="242">
        <v>0</v>
      </c>
      <c r="DF188" s="242">
        <v>0</v>
      </c>
      <c r="DG188" s="242">
        <v>0</v>
      </c>
      <c r="DH188" s="242">
        <v>0</v>
      </c>
      <c r="DI188" s="242">
        <v>0</v>
      </c>
      <c r="DJ188" s="242">
        <v>0</v>
      </c>
      <c r="DK188" s="242">
        <v>0</v>
      </c>
      <c r="DL188" s="242">
        <v>0</v>
      </c>
      <c r="DM188" s="242">
        <v>0</v>
      </c>
      <c r="DN188" s="242">
        <v>0</v>
      </c>
      <c r="DO188" s="242">
        <v>0</v>
      </c>
      <c r="DP188" s="242">
        <v>0</v>
      </c>
      <c r="DQ188" s="242">
        <v>0</v>
      </c>
      <c r="DR188" s="242">
        <v>0</v>
      </c>
      <c r="DS188" s="242">
        <v>0</v>
      </c>
      <c r="DT188" s="242">
        <v>0</v>
      </c>
      <c r="DU188" s="242">
        <v>0</v>
      </c>
      <c r="DV188" s="242">
        <v>0</v>
      </c>
      <c r="DW188" s="242">
        <v>0</v>
      </c>
      <c r="DX188" s="242">
        <v>0</v>
      </c>
      <c r="DY188" s="242">
        <v>0</v>
      </c>
      <c r="DZ188" s="242">
        <v>0</v>
      </c>
      <c r="EA188" s="242">
        <v>0</v>
      </c>
      <c r="EB188" s="242">
        <v>0</v>
      </c>
      <c r="EC188" s="242">
        <v>0</v>
      </c>
      <c r="ED188" s="242">
        <v>0</v>
      </c>
      <c r="EE188" s="242">
        <v>0</v>
      </c>
      <c r="EF188" s="242">
        <v>0</v>
      </c>
      <c r="EG188" s="242">
        <v>0</v>
      </c>
      <c r="EH188" s="242">
        <v>0</v>
      </c>
      <c r="EI188" s="242">
        <v>0</v>
      </c>
      <c r="EJ188" s="242">
        <v>0</v>
      </c>
      <c r="EK188" s="242">
        <v>0</v>
      </c>
      <c r="EL188" s="242">
        <v>0</v>
      </c>
      <c r="EM188" s="242">
        <v>0</v>
      </c>
      <c r="EN188" s="242">
        <v>0</v>
      </c>
      <c r="EO188" s="242">
        <v>0</v>
      </c>
      <c r="EP188" s="242">
        <v>0</v>
      </c>
      <c r="EQ188" s="242">
        <v>0</v>
      </c>
      <c r="ER188" s="242">
        <v>0</v>
      </c>
      <c r="ES188" s="242">
        <v>0</v>
      </c>
      <c r="ET188" s="242">
        <v>0</v>
      </c>
      <c r="EU188" s="242">
        <v>0</v>
      </c>
      <c r="EV188" s="242">
        <v>0</v>
      </c>
      <c r="EW188" s="242">
        <v>0</v>
      </c>
      <c r="EX188" s="242">
        <v>0</v>
      </c>
      <c r="EY188" s="242">
        <v>0</v>
      </c>
      <c r="EZ188" s="242">
        <v>0</v>
      </c>
      <c r="FA188" s="242">
        <v>0</v>
      </c>
      <c r="FB188" s="242">
        <v>0</v>
      </c>
      <c r="FC188" s="242">
        <v>0</v>
      </c>
      <c r="FD188" s="242">
        <v>0</v>
      </c>
      <c r="FE188" s="242">
        <v>0</v>
      </c>
      <c r="FF188" s="242">
        <v>0</v>
      </c>
      <c r="FG188" s="242">
        <v>0</v>
      </c>
      <c r="FH188" s="242">
        <v>0</v>
      </c>
      <c r="FI188" s="242">
        <v>0</v>
      </c>
      <c r="FJ188" s="242">
        <v>0</v>
      </c>
      <c r="FK188" s="242">
        <v>0</v>
      </c>
      <c r="FL188" s="242">
        <v>0</v>
      </c>
      <c r="FM188" s="242">
        <v>0</v>
      </c>
      <c r="FN188" s="242">
        <v>0</v>
      </c>
      <c r="FO188" s="242">
        <v>0</v>
      </c>
      <c r="FP188" s="242">
        <v>0</v>
      </c>
      <c r="FQ188" s="242">
        <v>0</v>
      </c>
      <c r="FR188" s="242">
        <v>0</v>
      </c>
      <c r="FS188" s="242">
        <v>0</v>
      </c>
      <c r="FT188" s="242">
        <v>0</v>
      </c>
      <c r="FU188" s="242">
        <v>0</v>
      </c>
      <c r="FV188" s="242">
        <v>0</v>
      </c>
      <c r="FW188" s="242">
        <v>0</v>
      </c>
      <c r="FX188" s="242">
        <v>0</v>
      </c>
      <c r="FY188" s="242">
        <v>0</v>
      </c>
      <c r="FZ188" s="242">
        <v>0</v>
      </c>
      <c r="GA188" s="242">
        <v>0</v>
      </c>
      <c r="GB188" s="299">
        <v>0</v>
      </c>
    </row>
    <row r="189" spans="2:184" x14ac:dyDescent="0.3">
      <c r="B189" s="295"/>
      <c r="C189" s="296"/>
      <c r="D189" s="297">
        <v>146</v>
      </c>
      <c r="E189" s="297" t="s">
        <v>148</v>
      </c>
      <c r="F189" s="297" t="s">
        <v>1282</v>
      </c>
      <c r="G189" s="298" t="s">
        <v>1283</v>
      </c>
      <c r="H189" s="242">
        <v>0</v>
      </c>
      <c r="I189" s="242">
        <v>0</v>
      </c>
      <c r="J189" s="242">
        <v>0</v>
      </c>
      <c r="K189" s="242">
        <v>0</v>
      </c>
      <c r="L189" s="242">
        <v>0</v>
      </c>
      <c r="M189" s="242">
        <v>0</v>
      </c>
      <c r="N189" s="242">
        <v>0</v>
      </c>
      <c r="O189" s="242">
        <v>0</v>
      </c>
      <c r="P189" s="242">
        <v>0</v>
      </c>
      <c r="Q189" s="242">
        <v>0</v>
      </c>
      <c r="R189" s="242">
        <v>0</v>
      </c>
      <c r="S189" s="242">
        <v>0</v>
      </c>
      <c r="T189" s="242">
        <v>0</v>
      </c>
      <c r="U189" s="242">
        <v>0</v>
      </c>
      <c r="V189" s="242">
        <v>0</v>
      </c>
      <c r="W189" s="242">
        <v>0</v>
      </c>
      <c r="X189" s="242">
        <v>0</v>
      </c>
      <c r="Y189" s="242">
        <v>0</v>
      </c>
      <c r="Z189" s="242">
        <v>0</v>
      </c>
      <c r="AA189" s="242">
        <v>0</v>
      </c>
      <c r="AB189" s="242">
        <v>0</v>
      </c>
      <c r="AC189" s="242">
        <v>0</v>
      </c>
      <c r="AD189" s="242">
        <v>0</v>
      </c>
      <c r="AE189" s="242">
        <v>0</v>
      </c>
      <c r="AF189" s="242">
        <v>0</v>
      </c>
      <c r="AG189" s="242">
        <v>0</v>
      </c>
      <c r="AH189" s="242">
        <v>0</v>
      </c>
      <c r="AI189" s="242">
        <v>0</v>
      </c>
      <c r="AJ189" s="242">
        <v>0</v>
      </c>
      <c r="AK189" s="242">
        <v>0</v>
      </c>
      <c r="AL189" s="242">
        <v>0</v>
      </c>
      <c r="AM189" s="242">
        <v>0</v>
      </c>
      <c r="AN189" s="242">
        <v>0</v>
      </c>
      <c r="AO189" s="242">
        <v>0</v>
      </c>
      <c r="AP189" s="242">
        <v>0</v>
      </c>
      <c r="AQ189" s="242">
        <v>0</v>
      </c>
      <c r="AR189" s="242">
        <v>0</v>
      </c>
      <c r="AS189" s="242">
        <v>0</v>
      </c>
      <c r="AT189" s="242">
        <v>0</v>
      </c>
      <c r="AU189" s="242">
        <v>0</v>
      </c>
      <c r="AV189" s="242">
        <v>0</v>
      </c>
      <c r="AW189" s="242">
        <v>0</v>
      </c>
      <c r="AX189" s="242">
        <v>0</v>
      </c>
      <c r="AY189" s="242">
        <v>0</v>
      </c>
      <c r="AZ189" s="242">
        <v>0</v>
      </c>
      <c r="BA189" s="242">
        <v>0</v>
      </c>
      <c r="BB189" s="242">
        <v>0</v>
      </c>
      <c r="BC189" s="242">
        <v>0</v>
      </c>
      <c r="BD189" s="242">
        <v>0</v>
      </c>
      <c r="BE189" s="242">
        <v>0</v>
      </c>
      <c r="BF189" s="242">
        <v>0</v>
      </c>
      <c r="BG189" s="242">
        <v>0</v>
      </c>
      <c r="BH189" s="242">
        <v>0</v>
      </c>
      <c r="BI189" s="242">
        <v>0</v>
      </c>
      <c r="BJ189" s="242">
        <v>0</v>
      </c>
      <c r="BK189" s="242">
        <v>0</v>
      </c>
      <c r="BL189" s="242">
        <v>0</v>
      </c>
      <c r="BM189" s="242">
        <v>0</v>
      </c>
      <c r="BN189" s="242">
        <v>0</v>
      </c>
      <c r="BO189" s="242">
        <v>0</v>
      </c>
      <c r="BP189" s="242">
        <v>0</v>
      </c>
      <c r="BQ189" s="242">
        <v>0</v>
      </c>
      <c r="BR189" s="242">
        <v>0</v>
      </c>
      <c r="BS189" s="242">
        <v>0</v>
      </c>
      <c r="BT189" s="242">
        <v>0</v>
      </c>
      <c r="BU189" s="242">
        <v>0</v>
      </c>
      <c r="BV189" s="242">
        <v>0</v>
      </c>
      <c r="BW189" s="242">
        <v>0</v>
      </c>
      <c r="BX189" s="242">
        <v>0</v>
      </c>
      <c r="BY189" s="242">
        <v>0</v>
      </c>
      <c r="BZ189" s="242">
        <v>0</v>
      </c>
      <c r="CA189" s="242">
        <v>0</v>
      </c>
      <c r="CB189" s="242">
        <v>0</v>
      </c>
      <c r="CC189" s="242">
        <v>0</v>
      </c>
      <c r="CD189" s="242">
        <v>0</v>
      </c>
      <c r="CE189" s="242">
        <v>0</v>
      </c>
      <c r="CF189" s="242">
        <v>0</v>
      </c>
      <c r="CG189" s="242">
        <v>0</v>
      </c>
      <c r="CH189" s="242">
        <v>0</v>
      </c>
      <c r="CI189" s="242">
        <v>0</v>
      </c>
      <c r="CJ189" s="242">
        <v>0</v>
      </c>
      <c r="CK189" s="242">
        <v>0</v>
      </c>
      <c r="CL189" s="242">
        <v>0</v>
      </c>
      <c r="CM189" s="242">
        <v>0</v>
      </c>
      <c r="CN189" s="242">
        <v>0</v>
      </c>
      <c r="CO189" s="242">
        <v>0</v>
      </c>
      <c r="CP189" s="242">
        <v>0</v>
      </c>
      <c r="CQ189" s="242">
        <v>0</v>
      </c>
      <c r="CR189" s="242">
        <v>0</v>
      </c>
      <c r="CS189" s="242">
        <v>0</v>
      </c>
      <c r="CT189" s="242">
        <v>0</v>
      </c>
      <c r="CU189" s="242">
        <v>0</v>
      </c>
      <c r="CV189" s="242">
        <v>0</v>
      </c>
      <c r="CW189" s="242">
        <v>0</v>
      </c>
      <c r="CX189" s="242">
        <v>0</v>
      </c>
      <c r="CY189" s="242">
        <v>0</v>
      </c>
      <c r="CZ189" s="242">
        <v>0</v>
      </c>
      <c r="DA189" s="242">
        <v>0</v>
      </c>
      <c r="DB189" s="242">
        <v>0</v>
      </c>
      <c r="DC189" s="242">
        <v>0</v>
      </c>
      <c r="DD189" s="242">
        <v>0</v>
      </c>
      <c r="DE189" s="242">
        <v>0</v>
      </c>
      <c r="DF189" s="242">
        <v>0</v>
      </c>
      <c r="DG189" s="242">
        <v>0</v>
      </c>
      <c r="DH189" s="242">
        <v>0</v>
      </c>
      <c r="DI189" s="242">
        <v>0</v>
      </c>
      <c r="DJ189" s="242">
        <v>0</v>
      </c>
      <c r="DK189" s="242">
        <v>0</v>
      </c>
      <c r="DL189" s="242">
        <v>0</v>
      </c>
      <c r="DM189" s="242">
        <v>0</v>
      </c>
      <c r="DN189" s="242">
        <v>0</v>
      </c>
      <c r="DO189" s="242">
        <v>0</v>
      </c>
      <c r="DP189" s="242">
        <v>0</v>
      </c>
      <c r="DQ189" s="242">
        <v>0</v>
      </c>
      <c r="DR189" s="242">
        <v>0</v>
      </c>
      <c r="DS189" s="242">
        <v>0</v>
      </c>
      <c r="DT189" s="242">
        <v>0</v>
      </c>
      <c r="DU189" s="242">
        <v>0</v>
      </c>
      <c r="DV189" s="242">
        <v>0</v>
      </c>
      <c r="DW189" s="242">
        <v>0</v>
      </c>
      <c r="DX189" s="242">
        <v>0</v>
      </c>
      <c r="DY189" s="242">
        <v>0</v>
      </c>
      <c r="DZ189" s="242">
        <v>0</v>
      </c>
      <c r="EA189" s="242">
        <v>0</v>
      </c>
      <c r="EB189" s="242">
        <v>0</v>
      </c>
      <c r="EC189" s="242">
        <v>0</v>
      </c>
      <c r="ED189" s="242">
        <v>0</v>
      </c>
      <c r="EE189" s="242">
        <v>0</v>
      </c>
      <c r="EF189" s="242">
        <v>0</v>
      </c>
      <c r="EG189" s="242">
        <v>0</v>
      </c>
      <c r="EH189" s="242">
        <v>0</v>
      </c>
      <c r="EI189" s="242">
        <v>0</v>
      </c>
      <c r="EJ189" s="242">
        <v>0</v>
      </c>
      <c r="EK189" s="242">
        <v>0</v>
      </c>
      <c r="EL189" s="242">
        <v>0</v>
      </c>
      <c r="EM189" s="242">
        <v>0</v>
      </c>
      <c r="EN189" s="242">
        <v>0</v>
      </c>
      <c r="EO189" s="242">
        <v>0</v>
      </c>
      <c r="EP189" s="242">
        <v>0</v>
      </c>
      <c r="EQ189" s="242">
        <v>0</v>
      </c>
      <c r="ER189" s="242">
        <v>0</v>
      </c>
      <c r="ES189" s="242">
        <v>0</v>
      </c>
      <c r="ET189" s="242">
        <v>0</v>
      </c>
      <c r="EU189" s="242">
        <v>0</v>
      </c>
      <c r="EV189" s="242">
        <v>0</v>
      </c>
      <c r="EW189" s="242">
        <v>0</v>
      </c>
      <c r="EX189" s="242">
        <v>0</v>
      </c>
      <c r="EY189" s="242">
        <v>0</v>
      </c>
      <c r="EZ189" s="242">
        <v>0</v>
      </c>
      <c r="FA189" s="242">
        <v>0</v>
      </c>
      <c r="FB189" s="242">
        <v>0</v>
      </c>
      <c r="FC189" s="242">
        <v>0</v>
      </c>
      <c r="FD189" s="242">
        <v>0</v>
      </c>
      <c r="FE189" s="242">
        <v>0</v>
      </c>
      <c r="FF189" s="242">
        <v>0</v>
      </c>
      <c r="FG189" s="242">
        <v>0</v>
      </c>
      <c r="FH189" s="242">
        <v>0</v>
      </c>
      <c r="FI189" s="242">
        <v>0</v>
      </c>
      <c r="FJ189" s="242">
        <v>0</v>
      </c>
      <c r="FK189" s="242">
        <v>0</v>
      </c>
      <c r="FL189" s="242">
        <v>0</v>
      </c>
      <c r="FM189" s="242">
        <v>0</v>
      </c>
      <c r="FN189" s="242">
        <v>0</v>
      </c>
      <c r="FO189" s="242">
        <v>0</v>
      </c>
      <c r="FP189" s="242">
        <v>0</v>
      </c>
      <c r="FQ189" s="242">
        <v>0</v>
      </c>
      <c r="FR189" s="242">
        <v>0</v>
      </c>
      <c r="FS189" s="242">
        <v>0</v>
      </c>
      <c r="FT189" s="242">
        <v>0</v>
      </c>
      <c r="FU189" s="242">
        <v>0</v>
      </c>
      <c r="FV189" s="242">
        <v>0</v>
      </c>
      <c r="FW189" s="242">
        <v>0</v>
      </c>
      <c r="FX189" s="242">
        <v>0</v>
      </c>
      <c r="FY189" s="242">
        <v>0</v>
      </c>
      <c r="FZ189" s="242">
        <v>0</v>
      </c>
      <c r="GA189" s="242">
        <v>0</v>
      </c>
      <c r="GB189" s="299">
        <v>0</v>
      </c>
    </row>
    <row r="190" spans="2:184" x14ac:dyDescent="0.3">
      <c r="B190" s="295"/>
      <c r="C190" s="296"/>
      <c r="D190" s="297">
        <v>147</v>
      </c>
      <c r="E190" s="297" t="s">
        <v>149</v>
      </c>
      <c r="F190" s="297" t="s">
        <v>1284</v>
      </c>
      <c r="G190" s="298" t="s">
        <v>1285</v>
      </c>
      <c r="H190" s="242">
        <v>0</v>
      </c>
      <c r="I190" s="242">
        <v>0</v>
      </c>
      <c r="J190" s="242">
        <v>0</v>
      </c>
      <c r="K190" s="242">
        <v>0</v>
      </c>
      <c r="L190" s="242">
        <v>0</v>
      </c>
      <c r="M190" s="242">
        <v>0</v>
      </c>
      <c r="N190" s="242">
        <v>0</v>
      </c>
      <c r="O190" s="242">
        <v>0</v>
      </c>
      <c r="P190" s="242">
        <v>0</v>
      </c>
      <c r="Q190" s="242">
        <v>0</v>
      </c>
      <c r="R190" s="242">
        <v>0</v>
      </c>
      <c r="S190" s="242">
        <v>0</v>
      </c>
      <c r="T190" s="242">
        <v>0</v>
      </c>
      <c r="U190" s="242">
        <v>0</v>
      </c>
      <c r="V190" s="242">
        <v>0</v>
      </c>
      <c r="W190" s="242">
        <v>0</v>
      </c>
      <c r="X190" s="242">
        <v>0</v>
      </c>
      <c r="Y190" s="242">
        <v>0</v>
      </c>
      <c r="Z190" s="242">
        <v>0</v>
      </c>
      <c r="AA190" s="242">
        <v>0</v>
      </c>
      <c r="AB190" s="242">
        <v>0</v>
      </c>
      <c r="AC190" s="242">
        <v>0</v>
      </c>
      <c r="AD190" s="242">
        <v>0</v>
      </c>
      <c r="AE190" s="242">
        <v>0</v>
      </c>
      <c r="AF190" s="242">
        <v>0</v>
      </c>
      <c r="AG190" s="242">
        <v>0</v>
      </c>
      <c r="AH190" s="242">
        <v>0</v>
      </c>
      <c r="AI190" s="242">
        <v>0</v>
      </c>
      <c r="AJ190" s="242">
        <v>0</v>
      </c>
      <c r="AK190" s="242">
        <v>0</v>
      </c>
      <c r="AL190" s="242">
        <v>0</v>
      </c>
      <c r="AM190" s="242">
        <v>0</v>
      </c>
      <c r="AN190" s="242">
        <v>0</v>
      </c>
      <c r="AO190" s="242">
        <v>0</v>
      </c>
      <c r="AP190" s="242">
        <v>0</v>
      </c>
      <c r="AQ190" s="242">
        <v>0</v>
      </c>
      <c r="AR190" s="242">
        <v>0</v>
      </c>
      <c r="AS190" s="242">
        <v>0</v>
      </c>
      <c r="AT190" s="242">
        <v>0</v>
      </c>
      <c r="AU190" s="242">
        <v>0</v>
      </c>
      <c r="AV190" s="242">
        <v>0</v>
      </c>
      <c r="AW190" s="242">
        <v>0</v>
      </c>
      <c r="AX190" s="242">
        <v>0</v>
      </c>
      <c r="AY190" s="242">
        <v>0</v>
      </c>
      <c r="AZ190" s="242">
        <v>0</v>
      </c>
      <c r="BA190" s="242">
        <v>0</v>
      </c>
      <c r="BB190" s="242">
        <v>0</v>
      </c>
      <c r="BC190" s="242">
        <v>0</v>
      </c>
      <c r="BD190" s="242">
        <v>0</v>
      </c>
      <c r="BE190" s="242">
        <v>0</v>
      </c>
      <c r="BF190" s="242">
        <v>0</v>
      </c>
      <c r="BG190" s="242">
        <v>0</v>
      </c>
      <c r="BH190" s="242">
        <v>0</v>
      </c>
      <c r="BI190" s="242">
        <v>0</v>
      </c>
      <c r="BJ190" s="242">
        <v>0</v>
      </c>
      <c r="BK190" s="242">
        <v>0</v>
      </c>
      <c r="BL190" s="242">
        <v>0</v>
      </c>
      <c r="BM190" s="242">
        <v>0</v>
      </c>
      <c r="BN190" s="242">
        <v>0</v>
      </c>
      <c r="BO190" s="242">
        <v>0</v>
      </c>
      <c r="BP190" s="242">
        <v>0</v>
      </c>
      <c r="BQ190" s="242">
        <v>0</v>
      </c>
      <c r="BR190" s="242">
        <v>0</v>
      </c>
      <c r="BS190" s="242">
        <v>0</v>
      </c>
      <c r="BT190" s="242">
        <v>0</v>
      </c>
      <c r="BU190" s="242">
        <v>0</v>
      </c>
      <c r="BV190" s="242">
        <v>0</v>
      </c>
      <c r="BW190" s="242">
        <v>0</v>
      </c>
      <c r="BX190" s="242">
        <v>0</v>
      </c>
      <c r="BY190" s="242">
        <v>0</v>
      </c>
      <c r="BZ190" s="242">
        <v>0</v>
      </c>
      <c r="CA190" s="242">
        <v>0</v>
      </c>
      <c r="CB190" s="242">
        <v>0</v>
      </c>
      <c r="CC190" s="242">
        <v>0</v>
      </c>
      <c r="CD190" s="242">
        <v>0</v>
      </c>
      <c r="CE190" s="242">
        <v>0</v>
      </c>
      <c r="CF190" s="242">
        <v>0</v>
      </c>
      <c r="CG190" s="242">
        <v>0</v>
      </c>
      <c r="CH190" s="242">
        <v>0</v>
      </c>
      <c r="CI190" s="242">
        <v>0</v>
      </c>
      <c r="CJ190" s="242">
        <v>0</v>
      </c>
      <c r="CK190" s="242">
        <v>0</v>
      </c>
      <c r="CL190" s="242">
        <v>0</v>
      </c>
      <c r="CM190" s="242">
        <v>0</v>
      </c>
      <c r="CN190" s="242">
        <v>0</v>
      </c>
      <c r="CO190" s="242">
        <v>0</v>
      </c>
      <c r="CP190" s="242">
        <v>0</v>
      </c>
      <c r="CQ190" s="242">
        <v>0</v>
      </c>
      <c r="CR190" s="242">
        <v>0</v>
      </c>
      <c r="CS190" s="242">
        <v>0</v>
      </c>
      <c r="CT190" s="242">
        <v>0</v>
      </c>
      <c r="CU190" s="242">
        <v>0</v>
      </c>
      <c r="CV190" s="242">
        <v>0</v>
      </c>
      <c r="CW190" s="242">
        <v>0</v>
      </c>
      <c r="CX190" s="242">
        <v>0</v>
      </c>
      <c r="CY190" s="242">
        <v>0</v>
      </c>
      <c r="CZ190" s="242">
        <v>0</v>
      </c>
      <c r="DA190" s="242">
        <v>0</v>
      </c>
      <c r="DB190" s="242">
        <v>0</v>
      </c>
      <c r="DC190" s="242">
        <v>0</v>
      </c>
      <c r="DD190" s="242">
        <v>0</v>
      </c>
      <c r="DE190" s="242">
        <v>0</v>
      </c>
      <c r="DF190" s="242">
        <v>0</v>
      </c>
      <c r="DG190" s="242">
        <v>0</v>
      </c>
      <c r="DH190" s="242">
        <v>0</v>
      </c>
      <c r="DI190" s="242">
        <v>0</v>
      </c>
      <c r="DJ190" s="242">
        <v>0</v>
      </c>
      <c r="DK190" s="242">
        <v>0</v>
      </c>
      <c r="DL190" s="242">
        <v>0</v>
      </c>
      <c r="DM190" s="242">
        <v>0</v>
      </c>
      <c r="DN190" s="242">
        <v>0</v>
      </c>
      <c r="DO190" s="242">
        <v>0</v>
      </c>
      <c r="DP190" s="242">
        <v>0</v>
      </c>
      <c r="DQ190" s="242">
        <v>0</v>
      </c>
      <c r="DR190" s="242">
        <v>0</v>
      </c>
      <c r="DS190" s="242">
        <v>0</v>
      </c>
      <c r="DT190" s="242">
        <v>0</v>
      </c>
      <c r="DU190" s="242">
        <v>0</v>
      </c>
      <c r="DV190" s="242">
        <v>0</v>
      </c>
      <c r="DW190" s="242">
        <v>0</v>
      </c>
      <c r="DX190" s="242">
        <v>0</v>
      </c>
      <c r="DY190" s="242">
        <v>0</v>
      </c>
      <c r="DZ190" s="242">
        <v>0</v>
      </c>
      <c r="EA190" s="242">
        <v>0</v>
      </c>
      <c r="EB190" s="242">
        <v>0</v>
      </c>
      <c r="EC190" s="242">
        <v>0</v>
      </c>
      <c r="ED190" s="242">
        <v>0</v>
      </c>
      <c r="EE190" s="242">
        <v>0</v>
      </c>
      <c r="EF190" s="242">
        <v>0</v>
      </c>
      <c r="EG190" s="242">
        <v>0</v>
      </c>
      <c r="EH190" s="242">
        <v>0</v>
      </c>
      <c r="EI190" s="242">
        <v>0</v>
      </c>
      <c r="EJ190" s="242">
        <v>0</v>
      </c>
      <c r="EK190" s="242">
        <v>0</v>
      </c>
      <c r="EL190" s="242">
        <v>0</v>
      </c>
      <c r="EM190" s="242">
        <v>0</v>
      </c>
      <c r="EN190" s="242">
        <v>0</v>
      </c>
      <c r="EO190" s="242">
        <v>0</v>
      </c>
      <c r="EP190" s="242">
        <v>0</v>
      </c>
      <c r="EQ190" s="242">
        <v>0</v>
      </c>
      <c r="ER190" s="242">
        <v>0</v>
      </c>
      <c r="ES190" s="242">
        <v>0</v>
      </c>
      <c r="ET190" s="242">
        <v>0</v>
      </c>
      <c r="EU190" s="242">
        <v>0</v>
      </c>
      <c r="EV190" s="242">
        <v>0</v>
      </c>
      <c r="EW190" s="242">
        <v>0</v>
      </c>
      <c r="EX190" s="242">
        <v>0</v>
      </c>
      <c r="EY190" s="242">
        <v>0</v>
      </c>
      <c r="EZ190" s="242">
        <v>0</v>
      </c>
      <c r="FA190" s="242">
        <v>0</v>
      </c>
      <c r="FB190" s="242">
        <v>0</v>
      </c>
      <c r="FC190" s="242">
        <v>0</v>
      </c>
      <c r="FD190" s="242">
        <v>0</v>
      </c>
      <c r="FE190" s="242">
        <v>0</v>
      </c>
      <c r="FF190" s="242">
        <v>0</v>
      </c>
      <c r="FG190" s="242">
        <v>0</v>
      </c>
      <c r="FH190" s="242">
        <v>0</v>
      </c>
      <c r="FI190" s="242">
        <v>0</v>
      </c>
      <c r="FJ190" s="242">
        <v>0</v>
      </c>
      <c r="FK190" s="242">
        <v>0</v>
      </c>
      <c r="FL190" s="242">
        <v>0</v>
      </c>
      <c r="FM190" s="242">
        <v>0</v>
      </c>
      <c r="FN190" s="242">
        <v>0</v>
      </c>
      <c r="FO190" s="242">
        <v>0</v>
      </c>
      <c r="FP190" s="242">
        <v>0</v>
      </c>
      <c r="FQ190" s="242">
        <v>0</v>
      </c>
      <c r="FR190" s="242">
        <v>0</v>
      </c>
      <c r="FS190" s="242">
        <v>0</v>
      </c>
      <c r="FT190" s="242">
        <v>0</v>
      </c>
      <c r="FU190" s="242">
        <v>0</v>
      </c>
      <c r="FV190" s="242">
        <v>0</v>
      </c>
      <c r="FW190" s="242">
        <v>0</v>
      </c>
      <c r="FX190" s="242">
        <v>0</v>
      </c>
      <c r="FY190" s="242">
        <v>0</v>
      </c>
      <c r="FZ190" s="242">
        <v>0</v>
      </c>
      <c r="GA190" s="242">
        <v>0</v>
      </c>
      <c r="GB190" s="299">
        <v>0</v>
      </c>
    </row>
    <row r="191" spans="2:184" x14ac:dyDescent="0.3">
      <c r="B191" s="295"/>
      <c r="C191" s="296"/>
      <c r="D191" s="297">
        <v>148</v>
      </c>
      <c r="E191" s="297" t="s">
        <v>150</v>
      </c>
      <c r="F191" s="297" t="s">
        <v>1286</v>
      </c>
      <c r="G191" s="298" t="s">
        <v>1287</v>
      </c>
      <c r="H191" s="242">
        <v>0</v>
      </c>
      <c r="I191" s="242">
        <v>0</v>
      </c>
      <c r="J191" s="242">
        <v>0</v>
      </c>
      <c r="K191" s="242">
        <v>0</v>
      </c>
      <c r="L191" s="242">
        <v>0</v>
      </c>
      <c r="M191" s="242">
        <v>0</v>
      </c>
      <c r="N191" s="242">
        <v>0</v>
      </c>
      <c r="O191" s="242">
        <v>0</v>
      </c>
      <c r="P191" s="242">
        <v>0</v>
      </c>
      <c r="Q191" s="242">
        <v>0</v>
      </c>
      <c r="R191" s="242">
        <v>0</v>
      </c>
      <c r="S191" s="242">
        <v>0</v>
      </c>
      <c r="T191" s="242">
        <v>0</v>
      </c>
      <c r="U191" s="242">
        <v>0</v>
      </c>
      <c r="V191" s="242">
        <v>0</v>
      </c>
      <c r="W191" s="242">
        <v>0</v>
      </c>
      <c r="X191" s="242">
        <v>0</v>
      </c>
      <c r="Y191" s="242">
        <v>0</v>
      </c>
      <c r="Z191" s="242">
        <v>0</v>
      </c>
      <c r="AA191" s="242">
        <v>0</v>
      </c>
      <c r="AB191" s="242">
        <v>0</v>
      </c>
      <c r="AC191" s="242">
        <v>0</v>
      </c>
      <c r="AD191" s="242">
        <v>0</v>
      </c>
      <c r="AE191" s="242">
        <v>0</v>
      </c>
      <c r="AF191" s="242">
        <v>0</v>
      </c>
      <c r="AG191" s="242">
        <v>0</v>
      </c>
      <c r="AH191" s="242">
        <v>0</v>
      </c>
      <c r="AI191" s="242">
        <v>0</v>
      </c>
      <c r="AJ191" s="242">
        <v>0</v>
      </c>
      <c r="AK191" s="242">
        <v>0</v>
      </c>
      <c r="AL191" s="242">
        <v>0</v>
      </c>
      <c r="AM191" s="242">
        <v>0</v>
      </c>
      <c r="AN191" s="242">
        <v>0</v>
      </c>
      <c r="AO191" s="242">
        <v>0</v>
      </c>
      <c r="AP191" s="242">
        <v>0</v>
      </c>
      <c r="AQ191" s="242">
        <v>0</v>
      </c>
      <c r="AR191" s="242">
        <v>0</v>
      </c>
      <c r="AS191" s="242">
        <v>0</v>
      </c>
      <c r="AT191" s="242">
        <v>0</v>
      </c>
      <c r="AU191" s="242">
        <v>0</v>
      </c>
      <c r="AV191" s="242">
        <v>0</v>
      </c>
      <c r="AW191" s="242">
        <v>0</v>
      </c>
      <c r="AX191" s="242">
        <v>0</v>
      </c>
      <c r="AY191" s="242">
        <v>0</v>
      </c>
      <c r="AZ191" s="242">
        <v>0</v>
      </c>
      <c r="BA191" s="242">
        <v>0</v>
      </c>
      <c r="BB191" s="242">
        <v>0</v>
      </c>
      <c r="BC191" s="242">
        <v>0</v>
      </c>
      <c r="BD191" s="242">
        <v>0</v>
      </c>
      <c r="BE191" s="242">
        <v>0</v>
      </c>
      <c r="BF191" s="242">
        <v>0</v>
      </c>
      <c r="BG191" s="242">
        <v>0</v>
      </c>
      <c r="BH191" s="242">
        <v>0</v>
      </c>
      <c r="BI191" s="242">
        <v>0</v>
      </c>
      <c r="BJ191" s="242">
        <v>0</v>
      </c>
      <c r="BK191" s="242">
        <v>0</v>
      </c>
      <c r="BL191" s="242">
        <v>0</v>
      </c>
      <c r="BM191" s="242">
        <v>0</v>
      </c>
      <c r="BN191" s="242">
        <v>0</v>
      </c>
      <c r="BO191" s="242">
        <v>0</v>
      </c>
      <c r="BP191" s="242">
        <v>0</v>
      </c>
      <c r="BQ191" s="242">
        <v>0</v>
      </c>
      <c r="BR191" s="242">
        <v>0</v>
      </c>
      <c r="BS191" s="242">
        <v>0</v>
      </c>
      <c r="BT191" s="242">
        <v>0</v>
      </c>
      <c r="BU191" s="242">
        <v>0</v>
      </c>
      <c r="BV191" s="242">
        <v>0</v>
      </c>
      <c r="BW191" s="242">
        <v>0</v>
      </c>
      <c r="BX191" s="242">
        <v>0</v>
      </c>
      <c r="BY191" s="242">
        <v>0</v>
      </c>
      <c r="BZ191" s="242">
        <v>0</v>
      </c>
      <c r="CA191" s="242">
        <v>0</v>
      </c>
      <c r="CB191" s="242">
        <v>0</v>
      </c>
      <c r="CC191" s="242">
        <v>0</v>
      </c>
      <c r="CD191" s="242">
        <v>0</v>
      </c>
      <c r="CE191" s="242">
        <v>0</v>
      </c>
      <c r="CF191" s="242">
        <v>0</v>
      </c>
      <c r="CG191" s="242">
        <v>0</v>
      </c>
      <c r="CH191" s="242">
        <v>0</v>
      </c>
      <c r="CI191" s="242">
        <v>0</v>
      </c>
      <c r="CJ191" s="242">
        <v>0</v>
      </c>
      <c r="CK191" s="242">
        <v>0</v>
      </c>
      <c r="CL191" s="242">
        <v>0</v>
      </c>
      <c r="CM191" s="242">
        <v>0</v>
      </c>
      <c r="CN191" s="242">
        <v>0</v>
      </c>
      <c r="CO191" s="242">
        <v>0</v>
      </c>
      <c r="CP191" s="242">
        <v>0</v>
      </c>
      <c r="CQ191" s="242">
        <v>0</v>
      </c>
      <c r="CR191" s="242">
        <v>0</v>
      </c>
      <c r="CS191" s="242">
        <v>0</v>
      </c>
      <c r="CT191" s="242">
        <v>0</v>
      </c>
      <c r="CU191" s="242">
        <v>0</v>
      </c>
      <c r="CV191" s="242">
        <v>0</v>
      </c>
      <c r="CW191" s="242">
        <v>0</v>
      </c>
      <c r="CX191" s="242">
        <v>0</v>
      </c>
      <c r="CY191" s="242">
        <v>0</v>
      </c>
      <c r="CZ191" s="242">
        <v>0</v>
      </c>
      <c r="DA191" s="242">
        <v>0</v>
      </c>
      <c r="DB191" s="242">
        <v>0</v>
      </c>
      <c r="DC191" s="242">
        <v>0</v>
      </c>
      <c r="DD191" s="242">
        <v>0</v>
      </c>
      <c r="DE191" s="242">
        <v>0</v>
      </c>
      <c r="DF191" s="242">
        <v>0</v>
      </c>
      <c r="DG191" s="242">
        <v>0</v>
      </c>
      <c r="DH191" s="242">
        <v>0</v>
      </c>
      <c r="DI191" s="242">
        <v>0</v>
      </c>
      <c r="DJ191" s="242">
        <v>0</v>
      </c>
      <c r="DK191" s="242">
        <v>0</v>
      </c>
      <c r="DL191" s="242">
        <v>0</v>
      </c>
      <c r="DM191" s="242">
        <v>0</v>
      </c>
      <c r="DN191" s="242">
        <v>0</v>
      </c>
      <c r="DO191" s="242">
        <v>0</v>
      </c>
      <c r="DP191" s="242">
        <v>0</v>
      </c>
      <c r="DQ191" s="242">
        <v>0</v>
      </c>
      <c r="DR191" s="242">
        <v>0</v>
      </c>
      <c r="DS191" s="242">
        <v>0</v>
      </c>
      <c r="DT191" s="242">
        <v>0</v>
      </c>
      <c r="DU191" s="242">
        <v>0</v>
      </c>
      <c r="DV191" s="242">
        <v>0</v>
      </c>
      <c r="DW191" s="242">
        <v>0</v>
      </c>
      <c r="DX191" s="242">
        <v>0</v>
      </c>
      <c r="DY191" s="242">
        <v>0</v>
      </c>
      <c r="DZ191" s="242">
        <v>0</v>
      </c>
      <c r="EA191" s="242">
        <v>0</v>
      </c>
      <c r="EB191" s="242">
        <v>0</v>
      </c>
      <c r="EC191" s="242">
        <v>0</v>
      </c>
      <c r="ED191" s="242">
        <v>0</v>
      </c>
      <c r="EE191" s="242">
        <v>0</v>
      </c>
      <c r="EF191" s="242">
        <v>0</v>
      </c>
      <c r="EG191" s="242">
        <v>0</v>
      </c>
      <c r="EH191" s="242">
        <v>0</v>
      </c>
      <c r="EI191" s="242">
        <v>0</v>
      </c>
      <c r="EJ191" s="242">
        <v>0</v>
      </c>
      <c r="EK191" s="242">
        <v>0</v>
      </c>
      <c r="EL191" s="242">
        <v>0</v>
      </c>
      <c r="EM191" s="242">
        <v>0</v>
      </c>
      <c r="EN191" s="242">
        <v>0</v>
      </c>
      <c r="EO191" s="242">
        <v>0</v>
      </c>
      <c r="EP191" s="242">
        <v>0</v>
      </c>
      <c r="EQ191" s="242">
        <v>0</v>
      </c>
      <c r="ER191" s="242">
        <v>0</v>
      </c>
      <c r="ES191" s="242">
        <v>0</v>
      </c>
      <c r="ET191" s="242">
        <v>0</v>
      </c>
      <c r="EU191" s="242">
        <v>0</v>
      </c>
      <c r="EV191" s="242">
        <v>0</v>
      </c>
      <c r="EW191" s="242">
        <v>0</v>
      </c>
      <c r="EX191" s="242">
        <v>0</v>
      </c>
      <c r="EY191" s="242">
        <v>0</v>
      </c>
      <c r="EZ191" s="242">
        <v>0</v>
      </c>
      <c r="FA191" s="242">
        <v>0</v>
      </c>
      <c r="FB191" s="242">
        <v>0</v>
      </c>
      <c r="FC191" s="242">
        <v>0</v>
      </c>
      <c r="FD191" s="242">
        <v>0</v>
      </c>
      <c r="FE191" s="242">
        <v>0</v>
      </c>
      <c r="FF191" s="242">
        <v>0</v>
      </c>
      <c r="FG191" s="242">
        <v>0</v>
      </c>
      <c r="FH191" s="242">
        <v>0</v>
      </c>
      <c r="FI191" s="242">
        <v>0</v>
      </c>
      <c r="FJ191" s="242">
        <v>0</v>
      </c>
      <c r="FK191" s="242">
        <v>0</v>
      </c>
      <c r="FL191" s="242">
        <v>0</v>
      </c>
      <c r="FM191" s="242">
        <v>0</v>
      </c>
      <c r="FN191" s="242">
        <v>0</v>
      </c>
      <c r="FO191" s="242">
        <v>0</v>
      </c>
      <c r="FP191" s="242">
        <v>0</v>
      </c>
      <c r="FQ191" s="242">
        <v>0</v>
      </c>
      <c r="FR191" s="242">
        <v>0</v>
      </c>
      <c r="FS191" s="242">
        <v>0</v>
      </c>
      <c r="FT191" s="242">
        <v>0</v>
      </c>
      <c r="FU191" s="242">
        <v>0</v>
      </c>
      <c r="FV191" s="242">
        <v>0</v>
      </c>
      <c r="FW191" s="242">
        <v>0</v>
      </c>
      <c r="FX191" s="242">
        <v>0</v>
      </c>
      <c r="FY191" s="242">
        <v>0</v>
      </c>
      <c r="FZ191" s="242">
        <v>0</v>
      </c>
      <c r="GA191" s="242">
        <v>0</v>
      </c>
      <c r="GB191" s="299">
        <v>0</v>
      </c>
    </row>
    <row r="192" spans="2:184" x14ac:dyDescent="0.3">
      <c r="B192" s="295"/>
      <c r="C192" s="296"/>
      <c r="D192" s="297">
        <v>149</v>
      </c>
      <c r="E192" s="297" t="s">
        <v>151</v>
      </c>
      <c r="F192" s="297" t="s">
        <v>1288</v>
      </c>
      <c r="G192" s="298" t="s">
        <v>1289</v>
      </c>
      <c r="H192" s="242">
        <v>0</v>
      </c>
      <c r="I192" s="242">
        <v>0</v>
      </c>
      <c r="J192" s="242">
        <v>0</v>
      </c>
      <c r="K192" s="242">
        <v>0</v>
      </c>
      <c r="L192" s="242">
        <v>0</v>
      </c>
      <c r="M192" s="242">
        <v>0</v>
      </c>
      <c r="N192" s="242">
        <v>0</v>
      </c>
      <c r="O192" s="242">
        <v>0</v>
      </c>
      <c r="P192" s="242">
        <v>0</v>
      </c>
      <c r="Q192" s="242">
        <v>0</v>
      </c>
      <c r="R192" s="242">
        <v>0</v>
      </c>
      <c r="S192" s="242">
        <v>0</v>
      </c>
      <c r="T192" s="242">
        <v>0</v>
      </c>
      <c r="U192" s="242">
        <v>0</v>
      </c>
      <c r="V192" s="242">
        <v>0</v>
      </c>
      <c r="W192" s="242">
        <v>0</v>
      </c>
      <c r="X192" s="242">
        <v>0</v>
      </c>
      <c r="Y192" s="242">
        <v>0</v>
      </c>
      <c r="Z192" s="242">
        <v>0</v>
      </c>
      <c r="AA192" s="242">
        <v>0</v>
      </c>
      <c r="AB192" s="242">
        <v>0</v>
      </c>
      <c r="AC192" s="242">
        <v>0</v>
      </c>
      <c r="AD192" s="242">
        <v>0</v>
      </c>
      <c r="AE192" s="242">
        <v>0</v>
      </c>
      <c r="AF192" s="242">
        <v>0</v>
      </c>
      <c r="AG192" s="242">
        <v>0</v>
      </c>
      <c r="AH192" s="242">
        <v>0</v>
      </c>
      <c r="AI192" s="242">
        <v>0</v>
      </c>
      <c r="AJ192" s="242">
        <v>0</v>
      </c>
      <c r="AK192" s="242">
        <v>0</v>
      </c>
      <c r="AL192" s="242">
        <v>0</v>
      </c>
      <c r="AM192" s="242">
        <v>0</v>
      </c>
      <c r="AN192" s="242">
        <v>0</v>
      </c>
      <c r="AO192" s="242">
        <v>0</v>
      </c>
      <c r="AP192" s="242">
        <v>0</v>
      </c>
      <c r="AQ192" s="242">
        <v>0</v>
      </c>
      <c r="AR192" s="242">
        <v>0</v>
      </c>
      <c r="AS192" s="242">
        <v>0</v>
      </c>
      <c r="AT192" s="242">
        <v>0</v>
      </c>
      <c r="AU192" s="242">
        <v>0</v>
      </c>
      <c r="AV192" s="242">
        <v>0</v>
      </c>
      <c r="AW192" s="242">
        <v>0</v>
      </c>
      <c r="AX192" s="242">
        <v>0</v>
      </c>
      <c r="AY192" s="242">
        <v>0</v>
      </c>
      <c r="AZ192" s="242">
        <v>0</v>
      </c>
      <c r="BA192" s="242">
        <v>0</v>
      </c>
      <c r="BB192" s="242">
        <v>0</v>
      </c>
      <c r="BC192" s="242">
        <v>0</v>
      </c>
      <c r="BD192" s="242">
        <v>0</v>
      </c>
      <c r="BE192" s="242">
        <v>0</v>
      </c>
      <c r="BF192" s="242">
        <v>0</v>
      </c>
      <c r="BG192" s="242">
        <v>0</v>
      </c>
      <c r="BH192" s="242">
        <v>0</v>
      </c>
      <c r="BI192" s="242">
        <v>0</v>
      </c>
      <c r="BJ192" s="242">
        <v>0</v>
      </c>
      <c r="BK192" s="242">
        <v>0</v>
      </c>
      <c r="BL192" s="242">
        <v>0</v>
      </c>
      <c r="BM192" s="242">
        <v>0</v>
      </c>
      <c r="BN192" s="242">
        <v>0</v>
      </c>
      <c r="BO192" s="242">
        <v>0</v>
      </c>
      <c r="BP192" s="242">
        <v>0</v>
      </c>
      <c r="BQ192" s="242">
        <v>0</v>
      </c>
      <c r="BR192" s="242">
        <v>0</v>
      </c>
      <c r="BS192" s="242">
        <v>0</v>
      </c>
      <c r="BT192" s="242">
        <v>0</v>
      </c>
      <c r="BU192" s="242">
        <v>0</v>
      </c>
      <c r="BV192" s="242">
        <v>0</v>
      </c>
      <c r="BW192" s="242">
        <v>0</v>
      </c>
      <c r="BX192" s="242">
        <v>0</v>
      </c>
      <c r="BY192" s="242">
        <v>0</v>
      </c>
      <c r="BZ192" s="242">
        <v>0</v>
      </c>
      <c r="CA192" s="242">
        <v>0</v>
      </c>
      <c r="CB192" s="242">
        <v>0</v>
      </c>
      <c r="CC192" s="242">
        <v>0</v>
      </c>
      <c r="CD192" s="242">
        <v>0</v>
      </c>
      <c r="CE192" s="242">
        <v>0</v>
      </c>
      <c r="CF192" s="242">
        <v>0</v>
      </c>
      <c r="CG192" s="242">
        <v>0</v>
      </c>
      <c r="CH192" s="242">
        <v>0</v>
      </c>
      <c r="CI192" s="242">
        <v>0</v>
      </c>
      <c r="CJ192" s="242">
        <v>0</v>
      </c>
      <c r="CK192" s="242">
        <v>0</v>
      </c>
      <c r="CL192" s="242">
        <v>0</v>
      </c>
      <c r="CM192" s="242">
        <v>0</v>
      </c>
      <c r="CN192" s="242">
        <v>0</v>
      </c>
      <c r="CO192" s="242">
        <v>0</v>
      </c>
      <c r="CP192" s="242">
        <v>0</v>
      </c>
      <c r="CQ192" s="242">
        <v>0</v>
      </c>
      <c r="CR192" s="242">
        <v>0</v>
      </c>
      <c r="CS192" s="242">
        <v>0</v>
      </c>
      <c r="CT192" s="242">
        <v>0</v>
      </c>
      <c r="CU192" s="242">
        <v>0</v>
      </c>
      <c r="CV192" s="242">
        <v>0</v>
      </c>
      <c r="CW192" s="242">
        <v>0</v>
      </c>
      <c r="CX192" s="242">
        <v>0</v>
      </c>
      <c r="CY192" s="242">
        <v>0</v>
      </c>
      <c r="CZ192" s="242">
        <v>0</v>
      </c>
      <c r="DA192" s="242">
        <v>0</v>
      </c>
      <c r="DB192" s="242">
        <v>0</v>
      </c>
      <c r="DC192" s="242">
        <v>0</v>
      </c>
      <c r="DD192" s="242">
        <v>0</v>
      </c>
      <c r="DE192" s="242">
        <v>0</v>
      </c>
      <c r="DF192" s="242">
        <v>0</v>
      </c>
      <c r="DG192" s="242">
        <v>0</v>
      </c>
      <c r="DH192" s="242">
        <v>0</v>
      </c>
      <c r="DI192" s="242">
        <v>0</v>
      </c>
      <c r="DJ192" s="242">
        <v>0</v>
      </c>
      <c r="DK192" s="242">
        <v>0</v>
      </c>
      <c r="DL192" s="242">
        <v>0</v>
      </c>
      <c r="DM192" s="242">
        <v>0</v>
      </c>
      <c r="DN192" s="242">
        <v>0</v>
      </c>
      <c r="DO192" s="242">
        <v>0</v>
      </c>
      <c r="DP192" s="242">
        <v>0</v>
      </c>
      <c r="DQ192" s="242">
        <v>0</v>
      </c>
      <c r="DR192" s="242">
        <v>0</v>
      </c>
      <c r="DS192" s="242">
        <v>0</v>
      </c>
      <c r="DT192" s="242">
        <v>0</v>
      </c>
      <c r="DU192" s="242">
        <v>0</v>
      </c>
      <c r="DV192" s="242">
        <v>0</v>
      </c>
      <c r="DW192" s="242">
        <v>0</v>
      </c>
      <c r="DX192" s="242">
        <v>0</v>
      </c>
      <c r="DY192" s="242">
        <v>0</v>
      </c>
      <c r="DZ192" s="242">
        <v>0</v>
      </c>
      <c r="EA192" s="242">
        <v>0</v>
      </c>
      <c r="EB192" s="242">
        <v>0</v>
      </c>
      <c r="EC192" s="242">
        <v>0</v>
      </c>
      <c r="ED192" s="242">
        <v>0</v>
      </c>
      <c r="EE192" s="242">
        <v>0</v>
      </c>
      <c r="EF192" s="242">
        <v>0</v>
      </c>
      <c r="EG192" s="242">
        <v>0</v>
      </c>
      <c r="EH192" s="242">
        <v>0</v>
      </c>
      <c r="EI192" s="242">
        <v>0</v>
      </c>
      <c r="EJ192" s="242">
        <v>0</v>
      </c>
      <c r="EK192" s="242">
        <v>0</v>
      </c>
      <c r="EL192" s="242">
        <v>0</v>
      </c>
      <c r="EM192" s="242">
        <v>0</v>
      </c>
      <c r="EN192" s="242">
        <v>0</v>
      </c>
      <c r="EO192" s="242">
        <v>0</v>
      </c>
      <c r="EP192" s="242">
        <v>0</v>
      </c>
      <c r="EQ192" s="242">
        <v>0</v>
      </c>
      <c r="ER192" s="242">
        <v>0</v>
      </c>
      <c r="ES192" s="242">
        <v>0</v>
      </c>
      <c r="ET192" s="242">
        <v>0</v>
      </c>
      <c r="EU192" s="242">
        <v>0</v>
      </c>
      <c r="EV192" s="242">
        <v>0</v>
      </c>
      <c r="EW192" s="242">
        <v>0</v>
      </c>
      <c r="EX192" s="242">
        <v>0</v>
      </c>
      <c r="EY192" s="242">
        <v>0</v>
      </c>
      <c r="EZ192" s="242">
        <v>0</v>
      </c>
      <c r="FA192" s="242">
        <v>0</v>
      </c>
      <c r="FB192" s="242">
        <v>0</v>
      </c>
      <c r="FC192" s="242">
        <v>0</v>
      </c>
      <c r="FD192" s="242">
        <v>0</v>
      </c>
      <c r="FE192" s="242">
        <v>0</v>
      </c>
      <c r="FF192" s="242">
        <v>0</v>
      </c>
      <c r="FG192" s="242">
        <v>0</v>
      </c>
      <c r="FH192" s="242">
        <v>0</v>
      </c>
      <c r="FI192" s="242">
        <v>0</v>
      </c>
      <c r="FJ192" s="242">
        <v>0</v>
      </c>
      <c r="FK192" s="242">
        <v>0</v>
      </c>
      <c r="FL192" s="242">
        <v>0</v>
      </c>
      <c r="FM192" s="242">
        <v>0</v>
      </c>
      <c r="FN192" s="242">
        <v>0</v>
      </c>
      <c r="FO192" s="242">
        <v>0</v>
      </c>
      <c r="FP192" s="242">
        <v>0</v>
      </c>
      <c r="FQ192" s="242">
        <v>0</v>
      </c>
      <c r="FR192" s="242">
        <v>0</v>
      </c>
      <c r="FS192" s="242">
        <v>0</v>
      </c>
      <c r="FT192" s="242">
        <v>0</v>
      </c>
      <c r="FU192" s="242">
        <v>0</v>
      </c>
      <c r="FV192" s="242">
        <v>0</v>
      </c>
      <c r="FW192" s="242">
        <v>0</v>
      </c>
      <c r="FX192" s="242">
        <v>0</v>
      </c>
      <c r="FY192" s="242">
        <v>0</v>
      </c>
      <c r="FZ192" s="242">
        <v>0</v>
      </c>
      <c r="GA192" s="242">
        <v>0</v>
      </c>
      <c r="GB192" s="299">
        <v>0</v>
      </c>
    </row>
    <row r="193" spans="2:184" x14ac:dyDescent="0.3">
      <c r="B193" s="295"/>
      <c r="C193" s="296"/>
      <c r="D193" s="297">
        <v>150</v>
      </c>
      <c r="E193" s="297" t="s">
        <v>152</v>
      </c>
      <c r="F193" s="297" t="s">
        <v>1290</v>
      </c>
      <c r="G193" s="298" t="s">
        <v>1291</v>
      </c>
      <c r="H193" s="242">
        <v>0</v>
      </c>
      <c r="I193" s="242">
        <v>0</v>
      </c>
      <c r="J193" s="242">
        <v>0</v>
      </c>
      <c r="K193" s="242">
        <v>0</v>
      </c>
      <c r="L193" s="242">
        <v>0</v>
      </c>
      <c r="M193" s="242">
        <v>0</v>
      </c>
      <c r="N193" s="242">
        <v>0</v>
      </c>
      <c r="O193" s="242">
        <v>0</v>
      </c>
      <c r="P193" s="242">
        <v>0</v>
      </c>
      <c r="Q193" s="242">
        <v>0</v>
      </c>
      <c r="R193" s="242">
        <v>0</v>
      </c>
      <c r="S193" s="242">
        <v>0</v>
      </c>
      <c r="T193" s="242">
        <v>0</v>
      </c>
      <c r="U193" s="242">
        <v>0</v>
      </c>
      <c r="V193" s="242">
        <v>0</v>
      </c>
      <c r="W193" s="242">
        <v>0</v>
      </c>
      <c r="X193" s="242">
        <v>0</v>
      </c>
      <c r="Y193" s="242">
        <v>0</v>
      </c>
      <c r="Z193" s="242">
        <v>0</v>
      </c>
      <c r="AA193" s="242">
        <v>0</v>
      </c>
      <c r="AB193" s="242">
        <v>0</v>
      </c>
      <c r="AC193" s="242">
        <v>0</v>
      </c>
      <c r="AD193" s="242">
        <v>0</v>
      </c>
      <c r="AE193" s="242">
        <v>0</v>
      </c>
      <c r="AF193" s="242">
        <v>0</v>
      </c>
      <c r="AG193" s="242">
        <v>0</v>
      </c>
      <c r="AH193" s="242">
        <v>0</v>
      </c>
      <c r="AI193" s="242">
        <v>0</v>
      </c>
      <c r="AJ193" s="242">
        <v>0</v>
      </c>
      <c r="AK193" s="242">
        <v>0</v>
      </c>
      <c r="AL193" s="242">
        <v>0</v>
      </c>
      <c r="AM193" s="242">
        <v>0</v>
      </c>
      <c r="AN193" s="242">
        <v>0</v>
      </c>
      <c r="AO193" s="242">
        <v>0</v>
      </c>
      <c r="AP193" s="242">
        <v>0</v>
      </c>
      <c r="AQ193" s="242">
        <v>0</v>
      </c>
      <c r="AR193" s="242">
        <v>0</v>
      </c>
      <c r="AS193" s="242">
        <v>0</v>
      </c>
      <c r="AT193" s="242">
        <v>0</v>
      </c>
      <c r="AU193" s="242">
        <v>0</v>
      </c>
      <c r="AV193" s="242">
        <v>0</v>
      </c>
      <c r="AW193" s="242">
        <v>0</v>
      </c>
      <c r="AX193" s="242">
        <v>0</v>
      </c>
      <c r="AY193" s="242">
        <v>0</v>
      </c>
      <c r="AZ193" s="242">
        <v>0</v>
      </c>
      <c r="BA193" s="242">
        <v>0</v>
      </c>
      <c r="BB193" s="242">
        <v>0</v>
      </c>
      <c r="BC193" s="242">
        <v>0</v>
      </c>
      <c r="BD193" s="242">
        <v>0</v>
      </c>
      <c r="BE193" s="242">
        <v>0</v>
      </c>
      <c r="BF193" s="242">
        <v>0</v>
      </c>
      <c r="BG193" s="242">
        <v>0</v>
      </c>
      <c r="BH193" s="242">
        <v>0</v>
      </c>
      <c r="BI193" s="242">
        <v>0</v>
      </c>
      <c r="BJ193" s="242">
        <v>0</v>
      </c>
      <c r="BK193" s="242">
        <v>0</v>
      </c>
      <c r="BL193" s="242">
        <v>0</v>
      </c>
      <c r="BM193" s="242">
        <v>0</v>
      </c>
      <c r="BN193" s="242">
        <v>0</v>
      </c>
      <c r="BO193" s="242">
        <v>0</v>
      </c>
      <c r="BP193" s="242">
        <v>0</v>
      </c>
      <c r="BQ193" s="242">
        <v>0</v>
      </c>
      <c r="BR193" s="242">
        <v>0</v>
      </c>
      <c r="BS193" s="242">
        <v>0</v>
      </c>
      <c r="BT193" s="242">
        <v>0</v>
      </c>
      <c r="BU193" s="242">
        <v>0</v>
      </c>
      <c r="BV193" s="242">
        <v>0</v>
      </c>
      <c r="BW193" s="242">
        <v>0</v>
      </c>
      <c r="BX193" s="242">
        <v>0</v>
      </c>
      <c r="BY193" s="242">
        <v>0</v>
      </c>
      <c r="BZ193" s="242">
        <v>0</v>
      </c>
      <c r="CA193" s="242">
        <v>0</v>
      </c>
      <c r="CB193" s="242">
        <v>0</v>
      </c>
      <c r="CC193" s="242">
        <v>0</v>
      </c>
      <c r="CD193" s="242">
        <v>0</v>
      </c>
      <c r="CE193" s="242">
        <v>0</v>
      </c>
      <c r="CF193" s="242">
        <v>0</v>
      </c>
      <c r="CG193" s="242">
        <v>0</v>
      </c>
      <c r="CH193" s="242">
        <v>0</v>
      </c>
      <c r="CI193" s="242">
        <v>0</v>
      </c>
      <c r="CJ193" s="242">
        <v>0</v>
      </c>
      <c r="CK193" s="242">
        <v>0</v>
      </c>
      <c r="CL193" s="242">
        <v>0</v>
      </c>
      <c r="CM193" s="242">
        <v>0</v>
      </c>
      <c r="CN193" s="242">
        <v>0</v>
      </c>
      <c r="CO193" s="242">
        <v>0</v>
      </c>
      <c r="CP193" s="242">
        <v>0</v>
      </c>
      <c r="CQ193" s="242">
        <v>0</v>
      </c>
      <c r="CR193" s="242">
        <v>0</v>
      </c>
      <c r="CS193" s="242">
        <v>0</v>
      </c>
      <c r="CT193" s="242">
        <v>0</v>
      </c>
      <c r="CU193" s="242">
        <v>0</v>
      </c>
      <c r="CV193" s="242">
        <v>0</v>
      </c>
      <c r="CW193" s="242">
        <v>0</v>
      </c>
      <c r="CX193" s="242">
        <v>0</v>
      </c>
      <c r="CY193" s="242">
        <v>0</v>
      </c>
      <c r="CZ193" s="242">
        <v>0</v>
      </c>
      <c r="DA193" s="242">
        <v>0</v>
      </c>
      <c r="DB193" s="242">
        <v>0</v>
      </c>
      <c r="DC193" s="242">
        <v>0</v>
      </c>
      <c r="DD193" s="242">
        <v>0</v>
      </c>
      <c r="DE193" s="242">
        <v>0</v>
      </c>
      <c r="DF193" s="242">
        <v>0</v>
      </c>
      <c r="DG193" s="242">
        <v>0</v>
      </c>
      <c r="DH193" s="242">
        <v>0</v>
      </c>
      <c r="DI193" s="242">
        <v>0</v>
      </c>
      <c r="DJ193" s="242">
        <v>0</v>
      </c>
      <c r="DK193" s="242">
        <v>0</v>
      </c>
      <c r="DL193" s="242">
        <v>0</v>
      </c>
      <c r="DM193" s="242">
        <v>0</v>
      </c>
      <c r="DN193" s="242">
        <v>0</v>
      </c>
      <c r="DO193" s="242">
        <v>0</v>
      </c>
      <c r="DP193" s="242">
        <v>0</v>
      </c>
      <c r="DQ193" s="242">
        <v>0</v>
      </c>
      <c r="DR193" s="242">
        <v>0</v>
      </c>
      <c r="DS193" s="242">
        <v>0</v>
      </c>
      <c r="DT193" s="242">
        <v>0</v>
      </c>
      <c r="DU193" s="242">
        <v>0</v>
      </c>
      <c r="DV193" s="242">
        <v>0</v>
      </c>
      <c r="DW193" s="242">
        <v>0</v>
      </c>
      <c r="DX193" s="242">
        <v>0</v>
      </c>
      <c r="DY193" s="242">
        <v>0</v>
      </c>
      <c r="DZ193" s="242">
        <v>0</v>
      </c>
      <c r="EA193" s="242">
        <v>0</v>
      </c>
      <c r="EB193" s="242">
        <v>0</v>
      </c>
      <c r="EC193" s="242">
        <v>0</v>
      </c>
      <c r="ED193" s="242">
        <v>0</v>
      </c>
      <c r="EE193" s="242">
        <v>0</v>
      </c>
      <c r="EF193" s="242">
        <v>0</v>
      </c>
      <c r="EG193" s="242">
        <v>0</v>
      </c>
      <c r="EH193" s="242">
        <v>0</v>
      </c>
      <c r="EI193" s="242">
        <v>0</v>
      </c>
      <c r="EJ193" s="242">
        <v>0</v>
      </c>
      <c r="EK193" s="242">
        <v>0</v>
      </c>
      <c r="EL193" s="242">
        <v>0</v>
      </c>
      <c r="EM193" s="242">
        <v>0</v>
      </c>
      <c r="EN193" s="242">
        <v>0</v>
      </c>
      <c r="EO193" s="242">
        <v>0</v>
      </c>
      <c r="EP193" s="242">
        <v>0</v>
      </c>
      <c r="EQ193" s="242">
        <v>0</v>
      </c>
      <c r="ER193" s="242">
        <v>0</v>
      </c>
      <c r="ES193" s="242">
        <v>0</v>
      </c>
      <c r="ET193" s="242">
        <v>0</v>
      </c>
      <c r="EU193" s="242">
        <v>0</v>
      </c>
      <c r="EV193" s="242">
        <v>0</v>
      </c>
      <c r="EW193" s="242">
        <v>0</v>
      </c>
      <c r="EX193" s="242">
        <v>0</v>
      </c>
      <c r="EY193" s="242">
        <v>0</v>
      </c>
      <c r="EZ193" s="242">
        <v>0</v>
      </c>
      <c r="FA193" s="242">
        <v>0</v>
      </c>
      <c r="FB193" s="242">
        <v>0</v>
      </c>
      <c r="FC193" s="242">
        <v>0</v>
      </c>
      <c r="FD193" s="242">
        <v>0</v>
      </c>
      <c r="FE193" s="242">
        <v>0</v>
      </c>
      <c r="FF193" s="242">
        <v>0</v>
      </c>
      <c r="FG193" s="242">
        <v>0</v>
      </c>
      <c r="FH193" s="242">
        <v>0</v>
      </c>
      <c r="FI193" s="242">
        <v>0</v>
      </c>
      <c r="FJ193" s="242">
        <v>0</v>
      </c>
      <c r="FK193" s="242">
        <v>0</v>
      </c>
      <c r="FL193" s="242">
        <v>0</v>
      </c>
      <c r="FM193" s="242">
        <v>0</v>
      </c>
      <c r="FN193" s="242">
        <v>0</v>
      </c>
      <c r="FO193" s="242">
        <v>0</v>
      </c>
      <c r="FP193" s="242">
        <v>0</v>
      </c>
      <c r="FQ193" s="242">
        <v>0</v>
      </c>
      <c r="FR193" s="242">
        <v>0</v>
      </c>
      <c r="FS193" s="242">
        <v>0</v>
      </c>
      <c r="FT193" s="242">
        <v>0</v>
      </c>
      <c r="FU193" s="242">
        <v>0</v>
      </c>
      <c r="FV193" s="242">
        <v>0</v>
      </c>
      <c r="FW193" s="242">
        <v>0</v>
      </c>
      <c r="FX193" s="242">
        <v>0</v>
      </c>
      <c r="FY193" s="242">
        <v>0</v>
      </c>
      <c r="FZ193" s="242">
        <v>0</v>
      </c>
      <c r="GA193" s="242">
        <v>0</v>
      </c>
      <c r="GB193" s="299">
        <v>0</v>
      </c>
    </row>
    <row r="194" spans="2:184" x14ac:dyDescent="0.3">
      <c r="B194" s="295"/>
      <c r="C194" s="296"/>
      <c r="D194" s="297">
        <v>151</v>
      </c>
      <c r="E194" s="297" t="s">
        <v>153</v>
      </c>
      <c r="F194" s="297" t="s">
        <v>1292</v>
      </c>
      <c r="G194" s="298" t="s">
        <v>1293</v>
      </c>
      <c r="H194" s="242">
        <v>0</v>
      </c>
      <c r="I194" s="242">
        <v>0</v>
      </c>
      <c r="J194" s="242">
        <v>0</v>
      </c>
      <c r="K194" s="242">
        <v>0</v>
      </c>
      <c r="L194" s="242">
        <v>0</v>
      </c>
      <c r="M194" s="242">
        <v>0</v>
      </c>
      <c r="N194" s="242">
        <v>0</v>
      </c>
      <c r="O194" s="242">
        <v>0</v>
      </c>
      <c r="P194" s="242">
        <v>0</v>
      </c>
      <c r="Q194" s="242">
        <v>0</v>
      </c>
      <c r="R194" s="242">
        <v>0</v>
      </c>
      <c r="S194" s="242">
        <v>0</v>
      </c>
      <c r="T194" s="242">
        <v>0</v>
      </c>
      <c r="U194" s="242">
        <v>0</v>
      </c>
      <c r="V194" s="242">
        <v>0</v>
      </c>
      <c r="W194" s="242">
        <v>0</v>
      </c>
      <c r="X194" s="242">
        <v>0</v>
      </c>
      <c r="Y194" s="242">
        <v>0</v>
      </c>
      <c r="Z194" s="242">
        <v>0</v>
      </c>
      <c r="AA194" s="242">
        <v>0</v>
      </c>
      <c r="AB194" s="242">
        <v>0</v>
      </c>
      <c r="AC194" s="242">
        <v>0</v>
      </c>
      <c r="AD194" s="242">
        <v>0</v>
      </c>
      <c r="AE194" s="242">
        <v>0</v>
      </c>
      <c r="AF194" s="242">
        <v>0</v>
      </c>
      <c r="AG194" s="242">
        <v>0</v>
      </c>
      <c r="AH194" s="242">
        <v>0</v>
      </c>
      <c r="AI194" s="242">
        <v>0</v>
      </c>
      <c r="AJ194" s="242">
        <v>0</v>
      </c>
      <c r="AK194" s="242">
        <v>0</v>
      </c>
      <c r="AL194" s="242">
        <v>0</v>
      </c>
      <c r="AM194" s="242">
        <v>0</v>
      </c>
      <c r="AN194" s="242">
        <v>0</v>
      </c>
      <c r="AO194" s="242">
        <v>0</v>
      </c>
      <c r="AP194" s="242">
        <v>0</v>
      </c>
      <c r="AQ194" s="242">
        <v>0</v>
      </c>
      <c r="AR194" s="242">
        <v>0</v>
      </c>
      <c r="AS194" s="242">
        <v>0</v>
      </c>
      <c r="AT194" s="242">
        <v>0</v>
      </c>
      <c r="AU194" s="242">
        <v>0</v>
      </c>
      <c r="AV194" s="242">
        <v>0</v>
      </c>
      <c r="AW194" s="242">
        <v>0</v>
      </c>
      <c r="AX194" s="242">
        <v>0</v>
      </c>
      <c r="AY194" s="242">
        <v>0</v>
      </c>
      <c r="AZ194" s="242">
        <v>0</v>
      </c>
      <c r="BA194" s="242">
        <v>0</v>
      </c>
      <c r="BB194" s="242">
        <v>0</v>
      </c>
      <c r="BC194" s="242">
        <v>0</v>
      </c>
      <c r="BD194" s="242">
        <v>0</v>
      </c>
      <c r="BE194" s="242">
        <v>0</v>
      </c>
      <c r="BF194" s="242">
        <v>0</v>
      </c>
      <c r="BG194" s="242">
        <v>0</v>
      </c>
      <c r="BH194" s="242">
        <v>0</v>
      </c>
      <c r="BI194" s="242">
        <v>0</v>
      </c>
      <c r="BJ194" s="242">
        <v>0</v>
      </c>
      <c r="BK194" s="242">
        <v>0</v>
      </c>
      <c r="BL194" s="242">
        <v>0</v>
      </c>
      <c r="BM194" s="242">
        <v>0</v>
      </c>
      <c r="BN194" s="242">
        <v>0</v>
      </c>
      <c r="BO194" s="242">
        <v>0</v>
      </c>
      <c r="BP194" s="242">
        <v>0</v>
      </c>
      <c r="BQ194" s="242">
        <v>0</v>
      </c>
      <c r="BR194" s="242">
        <v>0</v>
      </c>
      <c r="BS194" s="242">
        <v>0</v>
      </c>
      <c r="BT194" s="242">
        <v>0</v>
      </c>
      <c r="BU194" s="242">
        <v>0</v>
      </c>
      <c r="BV194" s="242">
        <v>0</v>
      </c>
      <c r="BW194" s="242">
        <v>0</v>
      </c>
      <c r="BX194" s="242">
        <v>0</v>
      </c>
      <c r="BY194" s="242">
        <v>0</v>
      </c>
      <c r="BZ194" s="242">
        <v>0</v>
      </c>
      <c r="CA194" s="242">
        <v>0</v>
      </c>
      <c r="CB194" s="242">
        <v>0</v>
      </c>
      <c r="CC194" s="242">
        <v>0</v>
      </c>
      <c r="CD194" s="242">
        <v>0</v>
      </c>
      <c r="CE194" s="242">
        <v>0</v>
      </c>
      <c r="CF194" s="242">
        <v>0</v>
      </c>
      <c r="CG194" s="242">
        <v>0</v>
      </c>
      <c r="CH194" s="242">
        <v>0</v>
      </c>
      <c r="CI194" s="242">
        <v>0</v>
      </c>
      <c r="CJ194" s="242">
        <v>0</v>
      </c>
      <c r="CK194" s="242">
        <v>0</v>
      </c>
      <c r="CL194" s="242">
        <v>0</v>
      </c>
      <c r="CM194" s="242">
        <v>0</v>
      </c>
      <c r="CN194" s="242">
        <v>0</v>
      </c>
      <c r="CO194" s="242">
        <v>0</v>
      </c>
      <c r="CP194" s="242">
        <v>0</v>
      </c>
      <c r="CQ194" s="242">
        <v>0</v>
      </c>
      <c r="CR194" s="242">
        <v>0</v>
      </c>
      <c r="CS194" s="242">
        <v>0</v>
      </c>
      <c r="CT194" s="242">
        <v>0</v>
      </c>
      <c r="CU194" s="242">
        <v>0</v>
      </c>
      <c r="CV194" s="242">
        <v>0</v>
      </c>
      <c r="CW194" s="242">
        <v>0</v>
      </c>
      <c r="CX194" s="242">
        <v>0</v>
      </c>
      <c r="CY194" s="242">
        <v>0</v>
      </c>
      <c r="CZ194" s="242">
        <v>0</v>
      </c>
      <c r="DA194" s="242">
        <v>0</v>
      </c>
      <c r="DB194" s="242">
        <v>0</v>
      </c>
      <c r="DC194" s="242">
        <v>0</v>
      </c>
      <c r="DD194" s="242">
        <v>0</v>
      </c>
      <c r="DE194" s="242">
        <v>0</v>
      </c>
      <c r="DF194" s="242">
        <v>0</v>
      </c>
      <c r="DG194" s="242">
        <v>0</v>
      </c>
      <c r="DH194" s="242">
        <v>0</v>
      </c>
      <c r="DI194" s="242">
        <v>0</v>
      </c>
      <c r="DJ194" s="242">
        <v>0</v>
      </c>
      <c r="DK194" s="242">
        <v>0</v>
      </c>
      <c r="DL194" s="242">
        <v>0</v>
      </c>
      <c r="DM194" s="242">
        <v>0</v>
      </c>
      <c r="DN194" s="242">
        <v>0</v>
      </c>
      <c r="DO194" s="242">
        <v>0</v>
      </c>
      <c r="DP194" s="242">
        <v>0</v>
      </c>
      <c r="DQ194" s="242">
        <v>0</v>
      </c>
      <c r="DR194" s="242">
        <v>0</v>
      </c>
      <c r="DS194" s="242">
        <v>0</v>
      </c>
      <c r="DT194" s="242">
        <v>0</v>
      </c>
      <c r="DU194" s="242">
        <v>0</v>
      </c>
      <c r="DV194" s="242">
        <v>0</v>
      </c>
      <c r="DW194" s="242">
        <v>0</v>
      </c>
      <c r="DX194" s="242">
        <v>0</v>
      </c>
      <c r="DY194" s="242">
        <v>0</v>
      </c>
      <c r="DZ194" s="242">
        <v>0</v>
      </c>
      <c r="EA194" s="242">
        <v>0</v>
      </c>
      <c r="EB194" s="242">
        <v>0</v>
      </c>
      <c r="EC194" s="242">
        <v>0</v>
      </c>
      <c r="ED194" s="242">
        <v>0</v>
      </c>
      <c r="EE194" s="242">
        <v>0</v>
      </c>
      <c r="EF194" s="242">
        <v>0</v>
      </c>
      <c r="EG194" s="242">
        <v>0</v>
      </c>
      <c r="EH194" s="242">
        <v>0</v>
      </c>
      <c r="EI194" s="242">
        <v>0</v>
      </c>
      <c r="EJ194" s="242">
        <v>0</v>
      </c>
      <c r="EK194" s="242">
        <v>0</v>
      </c>
      <c r="EL194" s="242">
        <v>0</v>
      </c>
      <c r="EM194" s="242">
        <v>0</v>
      </c>
      <c r="EN194" s="242">
        <v>0</v>
      </c>
      <c r="EO194" s="242">
        <v>0</v>
      </c>
      <c r="EP194" s="242">
        <v>0</v>
      </c>
      <c r="EQ194" s="242">
        <v>0</v>
      </c>
      <c r="ER194" s="242">
        <v>0</v>
      </c>
      <c r="ES194" s="242">
        <v>0</v>
      </c>
      <c r="ET194" s="242">
        <v>0</v>
      </c>
      <c r="EU194" s="242">
        <v>0</v>
      </c>
      <c r="EV194" s="242">
        <v>0</v>
      </c>
      <c r="EW194" s="242">
        <v>0</v>
      </c>
      <c r="EX194" s="242">
        <v>0</v>
      </c>
      <c r="EY194" s="242">
        <v>0</v>
      </c>
      <c r="EZ194" s="242">
        <v>0</v>
      </c>
      <c r="FA194" s="242">
        <v>0</v>
      </c>
      <c r="FB194" s="242">
        <v>0</v>
      </c>
      <c r="FC194" s="242">
        <v>0</v>
      </c>
      <c r="FD194" s="242">
        <v>0</v>
      </c>
      <c r="FE194" s="242">
        <v>0</v>
      </c>
      <c r="FF194" s="242">
        <v>0</v>
      </c>
      <c r="FG194" s="242">
        <v>0</v>
      </c>
      <c r="FH194" s="242">
        <v>0</v>
      </c>
      <c r="FI194" s="242">
        <v>0</v>
      </c>
      <c r="FJ194" s="242">
        <v>0</v>
      </c>
      <c r="FK194" s="242">
        <v>0</v>
      </c>
      <c r="FL194" s="242">
        <v>0</v>
      </c>
      <c r="FM194" s="242">
        <v>0</v>
      </c>
      <c r="FN194" s="242">
        <v>0</v>
      </c>
      <c r="FO194" s="242">
        <v>0</v>
      </c>
      <c r="FP194" s="242">
        <v>0</v>
      </c>
      <c r="FQ194" s="242">
        <v>0</v>
      </c>
      <c r="FR194" s="242">
        <v>0</v>
      </c>
      <c r="FS194" s="242">
        <v>0</v>
      </c>
      <c r="FT194" s="242">
        <v>0</v>
      </c>
      <c r="FU194" s="242">
        <v>0</v>
      </c>
      <c r="FV194" s="242">
        <v>0</v>
      </c>
      <c r="FW194" s="242">
        <v>0</v>
      </c>
      <c r="FX194" s="242">
        <v>0</v>
      </c>
      <c r="FY194" s="242">
        <v>0</v>
      </c>
      <c r="FZ194" s="242">
        <v>0</v>
      </c>
      <c r="GA194" s="242">
        <v>0</v>
      </c>
      <c r="GB194" s="299">
        <v>0</v>
      </c>
    </row>
    <row r="195" spans="2:184" x14ac:dyDescent="0.3">
      <c r="B195" s="295"/>
      <c r="C195" s="296"/>
      <c r="D195" s="297">
        <v>152</v>
      </c>
      <c r="E195" s="297" t="s">
        <v>154</v>
      </c>
      <c r="F195" s="297" t="s">
        <v>1294</v>
      </c>
      <c r="G195" s="298" t="s">
        <v>1295</v>
      </c>
      <c r="H195" s="242">
        <v>0</v>
      </c>
      <c r="I195" s="242">
        <v>0</v>
      </c>
      <c r="J195" s="242">
        <v>0</v>
      </c>
      <c r="K195" s="242">
        <v>0</v>
      </c>
      <c r="L195" s="242">
        <v>0</v>
      </c>
      <c r="M195" s="242">
        <v>0</v>
      </c>
      <c r="N195" s="242">
        <v>0</v>
      </c>
      <c r="O195" s="242">
        <v>0</v>
      </c>
      <c r="P195" s="242">
        <v>0</v>
      </c>
      <c r="Q195" s="242">
        <v>0</v>
      </c>
      <c r="R195" s="242">
        <v>0</v>
      </c>
      <c r="S195" s="242">
        <v>0</v>
      </c>
      <c r="T195" s="242">
        <v>0</v>
      </c>
      <c r="U195" s="242">
        <v>0</v>
      </c>
      <c r="V195" s="242">
        <v>0</v>
      </c>
      <c r="W195" s="242">
        <v>0</v>
      </c>
      <c r="X195" s="242">
        <v>0</v>
      </c>
      <c r="Y195" s="242">
        <v>0</v>
      </c>
      <c r="Z195" s="242">
        <v>0</v>
      </c>
      <c r="AA195" s="242">
        <v>0</v>
      </c>
      <c r="AB195" s="242">
        <v>0</v>
      </c>
      <c r="AC195" s="242">
        <v>0</v>
      </c>
      <c r="AD195" s="242">
        <v>0</v>
      </c>
      <c r="AE195" s="242">
        <v>0</v>
      </c>
      <c r="AF195" s="242">
        <v>0</v>
      </c>
      <c r="AG195" s="242">
        <v>0</v>
      </c>
      <c r="AH195" s="242">
        <v>0</v>
      </c>
      <c r="AI195" s="242">
        <v>0</v>
      </c>
      <c r="AJ195" s="242">
        <v>0</v>
      </c>
      <c r="AK195" s="242">
        <v>0</v>
      </c>
      <c r="AL195" s="242">
        <v>0</v>
      </c>
      <c r="AM195" s="242">
        <v>0</v>
      </c>
      <c r="AN195" s="242">
        <v>0</v>
      </c>
      <c r="AO195" s="242">
        <v>0</v>
      </c>
      <c r="AP195" s="242">
        <v>0</v>
      </c>
      <c r="AQ195" s="242">
        <v>0</v>
      </c>
      <c r="AR195" s="242">
        <v>0</v>
      </c>
      <c r="AS195" s="242">
        <v>0</v>
      </c>
      <c r="AT195" s="242">
        <v>0</v>
      </c>
      <c r="AU195" s="242">
        <v>0</v>
      </c>
      <c r="AV195" s="242">
        <v>0</v>
      </c>
      <c r="AW195" s="242">
        <v>0</v>
      </c>
      <c r="AX195" s="242">
        <v>0</v>
      </c>
      <c r="AY195" s="242">
        <v>0</v>
      </c>
      <c r="AZ195" s="242">
        <v>0</v>
      </c>
      <c r="BA195" s="242">
        <v>0</v>
      </c>
      <c r="BB195" s="242">
        <v>0</v>
      </c>
      <c r="BC195" s="242">
        <v>0</v>
      </c>
      <c r="BD195" s="242">
        <v>0</v>
      </c>
      <c r="BE195" s="242">
        <v>0</v>
      </c>
      <c r="BF195" s="242">
        <v>0</v>
      </c>
      <c r="BG195" s="242">
        <v>0</v>
      </c>
      <c r="BH195" s="242">
        <v>0</v>
      </c>
      <c r="BI195" s="242">
        <v>0</v>
      </c>
      <c r="BJ195" s="242">
        <v>0</v>
      </c>
      <c r="BK195" s="242">
        <v>0</v>
      </c>
      <c r="BL195" s="242">
        <v>0</v>
      </c>
      <c r="BM195" s="242">
        <v>0</v>
      </c>
      <c r="BN195" s="242">
        <v>0</v>
      </c>
      <c r="BO195" s="242">
        <v>0</v>
      </c>
      <c r="BP195" s="242">
        <v>0</v>
      </c>
      <c r="BQ195" s="242">
        <v>0</v>
      </c>
      <c r="BR195" s="242">
        <v>0</v>
      </c>
      <c r="BS195" s="242">
        <v>0</v>
      </c>
      <c r="BT195" s="242">
        <v>0</v>
      </c>
      <c r="BU195" s="242">
        <v>0</v>
      </c>
      <c r="BV195" s="242">
        <v>0</v>
      </c>
      <c r="BW195" s="242">
        <v>0</v>
      </c>
      <c r="BX195" s="242">
        <v>0</v>
      </c>
      <c r="BY195" s="242">
        <v>0</v>
      </c>
      <c r="BZ195" s="242">
        <v>0</v>
      </c>
      <c r="CA195" s="242">
        <v>0</v>
      </c>
      <c r="CB195" s="242">
        <v>0</v>
      </c>
      <c r="CC195" s="242">
        <v>0</v>
      </c>
      <c r="CD195" s="242">
        <v>0</v>
      </c>
      <c r="CE195" s="242">
        <v>0</v>
      </c>
      <c r="CF195" s="242">
        <v>0</v>
      </c>
      <c r="CG195" s="242">
        <v>0</v>
      </c>
      <c r="CH195" s="242">
        <v>0</v>
      </c>
      <c r="CI195" s="242">
        <v>0</v>
      </c>
      <c r="CJ195" s="242">
        <v>0</v>
      </c>
      <c r="CK195" s="242">
        <v>0</v>
      </c>
      <c r="CL195" s="242">
        <v>0</v>
      </c>
      <c r="CM195" s="242">
        <v>0</v>
      </c>
      <c r="CN195" s="242">
        <v>0</v>
      </c>
      <c r="CO195" s="242">
        <v>0</v>
      </c>
      <c r="CP195" s="242">
        <v>0</v>
      </c>
      <c r="CQ195" s="242">
        <v>0</v>
      </c>
      <c r="CR195" s="242">
        <v>0</v>
      </c>
      <c r="CS195" s="242">
        <v>0</v>
      </c>
      <c r="CT195" s="242">
        <v>0</v>
      </c>
      <c r="CU195" s="242">
        <v>0</v>
      </c>
      <c r="CV195" s="242">
        <v>0</v>
      </c>
      <c r="CW195" s="242">
        <v>0</v>
      </c>
      <c r="CX195" s="242">
        <v>0</v>
      </c>
      <c r="CY195" s="242">
        <v>0</v>
      </c>
      <c r="CZ195" s="242">
        <v>0</v>
      </c>
      <c r="DA195" s="242">
        <v>0</v>
      </c>
      <c r="DB195" s="242">
        <v>0</v>
      </c>
      <c r="DC195" s="242">
        <v>0</v>
      </c>
      <c r="DD195" s="242">
        <v>0</v>
      </c>
      <c r="DE195" s="242">
        <v>0</v>
      </c>
      <c r="DF195" s="242">
        <v>0</v>
      </c>
      <c r="DG195" s="242">
        <v>0</v>
      </c>
      <c r="DH195" s="242">
        <v>0</v>
      </c>
      <c r="DI195" s="242">
        <v>0</v>
      </c>
      <c r="DJ195" s="242">
        <v>0</v>
      </c>
      <c r="DK195" s="242">
        <v>0</v>
      </c>
      <c r="DL195" s="242">
        <v>0</v>
      </c>
      <c r="DM195" s="242">
        <v>0</v>
      </c>
      <c r="DN195" s="242">
        <v>0</v>
      </c>
      <c r="DO195" s="242">
        <v>0</v>
      </c>
      <c r="DP195" s="242">
        <v>0</v>
      </c>
      <c r="DQ195" s="242">
        <v>0</v>
      </c>
      <c r="DR195" s="242">
        <v>0</v>
      </c>
      <c r="DS195" s="242">
        <v>0</v>
      </c>
      <c r="DT195" s="242">
        <v>0</v>
      </c>
      <c r="DU195" s="242">
        <v>0</v>
      </c>
      <c r="DV195" s="242">
        <v>0</v>
      </c>
      <c r="DW195" s="242">
        <v>0</v>
      </c>
      <c r="DX195" s="242">
        <v>0</v>
      </c>
      <c r="DY195" s="242">
        <v>0</v>
      </c>
      <c r="DZ195" s="242">
        <v>0</v>
      </c>
      <c r="EA195" s="242">
        <v>0</v>
      </c>
      <c r="EB195" s="242">
        <v>0</v>
      </c>
      <c r="EC195" s="242">
        <v>0</v>
      </c>
      <c r="ED195" s="242">
        <v>0</v>
      </c>
      <c r="EE195" s="242">
        <v>0</v>
      </c>
      <c r="EF195" s="242">
        <v>0</v>
      </c>
      <c r="EG195" s="242">
        <v>0</v>
      </c>
      <c r="EH195" s="242">
        <v>0</v>
      </c>
      <c r="EI195" s="242">
        <v>0</v>
      </c>
      <c r="EJ195" s="242">
        <v>0</v>
      </c>
      <c r="EK195" s="242">
        <v>0</v>
      </c>
      <c r="EL195" s="242">
        <v>0</v>
      </c>
      <c r="EM195" s="242">
        <v>0</v>
      </c>
      <c r="EN195" s="242">
        <v>0</v>
      </c>
      <c r="EO195" s="242">
        <v>0</v>
      </c>
      <c r="EP195" s="242">
        <v>0</v>
      </c>
      <c r="EQ195" s="242">
        <v>0</v>
      </c>
      <c r="ER195" s="242">
        <v>0</v>
      </c>
      <c r="ES195" s="242">
        <v>0</v>
      </c>
      <c r="ET195" s="242">
        <v>0</v>
      </c>
      <c r="EU195" s="242">
        <v>0</v>
      </c>
      <c r="EV195" s="242">
        <v>0</v>
      </c>
      <c r="EW195" s="242">
        <v>0</v>
      </c>
      <c r="EX195" s="242">
        <v>0</v>
      </c>
      <c r="EY195" s="242">
        <v>0</v>
      </c>
      <c r="EZ195" s="242">
        <v>0</v>
      </c>
      <c r="FA195" s="242">
        <v>0</v>
      </c>
      <c r="FB195" s="242">
        <v>0</v>
      </c>
      <c r="FC195" s="242">
        <v>0</v>
      </c>
      <c r="FD195" s="242">
        <v>0</v>
      </c>
      <c r="FE195" s="242">
        <v>0</v>
      </c>
      <c r="FF195" s="242">
        <v>0</v>
      </c>
      <c r="FG195" s="242">
        <v>0</v>
      </c>
      <c r="FH195" s="242">
        <v>0</v>
      </c>
      <c r="FI195" s="242">
        <v>0</v>
      </c>
      <c r="FJ195" s="242">
        <v>0</v>
      </c>
      <c r="FK195" s="242">
        <v>0</v>
      </c>
      <c r="FL195" s="242">
        <v>0</v>
      </c>
      <c r="FM195" s="242">
        <v>0</v>
      </c>
      <c r="FN195" s="242">
        <v>0</v>
      </c>
      <c r="FO195" s="242">
        <v>0</v>
      </c>
      <c r="FP195" s="242">
        <v>0</v>
      </c>
      <c r="FQ195" s="242">
        <v>0</v>
      </c>
      <c r="FR195" s="242">
        <v>0</v>
      </c>
      <c r="FS195" s="242">
        <v>0</v>
      </c>
      <c r="FT195" s="242">
        <v>0</v>
      </c>
      <c r="FU195" s="242">
        <v>0</v>
      </c>
      <c r="FV195" s="242">
        <v>0</v>
      </c>
      <c r="FW195" s="242">
        <v>0</v>
      </c>
      <c r="FX195" s="242">
        <v>0</v>
      </c>
      <c r="FY195" s="242">
        <v>0</v>
      </c>
      <c r="FZ195" s="242">
        <v>0</v>
      </c>
      <c r="GA195" s="242">
        <v>0</v>
      </c>
      <c r="GB195" s="299">
        <v>0</v>
      </c>
    </row>
    <row r="196" spans="2:184" x14ac:dyDescent="0.3">
      <c r="B196" s="295"/>
      <c r="C196" s="296"/>
      <c r="D196" s="297">
        <v>153</v>
      </c>
      <c r="E196" s="297" t="s">
        <v>155</v>
      </c>
      <c r="F196" s="297" t="s">
        <v>1296</v>
      </c>
      <c r="G196" s="298" t="s">
        <v>1297</v>
      </c>
      <c r="H196" s="242">
        <v>0</v>
      </c>
      <c r="I196" s="242">
        <v>0</v>
      </c>
      <c r="J196" s="242">
        <v>0</v>
      </c>
      <c r="K196" s="242">
        <v>0</v>
      </c>
      <c r="L196" s="242">
        <v>0</v>
      </c>
      <c r="M196" s="242">
        <v>0</v>
      </c>
      <c r="N196" s="242">
        <v>0</v>
      </c>
      <c r="O196" s="242">
        <v>0</v>
      </c>
      <c r="P196" s="242">
        <v>0</v>
      </c>
      <c r="Q196" s="242">
        <v>0</v>
      </c>
      <c r="R196" s="242">
        <v>0</v>
      </c>
      <c r="S196" s="242">
        <v>0</v>
      </c>
      <c r="T196" s="242">
        <v>0</v>
      </c>
      <c r="U196" s="242">
        <v>0</v>
      </c>
      <c r="V196" s="242">
        <v>0</v>
      </c>
      <c r="W196" s="242">
        <v>0</v>
      </c>
      <c r="X196" s="242">
        <v>0</v>
      </c>
      <c r="Y196" s="242">
        <v>0</v>
      </c>
      <c r="Z196" s="242">
        <v>0</v>
      </c>
      <c r="AA196" s="242">
        <v>0</v>
      </c>
      <c r="AB196" s="242">
        <v>0</v>
      </c>
      <c r="AC196" s="242">
        <v>0</v>
      </c>
      <c r="AD196" s="242">
        <v>0</v>
      </c>
      <c r="AE196" s="242">
        <v>0</v>
      </c>
      <c r="AF196" s="242">
        <v>0</v>
      </c>
      <c r="AG196" s="242">
        <v>0</v>
      </c>
      <c r="AH196" s="242">
        <v>0</v>
      </c>
      <c r="AI196" s="242">
        <v>0</v>
      </c>
      <c r="AJ196" s="242">
        <v>0</v>
      </c>
      <c r="AK196" s="242">
        <v>0</v>
      </c>
      <c r="AL196" s="242">
        <v>0</v>
      </c>
      <c r="AM196" s="242">
        <v>0</v>
      </c>
      <c r="AN196" s="242">
        <v>0</v>
      </c>
      <c r="AO196" s="242">
        <v>0</v>
      </c>
      <c r="AP196" s="242">
        <v>0</v>
      </c>
      <c r="AQ196" s="242">
        <v>0</v>
      </c>
      <c r="AR196" s="242">
        <v>0</v>
      </c>
      <c r="AS196" s="242">
        <v>0</v>
      </c>
      <c r="AT196" s="242">
        <v>0</v>
      </c>
      <c r="AU196" s="242">
        <v>0</v>
      </c>
      <c r="AV196" s="242">
        <v>0</v>
      </c>
      <c r="AW196" s="242">
        <v>0</v>
      </c>
      <c r="AX196" s="242">
        <v>0</v>
      </c>
      <c r="AY196" s="242">
        <v>0</v>
      </c>
      <c r="AZ196" s="242">
        <v>0</v>
      </c>
      <c r="BA196" s="242">
        <v>0</v>
      </c>
      <c r="BB196" s="242">
        <v>0</v>
      </c>
      <c r="BC196" s="242">
        <v>0</v>
      </c>
      <c r="BD196" s="242">
        <v>0</v>
      </c>
      <c r="BE196" s="242">
        <v>0</v>
      </c>
      <c r="BF196" s="242">
        <v>0</v>
      </c>
      <c r="BG196" s="242">
        <v>0</v>
      </c>
      <c r="BH196" s="242">
        <v>0</v>
      </c>
      <c r="BI196" s="242">
        <v>0</v>
      </c>
      <c r="BJ196" s="242">
        <v>0</v>
      </c>
      <c r="BK196" s="242">
        <v>0</v>
      </c>
      <c r="BL196" s="242">
        <v>0</v>
      </c>
      <c r="BM196" s="242">
        <v>0</v>
      </c>
      <c r="BN196" s="242">
        <v>0</v>
      </c>
      <c r="BO196" s="242">
        <v>0</v>
      </c>
      <c r="BP196" s="242">
        <v>0</v>
      </c>
      <c r="BQ196" s="242">
        <v>0</v>
      </c>
      <c r="BR196" s="242">
        <v>0</v>
      </c>
      <c r="BS196" s="242">
        <v>0</v>
      </c>
      <c r="BT196" s="242">
        <v>0</v>
      </c>
      <c r="BU196" s="242">
        <v>0</v>
      </c>
      <c r="BV196" s="242">
        <v>0</v>
      </c>
      <c r="BW196" s="242">
        <v>0</v>
      </c>
      <c r="BX196" s="242">
        <v>0</v>
      </c>
      <c r="BY196" s="242">
        <v>0</v>
      </c>
      <c r="BZ196" s="242">
        <v>0</v>
      </c>
      <c r="CA196" s="242">
        <v>0</v>
      </c>
      <c r="CB196" s="242">
        <v>0</v>
      </c>
      <c r="CC196" s="242">
        <v>0</v>
      </c>
      <c r="CD196" s="242">
        <v>0</v>
      </c>
      <c r="CE196" s="242">
        <v>0</v>
      </c>
      <c r="CF196" s="242">
        <v>0</v>
      </c>
      <c r="CG196" s="242">
        <v>0</v>
      </c>
      <c r="CH196" s="242">
        <v>0</v>
      </c>
      <c r="CI196" s="242">
        <v>0</v>
      </c>
      <c r="CJ196" s="242">
        <v>0</v>
      </c>
      <c r="CK196" s="242">
        <v>0</v>
      </c>
      <c r="CL196" s="242">
        <v>0</v>
      </c>
      <c r="CM196" s="242">
        <v>0</v>
      </c>
      <c r="CN196" s="242">
        <v>0</v>
      </c>
      <c r="CO196" s="242">
        <v>0</v>
      </c>
      <c r="CP196" s="242">
        <v>0</v>
      </c>
      <c r="CQ196" s="242">
        <v>0</v>
      </c>
      <c r="CR196" s="242">
        <v>0</v>
      </c>
      <c r="CS196" s="242">
        <v>0</v>
      </c>
      <c r="CT196" s="242">
        <v>0</v>
      </c>
      <c r="CU196" s="242">
        <v>0</v>
      </c>
      <c r="CV196" s="242">
        <v>0</v>
      </c>
      <c r="CW196" s="242">
        <v>0</v>
      </c>
      <c r="CX196" s="242">
        <v>0</v>
      </c>
      <c r="CY196" s="242">
        <v>0</v>
      </c>
      <c r="CZ196" s="242">
        <v>0</v>
      </c>
      <c r="DA196" s="242">
        <v>0</v>
      </c>
      <c r="DB196" s="242">
        <v>0</v>
      </c>
      <c r="DC196" s="242">
        <v>0</v>
      </c>
      <c r="DD196" s="242">
        <v>0</v>
      </c>
      <c r="DE196" s="242">
        <v>0</v>
      </c>
      <c r="DF196" s="242">
        <v>0</v>
      </c>
      <c r="DG196" s="242">
        <v>0</v>
      </c>
      <c r="DH196" s="242">
        <v>0</v>
      </c>
      <c r="DI196" s="242">
        <v>0</v>
      </c>
      <c r="DJ196" s="242">
        <v>0</v>
      </c>
      <c r="DK196" s="242">
        <v>0</v>
      </c>
      <c r="DL196" s="242">
        <v>0</v>
      </c>
      <c r="DM196" s="242">
        <v>0</v>
      </c>
      <c r="DN196" s="242">
        <v>0</v>
      </c>
      <c r="DO196" s="242">
        <v>0</v>
      </c>
      <c r="DP196" s="242">
        <v>0</v>
      </c>
      <c r="DQ196" s="242">
        <v>0</v>
      </c>
      <c r="DR196" s="242">
        <v>0</v>
      </c>
      <c r="DS196" s="242">
        <v>0</v>
      </c>
      <c r="DT196" s="242">
        <v>0</v>
      </c>
      <c r="DU196" s="242">
        <v>0</v>
      </c>
      <c r="DV196" s="242">
        <v>0</v>
      </c>
      <c r="DW196" s="242">
        <v>0</v>
      </c>
      <c r="DX196" s="242">
        <v>0</v>
      </c>
      <c r="DY196" s="242">
        <v>0</v>
      </c>
      <c r="DZ196" s="242">
        <v>0</v>
      </c>
      <c r="EA196" s="242">
        <v>0</v>
      </c>
      <c r="EB196" s="242">
        <v>0</v>
      </c>
      <c r="EC196" s="242">
        <v>0</v>
      </c>
      <c r="ED196" s="242">
        <v>0</v>
      </c>
      <c r="EE196" s="242">
        <v>0</v>
      </c>
      <c r="EF196" s="242">
        <v>0</v>
      </c>
      <c r="EG196" s="242">
        <v>0</v>
      </c>
      <c r="EH196" s="242">
        <v>0</v>
      </c>
      <c r="EI196" s="242">
        <v>0</v>
      </c>
      <c r="EJ196" s="242">
        <v>0</v>
      </c>
      <c r="EK196" s="242">
        <v>0</v>
      </c>
      <c r="EL196" s="242">
        <v>0</v>
      </c>
      <c r="EM196" s="242">
        <v>0</v>
      </c>
      <c r="EN196" s="242">
        <v>0</v>
      </c>
      <c r="EO196" s="242">
        <v>0</v>
      </c>
      <c r="EP196" s="242">
        <v>0</v>
      </c>
      <c r="EQ196" s="242">
        <v>0</v>
      </c>
      <c r="ER196" s="242">
        <v>0</v>
      </c>
      <c r="ES196" s="242">
        <v>0</v>
      </c>
      <c r="ET196" s="242">
        <v>0</v>
      </c>
      <c r="EU196" s="242">
        <v>0</v>
      </c>
      <c r="EV196" s="242">
        <v>0</v>
      </c>
      <c r="EW196" s="242">
        <v>0</v>
      </c>
      <c r="EX196" s="242">
        <v>0</v>
      </c>
      <c r="EY196" s="242">
        <v>0</v>
      </c>
      <c r="EZ196" s="242">
        <v>0</v>
      </c>
      <c r="FA196" s="242">
        <v>0</v>
      </c>
      <c r="FB196" s="242">
        <v>0</v>
      </c>
      <c r="FC196" s="242">
        <v>0</v>
      </c>
      <c r="FD196" s="242">
        <v>0</v>
      </c>
      <c r="FE196" s="242">
        <v>0</v>
      </c>
      <c r="FF196" s="242">
        <v>0</v>
      </c>
      <c r="FG196" s="242">
        <v>0</v>
      </c>
      <c r="FH196" s="242">
        <v>0</v>
      </c>
      <c r="FI196" s="242">
        <v>0</v>
      </c>
      <c r="FJ196" s="242">
        <v>0</v>
      </c>
      <c r="FK196" s="242">
        <v>0</v>
      </c>
      <c r="FL196" s="242">
        <v>0</v>
      </c>
      <c r="FM196" s="242">
        <v>0</v>
      </c>
      <c r="FN196" s="242">
        <v>0</v>
      </c>
      <c r="FO196" s="242">
        <v>0</v>
      </c>
      <c r="FP196" s="242">
        <v>0</v>
      </c>
      <c r="FQ196" s="242">
        <v>0</v>
      </c>
      <c r="FR196" s="242">
        <v>0</v>
      </c>
      <c r="FS196" s="242">
        <v>0</v>
      </c>
      <c r="FT196" s="242">
        <v>0</v>
      </c>
      <c r="FU196" s="242">
        <v>0</v>
      </c>
      <c r="FV196" s="242">
        <v>0</v>
      </c>
      <c r="FW196" s="242">
        <v>0</v>
      </c>
      <c r="FX196" s="242">
        <v>0</v>
      </c>
      <c r="FY196" s="242">
        <v>0</v>
      </c>
      <c r="FZ196" s="242">
        <v>0</v>
      </c>
      <c r="GA196" s="242">
        <v>0</v>
      </c>
      <c r="GB196" s="299">
        <v>0</v>
      </c>
    </row>
    <row r="197" spans="2:184" x14ac:dyDescent="0.3">
      <c r="B197" s="295"/>
      <c r="C197" s="296"/>
      <c r="D197" s="297">
        <v>154</v>
      </c>
      <c r="E197" s="297" t="s">
        <v>156</v>
      </c>
      <c r="F197" s="297" t="s">
        <v>1298</v>
      </c>
      <c r="G197" s="298" t="s">
        <v>1299</v>
      </c>
      <c r="H197" s="242">
        <v>0</v>
      </c>
      <c r="I197" s="242">
        <v>0</v>
      </c>
      <c r="J197" s="242">
        <v>0</v>
      </c>
      <c r="K197" s="242">
        <v>0</v>
      </c>
      <c r="L197" s="242">
        <v>0</v>
      </c>
      <c r="M197" s="242">
        <v>0</v>
      </c>
      <c r="N197" s="242">
        <v>0</v>
      </c>
      <c r="O197" s="242">
        <v>0</v>
      </c>
      <c r="P197" s="242">
        <v>0</v>
      </c>
      <c r="Q197" s="242">
        <v>0</v>
      </c>
      <c r="R197" s="242">
        <v>0</v>
      </c>
      <c r="S197" s="242">
        <v>0</v>
      </c>
      <c r="T197" s="242">
        <v>0</v>
      </c>
      <c r="U197" s="242">
        <v>0</v>
      </c>
      <c r="V197" s="242">
        <v>0</v>
      </c>
      <c r="W197" s="242">
        <v>0</v>
      </c>
      <c r="X197" s="242">
        <v>0</v>
      </c>
      <c r="Y197" s="242">
        <v>0</v>
      </c>
      <c r="Z197" s="242">
        <v>0</v>
      </c>
      <c r="AA197" s="242">
        <v>0</v>
      </c>
      <c r="AB197" s="242">
        <v>0</v>
      </c>
      <c r="AC197" s="242">
        <v>0</v>
      </c>
      <c r="AD197" s="242">
        <v>0</v>
      </c>
      <c r="AE197" s="242">
        <v>0</v>
      </c>
      <c r="AF197" s="242">
        <v>0</v>
      </c>
      <c r="AG197" s="242">
        <v>0</v>
      </c>
      <c r="AH197" s="242">
        <v>0</v>
      </c>
      <c r="AI197" s="242">
        <v>0</v>
      </c>
      <c r="AJ197" s="242">
        <v>0</v>
      </c>
      <c r="AK197" s="242">
        <v>0</v>
      </c>
      <c r="AL197" s="242">
        <v>0</v>
      </c>
      <c r="AM197" s="242">
        <v>0</v>
      </c>
      <c r="AN197" s="242">
        <v>0</v>
      </c>
      <c r="AO197" s="242">
        <v>0</v>
      </c>
      <c r="AP197" s="242">
        <v>0</v>
      </c>
      <c r="AQ197" s="242">
        <v>0</v>
      </c>
      <c r="AR197" s="242">
        <v>0</v>
      </c>
      <c r="AS197" s="242">
        <v>0</v>
      </c>
      <c r="AT197" s="242">
        <v>0</v>
      </c>
      <c r="AU197" s="242">
        <v>0</v>
      </c>
      <c r="AV197" s="242">
        <v>0</v>
      </c>
      <c r="AW197" s="242">
        <v>0</v>
      </c>
      <c r="AX197" s="242">
        <v>0</v>
      </c>
      <c r="AY197" s="242">
        <v>0</v>
      </c>
      <c r="AZ197" s="242">
        <v>0</v>
      </c>
      <c r="BA197" s="242">
        <v>0</v>
      </c>
      <c r="BB197" s="242">
        <v>0</v>
      </c>
      <c r="BC197" s="242">
        <v>0</v>
      </c>
      <c r="BD197" s="242">
        <v>0</v>
      </c>
      <c r="BE197" s="242">
        <v>0</v>
      </c>
      <c r="BF197" s="242">
        <v>0</v>
      </c>
      <c r="BG197" s="242">
        <v>0</v>
      </c>
      <c r="BH197" s="242">
        <v>0</v>
      </c>
      <c r="BI197" s="242">
        <v>0</v>
      </c>
      <c r="BJ197" s="242">
        <v>0</v>
      </c>
      <c r="BK197" s="242">
        <v>0</v>
      </c>
      <c r="BL197" s="242">
        <v>0</v>
      </c>
      <c r="BM197" s="242">
        <v>0</v>
      </c>
      <c r="BN197" s="242">
        <v>0</v>
      </c>
      <c r="BO197" s="242">
        <v>0</v>
      </c>
      <c r="BP197" s="242">
        <v>0</v>
      </c>
      <c r="BQ197" s="242">
        <v>0</v>
      </c>
      <c r="BR197" s="242">
        <v>0</v>
      </c>
      <c r="BS197" s="242">
        <v>0</v>
      </c>
      <c r="BT197" s="242">
        <v>0</v>
      </c>
      <c r="BU197" s="242">
        <v>0</v>
      </c>
      <c r="BV197" s="242">
        <v>0</v>
      </c>
      <c r="BW197" s="242">
        <v>0</v>
      </c>
      <c r="BX197" s="242">
        <v>0</v>
      </c>
      <c r="BY197" s="242">
        <v>0</v>
      </c>
      <c r="BZ197" s="242">
        <v>0</v>
      </c>
      <c r="CA197" s="242">
        <v>0</v>
      </c>
      <c r="CB197" s="242">
        <v>0</v>
      </c>
      <c r="CC197" s="242">
        <v>0</v>
      </c>
      <c r="CD197" s="242">
        <v>0</v>
      </c>
      <c r="CE197" s="242">
        <v>0</v>
      </c>
      <c r="CF197" s="242">
        <v>0</v>
      </c>
      <c r="CG197" s="242">
        <v>0</v>
      </c>
      <c r="CH197" s="242">
        <v>0</v>
      </c>
      <c r="CI197" s="242">
        <v>0</v>
      </c>
      <c r="CJ197" s="242">
        <v>0</v>
      </c>
      <c r="CK197" s="242">
        <v>0</v>
      </c>
      <c r="CL197" s="242">
        <v>0</v>
      </c>
      <c r="CM197" s="242">
        <v>0</v>
      </c>
      <c r="CN197" s="242">
        <v>0</v>
      </c>
      <c r="CO197" s="242">
        <v>0</v>
      </c>
      <c r="CP197" s="242">
        <v>0</v>
      </c>
      <c r="CQ197" s="242">
        <v>0</v>
      </c>
      <c r="CR197" s="242">
        <v>0</v>
      </c>
      <c r="CS197" s="242">
        <v>0</v>
      </c>
      <c r="CT197" s="242">
        <v>0</v>
      </c>
      <c r="CU197" s="242">
        <v>0</v>
      </c>
      <c r="CV197" s="242">
        <v>0</v>
      </c>
      <c r="CW197" s="242">
        <v>0</v>
      </c>
      <c r="CX197" s="242">
        <v>0</v>
      </c>
      <c r="CY197" s="242">
        <v>0</v>
      </c>
      <c r="CZ197" s="242">
        <v>0</v>
      </c>
      <c r="DA197" s="242">
        <v>0</v>
      </c>
      <c r="DB197" s="242">
        <v>0</v>
      </c>
      <c r="DC197" s="242">
        <v>0</v>
      </c>
      <c r="DD197" s="242">
        <v>0</v>
      </c>
      <c r="DE197" s="242">
        <v>0</v>
      </c>
      <c r="DF197" s="242">
        <v>0</v>
      </c>
      <c r="DG197" s="242">
        <v>0</v>
      </c>
      <c r="DH197" s="242">
        <v>0</v>
      </c>
      <c r="DI197" s="242">
        <v>0</v>
      </c>
      <c r="DJ197" s="242">
        <v>0</v>
      </c>
      <c r="DK197" s="242">
        <v>0</v>
      </c>
      <c r="DL197" s="242">
        <v>0</v>
      </c>
      <c r="DM197" s="242">
        <v>0</v>
      </c>
      <c r="DN197" s="242">
        <v>0</v>
      </c>
      <c r="DO197" s="242">
        <v>0</v>
      </c>
      <c r="DP197" s="242">
        <v>0</v>
      </c>
      <c r="DQ197" s="242">
        <v>0</v>
      </c>
      <c r="DR197" s="242">
        <v>0</v>
      </c>
      <c r="DS197" s="242">
        <v>0</v>
      </c>
      <c r="DT197" s="242">
        <v>0</v>
      </c>
      <c r="DU197" s="242">
        <v>0</v>
      </c>
      <c r="DV197" s="242">
        <v>0</v>
      </c>
      <c r="DW197" s="242">
        <v>0</v>
      </c>
      <c r="DX197" s="242">
        <v>0</v>
      </c>
      <c r="DY197" s="242">
        <v>0</v>
      </c>
      <c r="DZ197" s="242">
        <v>0</v>
      </c>
      <c r="EA197" s="242">
        <v>0</v>
      </c>
      <c r="EB197" s="242">
        <v>0</v>
      </c>
      <c r="EC197" s="242">
        <v>0</v>
      </c>
      <c r="ED197" s="242">
        <v>0</v>
      </c>
      <c r="EE197" s="242">
        <v>0</v>
      </c>
      <c r="EF197" s="242">
        <v>0</v>
      </c>
      <c r="EG197" s="242">
        <v>0</v>
      </c>
      <c r="EH197" s="242">
        <v>0</v>
      </c>
      <c r="EI197" s="242">
        <v>0</v>
      </c>
      <c r="EJ197" s="242">
        <v>0</v>
      </c>
      <c r="EK197" s="242">
        <v>0</v>
      </c>
      <c r="EL197" s="242">
        <v>0</v>
      </c>
      <c r="EM197" s="242">
        <v>0</v>
      </c>
      <c r="EN197" s="242">
        <v>0</v>
      </c>
      <c r="EO197" s="242">
        <v>0</v>
      </c>
      <c r="EP197" s="242">
        <v>0</v>
      </c>
      <c r="EQ197" s="242">
        <v>0</v>
      </c>
      <c r="ER197" s="242">
        <v>0</v>
      </c>
      <c r="ES197" s="242">
        <v>0</v>
      </c>
      <c r="ET197" s="242">
        <v>0</v>
      </c>
      <c r="EU197" s="242">
        <v>0</v>
      </c>
      <c r="EV197" s="242">
        <v>0</v>
      </c>
      <c r="EW197" s="242">
        <v>0</v>
      </c>
      <c r="EX197" s="242">
        <v>0</v>
      </c>
      <c r="EY197" s="242">
        <v>0</v>
      </c>
      <c r="EZ197" s="242">
        <v>0</v>
      </c>
      <c r="FA197" s="242">
        <v>0</v>
      </c>
      <c r="FB197" s="242">
        <v>0</v>
      </c>
      <c r="FC197" s="242">
        <v>0</v>
      </c>
      <c r="FD197" s="242">
        <v>0</v>
      </c>
      <c r="FE197" s="242">
        <v>0</v>
      </c>
      <c r="FF197" s="242">
        <v>0</v>
      </c>
      <c r="FG197" s="242">
        <v>0</v>
      </c>
      <c r="FH197" s="242">
        <v>0</v>
      </c>
      <c r="FI197" s="242">
        <v>0</v>
      </c>
      <c r="FJ197" s="242">
        <v>0</v>
      </c>
      <c r="FK197" s="242">
        <v>0</v>
      </c>
      <c r="FL197" s="242">
        <v>0</v>
      </c>
      <c r="FM197" s="242">
        <v>0</v>
      </c>
      <c r="FN197" s="242">
        <v>0</v>
      </c>
      <c r="FO197" s="242">
        <v>0</v>
      </c>
      <c r="FP197" s="242">
        <v>0</v>
      </c>
      <c r="FQ197" s="242">
        <v>0</v>
      </c>
      <c r="FR197" s="242">
        <v>0</v>
      </c>
      <c r="FS197" s="242">
        <v>0</v>
      </c>
      <c r="FT197" s="242">
        <v>0</v>
      </c>
      <c r="FU197" s="242">
        <v>0</v>
      </c>
      <c r="FV197" s="242">
        <v>0</v>
      </c>
      <c r="FW197" s="242">
        <v>0</v>
      </c>
      <c r="FX197" s="242">
        <v>0</v>
      </c>
      <c r="FY197" s="242">
        <v>0</v>
      </c>
      <c r="FZ197" s="242">
        <v>0</v>
      </c>
      <c r="GA197" s="242">
        <v>0</v>
      </c>
      <c r="GB197" s="299">
        <v>0</v>
      </c>
    </row>
    <row r="198" spans="2:184" x14ac:dyDescent="0.3">
      <c r="B198" s="295"/>
      <c r="C198" s="296"/>
      <c r="D198" s="297">
        <v>155</v>
      </c>
      <c r="E198" s="297" t="s">
        <v>157</v>
      </c>
      <c r="F198" s="297" t="s">
        <v>1300</v>
      </c>
      <c r="G198" s="298" t="s">
        <v>1301</v>
      </c>
      <c r="H198" s="242">
        <v>0</v>
      </c>
      <c r="I198" s="242">
        <v>0</v>
      </c>
      <c r="J198" s="242">
        <v>0</v>
      </c>
      <c r="K198" s="242">
        <v>0</v>
      </c>
      <c r="L198" s="242">
        <v>0</v>
      </c>
      <c r="M198" s="242">
        <v>0</v>
      </c>
      <c r="N198" s="242">
        <v>0</v>
      </c>
      <c r="O198" s="242">
        <v>0</v>
      </c>
      <c r="P198" s="242">
        <v>0</v>
      </c>
      <c r="Q198" s="242">
        <v>0</v>
      </c>
      <c r="R198" s="242">
        <v>0</v>
      </c>
      <c r="S198" s="242">
        <v>0</v>
      </c>
      <c r="T198" s="242">
        <v>0</v>
      </c>
      <c r="U198" s="242">
        <v>0</v>
      </c>
      <c r="V198" s="242">
        <v>0</v>
      </c>
      <c r="W198" s="242">
        <v>0</v>
      </c>
      <c r="X198" s="242">
        <v>0</v>
      </c>
      <c r="Y198" s="242">
        <v>0</v>
      </c>
      <c r="Z198" s="242">
        <v>0</v>
      </c>
      <c r="AA198" s="242">
        <v>0</v>
      </c>
      <c r="AB198" s="242">
        <v>0</v>
      </c>
      <c r="AC198" s="242">
        <v>0</v>
      </c>
      <c r="AD198" s="242">
        <v>0</v>
      </c>
      <c r="AE198" s="242">
        <v>0</v>
      </c>
      <c r="AF198" s="242">
        <v>0</v>
      </c>
      <c r="AG198" s="242">
        <v>0</v>
      </c>
      <c r="AH198" s="242">
        <v>0</v>
      </c>
      <c r="AI198" s="242">
        <v>0</v>
      </c>
      <c r="AJ198" s="242">
        <v>0</v>
      </c>
      <c r="AK198" s="242">
        <v>0</v>
      </c>
      <c r="AL198" s="242">
        <v>0</v>
      </c>
      <c r="AM198" s="242">
        <v>0</v>
      </c>
      <c r="AN198" s="242">
        <v>0</v>
      </c>
      <c r="AO198" s="242">
        <v>0</v>
      </c>
      <c r="AP198" s="242">
        <v>0</v>
      </c>
      <c r="AQ198" s="242">
        <v>0</v>
      </c>
      <c r="AR198" s="242">
        <v>0</v>
      </c>
      <c r="AS198" s="242">
        <v>0</v>
      </c>
      <c r="AT198" s="242">
        <v>0</v>
      </c>
      <c r="AU198" s="242">
        <v>0</v>
      </c>
      <c r="AV198" s="242">
        <v>0</v>
      </c>
      <c r="AW198" s="242">
        <v>0</v>
      </c>
      <c r="AX198" s="242">
        <v>0</v>
      </c>
      <c r="AY198" s="242">
        <v>0</v>
      </c>
      <c r="AZ198" s="242">
        <v>0</v>
      </c>
      <c r="BA198" s="242">
        <v>0</v>
      </c>
      <c r="BB198" s="242">
        <v>0</v>
      </c>
      <c r="BC198" s="242">
        <v>0</v>
      </c>
      <c r="BD198" s="242">
        <v>0</v>
      </c>
      <c r="BE198" s="242">
        <v>0</v>
      </c>
      <c r="BF198" s="242">
        <v>0</v>
      </c>
      <c r="BG198" s="242">
        <v>0</v>
      </c>
      <c r="BH198" s="242">
        <v>0</v>
      </c>
      <c r="BI198" s="242">
        <v>0</v>
      </c>
      <c r="BJ198" s="242">
        <v>0</v>
      </c>
      <c r="BK198" s="242">
        <v>0</v>
      </c>
      <c r="BL198" s="242">
        <v>0</v>
      </c>
      <c r="BM198" s="242">
        <v>0</v>
      </c>
      <c r="BN198" s="242">
        <v>0</v>
      </c>
      <c r="BO198" s="242">
        <v>0</v>
      </c>
      <c r="BP198" s="242">
        <v>0</v>
      </c>
      <c r="BQ198" s="242">
        <v>0</v>
      </c>
      <c r="BR198" s="242">
        <v>0</v>
      </c>
      <c r="BS198" s="242">
        <v>0</v>
      </c>
      <c r="BT198" s="242">
        <v>0</v>
      </c>
      <c r="BU198" s="242">
        <v>0</v>
      </c>
      <c r="BV198" s="242">
        <v>0</v>
      </c>
      <c r="BW198" s="242">
        <v>0</v>
      </c>
      <c r="BX198" s="242">
        <v>0</v>
      </c>
      <c r="BY198" s="242">
        <v>0</v>
      </c>
      <c r="BZ198" s="242">
        <v>0</v>
      </c>
      <c r="CA198" s="242">
        <v>0</v>
      </c>
      <c r="CB198" s="242">
        <v>0</v>
      </c>
      <c r="CC198" s="242">
        <v>0</v>
      </c>
      <c r="CD198" s="242">
        <v>0</v>
      </c>
      <c r="CE198" s="242">
        <v>0</v>
      </c>
      <c r="CF198" s="242">
        <v>0</v>
      </c>
      <c r="CG198" s="242">
        <v>0</v>
      </c>
      <c r="CH198" s="242">
        <v>0</v>
      </c>
      <c r="CI198" s="242">
        <v>0</v>
      </c>
      <c r="CJ198" s="242">
        <v>0</v>
      </c>
      <c r="CK198" s="242">
        <v>0</v>
      </c>
      <c r="CL198" s="242">
        <v>0</v>
      </c>
      <c r="CM198" s="242">
        <v>0</v>
      </c>
      <c r="CN198" s="242">
        <v>0</v>
      </c>
      <c r="CO198" s="242">
        <v>0</v>
      </c>
      <c r="CP198" s="242">
        <v>0</v>
      </c>
      <c r="CQ198" s="242">
        <v>0</v>
      </c>
      <c r="CR198" s="242">
        <v>0</v>
      </c>
      <c r="CS198" s="242">
        <v>0</v>
      </c>
      <c r="CT198" s="242">
        <v>0</v>
      </c>
      <c r="CU198" s="242">
        <v>0</v>
      </c>
      <c r="CV198" s="242">
        <v>0</v>
      </c>
      <c r="CW198" s="242">
        <v>0</v>
      </c>
      <c r="CX198" s="242">
        <v>0</v>
      </c>
      <c r="CY198" s="242">
        <v>0</v>
      </c>
      <c r="CZ198" s="242">
        <v>0</v>
      </c>
      <c r="DA198" s="242">
        <v>0</v>
      </c>
      <c r="DB198" s="242">
        <v>0</v>
      </c>
      <c r="DC198" s="242">
        <v>0</v>
      </c>
      <c r="DD198" s="242">
        <v>0</v>
      </c>
      <c r="DE198" s="242">
        <v>0</v>
      </c>
      <c r="DF198" s="242">
        <v>0</v>
      </c>
      <c r="DG198" s="242">
        <v>0</v>
      </c>
      <c r="DH198" s="242">
        <v>0</v>
      </c>
      <c r="DI198" s="242">
        <v>0</v>
      </c>
      <c r="DJ198" s="242">
        <v>0</v>
      </c>
      <c r="DK198" s="242">
        <v>0</v>
      </c>
      <c r="DL198" s="242">
        <v>0</v>
      </c>
      <c r="DM198" s="242">
        <v>0</v>
      </c>
      <c r="DN198" s="242">
        <v>0</v>
      </c>
      <c r="DO198" s="242">
        <v>0</v>
      </c>
      <c r="DP198" s="242">
        <v>0</v>
      </c>
      <c r="DQ198" s="242">
        <v>0</v>
      </c>
      <c r="DR198" s="242">
        <v>0</v>
      </c>
      <c r="DS198" s="242">
        <v>0</v>
      </c>
      <c r="DT198" s="242">
        <v>0</v>
      </c>
      <c r="DU198" s="242">
        <v>0</v>
      </c>
      <c r="DV198" s="242">
        <v>0</v>
      </c>
      <c r="DW198" s="242">
        <v>0</v>
      </c>
      <c r="DX198" s="242">
        <v>0</v>
      </c>
      <c r="DY198" s="242">
        <v>0</v>
      </c>
      <c r="DZ198" s="242">
        <v>0</v>
      </c>
      <c r="EA198" s="242">
        <v>0</v>
      </c>
      <c r="EB198" s="242">
        <v>0</v>
      </c>
      <c r="EC198" s="242">
        <v>0</v>
      </c>
      <c r="ED198" s="242">
        <v>0</v>
      </c>
      <c r="EE198" s="242">
        <v>0</v>
      </c>
      <c r="EF198" s="242">
        <v>0</v>
      </c>
      <c r="EG198" s="242">
        <v>0</v>
      </c>
      <c r="EH198" s="242">
        <v>0</v>
      </c>
      <c r="EI198" s="242">
        <v>0</v>
      </c>
      <c r="EJ198" s="242">
        <v>0</v>
      </c>
      <c r="EK198" s="242">
        <v>0</v>
      </c>
      <c r="EL198" s="242">
        <v>0</v>
      </c>
      <c r="EM198" s="242">
        <v>0</v>
      </c>
      <c r="EN198" s="242">
        <v>0</v>
      </c>
      <c r="EO198" s="242">
        <v>0</v>
      </c>
      <c r="EP198" s="242">
        <v>0</v>
      </c>
      <c r="EQ198" s="242">
        <v>0</v>
      </c>
      <c r="ER198" s="242">
        <v>0</v>
      </c>
      <c r="ES198" s="242">
        <v>0</v>
      </c>
      <c r="ET198" s="242">
        <v>0</v>
      </c>
      <c r="EU198" s="242">
        <v>0</v>
      </c>
      <c r="EV198" s="242">
        <v>0</v>
      </c>
      <c r="EW198" s="242">
        <v>0</v>
      </c>
      <c r="EX198" s="242">
        <v>0</v>
      </c>
      <c r="EY198" s="242">
        <v>0</v>
      </c>
      <c r="EZ198" s="242">
        <v>0</v>
      </c>
      <c r="FA198" s="242">
        <v>0</v>
      </c>
      <c r="FB198" s="242">
        <v>0</v>
      </c>
      <c r="FC198" s="242">
        <v>0</v>
      </c>
      <c r="FD198" s="242">
        <v>0</v>
      </c>
      <c r="FE198" s="242">
        <v>0</v>
      </c>
      <c r="FF198" s="242">
        <v>0</v>
      </c>
      <c r="FG198" s="242">
        <v>0</v>
      </c>
      <c r="FH198" s="242">
        <v>0</v>
      </c>
      <c r="FI198" s="242">
        <v>0</v>
      </c>
      <c r="FJ198" s="242">
        <v>0</v>
      </c>
      <c r="FK198" s="242">
        <v>0</v>
      </c>
      <c r="FL198" s="242">
        <v>0</v>
      </c>
      <c r="FM198" s="242">
        <v>0</v>
      </c>
      <c r="FN198" s="242">
        <v>0</v>
      </c>
      <c r="FO198" s="242">
        <v>0</v>
      </c>
      <c r="FP198" s="242">
        <v>0</v>
      </c>
      <c r="FQ198" s="242">
        <v>0</v>
      </c>
      <c r="FR198" s="242">
        <v>0</v>
      </c>
      <c r="FS198" s="242">
        <v>0</v>
      </c>
      <c r="FT198" s="242">
        <v>0</v>
      </c>
      <c r="FU198" s="242">
        <v>0</v>
      </c>
      <c r="FV198" s="242">
        <v>0</v>
      </c>
      <c r="FW198" s="242">
        <v>0</v>
      </c>
      <c r="FX198" s="242">
        <v>0</v>
      </c>
      <c r="FY198" s="242">
        <v>0</v>
      </c>
      <c r="FZ198" s="242">
        <v>0</v>
      </c>
      <c r="GA198" s="242">
        <v>0</v>
      </c>
      <c r="GB198" s="299">
        <v>0</v>
      </c>
    </row>
    <row r="199" spans="2:184" x14ac:dyDescent="0.3">
      <c r="B199" s="295"/>
      <c r="C199" s="296"/>
      <c r="D199" s="297">
        <v>156</v>
      </c>
      <c r="E199" s="297" t="s">
        <v>158</v>
      </c>
      <c r="F199" s="297" t="s">
        <v>1302</v>
      </c>
      <c r="G199" s="298" t="s">
        <v>1303</v>
      </c>
      <c r="H199" s="242">
        <v>0</v>
      </c>
      <c r="I199" s="242">
        <v>0</v>
      </c>
      <c r="J199" s="242">
        <v>0</v>
      </c>
      <c r="K199" s="242">
        <v>0</v>
      </c>
      <c r="L199" s="242">
        <v>0</v>
      </c>
      <c r="M199" s="242">
        <v>0</v>
      </c>
      <c r="N199" s="242">
        <v>0</v>
      </c>
      <c r="O199" s="242">
        <v>0</v>
      </c>
      <c r="P199" s="242">
        <v>0</v>
      </c>
      <c r="Q199" s="242">
        <v>0</v>
      </c>
      <c r="R199" s="242">
        <v>0</v>
      </c>
      <c r="S199" s="242">
        <v>0</v>
      </c>
      <c r="T199" s="242">
        <v>0</v>
      </c>
      <c r="U199" s="242">
        <v>0</v>
      </c>
      <c r="V199" s="242">
        <v>0</v>
      </c>
      <c r="W199" s="242">
        <v>0</v>
      </c>
      <c r="X199" s="242">
        <v>0</v>
      </c>
      <c r="Y199" s="242">
        <v>0</v>
      </c>
      <c r="Z199" s="242">
        <v>0</v>
      </c>
      <c r="AA199" s="242">
        <v>0</v>
      </c>
      <c r="AB199" s="242">
        <v>0</v>
      </c>
      <c r="AC199" s="242">
        <v>0</v>
      </c>
      <c r="AD199" s="242">
        <v>0</v>
      </c>
      <c r="AE199" s="242">
        <v>0</v>
      </c>
      <c r="AF199" s="242">
        <v>0</v>
      </c>
      <c r="AG199" s="242">
        <v>0</v>
      </c>
      <c r="AH199" s="242">
        <v>0</v>
      </c>
      <c r="AI199" s="242">
        <v>0</v>
      </c>
      <c r="AJ199" s="242">
        <v>0</v>
      </c>
      <c r="AK199" s="242">
        <v>0</v>
      </c>
      <c r="AL199" s="242">
        <v>0</v>
      </c>
      <c r="AM199" s="242">
        <v>0</v>
      </c>
      <c r="AN199" s="242">
        <v>0</v>
      </c>
      <c r="AO199" s="242">
        <v>0</v>
      </c>
      <c r="AP199" s="242">
        <v>0</v>
      </c>
      <c r="AQ199" s="242">
        <v>0</v>
      </c>
      <c r="AR199" s="242">
        <v>0</v>
      </c>
      <c r="AS199" s="242">
        <v>0</v>
      </c>
      <c r="AT199" s="242">
        <v>0</v>
      </c>
      <c r="AU199" s="242">
        <v>0</v>
      </c>
      <c r="AV199" s="242">
        <v>0</v>
      </c>
      <c r="AW199" s="242">
        <v>0</v>
      </c>
      <c r="AX199" s="242">
        <v>0</v>
      </c>
      <c r="AY199" s="242">
        <v>0</v>
      </c>
      <c r="AZ199" s="242">
        <v>0</v>
      </c>
      <c r="BA199" s="242">
        <v>0</v>
      </c>
      <c r="BB199" s="242">
        <v>0</v>
      </c>
      <c r="BC199" s="242">
        <v>0</v>
      </c>
      <c r="BD199" s="242">
        <v>0</v>
      </c>
      <c r="BE199" s="242">
        <v>0</v>
      </c>
      <c r="BF199" s="242">
        <v>0</v>
      </c>
      <c r="BG199" s="242">
        <v>0</v>
      </c>
      <c r="BH199" s="242">
        <v>0</v>
      </c>
      <c r="BI199" s="242">
        <v>0</v>
      </c>
      <c r="BJ199" s="242">
        <v>0</v>
      </c>
      <c r="BK199" s="242">
        <v>0</v>
      </c>
      <c r="BL199" s="242">
        <v>0</v>
      </c>
      <c r="BM199" s="242">
        <v>0</v>
      </c>
      <c r="BN199" s="242">
        <v>0</v>
      </c>
      <c r="BO199" s="242">
        <v>0</v>
      </c>
      <c r="BP199" s="242">
        <v>0</v>
      </c>
      <c r="BQ199" s="242">
        <v>0</v>
      </c>
      <c r="BR199" s="242">
        <v>0</v>
      </c>
      <c r="BS199" s="242">
        <v>0</v>
      </c>
      <c r="BT199" s="242">
        <v>0</v>
      </c>
      <c r="BU199" s="242">
        <v>0</v>
      </c>
      <c r="BV199" s="242">
        <v>0</v>
      </c>
      <c r="BW199" s="242">
        <v>0</v>
      </c>
      <c r="BX199" s="242">
        <v>0</v>
      </c>
      <c r="BY199" s="242">
        <v>0</v>
      </c>
      <c r="BZ199" s="242">
        <v>0</v>
      </c>
      <c r="CA199" s="242">
        <v>0</v>
      </c>
      <c r="CB199" s="242">
        <v>0</v>
      </c>
      <c r="CC199" s="242">
        <v>0</v>
      </c>
      <c r="CD199" s="242">
        <v>0</v>
      </c>
      <c r="CE199" s="242">
        <v>0</v>
      </c>
      <c r="CF199" s="242">
        <v>0</v>
      </c>
      <c r="CG199" s="242">
        <v>0</v>
      </c>
      <c r="CH199" s="242">
        <v>0</v>
      </c>
      <c r="CI199" s="242">
        <v>0</v>
      </c>
      <c r="CJ199" s="242">
        <v>0</v>
      </c>
      <c r="CK199" s="242">
        <v>0</v>
      </c>
      <c r="CL199" s="242">
        <v>0</v>
      </c>
      <c r="CM199" s="242">
        <v>0</v>
      </c>
      <c r="CN199" s="242">
        <v>0</v>
      </c>
      <c r="CO199" s="242">
        <v>0</v>
      </c>
      <c r="CP199" s="242">
        <v>0</v>
      </c>
      <c r="CQ199" s="242">
        <v>0</v>
      </c>
      <c r="CR199" s="242">
        <v>0</v>
      </c>
      <c r="CS199" s="242">
        <v>0</v>
      </c>
      <c r="CT199" s="242">
        <v>0</v>
      </c>
      <c r="CU199" s="242">
        <v>0</v>
      </c>
      <c r="CV199" s="242">
        <v>0</v>
      </c>
      <c r="CW199" s="242">
        <v>0</v>
      </c>
      <c r="CX199" s="242">
        <v>0</v>
      </c>
      <c r="CY199" s="242">
        <v>0</v>
      </c>
      <c r="CZ199" s="242">
        <v>0</v>
      </c>
      <c r="DA199" s="242">
        <v>0</v>
      </c>
      <c r="DB199" s="242">
        <v>0</v>
      </c>
      <c r="DC199" s="242">
        <v>0</v>
      </c>
      <c r="DD199" s="242">
        <v>0</v>
      </c>
      <c r="DE199" s="242">
        <v>0</v>
      </c>
      <c r="DF199" s="242">
        <v>0</v>
      </c>
      <c r="DG199" s="242">
        <v>0</v>
      </c>
      <c r="DH199" s="242">
        <v>0</v>
      </c>
      <c r="DI199" s="242">
        <v>0</v>
      </c>
      <c r="DJ199" s="242">
        <v>0</v>
      </c>
      <c r="DK199" s="242">
        <v>0</v>
      </c>
      <c r="DL199" s="242">
        <v>0</v>
      </c>
      <c r="DM199" s="242">
        <v>0</v>
      </c>
      <c r="DN199" s="242">
        <v>0</v>
      </c>
      <c r="DO199" s="242">
        <v>0</v>
      </c>
      <c r="DP199" s="242">
        <v>0</v>
      </c>
      <c r="DQ199" s="242">
        <v>0</v>
      </c>
      <c r="DR199" s="242">
        <v>0</v>
      </c>
      <c r="DS199" s="242">
        <v>0</v>
      </c>
      <c r="DT199" s="242">
        <v>0</v>
      </c>
      <c r="DU199" s="242">
        <v>0</v>
      </c>
      <c r="DV199" s="242">
        <v>0</v>
      </c>
      <c r="DW199" s="242">
        <v>0</v>
      </c>
      <c r="DX199" s="242">
        <v>0</v>
      </c>
      <c r="DY199" s="242">
        <v>0</v>
      </c>
      <c r="DZ199" s="242">
        <v>0</v>
      </c>
      <c r="EA199" s="242">
        <v>0</v>
      </c>
      <c r="EB199" s="242">
        <v>0</v>
      </c>
      <c r="EC199" s="242">
        <v>0</v>
      </c>
      <c r="ED199" s="242">
        <v>0</v>
      </c>
      <c r="EE199" s="242">
        <v>0</v>
      </c>
      <c r="EF199" s="242">
        <v>0</v>
      </c>
      <c r="EG199" s="242">
        <v>0</v>
      </c>
      <c r="EH199" s="242">
        <v>0</v>
      </c>
      <c r="EI199" s="242">
        <v>0</v>
      </c>
      <c r="EJ199" s="242">
        <v>0</v>
      </c>
      <c r="EK199" s="242">
        <v>0</v>
      </c>
      <c r="EL199" s="242">
        <v>0</v>
      </c>
      <c r="EM199" s="242">
        <v>0</v>
      </c>
      <c r="EN199" s="242">
        <v>0</v>
      </c>
      <c r="EO199" s="242">
        <v>0</v>
      </c>
      <c r="EP199" s="242">
        <v>0</v>
      </c>
      <c r="EQ199" s="242">
        <v>0</v>
      </c>
      <c r="ER199" s="242">
        <v>0</v>
      </c>
      <c r="ES199" s="242">
        <v>0</v>
      </c>
      <c r="ET199" s="242">
        <v>0</v>
      </c>
      <c r="EU199" s="242">
        <v>0</v>
      </c>
      <c r="EV199" s="242">
        <v>0</v>
      </c>
      <c r="EW199" s="242">
        <v>0</v>
      </c>
      <c r="EX199" s="242">
        <v>0</v>
      </c>
      <c r="EY199" s="242">
        <v>0</v>
      </c>
      <c r="EZ199" s="242">
        <v>0</v>
      </c>
      <c r="FA199" s="242">
        <v>0</v>
      </c>
      <c r="FB199" s="242">
        <v>0</v>
      </c>
      <c r="FC199" s="242">
        <v>0</v>
      </c>
      <c r="FD199" s="242">
        <v>0</v>
      </c>
      <c r="FE199" s="242">
        <v>0</v>
      </c>
      <c r="FF199" s="242">
        <v>0</v>
      </c>
      <c r="FG199" s="242">
        <v>0</v>
      </c>
      <c r="FH199" s="242">
        <v>0</v>
      </c>
      <c r="FI199" s="242">
        <v>0</v>
      </c>
      <c r="FJ199" s="242">
        <v>0</v>
      </c>
      <c r="FK199" s="242">
        <v>0</v>
      </c>
      <c r="FL199" s="242">
        <v>0</v>
      </c>
      <c r="FM199" s="242">
        <v>0</v>
      </c>
      <c r="FN199" s="242">
        <v>0</v>
      </c>
      <c r="FO199" s="242">
        <v>0</v>
      </c>
      <c r="FP199" s="242">
        <v>0</v>
      </c>
      <c r="FQ199" s="242">
        <v>0</v>
      </c>
      <c r="FR199" s="242">
        <v>0</v>
      </c>
      <c r="FS199" s="242">
        <v>0</v>
      </c>
      <c r="FT199" s="242">
        <v>0</v>
      </c>
      <c r="FU199" s="242">
        <v>0</v>
      </c>
      <c r="FV199" s="242">
        <v>0</v>
      </c>
      <c r="FW199" s="242">
        <v>0</v>
      </c>
      <c r="FX199" s="242">
        <v>0</v>
      </c>
      <c r="FY199" s="242">
        <v>0</v>
      </c>
      <c r="FZ199" s="242">
        <v>0</v>
      </c>
      <c r="GA199" s="242">
        <v>0</v>
      </c>
      <c r="GB199" s="299">
        <v>0</v>
      </c>
    </row>
    <row r="200" spans="2:184" x14ac:dyDescent="0.3">
      <c r="B200" s="295"/>
      <c r="C200" s="296"/>
      <c r="D200" s="297">
        <v>157</v>
      </c>
      <c r="E200" s="297" t="s">
        <v>159</v>
      </c>
      <c r="F200" s="297" t="s">
        <v>1304</v>
      </c>
      <c r="G200" s="298" t="s">
        <v>1305</v>
      </c>
      <c r="H200" s="242">
        <v>0</v>
      </c>
      <c r="I200" s="242">
        <v>0</v>
      </c>
      <c r="J200" s="242">
        <v>0</v>
      </c>
      <c r="K200" s="242">
        <v>0</v>
      </c>
      <c r="L200" s="242">
        <v>0</v>
      </c>
      <c r="M200" s="242">
        <v>0</v>
      </c>
      <c r="N200" s="242">
        <v>0</v>
      </c>
      <c r="O200" s="242">
        <v>0</v>
      </c>
      <c r="P200" s="242">
        <v>0</v>
      </c>
      <c r="Q200" s="242">
        <v>0</v>
      </c>
      <c r="R200" s="242">
        <v>0</v>
      </c>
      <c r="S200" s="242">
        <v>0</v>
      </c>
      <c r="T200" s="242">
        <v>0</v>
      </c>
      <c r="U200" s="242">
        <v>0</v>
      </c>
      <c r="V200" s="242">
        <v>0</v>
      </c>
      <c r="W200" s="242">
        <v>0</v>
      </c>
      <c r="X200" s="242">
        <v>0</v>
      </c>
      <c r="Y200" s="242">
        <v>0</v>
      </c>
      <c r="Z200" s="242">
        <v>0</v>
      </c>
      <c r="AA200" s="242">
        <v>0</v>
      </c>
      <c r="AB200" s="242">
        <v>0</v>
      </c>
      <c r="AC200" s="242">
        <v>0</v>
      </c>
      <c r="AD200" s="242">
        <v>0</v>
      </c>
      <c r="AE200" s="242">
        <v>0</v>
      </c>
      <c r="AF200" s="242">
        <v>0</v>
      </c>
      <c r="AG200" s="242">
        <v>0</v>
      </c>
      <c r="AH200" s="242">
        <v>0</v>
      </c>
      <c r="AI200" s="242">
        <v>0</v>
      </c>
      <c r="AJ200" s="242">
        <v>0</v>
      </c>
      <c r="AK200" s="242">
        <v>0</v>
      </c>
      <c r="AL200" s="242">
        <v>0</v>
      </c>
      <c r="AM200" s="242">
        <v>0</v>
      </c>
      <c r="AN200" s="242">
        <v>0</v>
      </c>
      <c r="AO200" s="242">
        <v>0</v>
      </c>
      <c r="AP200" s="242">
        <v>0</v>
      </c>
      <c r="AQ200" s="242">
        <v>0</v>
      </c>
      <c r="AR200" s="242">
        <v>0</v>
      </c>
      <c r="AS200" s="242">
        <v>0</v>
      </c>
      <c r="AT200" s="242">
        <v>0</v>
      </c>
      <c r="AU200" s="242">
        <v>0</v>
      </c>
      <c r="AV200" s="242">
        <v>0</v>
      </c>
      <c r="AW200" s="242">
        <v>0</v>
      </c>
      <c r="AX200" s="242">
        <v>0</v>
      </c>
      <c r="AY200" s="242">
        <v>0</v>
      </c>
      <c r="AZ200" s="242">
        <v>0</v>
      </c>
      <c r="BA200" s="242">
        <v>0</v>
      </c>
      <c r="BB200" s="242">
        <v>0</v>
      </c>
      <c r="BC200" s="242">
        <v>0</v>
      </c>
      <c r="BD200" s="242">
        <v>0</v>
      </c>
      <c r="BE200" s="242">
        <v>0</v>
      </c>
      <c r="BF200" s="242">
        <v>0</v>
      </c>
      <c r="BG200" s="242">
        <v>0</v>
      </c>
      <c r="BH200" s="242">
        <v>0</v>
      </c>
      <c r="BI200" s="242">
        <v>0</v>
      </c>
      <c r="BJ200" s="242">
        <v>0</v>
      </c>
      <c r="BK200" s="242">
        <v>0</v>
      </c>
      <c r="BL200" s="242">
        <v>0</v>
      </c>
      <c r="BM200" s="242">
        <v>0</v>
      </c>
      <c r="BN200" s="242">
        <v>0</v>
      </c>
      <c r="BO200" s="242">
        <v>0</v>
      </c>
      <c r="BP200" s="242">
        <v>0</v>
      </c>
      <c r="BQ200" s="242">
        <v>0</v>
      </c>
      <c r="BR200" s="242">
        <v>0</v>
      </c>
      <c r="BS200" s="242">
        <v>0</v>
      </c>
      <c r="BT200" s="242">
        <v>0</v>
      </c>
      <c r="BU200" s="242">
        <v>0</v>
      </c>
      <c r="BV200" s="242">
        <v>0</v>
      </c>
      <c r="BW200" s="242">
        <v>0</v>
      </c>
      <c r="BX200" s="242">
        <v>0</v>
      </c>
      <c r="BY200" s="242">
        <v>0</v>
      </c>
      <c r="BZ200" s="242">
        <v>0</v>
      </c>
      <c r="CA200" s="242">
        <v>0</v>
      </c>
      <c r="CB200" s="242">
        <v>0</v>
      </c>
      <c r="CC200" s="242">
        <v>0</v>
      </c>
      <c r="CD200" s="242">
        <v>0</v>
      </c>
      <c r="CE200" s="242">
        <v>0</v>
      </c>
      <c r="CF200" s="242">
        <v>0</v>
      </c>
      <c r="CG200" s="242">
        <v>0</v>
      </c>
      <c r="CH200" s="242">
        <v>0</v>
      </c>
      <c r="CI200" s="242">
        <v>0</v>
      </c>
      <c r="CJ200" s="242">
        <v>0</v>
      </c>
      <c r="CK200" s="242">
        <v>0</v>
      </c>
      <c r="CL200" s="242">
        <v>0</v>
      </c>
      <c r="CM200" s="242">
        <v>0</v>
      </c>
      <c r="CN200" s="242">
        <v>0</v>
      </c>
      <c r="CO200" s="242">
        <v>0</v>
      </c>
      <c r="CP200" s="242">
        <v>0</v>
      </c>
      <c r="CQ200" s="242">
        <v>0</v>
      </c>
      <c r="CR200" s="242">
        <v>0</v>
      </c>
      <c r="CS200" s="242">
        <v>0</v>
      </c>
      <c r="CT200" s="242">
        <v>0</v>
      </c>
      <c r="CU200" s="242">
        <v>0</v>
      </c>
      <c r="CV200" s="242">
        <v>0</v>
      </c>
      <c r="CW200" s="242">
        <v>0</v>
      </c>
      <c r="CX200" s="242">
        <v>0</v>
      </c>
      <c r="CY200" s="242">
        <v>0</v>
      </c>
      <c r="CZ200" s="242">
        <v>0</v>
      </c>
      <c r="DA200" s="242">
        <v>0</v>
      </c>
      <c r="DB200" s="242">
        <v>0</v>
      </c>
      <c r="DC200" s="242">
        <v>0</v>
      </c>
      <c r="DD200" s="242">
        <v>0</v>
      </c>
      <c r="DE200" s="242">
        <v>0</v>
      </c>
      <c r="DF200" s="242">
        <v>0</v>
      </c>
      <c r="DG200" s="242">
        <v>0</v>
      </c>
      <c r="DH200" s="242">
        <v>0</v>
      </c>
      <c r="DI200" s="242">
        <v>0</v>
      </c>
      <c r="DJ200" s="242">
        <v>0</v>
      </c>
      <c r="DK200" s="242">
        <v>0</v>
      </c>
      <c r="DL200" s="242">
        <v>0</v>
      </c>
      <c r="DM200" s="242">
        <v>0</v>
      </c>
      <c r="DN200" s="242">
        <v>0</v>
      </c>
      <c r="DO200" s="242">
        <v>0</v>
      </c>
      <c r="DP200" s="242">
        <v>0</v>
      </c>
      <c r="DQ200" s="242">
        <v>0</v>
      </c>
      <c r="DR200" s="242">
        <v>0</v>
      </c>
      <c r="DS200" s="242">
        <v>0</v>
      </c>
      <c r="DT200" s="242">
        <v>0</v>
      </c>
      <c r="DU200" s="242">
        <v>0</v>
      </c>
      <c r="DV200" s="242">
        <v>0</v>
      </c>
      <c r="DW200" s="242">
        <v>0</v>
      </c>
      <c r="DX200" s="242">
        <v>0</v>
      </c>
      <c r="DY200" s="242">
        <v>0</v>
      </c>
      <c r="DZ200" s="242">
        <v>0</v>
      </c>
      <c r="EA200" s="242">
        <v>0</v>
      </c>
      <c r="EB200" s="242">
        <v>0</v>
      </c>
      <c r="EC200" s="242">
        <v>0</v>
      </c>
      <c r="ED200" s="242">
        <v>0</v>
      </c>
      <c r="EE200" s="242">
        <v>0</v>
      </c>
      <c r="EF200" s="242">
        <v>0</v>
      </c>
      <c r="EG200" s="242">
        <v>0</v>
      </c>
      <c r="EH200" s="242">
        <v>0</v>
      </c>
      <c r="EI200" s="242">
        <v>0</v>
      </c>
      <c r="EJ200" s="242">
        <v>0</v>
      </c>
      <c r="EK200" s="242">
        <v>0</v>
      </c>
      <c r="EL200" s="242">
        <v>0</v>
      </c>
      <c r="EM200" s="242">
        <v>0</v>
      </c>
      <c r="EN200" s="242">
        <v>0</v>
      </c>
      <c r="EO200" s="242">
        <v>0</v>
      </c>
      <c r="EP200" s="242">
        <v>0</v>
      </c>
      <c r="EQ200" s="242">
        <v>0</v>
      </c>
      <c r="ER200" s="242">
        <v>0</v>
      </c>
      <c r="ES200" s="242">
        <v>0</v>
      </c>
      <c r="ET200" s="242">
        <v>0</v>
      </c>
      <c r="EU200" s="242">
        <v>0</v>
      </c>
      <c r="EV200" s="242">
        <v>0</v>
      </c>
      <c r="EW200" s="242">
        <v>0</v>
      </c>
      <c r="EX200" s="242">
        <v>0</v>
      </c>
      <c r="EY200" s="242">
        <v>0</v>
      </c>
      <c r="EZ200" s="242">
        <v>0</v>
      </c>
      <c r="FA200" s="242">
        <v>0</v>
      </c>
      <c r="FB200" s="242">
        <v>0</v>
      </c>
      <c r="FC200" s="242">
        <v>0</v>
      </c>
      <c r="FD200" s="242">
        <v>0</v>
      </c>
      <c r="FE200" s="242">
        <v>0</v>
      </c>
      <c r="FF200" s="242">
        <v>0</v>
      </c>
      <c r="FG200" s="242">
        <v>0</v>
      </c>
      <c r="FH200" s="242">
        <v>0</v>
      </c>
      <c r="FI200" s="242">
        <v>0</v>
      </c>
      <c r="FJ200" s="242">
        <v>0</v>
      </c>
      <c r="FK200" s="242">
        <v>0</v>
      </c>
      <c r="FL200" s="242">
        <v>0</v>
      </c>
      <c r="FM200" s="242">
        <v>0</v>
      </c>
      <c r="FN200" s="242">
        <v>0</v>
      </c>
      <c r="FO200" s="242">
        <v>0</v>
      </c>
      <c r="FP200" s="242">
        <v>0</v>
      </c>
      <c r="FQ200" s="242">
        <v>0</v>
      </c>
      <c r="FR200" s="242">
        <v>0</v>
      </c>
      <c r="FS200" s="242">
        <v>0</v>
      </c>
      <c r="FT200" s="242">
        <v>0</v>
      </c>
      <c r="FU200" s="242">
        <v>0</v>
      </c>
      <c r="FV200" s="242">
        <v>0</v>
      </c>
      <c r="FW200" s="242">
        <v>0</v>
      </c>
      <c r="FX200" s="242">
        <v>0</v>
      </c>
      <c r="FY200" s="242">
        <v>0</v>
      </c>
      <c r="FZ200" s="242">
        <v>0</v>
      </c>
      <c r="GA200" s="242">
        <v>0</v>
      </c>
      <c r="GB200" s="299">
        <v>0</v>
      </c>
    </row>
    <row r="201" spans="2:184" x14ac:dyDescent="0.3">
      <c r="B201" s="295"/>
      <c r="C201" s="296"/>
      <c r="D201" s="297">
        <v>158</v>
      </c>
      <c r="E201" s="297" t="s">
        <v>160</v>
      </c>
      <c r="F201" s="297" t="s">
        <v>1306</v>
      </c>
      <c r="G201" s="298" t="s">
        <v>1307</v>
      </c>
      <c r="H201" s="242">
        <v>0</v>
      </c>
      <c r="I201" s="242">
        <v>0</v>
      </c>
      <c r="J201" s="242">
        <v>0</v>
      </c>
      <c r="K201" s="242">
        <v>0</v>
      </c>
      <c r="L201" s="242">
        <v>0</v>
      </c>
      <c r="M201" s="242">
        <v>0</v>
      </c>
      <c r="N201" s="242">
        <v>0</v>
      </c>
      <c r="O201" s="242">
        <v>0</v>
      </c>
      <c r="P201" s="242">
        <v>0</v>
      </c>
      <c r="Q201" s="242">
        <v>0</v>
      </c>
      <c r="R201" s="242">
        <v>0</v>
      </c>
      <c r="S201" s="242">
        <v>0</v>
      </c>
      <c r="T201" s="242">
        <v>0</v>
      </c>
      <c r="U201" s="242">
        <v>0</v>
      </c>
      <c r="V201" s="242">
        <v>0</v>
      </c>
      <c r="W201" s="242">
        <v>0</v>
      </c>
      <c r="X201" s="242">
        <v>0</v>
      </c>
      <c r="Y201" s="242">
        <v>0</v>
      </c>
      <c r="Z201" s="242">
        <v>0</v>
      </c>
      <c r="AA201" s="242">
        <v>0</v>
      </c>
      <c r="AB201" s="242">
        <v>0</v>
      </c>
      <c r="AC201" s="242">
        <v>0</v>
      </c>
      <c r="AD201" s="242">
        <v>0</v>
      </c>
      <c r="AE201" s="242">
        <v>0</v>
      </c>
      <c r="AF201" s="242">
        <v>0</v>
      </c>
      <c r="AG201" s="242">
        <v>0</v>
      </c>
      <c r="AH201" s="242">
        <v>0</v>
      </c>
      <c r="AI201" s="242">
        <v>0</v>
      </c>
      <c r="AJ201" s="242">
        <v>0</v>
      </c>
      <c r="AK201" s="242">
        <v>0</v>
      </c>
      <c r="AL201" s="242">
        <v>0</v>
      </c>
      <c r="AM201" s="242">
        <v>0</v>
      </c>
      <c r="AN201" s="242">
        <v>0</v>
      </c>
      <c r="AO201" s="242">
        <v>0</v>
      </c>
      <c r="AP201" s="242">
        <v>0</v>
      </c>
      <c r="AQ201" s="242">
        <v>0</v>
      </c>
      <c r="AR201" s="242">
        <v>0</v>
      </c>
      <c r="AS201" s="242">
        <v>0</v>
      </c>
      <c r="AT201" s="242">
        <v>0</v>
      </c>
      <c r="AU201" s="242">
        <v>0</v>
      </c>
      <c r="AV201" s="242">
        <v>0</v>
      </c>
      <c r="AW201" s="242">
        <v>0</v>
      </c>
      <c r="AX201" s="242">
        <v>0</v>
      </c>
      <c r="AY201" s="242">
        <v>0</v>
      </c>
      <c r="AZ201" s="242">
        <v>0</v>
      </c>
      <c r="BA201" s="242">
        <v>0</v>
      </c>
      <c r="BB201" s="242">
        <v>0</v>
      </c>
      <c r="BC201" s="242">
        <v>0</v>
      </c>
      <c r="BD201" s="242">
        <v>0</v>
      </c>
      <c r="BE201" s="242">
        <v>0</v>
      </c>
      <c r="BF201" s="242">
        <v>0</v>
      </c>
      <c r="BG201" s="242">
        <v>0</v>
      </c>
      <c r="BH201" s="242">
        <v>0</v>
      </c>
      <c r="BI201" s="242">
        <v>0</v>
      </c>
      <c r="BJ201" s="242">
        <v>0</v>
      </c>
      <c r="BK201" s="242">
        <v>0</v>
      </c>
      <c r="BL201" s="242">
        <v>0</v>
      </c>
      <c r="BM201" s="242">
        <v>0</v>
      </c>
      <c r="BN201" s="242">
        <v>0</v>
      </c>
      <c r="BO201" s="242">
        <v>0</v>
      </c>
      <c r="BP201" s="242">
        <v>0</v>
      </c>
      <c r="BQ201" s="242">
        <v>0</v>
      </c>
      <c r="BR201" s="242">
        <v>0</v>
      </c>
      <c r="BS201" s="242">
        <v>0</v>
      </c>
      <c r="BT201" s="242">
        <v>0</v>
      </c>
      <c r="BU201" s="242">
        <v>0</v>
      </c>
      <c r="BV201" s="242">
        <v>0</v>
      </c>
      <c r="BW201" s="242">
        <v>0</v>
      </c>
      <c r="BX201" s="242">
        <v>0</v>
      </c>
      <c r="BY201" s="242">
        <v>0</v>
      </c>
      <c r="BZ201" s="242">
        <v>0</v>
      </c>
      <c r="CA201" s="242">
        <v>0</v>
      </c>
      <c r="CB201" s="242">
        <v>0</v>
      </c>
      <c r="CC201" s="242">
        <v>0</v>
      </c>
      <c r="CD201" s="242">
        <v>0</v>
      </c>
      <c r="CE201" s="242">
        <v>0</v>
      </c>
      <c r="CF201" s="242">
        <v>0</v>
      </c>
      <c r="CG201" s="242">
        <v>0</v>
      </c>
      <c r="CH201" s="242">
        <v>0</v>
      </c>
      <c r="CI201" s="242">
        <v>0</v>
      </c>
      <c r="CJ201" s="242">
        <v>0</v>
      </c>
      <c r="CK201" s="242">
        <v>0</v>
      </c>
      <c r="CL201" s="242">
        <v>0</v>
      </c>
      <c r="CM201" s="242">
        <v>0</v>
      </c>
      <c r="CN201" s="242">
        <v>0</v>
      </c>
      <c r="CO201" s="242">
        <v>0</v>
      </c>
      <c r="CP201" s="242">
        <v>0</v>
      </c>
      <c r="CQ201" s="242">
        <v>0</v>
      </c>
      <c r="CR201" s="242">
        <v>0</v>
      </c>
      <c r="CS201" s="242">
        <v>0</v>
      </c>
      <c r="CT201" s="242">
        <v>0</v>
      </c>
      <c r="CU201" s="242">
        <v>0</v>
      </c>
      <c r="CV201" s="242">
        <v>0</v>
      </c>
      <c r="CW201" s="242">
        <v>0</v>
      </c>
      <c r="CX201" s="242">
        <v>0</v>
      </c>
      <c r="CY201" s="242">
        <v>0</v>
      </c>
      <c r="CZ201" s="242">
        <v>0</v>
      </c>
      <c r="DA201" s="242">
        <v>0</v>
      </c>
      <c r="DB201" s="242">
        <v>0</v>
      </c>
      <c r="DC201" s="242">
        <v>0</v>
      </c>
      <c r="DD201" s="242">
        <v>0</v>
      </c>
      <c r="DE201" s="242">
        <v>0</v>
      </c>
      <c r="DF201" s="242">
        <v>0</v>
      </c>
      <c r="DG201" s="242">
        <v>0</v>
      </c>
      <c r="DH201" s="242">
        <v>0</v>
      </c>
      <c r="DI201" s="242">
        <v>0</v>
      </c>
      <c r="DJ201" s="242">
        <v>0</v>
      </c>
      <c r="DK201" s="242">
        <v>0</v>
      </c>
      <c r="DL201" s="242">
        <v>0</v>
      </c>
      <c r="DM201" s="242">
        <v>0</v>
      </c>
      <c r="DN201" s="242">
        <v>0</v>
      </c>
      <c r="DO201" s="242">
        <v>0</v>
      </c>
      <c r="DP201" s="242">
        <v>0</v>
      </c>
      <c r="DQ201" s="242">
        <v>0</v>
      </c>
      <c r="DR201" s="242">
        <v>0</v>
      </c>
      <c r="DS201" s="242">
        <v>0</v>
      </c>
      <c r="DT201" s="242">
        <v>0</v>
      </c>
      <c r="DU201" s="242">
        <v>0</v>
      </c>
      <c r="DV201" s="242">
        <v>0</v>
      </c>
      <c r="DW201" s="242">
        <v>0</v>
      </c>
      <c r="DX201" s="242">
        <v>0</v>
      </c>
      <c r="DY201" s="242">
        <v>0</v>
      </c>
      <c r="DZ201" s="242">
        <v>0</v>
      </c>
      <c r="EA201" s="242">
        <v>0</v>
      </c>
      <c r="EB201" s="242">
        <v>0</v>
      </c>
      <c r="EC201" s="242">
        <v>0</v>
      </c>
      <c r="ED201" s="242">
        <v>0</v>
      </c>
      <c r="EE201" s="242">
        <v>0</v>
      </c>
      <c r="EF201" s="242">
        <v>0</v>
      </c>
      <c r="EG201" s="242">
        <v>0</v>
      </c>
      <c r="EH201" s="242">
        <v>0</v>
      </c>
      <c r="EI201" s="242">
        <v>0</v>
      </c>
      <c r="EJ201" s="242">
        <v>0</v>
      </c>
      <c r="EK201" s="242">
        <v>0</v>
      </c>
      <c r="EL201" s="242">
        <v>0</v>
      </c>
      <c r="EM201" s="242">
        <v>0</v>
      </c>
      <c r="EN201" s="242">
        <v>0</v>
      </c>
      <c r="EO201" s="242">
        <v>0</v>
      </c>
      <c r="EP201" s="242">
        <v>0</v>
      </c>
      <c r="EQ201" s="242">
        <v>0</v>
      </c>
      <c r="ER201" s="242">
        <v>0</v>
      </c>
      <c r="ES201" s="242">
        <v>0</v>
      </c>
      <c r="ET201" s="242">
        <v>0</v>
      </c>
      <c r="EU201" s="242">
        <v>0</v>
      </c>
      <c r="EV201" s="242">
        <v>0</v>
      </c>
      <c r="EW201" s="242">
        <v>0</v>
      </c>
      <c r="EX201" s="242">
        <v>0</v>
      </c>
      <c r="EY201" s="242">
        <v>0</v>
      </c>
      <c r="EZ201" s="242">
        <v>0</v>
      </c>
      <c r="FA201" s="242">
        <v>0</v>
      </c>
      <c r="FB201" s="242">
        <v>0</v>
      </c>
      <c r="FC201" s="242">
        <v>0</v>
      </c>
      <c r="FD201" s="242">
        <v>0</v>
      </c>
      <c r="FE201" s="242">
        <v>0</v>
      </c>
      <c r="FF201" s="242">
        <v>0</v>
      </c>
      <c r="FG201" s="242">
        <v>0</v>
      </c>
      <c r="FH201" s="242">
        <v>0</v>
      </c>
      <c r="FI201" s="242">
        <v>0</v>
      </c>
      <c r="FJ201" s="242">
        <v>0</v>
      </c>
      <c r="FK201" s="242">
        <v>0</v>
      </c>
      <c r="FL201" s="242">
        <v>0</v>
      </c>
      <c r="FM201" s="242">
        <v>0</v>
      </c>
      <c r="FN201" s="242">
        <v>0</v>
      </c>
      <c r="FO201" s="242">
        <v>0</v>
      </c>
      <c r="FP201" s="242">
        <v>0</v>
      </c>
      <c r="FQ201" s="242">
        <v>0</v>
      </c>
      <c r="FR201" s="242">
        <v>0</v>
      </c>
      <c r="FS201" s="242">
        <v>0</v>
      </c>
      <c r="FT201" s="242">
        <v>0</v>
      </c>
      <c r="FU201" s="242">
        <v>0</v>
      </c>
      <c r="FV201" s="242">
        <v>0</v>
      </c>
      <c r="FW201" s="242">
        <v>0</v>
      </c>
      <c r="FX201" s="242">
        <v>0</v>
      </c>
      <c r="FY201" s="242">
        <v>0</v>
      </c>
      <c r="FZ201" s="242">
        <v>0</v>
      </c>
      <c r="GA201" s="242">
        <v>0</v>
      </c>
      <c r="GB201" s="299">
        <v>0</v>
      </c>
    </row>
    <row r="202" spans="2:184" x14ac:dyDescent="0.3">
      <c r="B202" s="295"/>
      <c r="C202" s="296"/>
      <c r="D202" s="297">
        <v>159</v>
      </c>
      <c r="E202" s="297" t="s">
        <v>161</v>
      </c>
      <c r="F202" s="297" t="s">
        <v>1308</v>
      </c>
      <c r="G202" s="298" t="s">
        <v>1309</v>
      </c>
      <c r="H202" s="242">
        <v>0</v>
      </c>
      <c r="I202" s="242">
        <v>0</v>
      </c>
      <c r="J202" s="242">
        <v>0</v>
      </c>
      <c r="K202" s="242">
        <v>0</v>
      </c>
      <c r="L202" s="242">
        <v>0</v>
      </c>
      <c r="M202" s="242">
        <v>0</v>
      </c>
      <c r="N202" s="242">
        <v>0</v>
      </c>
      <c r="O202" s="242">
        <v>0</v>
      </c>
      <c r="P202" s="242">
        <v>0</v>
      </c>
      <c r="Q202" s="242">
        <v>0</v>
      </c>
      <c r="R202" s="242">
        <v>0</v>
      </c>
      <c r="S202" s="242">
        <v>0</v>
      </c>
      <c r="T202" s="242">
        <v>0</v>
      </c>
      <c r="U202" s="242">
        <v>0</v>
      </c>
      <c r="V202" s="242">
        <v>0</v>
      </c>
      <c r="W202" s="242">
        <v>0</v>
      </c>
      <c r="X202" s="242">
        <v>0</v>
      </c>
      <c r="Y202" s="242">
        <v>0</v>
      </c>
      <c r="Z202" s="242">
        <v>0</v>
      </c>
      <c r="AA202" s="242">
        <v>0</v>
      </c>
      <c r="AB202" s="242">
        <v>0</v>
      </c>
      <c r="AC202" s="242">
        <v>0</v>
      </c>
      <c r="AD202" s="242">
        <v>0</v>
      </c>
      <c r="AE202" s="242">
        <v>0</v>
      </c>
      <c r="AF202" s="242">
        <v>0</v>
      </c>
      <c r="AG202" s="242">
        <v>0</v>
      </c>
      <c r="AH202" s="242">
        <v>0</v>
      </c>
      <c r="AI202" s="242">
        <v>0</v>
      </c>
      <c r="AJ202" s="242">
        <v>0</v>
      </c>
      <c r="AK202" s="242">
        <v>0</v>
      </c>
      <c r="AL202" s="242">
        <v>0</v>
      </c>
      <c r="AM202" s="242">
        <v>0</v>
      </c>
      <c r="AN202" s="242">
        <v>0</v>
      </c>
      <c r="AO202" s="242">
        <v>0</v>
      </c>
      <c r="AP202" s="242">
        <v>0</v>
      </c>
      <c r="AQ202" s="242">
        <v>0</v>
      </c>
      <c r="AR202" s="242">
        <v>0</v>
      </c>
      <c r="AS202" s="242">
        <v>0</v>
      </c>
      <c r="AT202" s="242">
        <v>0</v>
      </c>
      <c r="AU202" s="242">
        <v>0</v>
      </c>
      <c r="AV202" s="242">
        <v>0</v>
      </c>
      <c r="AW202" s="242">
        <v>0</v>
      </c>
      <c r="AX202" s="242">
        <v>0</v>
      </c>
      <c r="AY202" s="242">
        <v>0</v>
      </c>
      <c r="AZ202" s="242">
        <v>0</v>
      </c>
      <c r="BA202" s="242">
        <v>0</v>
      </c>
      <c r="BB202" s="242">
        <v>0</v>
      </c>
      <c r="BC202" s="242">
        <v>0</v>
      </c>
      <c r="BD202" s="242">
        <v>0</v>
      </c>
      <c r="BE202" s="242">
        <v>0</v>
      </c>
      <c r="BF202" s="242">
        <v>0</v>
      </c>
      <c r="BG202" s="242">
        <v>0</v>
      </c>
      <c r="BH202" s="242">
        <v>0</v>
      </c>
      <c r="BI202" s="242">
        <v>0</v>
      </c>
      <c r="BJ202" s="242">
        <v>0</v>
      </c>
      <c r="BK202" s="242">
        <v>0</v>
      </c>
      <c r="BL202" s="242">
        <v>0</v>
      </c>
      <c r="BM202" s="242">
        <v>0</v>
      </c>
      <c r="BN202" s="242">
        <v>0</v>
      </c>
      <c r="BO202" s="242">
        <v>0</v>
      </c>
      <c r="BP202" s="242">
        <v>0</v>
      </c>
      <c r="BQ202" s="242">
        <v>0</v>
      </c>
      <c r="BR202" s="242">
        <v>0</v>
      </c>
      <c r="BS202" s="242">
        <v>0</v>
      </c>
      <c r="BT202" s="242">
        <v>0</v>
      </c>
      <c r="BU202" s="242">
        <v>0</v>
      </c>
      <c r="BV202" s="242">
        <v>0</v>
      </c>
      <c r="BW202" s="242">
        <v>0</v>
      </c>
      <c r="BX202" s="242">
        <v>0</v>
      </c>
      <c r="BY202" s="242">
        <v>0</v>
      </c>
      <c r="BZ202" s="242">
        <v>0</v>
      </c>
      <c r="CA202" s="242">
        <v>0</v>
      </c>
      <c r="CB202" s="242">
        <v>0</v>
      </c>
      <c r="CC202" s="242">
        <v>0</v>
      </c>
      <c r="CD202" s="242">
        <v>0</v>
      </c>
      <c r="CE202" s="242">
        <v>0</v>
      </c>
      <c r="CF202" s="242">
        <v>0</v>
      </c>
      <c r="CG202" s="242">
        <v>0</v>
      </c>
      <c r="CH202" s="242">
        <v>0</v>
      </c>
      <c r="CI202" s="242">
        <v>0</v>
      </c>
      <c r="CJ202" s="242">
        <v>0</v>
      </c>
      <c r="CK202" s="242">
        <v>0</v>
      </c>
      <c r="CL202" s="242">
        <v>0</v>
      </c>
      <c r="CM202" s="242">
        <v>0</v>
      </c>
      <c r="CN202" s="242">
        <v>0</v>
      </c>
      <c r="CO202" s="242">
        <v>0</v>
      </c>
      <c r="CP202" s="242">
        <v>0</v>
      </c>
      <c r="CQ202" s="242">
        <v>0</v>
      </c>
      <c r="CR202" s="242">
        <v>0</v>
      </c>
      <c r="CS202" s="242">
        <v>0</v>
      </c>
      <c r="CT202" s="242">
        <v>0</v>
      </c>
      <c r="CU202" s="242">
        <v>0</v>
      </c>
      <c r="CV202" s="242">
        <v>0</v>
      </c>
      <c r="CW202" s="242">
        <v>0</v>
      </c>
      <c r="CX202" s="242">
        <v>0</v>
      </c>
      <c r="CY202" s="242">
        <v>0</v>
      </c>
      <c r="CZ202" s="242">
        <v>0</v>
      </c>
      <c r="DA202" s="242">
        <v>0</v>
      </c>
      <c r="DB202" s="242">
        <v>0</v>
      </c>
      <c r="DC202" s="242">
        <v>0</v>
      </c>
      <c r="DD202" s="242">
        <v>0</v>
      </c>
      <c r="DE202" s="242">
        <v>0</v>
      </c>
      <c r="DF202" s="242">
        <v>0</v>
      </c>
      <c r="DG202" s="242">
        <v>0</v>
      </c>
      <c r="DH202" s="242">
        <v>0</v>
      </c>
      <c r="DI202" s="242">
        <v>0</v>
      </c>
      <c r="DJ202" s="242">
        <v>0</v>
      </c>
      <c r="DK202" s="242">
        <v>0</v>
      </c>
      <c r="DL202" s="242">
        <v>0</v>
      </c>
      <c r="DM202" s="242">
        <v>0</v>
      </c>
      <c r="DN202" s="242">
        <v>0</v>
      </c>
      <c r="DO202" s="242">
        <v>0</v>
      </c>
      <c r="DP202" s="242">
        <v>0</v>
      </c>
      <c r="DQ202" s="242">
        <v>0</v>
      </c>
      <c r="DR202" s="242">
        <v>0</v>
      </c>
      <c r="DS202" s="242">
        <v>0</v>
      </c>
      <c r="DT202" s="242">
        <v>0</v>
      </c>
      <c r="DU202" s="242">
        <v>0</v>
      </c>
      <c r="DV202" s="242">
        <v>0</v>
      </c>
      <c r="DW202" s="242">
        <v>0</v>
      </c>
      <c r="DX202" s="242">
        <v>0</v>
      </c>
      <c r="DY202" s="242">
        <v>0</v>
      </c>
      <c r="DZ202" s="242">
        <v>0</v>
      </c>
      <c r="EA202" s="242">
        <v>0</v>
      </c>
      <c r="EB202" s="242">
        <v>0</v>
      </c>
      <c r="EC202" s="242">
        <v>0</v>
      </c>
      <c r="ED202" s="242">
        <v>0</v>
      </c>
      <c r="EE202" s="242">
        <v>0</v>
      </c>
      <c r="EF202" s="242">
        <v>0</v>
      </c>
      <c r="EG202" s="242">
        <v>0</v>
      </c>
      <c r="EH202" s="242">
        <v>0</v>
      </c>
      <c r="EI202" s="242">
        <v>0</v>
      </c>
      <c r="EJ202" s="242">
        <v>0</v>
      </c>
      <c r="EK202" s="242">
        <v>0</v>
      </c>
      <c r="EL202" s="242">
        <v>0</v>
      </c>
      <c r="EM202" s="242">
        <v>0</v>
      </c>
      <c r="EN202" s="242">
        <v>0</v>
      </c>
      <c r="EO202" s="242">
        <v>0</v>
      </c>
      <c r="EP202" s="242">
        <v>0</v>
      </c>
      <c r="EQ202" s="242">
        <v>0</v>
      </c>
      <c r="ER202" s="242">
        <v>0</v>
      </c>
      <c r="ES202" s="242">
        <v>0</v>
      </c>
      <c r="ET202" s="242">
        <v>0</v>
      </c>
      <c r="EU202" s="242">
        <v>0</v>
      </c>
      <c r="EV202" s="242">
        <v>0</v>
      </c>
      <c r="EW202" s="242">
        <v>0</v>
      </c>
      <c r="EX202" s="242">
        <v>0</v>
      </c>
      <c r="EY202" s="242">
        <v>0</v>
      </c>
      <c r="EZ202" s="242">
        <v>0</v>
      </c>
      <c r="FA202" s="242">
        <v>0</v>
      </c>
      <c r="FB202" s="242">
        <v>0</v>
      </c>
      <c r="FC202" s="242">
        <v>0</v>
      </c>
      <c r="FD202" s="242">
        <v>0</v>
      </c>
      <c r="FE202" s="242">
        <v>0</v>
      </c>
      <c r="FF202" s="242">
        <v>0</v>
      </c>
      <c r="FG202" s="242">
        <v>0</v>
      </c>
      <c r="FH202" s="242">
        <v>0</v>
      </c>
      <c r="FI202" s="242">
        <v>0</v>
      </c>
      <c r="FJ202" s="242">
        <v>0</v>
      </c>
      <c r="FK202" s="242">
        <v>0</v>
      </c>
      <c r="FL202" s="242">
        <v>0</v>
      </c>
      <c r="FM202" s="242">
        <v>0</v>
      </c>
      <c r="FN202" s="242">
        <v>0</v>
      </c>
      <c r="FO202" s="242">
        <v>0</v>
      </c>
      <c r="FP202" s="242">
        <v>0</v>
      </c>
      <c r="FQ202" s="242">
        <v>0</v>
      </c>
      <c r="FR202" s="242">
        <v>0</v>
      </c>
      <c r="FS202" s="242">
        <v>0</v>
      </c>
      <c r="FT202" s="242">
        <v>0</v>
      </c>
      <c r="FU202" s="242">
        <v>0</v>
      </c>
      <c r="FV202" s="242">
        <v>0</v>
      </c>
      <c r="FW202" s="242">
        <v>0</v>
      </c>
      <c r="FX202" s="242">
        <v>0</v>
      </c>
      <c r="FY202" s="242">
        <v>0</v>
      </c>
      <c r="FZ202" s="242">
        <v>0</v>
      </c>
      <c r="GA202" s="242">
        <v>0</v>
      </c>
      <c r="GB202" s="299">
        <v>0</v>
      </c>
    </row>
    <row r="203" spans="2:184" x14ac:dyDescent="0.3">
      <c r="B203" s="295"/>
      <c r="C203" s="296"/>
      <c r="D203" s="297">
        <v>160</v>
      </c>
      <c r="E203" s="297" t="s">
        <v>162</v>
      </c>
      <c r="F203" s="297" t="s">
        <v>1310</v>
      </c>
      <c r="G203" s="298" t="s">
        <v>1311</v>
      </c>
      <c r="H203" s="242">
        <v>0</v>
      </c>
      <c r="I203" s="242">
        <v>0</v>
      </c>
      <c r="J203" s="242">
        <v>0</v>
      </c>
      <c r="K203" s="242">
        <v>0</v>
      </c>
      <c r="L203" s="242">
        <v>0</v>
      </c>
      <c r="M203" s="242">
        <v>0</v>
      </c>
      <c r="N203" s="242">
        <v>0</v>
      </c>
      <c r="O203" s="242">
        <v>0</v>
      </c>
      <c r="P203" s="242">
        <v>0</v>
      </c>
      <c r="Q203" s="242">
        <v>0</v>
      </c>
      <c r="R203" s="242">
        <v>0</v>
      </c>
      <c r="S203" s="242">
        <v>0</v>
      </c>
      <c r="T203" s="242">
        <v>0</v>
      </c>
      <c r="U203" s="242">
        <v>0</v>
      </c>
      <c r="V203" s="242">
        <v>0</v>
      </c>
      <c r="W203" s="242">
        <v>0</v>
      </c>
      <c r="X203" s="242">
        <v>0</v>
      </c>
      <c r="Y203" s="242">
        <v>0</v>
      </c>
      <c r="Z203" s="242">
        <v>0</v>
      </c>
      <c r="AA203" s="242">
        <v>0</v>
      </c>
      <c r="AB203" s="242">
        <v>0</v>
      </c>
      <c r="AC203" s="242">
        <v>0</v>
      </c>
      <c r="AD203" s="242">
        <v>0</v>
      </c>
      <c r="AE203" s="242">
        <v>0</v>
      </c>
      <c r="AF203" s="242">
        <v>0</v>
      </c>
      <c r="AG203" s="242">
        <v>0</v>
      </c>
      <c r="AH203" s="242">
        <v>0</v>
      </c>
      <c r="AI203" s="242">
        <v>0</v>
      </c>
      <c r="AJ203" s="242">
        <v>0</v>
      </c>
      <c r="AK203" s="242">
        <v>0</v>
      </c>
      <c r="AL203" s="242">
        <v>0</v>
      </c>
      <c r="AM203" s="242">
        <v>0</v>
      </c>
      <c r="AN203" s="242">
        <v>0</v>
      </c>
      <c r="AO203" s="242">
        <v>0</v>
      </c>
      <c r="AP203" s="242">
        <v>0</v>
      </c>
      <c r="AQ203" s="242">
        <v>0</v>
      </c>
      <c r="AR203" s="242">
        <v>0</v>
      </c>
      <c r="AS203" s="242">
        <v>0</v>
      </c>
      <c r="AT203" s="242">
        <v>0</v>
      </c>
      <c r="AU203" s="242">
        <v>0</v>
      </c>
      <c r="AV203" s="242">
        <v>0</v>
      </c>
      <c r="AW203" s="242">
        <v>0</v>
      </c>
      <c r="AX203" s="242">
        <v>0</v>
      </c>
      <c r="AY203" s="242">
        <v>0</v>
      </c>
      <c r="AZ203" s="242">
        <v>0</v>
      </c>
      <c r="BA203" s="242">
        <v>0</v>
      </c>
      <c r="BB203" s="242">
        <v>0</v>
      </c>
      <c r="BC203" s="242">
        <v>0</v>
      </c>
      <c r="BD203" s="242">
        <v>0</v>
      </c>
      <c r="BE203" s="242">
        <v>0</v>
      </c>
      <c r="BF203" s="242">
        <v>0</v>
      </c>
      <c r="BG203" s="242">
        <v>0</v>
      </c>
      <c r="BH203" s="242">
        <v>0</v>
      </c>
      <c r="BI203" s="242">
        <v>0</v>
      </c>
      <c r="BJ203" s="242">
        <v>0</v>
      </c>
      <c r="BK203" s="242">
        <v>0</v>
      </c>
      <c r="BL203" s="242">
        <v>0</v>
      </c>
      <c r="BM203" s="242">
        <v>0</v>
      </c>
      <c r="BN203" s="242">
        <v>0</v>
      </c>
      <c r="BO203" s="242">
        <v>0</v>
      </c>
      <c r="BP203" s="242">
        <v>0</v>
      </c>
      <c r="BQ203" s="242">
        <v>0</v>
      </c>
      <c r="BR203" s="242">
        <v>0</v>
      </c>
      <c r="BS203" s="242">
        <v>0</v>
      </c>
      <c r="BT203" s="242">
        <v>0</v>
      </c>
      <c r="BU203" s="242">
        <v>0</v>
      </c>
      <c r="BV203" s="242">
        <v>0</v>
      </c>
      <c r="BW203" s="242">
        <v>0</v>
      </c>
      <c r="BX203" s="242">
        <v>0</v>
      </c>
      <c r="BY203" s="242">
        <v>0</v>
      </c>
      <c r="BZ203" s="242">
        <v>0</v>
      </c>
      <c r="CA203" s="242">
        <v>0</v>
      </c>
      <c r="CB203" s="242">
        <v>0</v>
      </c>
      <c r="CC203" s="242">
        <v>0</v>
      </c>
      <c r="CD203" s="242">
        <v>0</v>
      </c>
      <c r="CE203" s="242">
        <v>0</v>
      </c>
      <c r="CF203" s="242">
        <v>0</v>
      </c>
      <c r="CG203" s="242">
        <v>0</v>
      </c>
      <c r="CH203" s="242">
        <v>0</v>
      </c>
      <c r="CI203" s="242">
        <v>0</v>
      </c>
      <c r="CJ203" s="242">
        <v>0</v>
      </c>
      <c r="CK203" s="242">
        <v>0</v>
      </c>
      <c r="CL203" s="242">
        <v>0</v>
      </c>
      <c r="CM203" s="242">
        <v>0</v>
      </c>
      <c r="CN203" s="242">
        <v>0</v>
      </c>
      <c r="CO203" s="242">
        <v>0</v>
      </c>
      <c r="CP203" s="242">
        <v>0</v>
      </c>
      <c r="CQ203" s="242">
        <v>0</v>
      </c>
      <c r="CR203" s="242">
        <v>0</v>
      </c>
      <c r="CS203" s="242">
        <v>0</v>
      </c>
      <c r="CT203" s="242">
        <v>0</v>
      </c>
      <c r="CU203" s="242">
        <v>0</v>
      </c>
      <c r="CV203" s="242">
        <v>0</v>
      </c>
      <c r="CW203" s="242">
        <v>0</v>
      </c>
      <c r="CX203" s="242">
        <v>0</v>
      </c>
      <c r="CY203" s="242">
        <v>0</v>
      </c>
      <c r="CZ203" s="242">
        <v>0</v>
      </c>
      <c r="DA203" s="242">
        <v>0</v>
      </c>
      <c r="DB203" s="242">
        <v>0</v>
      </c>
      <c r="DC203" s="242">
        <v>0</v>
      </c>
      <c r="DD203" s="242">
        <v>0</v>
      </c>
      <c r="DE203" s="242">
        <v>0</v>
      </c>
      <c r="DF203" s="242">
        <v>0</v>
      </c>
      <c r="DG203" s="242">
        <v>0</v>
      </c>
      <c r="DH203" s="242">
        <v>0</v>
      </c>
      <c r="DI203" s="242">
        <v>0</v>
      </c>
      <c r="DJ203" s="242">
        <v>0</v>
      </c>
      <c r="DK203" s="242">
        <v>0</v>
      </c>
      <c r="DL203" s="242">
        <v>0</v>
      </c>
      <c r="DM203" s="242">
        <v>0</v>
      </c>
      <c r="DN203" s="242">
        <v>0</v>
      </c>
      <c r="DO203" s="242">
        <v>0</v>
      </c>
      <c r="DP203" s="242">
        <v>0</v>
      </c>
      <c r="DQ203" s="242">
        <v>0</v>
      </c>
      <c r="DR203" s="242">
        <v>0</v>
      </c>
      <c r="DS203" s="242">
        <v>0</v>
      </c>
      <c r="DT203" s="242">
        <v>0</v>
      </c>
      <c r="DU203" s="242">
        <v>0</v>
      </c>
      <c r="DV203" s="242">
        <v>0</v>
      </c>
      <c r="DW203" s="242">
        <v>0</v>
      </c>
      <c r="DX203" s="242">
        <v>0</v>
      </c>
      <c r="DY203" s="242">
        <v>0</v>
      </c>
      <c r="DZ203" s="242">
        <v>0</v>
      </c>
      <c r="EA203" s="242">
        <v>0</v>
      </c>
      <c r="EB203" s="242">
        <v>0</v>
      </c>
      <c r="EC203" s="242">
        <v>0</v>
      </c>
      <c r="ED203" s="242">
        <v>0</v>
      </c>
      <c r="EE203" s="242">
        <v>0</v>
      </c>
      <c r="EF203" s="242">
        <v>0</v>
      </c>
      <c r="EG203" s="242">
        <v>0</v>
      </c>
      <c r="EH203" s="242">
        <v>0</v>
      </c>
      <c r="EI203" s="242">
        <v>0</v>
      </c>
      <c r="EJ203" s="242">
        <v>0</v>
      </c>
      <c r="EK203" s="242">
        <v>0</v>
      </c>
      <c r="EL203" s="242">
        <v>0</v>
      </c>
      <c r="EM203" s="242">
        <v>0</v>
      </c>
      <c r="EN203" s="242">
        <v>0</v>
      </c>
      <c r="EO203" s="242">
        <v>0</v>
      </c>
      <c r="EP203" s="242">
        <v>0</v>
      </c>
      <c r="EQ203" s="242">
        <v>0</v>
      </c>
      <c r="ER203" s="242">
        <v>0</v>
      </c>
      <c r="ES203" s="242">
        <v>0</v>
      </c>
      <c r="ET203" s="242">
        <v>0</v>
      </c>
      <c r="EU203" s="242">
        <v>0</v>
      </c>
      <c r="EV203" s="242">
        <v>0</v>
      </c>
      <c r="EW203" s="242">
        <v>0</v>
      </c>
      <c r="EX203" s="242">
        <v>0</v>
      </c>
      <c r="EY203" s="242">
        <v>0</v>
      </c>
      <c r="EZ203" s="242">
        <v>0</v>
      </c>
      <c r="FA203" s="242">
        <v>0</v>
      </c>
      <c r="FB203" s="242">
        <v>0</v>
      </c>
      <c r="FC203" s="242">
        <v>0</v>
      </c>
      <c r="FD203" s="242">
        <v>0</v>
      </c>
      <c r="FE203" s="242">
        <v>0</v>
      </c>
      <c r="FF203" s="242">
        <v>0</v>
      </c>
      <c r="FG203" s="242">
        <v>0</v>
      </c>
      <c r="FH203" s="242">
        <v>0</v>
      </c>
      <c r="FI203" s="242">
        <v>0</v>
      </c>
      <c r="FJ203" s="242">
        <v>0</v>
      </c>
      <c r="FK203" s="242">
        <v>0</v>
      </c>
      <c r="FL203" s="242">
        <v>0</v>
      </c>
      <c r="FM203" s="242">
        <v>0</v>
      </c>
      <c r="FN203" s="242">
        <v>0</v>
      </c>
      <c r="FO203" s="242">
        <v>0</v>
      </c>
      <c r="FP203" s="242">
        <v>0</v>
      </c>
      <c r="FQ203" s="242">
        <v>0</v>
      </c>
      <c r="FR203" s="242">
        <v>0</v>
      </c>
      <c r="FS203" s="242">
        <v>0</v>
      </c>
      <c r="FT203" s="242">
        <v>0</v>
      </c>
      <c r="FU203" s="242">
        <v>0</v>
      </c>
      <c r="FV203" s="242">
        <v>0</v>
      </c>
      <c r="FW203" s="242">
        <v>0</v>
      </c>
      <c r="FX203" s="242">
        <v>0</v>
      </c>
      <c r="FY203" s="242">
        <v>0</v>
      </c>
      <c r="FZ203" s="242">
        <v>0</v>
      </c>
      <c r="GA203" s="242">
        <v>0</v>
      </c>
      <c r="GB203" s="299">
        <v>0</v>
      </c>
    </row>
    <row r="204" spans="2:184" x14ac:dyDescent="0.3">
      <c r="B204" s="295"/>
      <c r="C204" s="296"/>
      <c r="D204" s="297">
        <v>161</v>
      </c>
      <c r="E204" s="297" t="s">
        <v>163</v>
      </c>
      <c r="F204" s="297" t="s">
        <v>1312</v>
      </c>
      <c r="G204" s="298" t="s">
        <v>1313</v>
      </c>
      <c r="H204" s="242">
        <v>0</v>
      </c>
      <c r="I204" s="242">
        <v>0</v>
      </c>
      <c r="J204" s="242">
        <v>0</v>
      </c>
      <c r="K204" s="242">
        <v>0</v>
      </c>
      <c r="L204" s="242">
        <v>0</v>
      </c>
      <c r="M204" s="242">
        <v>0</v>
      </c>
      <c r="N204" s="242">
        <v>0</v>
      </c>
      <c r="O204" s="242">
        <v>0</v>
      </c>
      <c r="P204" s="242">
        <v>0</v>
      </c>
      <c r="Q204" s="242">
        <v>0</v>
      </c>
      <c r="R204" s="242">
        <v>0</v>
      </c>
      <c r="S204" s="242">
        <v>0</v>
      </c>
      <c r="T204" s="242">
        <v>0</v>
      </c>
      <c r="U204" s="242">
        <v>0</v>
      </c>
      <c r="V204" s="242">
        <v>0</v>
      </c>
      <c r="W204" s="242">
        <v>0</v>
      </c>
      <c r="X204" s="242">
        <v>0</v>
      </c>
      <c r="Y204" s="242">
        <v>0</v>
      </c>
      <c r="Z204" s="242">
        <v>0</v>
      </c>
      <c r="AA204" s="242">
        <v>0</v>
      </c>
      <c r="AB204" s="242">
        <v>0</v>
      </c>
      <c r="AC204" s="242">
        <v>0</v>
      </c>
      <c r="AD204" s="242">
        <v>0</v>
      </c>
      <c r="AE204" s="242">
        <v>0</v>
      </c>
      <c r="AF204" s="242">
        <v>0</v>
      </c>
      <c r="AG204" s="242">
        <v>0</v>
      </c>
      <c r="AH204" s="242">
        <v>0</v>
      </c>
      <c r="AI204" s="242">
        <v>0</v>
      </c>
      <c r="AJ204" s="242">
        <v>0</v>
      </c>
      <c r="AK204" s="242">
        <v>0</v>
      </c>
      <c r="AL204" s="242">
        <v>0</v>
      </c>
      <c r="AM204" s="242">
        <v>0</v>
      </c>
      <c r="AN204" s="242">
        <v>0</v>
      </c>
      <c r="AO204" s="242">
        <v>0</v>
      </c>
      <c r="AP204" s="242">
        <v>0</v>
      </c>
      <c r="AQ204" s="242">
        <v>0</v>
      </c>
      <c r="AR204" s="242">
        <v>0</v>
      </c>
      <c r="AS204" s="242">
        <v>0</v>
      </c>
      <c r="AT204" s="242">
        <v>0</v>
      </c>
      <c r="AU204" s="242">
        <v>0</v>
      </c>
      <c r="AV204" s="242">
        <v>0</v>
      </c>
      <c r="AW204" s="242">
        <v>0</v>
      </c>
      <c r="AX204" s="242">
        <v>0</v>
      </c>
      <c r="AY204" s="242">
        <v>0</v>
      </c>
      <c r="AZ204" s="242">
        <v>0</v>
      </c>
      <c r="BA204" s="242">
        <v>0</v>
      </c>
      <c r="BB204" s="242">
        <v>0</v>
      </c>
      <c r="BC204" s="242">
        <v>0</v>
      </c>
      <c r="BD204" s="242">
        <v>0</v>
      </c>
      <c r="BE204" s="242">
        <v>0</v>
      </c>
      <c r="BF204" s="242">
        <v>0</v>
      </c>
      <c r="BG204" s="242">
        <v>0</v>
      </c>
      <c r="BH204" s="242">
        <v>0</v>
      </c>
      <c r="BI204" s="242">
        <v>0</v>
      </c>
      <c r="BJ204" s="242">
        <v>0</v>
      </c>
      <c r="BK204" s="242">
        <v>0</v>
      </c>
      <c r="BL204" s="242">
        <v>0</v>
      </c>
      <c r="BM204" s="242">
        <v>0</v>
      </c>
      <c r="BN204" s="242">
        <v>0</v>
      </c>
      <c r="BO204" s="242">
        <v>0</v>
      </c>
      <c r="BP204" s="242">
        <v>0</v>
      </c>
      <c r="BQ204" s="242">
        <v>0</v>
      </c>
      <c r="BR204" s="242">
        <v>0</v>
      </c>
      <c r="BS204" s="242">
        <v>0</v>
      </c>
      <c r="BT204" s="242">
        <v>0</v>
      </c>
      <c r="BU204" s="242">
        <v>0</v>
      </c>
      <c r="BV204" s="242">
        <v>0</v>
      </c>
      <c r="BW204" s="242">
        <v>0</v>
      </c>
      <c r="BX204" s="242">
        <v>0</v>
      </c>
      <c r="BY204" s="242">
        <v>0</v>
      </c>
      <c r="BZ204" s="242">
        <v>0</v>
      </c>
      <c r="CA204" s="242">
        <v>0</v>
      </c>
      <c r="CB204" s="242">
        <v>0</v>
      </c>
      <c r="CC204" s="242">
        <v>0</v>
      </c>
      <c r="CD204" s="242">
        <v>0</v>
      </c>
      <c r="CE204" s="242">
        <v>0</v>
      </c>
      <c r="CF204" s="242">
        <v>0</v>
      </c>
      <c r="CG204" s="242">
        <v>0</v>
      </c>
      <c r="CH204" s="242">
        <v>0</v>
      </c>
      <c r="CI204" s="242">
        <v>0</v>
      </c>
      <c r="CJ204" s="242">
        <v>0</v>
      </c>
      <c r="CK204" s="242">
        <v>0</v>
      </c>
      <c r="CL204" s="242">
        <v>0</v>
      </c>
      <c r="CM204" s="242">
        <v>0</v>
      </c>
      <c r="CN204" s="242">
        <v>0</v>
      </c>
      <c r="CO204" s="242">
        <v>0</v>
      </c>
      <c r="CP204" s="242">
        <v>0</v>
      </c>
      <c r="CQ204" s="242">
        <v>0</v>
      </c>
      <c r="CR204" s="242">
        <v>0</v>
      </c>
      <c r="CS204" s="242">
        <v>0</v>
      </c>
      <c r="CT204" s="242">
        <v>0</v>
      </c>
      <c r="CU204" s="242">
        <v>0</v>
      </c>
      <c r="CV204" s="242">
        <v>0</v>
      </c>
      <c r="CW204" s="242">
        <v>0</v>
      </c>
      <c r="CX204" s="242">
        <v>0</v>
      </c>
      <c r="CY204" s="242">
        <v>0</v>
      </c>
      <c r="CZ204" s="242">
        <v>0</v>
      </c>
      <c r="DA204" s="242">
        <v>0</v>
      </c>
      <c r="DB204" s="242">
        <v>0</v>
      </c>
      <c r="DC204" s="242">
        <v>0</v>
      </c>
      <c r="DD204" s="242">
        <v>0</v>
      </c>
      <c r="DE204" s="242">
        <v>0</v>
      </c>
      <c r="DF204" s="242">
        <v>0</v>
      </c>
      <c r="DG204" s="242">
        <v>0</v>
      </c>
      <c r="DH204" s="242">
        <v>0</v>
      </c>
      <c r="DI204" s="242">
        <v>0</v>
      </c>
      <c r="DJ204" s="242">
        <v>0</v>
      </c>
      <c r="DK204" s="242">
        <v>0</v>
      </c>
      <c r="DL204" s="242">
        <v>0</v>
      </c>
      <c r="DM204" s="242">
        <v>0</v>
      </c>
      <c r="DN204" s="242">
        <v>0</v>
      </c>
      <c r="DO204" s="242">
        <v>0</v>
      </c>
      <c r="DP204" s="242">
        <v>0</v>
      </c>
      <c r="DQ204" s="242">
        <v>0</v>
      </c>
      <c r="DR204" s="242">
        <v>0</v>
      </c>
      <c r="DS204" s="242">
        <v>0</v>
      </c>
      <c r="DT204" s="242">
        <v>0</v>
      </c>
      <c r="DU204" s="242">
        <v>0</v>
      </c>
      <c r="DV204" s="242">
        <v>0</v>
      </c>
      <c r="DW204" s="242">
        <v>0</v>
      </c>
      <c r="DX204" s="242">
        <v>0</v>
      </c>
      <c r="DY204" s="242">
        <v>0</v>
      </c>
      <c r="DZ204" s="242">
        <v>0</v>
      </c>
      <c r="EA204" s="242">
        <v>0</v>
      </c>
      <c r="EB204" s="242">
        <v>0</v>
      </c>
      <c r="EC204" s="242">
        <v>0</v>
      </c>
      <c r="ED204" s="242">
        <v>0</v>
      </c>
      <c r="EE204" s="242">
        <v>0</v>
      </c>
      <c r="EF204" s="242">
        <v>0</v>
      </c>
      <c r="EG204" s="242">
        <v>0</v>
      </c>
      <c r="EH204" s="242">
        <v>0</v>
      </c>
      <c r="EI204" s="242">
        <v>0</v>
      </c>
      <c r="EJ204" s="242">
        <v>0</v>
      </c>
      <c r="EK204" s="242">
        <v>0</v>
      </c>
      <c r="EL204" s="242">
        <v>0</v>
      </c>
      <c r="EM204" s="242">
        <v>0</v>
      </c>
      <c r="EN204" s="242">
        <v>0</v>
      </c>
      <c r="EO204" s="242">
        <v>0</v>
      </c>
      <c r="EP204" s="242">
        <v>0</v>
      </c>
      <c r="EQ204" s="242">
        <v>0</v>
      </c>
      <c r="ER204" s="242">
        <v>0</v>
      </c>
      <c r="ES204" s="242">
        <v>0</v>
      </c>
      <c r="ET204" s="242">
        <v>0</v>
      </c>
      <c r="EU204" s="242">
        <v>0</v>
      </c>
      <c r="EV204" s="242">
        <v>0</v>
      </c>
      <c r="EW204" s="242">
        <v>0</v>
      </c>
      <c r="EX204" s="242">
        <v>0</v>
      </c>
      <c r="EY204" s="242">
        <v>0</v>
      </c>
      <c r="EZ204" s="242">
        <v>0</v>
      </c>
      <c r="FA204" s="242">
        <v>0</v>
      </c>
      <c r="FB204" s="242">
        <v>0</v>
      </c>
      <c r="FC204" s="242">
        <v>0</v>
      </c>
      <c r="FD204" s="242">
        <v>0</v>
      </c>
      <c r="FE204" s="242">
        <v>0</v>
      </c>
      <c r="FF204" s="242">
        <v>0</v>
      </c>
      <c r="FG204" s="242">
        <v>0</v>
      </c>
      <c r="FH204" s="242">
        <v>0</v>
      </c>
      <c r="FI204" s="242">
        <v>0</v>
      </c>
      <c r="FJ204" s="242">
        <v>0</v>
      </c>
      <c r="FK204" s="242">
        <v>0</v>
      </c>
      <c r="FL204" s="242">
        <v>0</v>
      </c>
      <c r="FM204" s="242">
        <v>0</v>
      </c>
      <c r="FN204" s="242">
        <v>0</v>
      </c>
      <c r="FO204" s="242">
        <v>0</v>
      </c>
      <c r="FP204" s="242">
        <v>0</v>
      </c>
      <c r="FQ204" s="242">
        <v>0</v>
      </c>
      <c r="FR204" s="242">
        <v>0</v>
      </c>
      <c r="FS204" s="242">
        <v>0</v>
      </c>
      <c r="FT204" s="242">
        <v>0</v>
      </c>
      <c r="FU204" s="242">
        <v>0</v>
      </c>
      <c r="FV204" s="242">
        <v>0</v>
      </c>
      <c r="FW204" s="242">
        <v>0</v>
      </c>
      <c r="FX204" s="242">
        <v>0</v>
      </c>
      <c r="FY204" s="242">
        <v>0</v>
      </c>
      <c r="FZ204" s="242">
        <v>0</v>
      </c>
      <c r="GA204" s="242">
        <v>0</v>
      </c>
      <c r="GB204" s="299">
        <v>0</v>
      </c>
    </row>
    <row r="205" spans="2:184" x14ac:dyDescent="0.3">
      <c r="B205" s="295"/>
      <c r="C205" s="296"/>
      <c r="D205" s="297">
        <v>162</v>
      </c>
      <c r="E205" s="297" t="s">
        <v>164</v>
      </c>
      <c r="F205" s="297" t="s">
        <v>1314</v>
      </c>
      <c r="G205" s="298" t="s">
        <v>1315</v>
      </c>
      <c r="H205" s="242">
        <v>0</v>
      </c>
      <c r="I205" s="242">
        <v>0</v>
      </c>
      <c r="J205" s="242">
        <v>0</v>
      </c>
      <c r="K205" s="242">
        <v>0</v>
      </c>
      <c r="L205" s="242">
        <v>0</v>
      </c>
      <c r="M205" s="242">
        <v>0</v>
      </c>
      <c r="N205" s="242">
        <v>0</v>
      </c>
      <c r="O205" s="242">
        <v>0</v>
      </c>
      <c r="P205" s="242">
        <v>0</v>
      </c>
      <c r="Q205" s="242">
        <v>0</v>
      </c>
      <c r="R205" s="242">
        <v>0</v>
      </c>
      <c r="S205" s="242">
        <v>0</v>
      </c>
      <c r="T205" s="242">
        <v>0</v>
      </c>
      <c r="U205" s="242">
        <v>0</v>
      </c>
      <c r="V205" s="242">
        <v>0</v>
      </c>
      <c r="W205" s="242">
        <v>0</v>
      </c>
      <c r="X205" s="242">
        <v>0</v>
      </c>
      <c r="Y205" s="242">
        <v>0</v>
      </c>
      <c r="Z205" s="242">
        <v>0</v>
      </c>
      <c r="AA205" s="242">
        <v>0</v>
      </c>
      <c r="AB205" s="242">
        <v>0</v>
      </c>
      <c r="AC205" s="242">
        <v>0</v>
      </c>
      <c r="AD205" s="242">
        <v>0</v>
      </c>
      <c r="AE205" s="242">
        <v>0</v>
      </c>
      <c r="AF205" s="242">
        <v>0</v>
      </c>
      <c r="AG205" s="242">
        <v>0</v>
      </c>
      <c r="AH205" s="242">
        <v>0</v>
      </c>
      <c r="AI205" s="242">
        <v>0</v>
      </c>
      <c r="AJ205" s="242">
        <v>0</v>
      </c>
      <c r="AK205" s="242">
        <v>0</v>
      </c>
      <c r="AL205" s="242">
        <v>0</v>
      </c>
      <c r="AM205" s="242">
        <v>0</v>
      </c>
      <c r="AN205" s="242">
        <v>0</v>
      </c>
      <c r="AO205" s="242">
        <v>0</v>
      </c>
      <c r="AP205" s="242">
        <v>0</v>
      </c>
      <c r="AQ205" s="242">
        <v>0</v>
      </c>
      <c r="AR205" s="242">
        <v>0</v>
      </c>
      <c r="AS205" s="242">
        <v>0</v>
      </c>
      <c r="AT205" s="242">
        <v>0</v>
      </c>
      <c r="AU205" s="242">
        <v>0</v>
      </c>
      <c r="AV205" s="242">
        <v>0</v>
      </c>
      <c r="AW205" s="242">
        <v>0</v>
      </c>
      <c r="AX205" s="242">
        <v>0</v>
      </c>
      <c r="AY205" s="242">
        <v>0</v>
      </c>
      <c r="AZ205" s="242">
        <v>0</v>
      </c>
      <c r="BA205" s="242">
        <v>0</v>
      </c>
      <c r="BB205" s="242">
        <v>0</v>
      </c>
      <c r="BC205" s="242">
        <v>0</v>
      </c>
      <c r="BD205" s="242">
        <v>0</v>
      </c>
      <c r="BE205" s="242">
        <v>0</v>
      </c>
      <c r="BF205" s="242">
        <v>0</v>
      </c>
      <c r="BG205" s="242">
        <v>0</v>
      </c>
      <c r="BH205" s="242">
        <v>0</v>
      </c>
      <c r="BI205" s="242">
        <v>0</v>
      </c>
      <c r="BJ205" s="242">
        <v>0</v>
      </c>
      <c r="BK205" s="242">
        <v>0</v>
      </c>
      <c r="BL205" s="242">
        <v>0</v>
      </c>
      <c r="BM205" s="242">
        <v>0</v>
      </c>
      <c r="BN205" s="242">
        <v>0</v>
      </c>
      <c r="BO205" s="242">
        <v>0</v>
      </c>
      <c r="BP205" s="242">
        <v>0</v>
      </c>
      <c r="BQ205" s="242">
        <v>0</v>
      </c>
      <c r="BR205" s="242">
        <v>0</v>
      </c>
      <c r="BS205" s="242">
        <v>0</v>
      </c>
      <c r="BT205" s="242">
        <v>0</v>
      </c>
      <c r="BU205" s="242">
        <v>0</v>
      </c>
      <c r="BV205" s="242">
        <v>0</v>
      </c>
      <c r="BW205" s="242">
        <v>0</v>
      </c>
      <c r="BX205" s="242">
        <v>0</v>
      </c>
      <c r="BY205" s="242">
        <v>0</v>
      </c>
      <c r="BZ205" s="242">
        <v>0</v>
      </c>
      <c r="CA205" s="242">
        <v>0</v>
      </c>
      <c r="CB205" s="242">
        <v>0</v>
      </c>
      <c r="CC205" s="242">
        <v>0</v>
      </c>
      <c r="CD205" s="242">
        <v>0</v>
      </c>
      <c r="CE205" s="242">
        <v>0</v>
      </c>
      <c r="CF205" s="242">
        <v>0</v>
      </c>
      <c r="CG205" s="242">
        <v>0</v>
      </c>
      <c r="CH205" s="242">
        <v>0</v>
      </c>
      <c r="CI205" s="242">
        <v>0</v>
      </c>
      <c r="CJ205" s="242">
        <v>0</v>
      </c>
      <c r="CK205" s="242">
        <v>0</v>
      </c>
      <c r="CL205" s="242">
        <v>0</v>
      </c>
      <c r="CM205" s="242">
        <v>0</v>
      </c>
      <c r="CN205" s="242">
        <v>0</v>
      </c>
      <c r="CO205" s="242">
        <v>0</v>
      </c>
      <c r="CP205" s="242">
        <v>0</v>
      </c>
      <c r="CQ205" s="242">
        <v>0</v>
      </c>
      <c r="CR205" s="242">
        <v>0</v>
      </c>
      <c r="CS205" s="242">
        <v>0</v>
      </c>
      <c r="CT205" s="242">
        <v>0</v>
      </c>
      <c r="CU205" s="242">
        <v>0</v>
      </c>
      <c r="CV205" s="242">
        <v>0</v>
      </c>
      <c r="CW205" s="242">
        <v>0</v>
      </c>
      <c r="CX205" s="242">
        <v>0</v>
      </c>
      <c r="CY205" s="242">
        <v>0</v>
      </c>
      <c r="CZ205" s="242">
        <v>0</v>
      </c>
      <c r="DA205" s="242">
        <v>0</v>
      </c>
      <c r="DB205" s="242">
        <v>0</v>
      </c>
      <c r="DC205" s="242">
        <v>0</v>
      </c>
      <c r="DD205" s="242">
        <v>0</v>
      </c>
      <c r="DE205" s="242">
        <v>0</v>
      </c>
      <c r="DF205" s="242">
        <v>0</v>
      </c>
      <c r="DG205" s="242">
        <v>0</v>
      </c>
      <c r="DH205" s="242">
        <v>0</v>
      </c>
      <c r="DI205" s="242">
        <v>0</v>
      </c>
      <c r="DJ205" s="242">
        <v>0</v>
      </c>
      <c r="DK205" s="242">
        <v>0</v>
      </c>
      <c r="DL205" s="242">
        <v>0</v>
      </c>
      <c r="DM205" s="242">
        <v>0</v>
      </c>
      <c r="DN205" s="242">
        <v>0</v>
      </c>
      <c r="DO205" s="242">
        <v>0</v>
      </c>
      <c r="DP205" s="242">
        <v>0</v>
      </c>
      <c r="DQ205" s="242">
        <v>0</v>
      </c>
      <c r="DR205" s="242">
        <v>0</v>
      </c>
      <c r="DS205" s="242">
        <v>0</v>
      </c>
      <c r="DT205" s="242">
        <v>0</v>
      </c>
      <c r="DU205" s="242">
        <v>0</v>
      </c>
      <c r="DV205" s="242">
        <v>0</v>
      </c>
      <c r="DW205" s="242">
        <v>0</v>
      </c>
      <c r="DX205" s="242">
        <v>0</v>
      </c>
      <c r="DY205" s="242">
        <v>0</v>
      </c>
      <c r="DZ205" s="242">
        <v>0</v>
      </c>
      <c r="EA205" s="242">
        <v>0</v>
      </c>
      <c r="EB205" s="242">
        <v>0</v>
      </c>
      <c r="EC205" s="242">
        <v>0</v>
      </c>
      <c r="ED205" s="242">
        <v>0</v>
      </c>
      <c r="EE205" s="242">
        <v>0</v>
      </c>
      <c r="EF205" s="242">
        <v>0</v>
      </c>
      <c r="EG205" s="242">
        <v>0</v>
      </c>
      <c r="EH205" s="242">
        <v>0</v>
      </c>
      <c r="EI205" s="242">
        <v>0</v>
      </c>
      <c r="EJ205" s="242">
        <v>0</v>
      </c>
      <c r="EK205" s="242">
        <v>0</v>
      </c>
      <c r="EL205" s="242">
        <v>0</v>
      </c>
      <c r="EM205" s="242">
        <v>0</v>
      </c>
      <c r="EN205" s="242">
        <v>0</v>
      </c>
      <c r="EO205" s="242">
        <v>0</v>
      </c>
      <c r="EP205" s="242">
        <v>0</v>
      </c>
      <c r="EQ205" s="242">
        <v>0</v>
      </c>
      <c r="ER205" s="242">
        <v>0</v>
      </c>
      <c r="ES205" s="242">
        <v>0</v>
      </c>
      <c r="ET205" s="242">
        <v>0</v>
      </c>
      <c r="EU205" s="242">
        <v>0</v>
      </c>
      <c r="EV205" s="242">
        <v>0</v>
      </c>
      <c r="EW205" s="242">
        <v>0</v>
      </c>
      <c r="EX205" s="242">
        <v>0</v>
      </c>
      <c r="EY205" s="242">
        <v>0</v>
      </c>
      <c r="EZ205" s="242">
        <v>0</v>
      </c>
      <c r="FA205" s="242">
        <v>0</v>
      </c>
      <c r="FB205" s="242">
        <v>0</v>
      </c>
      <c r="FC205" s="242">
        <v>0</v>
      </c>
      <c r="FD205" s="242">
        <v>0</v>
      </c>
      <c r="FE205" s="242">
        <v>0</v>
      </c>
      <c r="FF205" s="242">
        <v>0</v>
      </c>
      <c r="FG205" s="242">
        <v>0</v>
      </c>
      <c r="FH205" s="242">
        <v>0</v>
      </c>
      <c r="FI205" s="242">
        <v>0</v>
      </c>
      <c r="FJ205" s="242">
        <v>0</v>
      </c>
      <c r="FK205" s="242">
        <v>0</v>
      </c>
      <c r="FL205" s="242">
        <v>0</v>
      </c>
      <c r="FM205" s="242">
        <v>0</v>
      </c>
      <c r="FN205" s="242">
        <v>0</v>
      </c>
      <c r="FO205" s="242">
        <v>0</v>
      </c>
      <c r="FP205" s="242">
        <v>0</v>
      </c>
      <c r="FQ205" s="242">
        <v>0</v>
      </c>
      <c r="FR205" s="242">
        <v>0</v>
      </c>
      <c r="FS205" s="242">
        <v>0</v>
      </c>
      <c r="FT205" s="242">
        <v>0</v>
      </c>
      <c r="FU205" s="242">
        <v>0</v>
      </c>
      <c r="FV205" s="242">
        <v>0</v>
      </c>
      <c r="FW205" s="242">
        <v>0</v>
      </c>
      <c r="FX205" s="242">
        <v>0</v>
      </c>
      <c r="FY205" s="242">
        <v>0</v>
      </c>
      <c r="FZ205" s="242">
        <v>0</v>
      </c>
      <c r="GA205" s="242">
        <v>0</v>
      </c>
      <c r="GB205" s="299">
        <v>0</v>
      </c>
    </row>
    <row r="206" spans="2:184" x14ac:dyDescent="0.3">
      <c r="B206" s="295"/>
      <c r="C206" s="296"/>
      <c r="D206" s="297">
        <v>163</v>
      </c>
      <c r="E206" s="297" t="s">
        <v>165</v>
      </c>
      <c r="F206" s="297" t="s">
        <v>1316</v>
      </c>
      <c r="G206" s="298" t="s">
        <v>1317</v>
      </c>
      <c r="H206" s="242">
        <v>0</v>
      </c>
      <c r="I206" s="242">
        <v>0</v>
      </c>
      <c r="J206" s="242">
        <v>0</v>
      </c>
      <c r="K206" s="242">
        <v>0</v>
      </c>
      <c r="L206" s="242">
        <v>0</v>
      </c>
      <c r="M206" s="242">
        <v>0</v>
      </c>
      <c r="N206" s="242">
        <v>0</v>
      </c>
      <c r="O206" s="242">
        <v>0</v>
      </c>
      <c r="P206" s="242">
        <v>0</v>
      </c>
      <c r="Q206" s="242">
        <v>0</v>
      </c>
      <c r="R206" s="242">
        <v>0</v>
      </c>
      <c r="S206" s="242">
        <v>0</v>
      </c>
      <c r="T206" s="242">
        <v>0</v>
      </c>
      <c r="U206" s="242">
        <v>0</v>
      </c>
      <c r="V206" s="242">
        <v>0</v>
      </c>
      <c r="W206" s="242">
        <v>0</v>
      </c>
      <c r="X206" s="242">
        <v>0</v>
      </c>
      <c r="Y206" s="242">
        <v>0</v>
      </c>
      <c r="Z206" s="242">
        <v>0</v>
      </c>
      <c r="AA206" s="242">
        <v>0</v>
      </c>
      <c r="AB206" s="242">
        <v>0</v>
      </c>
      <c r="AC206" s="242">
        <v>0</v>
      </c>
      <c r="AD206" s="242">
        <v>0</v>
      </c>
      <c r="AE206" s="242">
        <v>0</v>
      </c>
      <c r="AF206" s="242">
        <v>0</v>
      </c>
      <c r="AG206" s="242">
        <v>0</v>
      </c>
      <c r="AH206" s="242">
        <v>0</v>
      </c>
      <c r="AI206" s="242">
        <v>0</v>
      </c>
      <c r="AJ206" s="242">
        <v>0</v>
      </c>
      <c r="AK206" s="242">
        <v>0</v>
      </c>
      <c r="AL206" s="242">
        <v>0</v>
      </c>
      <c r="AM206" s="242">
        <v>0</v>
      </c>
      <c r="AN206" s="242">
        <v>0</v>
      </c>
      <c r="AO206" s="242">
        <v>0</v>
      </c>
      <c r="AP206" s="242">
        <v>0</v>
      </c>
      <c r="AQ206" s="242">
        <v>0</v>
      </c>
      <c r="AR206" s="242">
        <v>0</v>
      </c>
      <c r="AS206" s="242">
        <v>0</v>
      </c>
      <c r="AT206" s="242">
        <v>0</v>
      </c>
      <c r="AU206" s="242">
        <v>0</v>
      </c>
      <c r="AV206" s="242">
        <v>0</v>
      </c>
      <c r="AW206" s="242">
        <v>0</v>
      </c>
      <c r="AX206" s="242">
        <v>0</v>
      </c>
      <c r="AY206" s="242">
        <v>0</v>
      </c>
      <c r="AZ206" s="242">
        <v>0</v>
      </c>
      <c r="BA206" s="242">
        <v>0</v>
      </c>
      <c r="BB206" s="242">
        <v>0</v>
      </c>
      <c r="BC206" s="242">
        <v>0</v>
      </c>
      <c r="BD206" s="242">
        <v>0</v>
      </c>
      <c r="BE206" s="242">
        <v>0</v>
      </c>
      <c r="BF206" s="242">
        <v>0</v>
      </c>
      <c r="BG206" s="242">
        <v>0</v>
      </c>
      <c r="BH206" s="242">
        <v>0</v>
      </c>
      <c r="BI206" s="242">
        <v>0</v>
      </c>
      <c r="BJ206" s="242">
        <v>0</v>
      </c>
      <c r="BK206" s="242">
        <v>0</v>
      </c>
      <c r="BL206" s="242">
        <v>0</v>
      </c>
      <c r="BM206" s="242">
        <v>0</v>
      </c>
      <c r="BN206" s="242">
        <v>0</v>
      </c>
      <c r="BO206" s="242">
        <v>0</v>
      </c>
      <c r="BP206" s="242">
        <v>0</v>
      </c>
      <c r="BQ206" s="242">
        <v>0</v>
      </c>
      <c r="BR206" s="242">
        <v>0</v>
      </c>
      <c r="BS206" s="242">
        <v>0</v>
      </c>
      <c r="BT206" s="242">
        <v>0</v>
      </c>
      <c r="BU206" s="242">
        <v>0</v>
      </c>
      <c r="BV206" s="242">
        <v>0</v>
      </c>
      <c r="BW206" s="242">
        <v>0</v>
      </c>
      <c r="BX206" s="242">
        <v>0</v>
      </c>
      <c r="BY206" s="242">
        <v>0</v>
      </c>
      <c r="BZ206" s="242">
        <v>0</v>
      </c>
      <c r="CA206" s="242">
        <v>0</v>
      </c>
      <c r="CB206" s="242">
        <v>0</v>
      </c>
      <c r="CC206" s="242">
        <v>0</v>
      </c>
      <c r="CD206" s="242">
        <v>0</v>
      </c>
      <c r="CE206" s="242">
        <v>0</v>
      </c>
      <c r="CF206" s="242">
        <v>0</v>
      </c>
      <c r="CG206" s="242">
        <v>0</v>
      </c>
      <c r="CH206" s="242">
        <v>0</v>
      </c>
      <c r="CI206" s="242">
        <v>0</v>
      </c>
      <c r="CJ206" s="242">
        <v>0</v>
      </c>
      <c r="CK206" s="242">
        <v>0</v>
      </c>
      <c r="CL206" s="242">
        <v>0</v>
      </c>
      <c r="CM206" s="242">
        <v>0</v>
      </c>
      <c r="CN206" s="242">
        <v>0</v>
      </c>
      <c r="CO206" s="242">
        <v>0</v>
      </c>
      <c r="CP206" s="242">
        <v>0</v>
      </c>
      <c r="CQ206" s="242">
        <v>0</v>
      </c>
      <c r="CR206" s="242">
        <v>0</v>
      </c>
      <c r="CS206" s="242">
        <v>0</v>
      </c>
      <c r="CT206" s="242">
        <v>0</v>
      </c>
      <c r="CU206" s="242">
        <v>0</v>
      </c>
      <c r="CV206" s="242">
        <v>0</v>
      </c>
      <c r="CW206" s="242">
        <v>0</v>
      </c>
      <c r="CX206" s="242">
        <v>0</v>
      </c>
      <c r="CY206" s="242">
        <v>0</v>
      </c>
      <c r="CZ206" s="242">
        <v>0</v>
      </c>
      <c r="DA206" s="242">
        <v>0</v>
      </c>
      <c r="DB206" s="242">
        <v>0</v>
      </c>
      <c r="DC206" s="242">
        <v>0</v>
      </c>
      <c r="DD206" s="242">
        <v>0</v>
      </c>
      <c r="DE206" s="242">
        <v>0</v>
      </c>
      <c r="DF206" s="242">
        <v>0</v>
      </c>
      <c r="DG206" s="242">
        <v>0</v>
      </c>
      <c r="DH206" s="242">
        <v>0</v>
      </c>
      <c r="DI206" s="242">
        <v>0</v>
      </c>
      <c r="DJ206" s="242">
        <v>0</v>
      </c>
      <c r="DK206" s="242">
        <v>0</v>
      </c>
      <c r="DL206" s="242">
        <v>0</v>
      </c>
      <c r="DM206" s="242">
        <v>0</v>
      </c>
      <c r="DN206" s="242">
        <v>0</v>
      </c>
      <c r="DO206" s="242">
        <v>0</v>
      </c>
      <c r="DP206" s="242">
        <v>0</v>
      </c>
      <c r="DQ206" s="242">
        <v>0</v>
      </c>
      <c r="DR206" s="242">
        <v>0</v>
      </c>
      <c r="DS206" s="242">
        <v>0</v>
      </c>
      <c r="DT206" s="242">
        <v>0</v>
      </c>
      <c r="DU206" s="242">
        <v>0</v>
      </c>
      <c r="DV206" s="242">
        <v>0</v>
      </c>
      <c r="DW206" s="242">
        <v>0</v>
      </c>
      <c r="DX206" s="242">
        <v>0</v>
      </c>
      <c r="DY206" s="242">
        <v>0</v>
      </c>
      <c r="DZ206" s="242">
        <v>0</v>
      </c>
      <c r="EA206" s="242">
        <v>0</v>
      </c>
      <c r="EB206" s="242">
        <v>0</v>
      </c>
      <c r="EC206" s="242">
        <v>0</v>
      </c>
      <c r="ED206" s="242">
        <v>0</v>
      </c>
      <c r="EE206" s="242">
        <v>0</v>
      </c>
      <c r="EF206" s="242">
        <v>0</v>
      </c>
      <c r="EG206" s="242">
        <v>0</v>
      </c>
      <c r="EH206" s="242">
        <v>0</v>
      </c>
      <c r="EI206" s="242">
        <v>0</v>
      </c>
      <c r="EJ206" s="242">
        <v>0</v>
      </c>
      <c r="EK206" s="242">
        <v>0</v>
      </c>
      <c r="EL206" s="242">
        <v>0</v>
      </c>
      <c r="EM206" s="242">
        <v>0</v>
      </c>
      <c r="EN206" s="242">
        <v>0</v>
      </c>
      <c r="EO206" s="242">
        <v>0</v>
      </c>
      <c r="EP206" s="242">
        <v>0</v>
      </c>
      <c r="EQ206" s="242">
        <v>0</v>
      </c>
      <c r="ER206" s="242">
        <v>0</v>
      </c>
      <c r="ES206" s="242">
        <v>0</v>
      </c>
      <c r="ET206" s="242">
        <v>0</v>
      </c>
      <c r="EU206" s="242">
        <v>0</v>
      </c>
      <c r="EV206" s="242">
        <v>0</v>
      </c>
      <c r="EW206" s="242">
        <v>0</v>
      </c>
      <c r="EX206" s="242">
        <v>0</v>
      </c>
      <c r="EY206" s="242">
        <v>0</v>
      </c>
      <c r="EZ206" s="242">
        <v>0</v>
      </c>
      <c r="FA206" s="242">
        <v>0</v>
      </c>
      <c r="FB206" s="242">
        <v>0</v>
      </c>
      <c r="FC206" s="242">
        <v>0</v>
      </c>
      <c r="FD206" s="242">
        <v>0</v>
      </c>
      <c r="FE206" s="242">
        <v>0</v>
      </c>
      <c r="FF206" s="242">
        <v>0</v>
      </c>
      <c r="FG206" s="242">
        <v>0</v>
      </c>
      <c r="FH206" s="242">
        <v>0</v>
      </c>
      <c r="FI206" s="242">
        <v>0</v>
      </c>
      <c r="FJ206" s="242">
        <v>0</v>
      </c>
      <c r="FK206" s="242">
        <v>0</v>
      </c>
      <c r="FL206" s="242">
        <v>0</v>
      </c>
      <c r="FM206" s="242">
        <v>0</v>
      </c>
      <c r="FN206" s="242">
        <v>0</v>
      </c>
      <c r="FO206" s="242">
        <v>0</v>
      </c>
      <c r="FP206" s="242">
        <v>0</v>
      </c>
      <c r="FQ206" s="242">
        <v>0</v>
      </c>
      <c r="FR206" s="242">
        <v>0</v>
      </c>
      <c r="FS206" s="242">
        <v>0</v>
      </c>
      <c r="FT206" s="242">
        <v>0</v>
      </c>
      <c r="FU206" s="242">
        <v>0</v>
      </c>
      <c r="FV206" s="242">
        <v>0</v>
      </c>
      <c r="FW206" s="242">
        <v>0</v>
      </c>
      <c r="FX206" s="242">
        <v>0</v>
      </c>
      <c r="FY206" s="242">
        <v>0</v>
      </c>
      <c r="FZ206" s="242">
        <v>0</v>
      </c>
      <c r="GA206" s="242">
        <v>0</v>
      </c>
      <c r="GB206" s="299">
        <v>0</v>
      </c>
    </row>
    <row r="207" spans="2:184" x14ac:dyDescent="0.3">
      <c r="B207" s="295"/>
      <c r="C207" s="296"/>
      <c r="D207" s="297">
        <v>164</v>
      </c>
      <c r="E207" s="297" t="s">
        <v>166</v>
      </c>
      <c r="F207" s="297" t="s">
        <v>1318</v>
      </c>
      <c r="G207" s="298" t="s">
        <v>1319</v>
      </c>
      <c r="H207" s="242">
        <v>0</v>
      </c>
      <c r="I207" s="242">
        <v>0</v>
      </c>
      <c r="J207" s="242">
        <v>0</v>
      </c>
      <c r="K207" s="242">
        <v>0</v>
      </c>
      <c r="L207" s="242">
        <v>0</v>
      </c>
      <c r="M207" s="242">
        <v>0</v>
      </c>
      <c r="N207" s="242">
        <v>0</v>
      </c>
      <c r="O207" s="242">
        <v>0</v>
      </c>
      <c r="P207" s="242">
        <v>0</v>
      </c>
      <c r="Q207" s="242">
        <v>0</v>
      </c>
      <c r="R207" s="242">
        <v>0</v>
      </c>
      <c r="S207" s="242">
        <v>0</v>
      </c>
      <c r="T207" s="242">
        <v>0</v>
      </c>
      <c r="U207" s="242">
        <v>0</v>
      </c>
      <c r="V207" s="242">
        <v>0</v>
      </c>
      <c r="W207" s="242">
        <v>0</v>
      </c>
      <c r="X207" s="242">
        <v>0</v>
      </c>
      <c r="Y207" s="242">
        <v>0</v>
      </c>
      <c r="Z207" s="242">
        <v>0</v>
      </c>
      <c r="AA207" s="242">
        <v>0</v>
      </c>
      <c r="AB207" s="242">
        <v>0</v>
      </c>
      <c r="AC207" s="242">
        <v>0</v>
      </c>
      <c r="AD207" s="242">
        <v>0</v>
      </c>
      <c r="AE207" s="242">
        <v>0</v>
      </c>
      <c r="AF207" s="242">
        <v>0</v>
      </c>
      <c r="AG207" s="242">
        <v>0</v>
      </c>
      <c r="AH207" s="242">
        <v>0</v>
      </c>
      <c r="AI207" s="242">
        <v>0</v>
      </c>
      <c r="AJ207" s="242">
        <v>0</v>
      </c>
      <c r="AK207" s="242">
        <v>0</v>
      </c>
      <c r="AL207" s="242">
        <v>0</v>
      </c>
      <c r="AM207" s="242">
        <v>0</v>
      </c>
      <c r="AN207" s="242">
        <v>0</v>
      </c>
      <c r="AO207" s="242">
        <v>0</v>
      </c>
      <c r="AP207" s="242">
        <v>0</v>
      </c>
      <c r="AQ207" s="242">
        <v>0</v>
      </c>
      <c r="AR207" s="242">
        <v>0</v>
      </c>
      <c r="AS207" s="242">
        <v>0</v>
      </c>
      <c r="AT207" s="242">
        <v>0</v>
      </c>
      <c r="AU207" s="242">
        <v>0</v>
      </c>
      <c r="AV207" s="242">
        <v>0</v>
      </c>
      <c r="AW207" s="242">
        <v>0</v>
      </c>
      <c r="AX207" s="242">
        <v>0</v>
      </c>
      <c r="AY207" s="242">
        <v>0</v>
      </c>
      <c r="AZ207" s="242">
        <v>0</v>
      </c>
      <c r="BA207" s="242">
        <v>0</v>
      </c>
      <c r="BB207" s="242">
        <v>0</v>
      </c>
      <c r="BC207" s="242">
        <v>0</v>
      </c>
      <c r="BD207" s="242">
        <v>0</v>
      </c>
      <c r="BE207" s="242">
        <v>0</v>
      </c>
      <c r="BF207" s="242">
        <v>0</v>
      </c>
      <c r="BG207" s="242">
        <v>0</v>
      </c>
      <c r="BH207" s="242">
        <v>0</v>
      </c>
      <c r="BI207" s="242">
        <v>0</v>
      </c>
      <c r="BJ207" s="242">
        <v>0</v>
      </c>
      <c r="BK207" s="242">
        <v>0</v>
      </c>
      <c r="BL207" s="242">
        <v>0</v>
      </c>
      <c r="BM207" s="242">
        <v>0</v>
      </c>
      <c r="BN207" s="242">
        <v>0</v>
      </c>
      <c r="BO207" s="242">
        <v>0</v>
      </c>
      <c r="BP207" s="242">
        <v>0</v>
      </c>
      <c r="BQ207" s="242">
        <v>0</v>
      </c>
      <c r="BR207" s="242">
        <v>0</v>
      </c>
      <c r="BS207" s="242">
        <v>0</v>
      </c>
      <c r="BT207" s="242">
        <v>0</v>
      </c>
      <c r="BU207" s="242">
        <v>0</v>
      </c>
      <c r="BV207" s="242">
        <v>0</v>
      </c>
      <c r="BW207" s="242">
        <v>0</v>
      </c>
      <c r="BX207" s="242">
        <v>0</v>
      </c>
      <c r="BY207" s="242">
        <v>0</v>
      </c>
      <c r="BZ207" s="242">
        <v>0</v>
      </c>
      <c r="CA207" s="242">
        <v>0</v>
      </c>
      <c r="CB207" s="242">
        <v>0</v>
      </c>
      <c r="CC207" s="242">
        <v>0</v>
      </c>
      <c r="CD207" s="242">
        <v>0</v>
      </c>
      <c r="CE207" s="242">
        <v>0</v>
      </c>
      <c r="CF207" s="242">
        <v>0</v>
      </c>
      <c r="CG207" s="242">
        <v>0</v>
      </c>
      <c r="CH207" s="242">
        <v>0</v>
      </c>
      <c r="CI207" s="242">
        <v>0</v>
      </c>
      <c r="CJ207" s="242">
        <v>0</v>
      </c>
      <c r="CK207" s="242">
        <v>0</v>
      </c>
      <c r="CL207" s="242">
        <v>0</v>
      </c>
      <c r="CM207" s="242">
        <v>0</v>
      </c>
      <c r="CN207" s="242">
        <v>0</v>
      </c>
      <c r="CO207" s="242">
        <v>0</v>
      </c>
      <c r="CP207" s="242">
        <v>0</v>
      </c>
      <c r="CQ207" s="242">
        <v>0</v>
      </c>
      <c r="CR207" s="242">
        <v>0</v>
      </c>
      <c r="CS207" s="242">
        <v>0</v>
      </c>
      <c r="CT207" s="242">
        <v>0</v>
      </c>
      <c r="CU207" s="242">
        <v>0</v>
      </c>
      <c r="CV207" s="242">
        <v>0</v>
      </c>
      <c r="CW207" s="242">
        <v>0</v>
      </c>
      <c r="CX207" s="242">
        <v>0</v>
      </c>
      <c r="CY207" s="242">
        <v>0</v>
      </c>
      <c r="CZ207" s="242">
        <v>0</v>
      </c>
      <c r="DA207" s="242">
        <v>0</v>
      </c>
      <c r="DB207" s="242">
        <v>0</v>
      </c>
      <c r="DC207" s="242">
        <v>0</v>
      </c>
      <c r="DD207" s="242">
        <v>0</v>
      </c>
      <c r="DE207" s="242">
        <v>0</v>
      </c>
      <c r="DF207" s="242">
        <v>0</v>
      </c>
      <c r="DG207" s="242">
        <v>0</v>
      </c>
      <c r="DH207" s="242">
        <v>0</v>
      </c>
      <c r="DI207" s="242">
        <v>0</v>
      </c>
      <c r="DJ207" s="242">
        <v>0</v>
      </c>
      <c r="DK207" s="242">
        <v>0</v>
      </c>
      <c r="DL207" s="242">
        <v>0</v>
      </c>
      <c r="DM207" s="242">
        <v>0</v>
      </c>
      <c r="DN207" s="242">
        <v>0</v>
      </c>
      <c r="DO207" s="242">
        <v>0</v>
      </c>
      <c r="DP207" s="242">
        <v>0</v>
      </c>
      <c r="DQ207" s="242">
        <v>0</v>
      </c>
      <c r="DR207" s="242">
        <v>0</v>
      </c>
      <c r="DS207" s="242">
        <v>0</v>
      </c>
      <c r="DT207" s="242">
        <v>0</v>
      </c>
      <c r="DU207" s="242">
        <v>0</v>
      </c>
      <c r="DV207" s="242">
        <v>0</v>
      </c>
      <c r="DW207" s="242">
        <v>0</v>
      </c>
      <c r="DX207" s="242">
        <v>0</v>
      </c>
      <c r="DY207" s="242">
        <v>0</v>
      </c>
      <c r="DZ207" s="242">
        <v>0</v>
      </c>
      <c r="EA207" s="242">
        <v>0</v>
      </c>
      <c r="EB207" s="242">
        <v>0</v>
      </c>
      <c r="EC207" s="242">
        <v>0</v>
      </c>
      <c r="ED207" s="242">
        <v>0</v>
      </c>
      <c r="EE207" s="242">
        <v>0</v>
      </c>
      <c r="EF207" s="242">
        <v>0</v>
      </c>
      <c r="EG207" s="242">
        <v>0</v>
      </c>
      <c r="EH207" s="242">
        <v>0</v>
      </c>
      <c r="EI207" s="242">
        <v>0</v>
      </c>
      <c r="EJ207" s="242">
        <v>0</v>
      </c>
      <c r="EK207" s="242">
        <v>0</v>
      </c>
      <c r="EL207" s="242">
        <v>0</v>
      </c>
      <c r="EM207" s="242">
        <v>0</v>
      </c>
      <c r="EN207" s="242">
        <v>0</v>
      </c>
      <c r="EO207" s="242">
        <v>0</v>
      </c>
      <c r="EP207" s="242">
        <v>0</v>
      </c>
      <c r="EQ207" s="242">
        <v>0</v>
      </c>
      <c r="ER207" s="242">
        <v>0</v>
      </c>
      <c r="ES207" s="242">
        <v>0</v>
      </c>
      <c r="ET207" s="242">
        <v>0</v>
      </c>
      <c r="EU207" s="242">
        <v>0</v>
      </c>
      <c r="EV207" s="242">
        <v>0</v>
      </c>
      <c r="EW207" s="242">
        <v>0</v>
      </c>
      <c r="EX207" s="242">
        <v>0</v>
      </c>
      <c r="EY207" s="242">
        <v>0</v>
      </c>
      <c r="EZ207" s="242">
        <v>0</v>
      </c>
      <c r="FA207" s="242">
        <v>0</v>
      </c>
      <c r="FB207" s="242">
        <v>0</v>
      </c>
      <c r="FC207" s="242">
        <v>0</v>
      </c>
      <c r="FD207" s="242">
        <v>0</v>
      </c>
      <c r="FE207" s="242">
        <v>0</v>
      </c>
      <c r="FF207" s="242">
        <v>0</v>
      </c>
      <c r="FG207" s="242">
        <v>0</v>
      </c>
      <c r="FH207" s="242">
        <v>0</v>
      </c>
      <c r="FI207" s="242">
        <v>0</v>
      </c>
      <c r="FJ207" s="242">
        <v>0</v>
      </c>
      <c r="FK207" s="242">
        <v>0</v>
      </c>
      <c r="FL207" s="242">
        <v>0</v>
      </c>
      <c r="FM207" s="242">
        <v>0</v>
      </c>
      <c r="FN207" s="242">
        <v>0</v>
      </c>
      <c r="FO207" s="242">
        <v>0</v>
      </c>
      <c r="FP207" s="242">
        <v>0</v>
      </c>
      <c r="FQ207" s="242">
        <v>0</v>
      </c>
      <c r="FR207" s="242">
        <v>0</v>
      </c>
      <c r="FS207" s="242">
        <v>0</v>
      </c>
      <c r="FT207" s="242">
        <v>0</v>
      </c>
      <c r="FU207" s="242">
        <v>0</v>
      </c>
      <c r="FV207" s="242">
        <v>0</v>
      </c>
      <c r="FW207" s="242">
        <v>0</v>
      </c>
      <c r="FX207" s="242">
        <v>0</v>
      </c>
      <c r="FY207" s="242">
        <v>0</v>
      </c>
      <c r="FZ207" s="242">
        <v>0</v>
      </c>
      <c r="GA207" s="242">
        <v>0</v>
      </c>
      <c r="GB207" s="299">
        <v>0</v>
      </c>
    </row>
    <row r="208" spans="2:184" x14ac:dyDescent="0.3">
      <c r="B208" s="295"/>
      <c r="C208" s="296"/>
      <c r="D208" s="297">
        <v>165</v>
      </c>
      <c r="E208" s="297" t="s">
        <v>167</v>
      </c>
      <c r="F208" s="297" t="s">
        <v>1320</v>
      </c>
      <c r="G208" s="298" t="s">
        <v>1321</v>
      </c>
      <c r="H208" s="242">
        <v>0</v>
      </c>
      <c r="I208" s="242">
        <v>0</v>
      </c>
      <c r="J208" s="242">
        <v>0</v>
      </c>
      <c r="K208" s="242">
        <v>0</v>
      </c>
      <c r="L208" s="242">
        <v>0</v>
      </c>
      <c r="M208" s="242">
        <v>0</v>
      </c>
      <c r="N208" s="242">
        <v>0</v>
      </c>
      <c r="O208" s="242">
        <v>0</v>
      </c>
      <c r="P208" s="242">
        <v>0</v>
      </c>
      <c r="Q208" s="242">
        <v>0</v>
      </c>
      <c r="R208" s="242">
        <v>0</v>
      </c>
      <c r="S208" s="242">
        <v>0</v>
      </c>
      <c r="T208" s="242">
        <v>0</v>
      </c>
      <c r="U208" s="242">
        <v>0</v>
      </c>
      <c r="V208" s="242">
        <v>0</v>
      </c>
      <c r="W208" s="242">
        <v>0</v>
      </c>
      <c r="X208" s="242">
        <v>0</v>
      </c>
      <c r="Y208" s="242">
        <v>0</v>
      </c>
      <c r="Z208" s="242">
        <v>0</v>
      </c>
      <c r="AA208" s="242">
        <v>0</v>
      </c>
      <c r="AB208" s="242">
        <v>0</v>
      </c>
      <c r="AC208" s="242">
        <v>0</v>
      </c>
      <c r="AD208" s="242">
        <v>0</v>
      </c>
      <c r="AE208" s="242">
        <v>0</v>
      </c>
      <c r="AF208" s="242">
        <v>0</v>
      </c>
      <c r="AG208" s="242">
        <v>0</v>
      </c>
      <c r="AH208" s="242">
        <v>0</v>
      </c>
      <c r="AI208" s="242">
        <v>0</v>
      </c>
      <c r="AJ208" s="242">
        <v>0</v>
      </c>
      <c r="AK208" s="242">
        <v>0</v>
      </c>
      <c r="AL208" s="242">
        <v>0</v>
      </c>
      <c r="AM208" s="242">
        <v>0</v>
      </c>
      <c r="AN208" s="242">
        <v>0</v>
      </c>
      <c r="AO208" s="242">
        <v>0</v>
      </c>
      <c r="AP208" s="242">
        <v>0</v>
      </c>
      <c r="AQ208" s="242">
        <v>0</v>
      </c>
      <c r="AR208" s="242">
        <v>0</v>
      </c>
      <c r="AS208" s="242">
        <v>0</v>
      </c>
      <c r="AT208" s="242">
        <v>0</v>
      </c>
      <c r="AU208" s="242">
        <v>0</v>
      </c>
      <c r="AV208" s="242">
        <v>0</v>
      </c>
      <c r="AW208" s="242">
        <v>0</v>
      </c>
      <c r="AX208" s="242">
        <v>0</v>
      </c>
      <c r="AY208" s="242">
        <v>0</v>
      </c>
      <c r="AZ208" s="242">
        <v>0</v>
      </c>
      <c r="BA208" s="242">
        <v>0</v>
      </c>
      <c r="BB208" s="242">
        <v>0</v>
      </c>
      <c r="BC208" s="242">
        <v>0</v>
      </c>
      <c r="BD208" s="242">
        <v>0</v>
      </c>
      <c r="BE208" s="242">
        <v>0</v>
      </c>
      <c r="BF208" s="242">
        <v>0</v>
      </c>
      <c r="BG208" s="242">
        <v>0</v>
      </c>
      <c r="BH208" s="242">
        <v>0</v>
      </c>
      <c r="BI208" s="242">
        <v>0</v>
      </c>
      <c r="BJ208" s="242">
        <v>0</v>
      </c>
      <c r="BK208" s="242">
        <v>0</v>
      </c>
      <c r="BL208" s="242">
        <v>0</v>
      </c>
      <c r="BM208" s="242">
        <v>0</v>
      </c>
      <c r="BN208" s="242">
        <v>0</v>
      </c>
      <c r="BO208" s="242">
        <v>0</v>
      </c>
      <c r="BP208" s="242">
        <v>0</v>
      </c>
      <c r="BQ208" s="242">
        <v>0</v>
      </c>
      <c r="BR208" s="242">
        <v>0</v>
      </c>
      <c r="BS208" s="242">
        <v>0</v>
      </c>
      <c r="BT208" s="242">
        <v>0</v>
      </c>
      <c r="BU208" s="242">
        <v>0</v>
      </c>
      <c r="BV208" s="242">
        <v>0</v>
      </c>
      <c r="BW208" s="242">
        <v>0</v>
      </c>
      <c r="BX208" s="242">
        <v>0</v>
      </c>
      <c r="BY208" s="242">
        <v>0</v>
      </c>
      <c r="BZ208" s="242">
        <v>0</v>
      </c>
      <c r="CA208" s="242">
        <v>0</v>
      </c>
      <c r="CB208" s="242">
        <v>0</v>
      </c>
      <c r="CC208" s="242">
        <v>0</v>
      </c>
      <c r="CD208" s="242">
        <v>0</v>
      </c>
      <c r="CE208" s="242">
        <v>0</v>
      </c>
      <c r="CF208" s="242">
        <v>0</v>
      </c>
      <c r="CG208" s="242">
        <v>0</v>
      </c>
      <c r="CH208" s="242">
        <v>0</v>
      </c>
      <c r="CI208" s="242">
        <v>0</v>
      </c>
      <c r="CJ208" s="242">
        <v>0</v>
      </c>
      <c r="CK208" s="242">
        <v>0</v>
      </c>
      <c r="CL208" s="242">
        <v>0</v>
      </c>
      <c r="CM208" s="242">
        <v>0</v>
      </c>
      <c r="CN208" s="242">
        <v>0</v>
      </c>
      <c r="CO208" s="242">
        <v>0</v>
      </c>
      <c r="CP208" s="242">
        <v>0</v>
      </c>
      <c r="CQ208" s="242">
        <v>0</v>
      </c>
      <c r="CR208" s="242">
        <v>0</v>
      </c>
      <c r="CS208" s="242">
        <v>0</v>
      </c>
      <c r="CT208" s="242">
        <v>0</v>
      </c>
      <c r="CU208" s="242">
        <v>0</v>
      </c>
      <c r="CV208" s="242">
        <v>0</v>
      </c>
      <c r="CW208" s="242">
        <v>0</v>
      </c>
      <c r="CX208" s="242">
        <v>0</v>
      </c>
      <c r="CY208" s="242">
        <v>0</v>
      </c>
      <c r="CZ208" s="242">
        <v>0</v>
      </c>
      <c r="DA208" s="242">
        <v>0</v>
      </c>
      <c r="DB208" s="242">
        <v>0</v>
      </c>
      <c r="DC208" s="242">
        <v>0</v>
      </c>
      <c r="DD208" s="242">
        <v>0</v>
      </c>
      <c r="DE208" s="242">
        <v>0</v>
      </c>
      <c r="DF208" s="242">
        <v>0</v>
      </c>
      <c r="DG208" s="242">
        <v>0</v>
      </c>
      <c r="DH208" s="242">
        <v>0</v>
      </c>
      <c r="DI208" s="242">
        <v>0</v>
      </c>
      <c r="DJ208" s="242">
        <v>0</v>
      </c>
      <c r="DK208" s="242">
        <v>0</v>
      </c>
      <c r="DL208" s="242">
        <v>0</v>
      </c>
      <c r="DM208" s="242">
        <v>0</v>
      </c>
      <c r="DN208" s="242">
        <v>0</v>
      </c>
      <c r="DO208" s="242">
        <v>0</v>
      </c>
      <c r="DP208" s="242">
        <v>0</v>
      </c>
      <c r="DQ208" s="242">
        <v>0</v>
      </c>
      <c r="DR208" s="242">
        <v>0</v>
      </c>
      <c r="DS208" s="242">
        <v>0</v>
      </c>
      <c r="DT208" s="242">
        <v>0</v>
      </c>
      <c r="DU208" s="242">
        <v>0</v>
      </c>
      <c r="DV208" s="242">
        <v>0</v>
      </c>
      <c r="DW208" s="242">
        <v>0</v>
      </c>
      <c r="DX208" s="242">
        <v>0</v>
      </c>
      <c r="DY208" s="242">
        <v>0</v>
      </c>
      <c r="DZ208" s="242">
        <v>0</v>
      </c>
      <c r="EA208" s="242">
        <v>0</v>
      </c>
      <c r="EB208" s="242">
        <v>0</v>
      </c>
      <c r="EC208" s="242">
        <v>0</v>
      </c>
      <c r="ED208" s="242">
        <v>0</v>
      </c>
      <c r="EE208" s="242">
        <v>0</v>
      </c>
      <c r="EF208" s="242">
        <v>0</v>
      </c>
      <c r="EG208" s="242">
        <v>0</v>
      </c>
      <c r="EH208" s="242">
        <v>0</v>
      </c>
      <c r="EI208" s="242">
        <v>0</v>
      </c>
      <c r="EJ208" s="242">
        <v>0</v>
      </c>
      <c r="EK208" s="242">
        <v>0</v>
      </c>
      <c r="EL208" s="242">
        <v>0</v>
      </c>
      <c r="EM208" s="242">
        <v>0</v>
      </c>
      <c r="EN208" s="242">
        <v>0</v>
      </c>
      <c r="EO208" s="242">
        <v>0</v>
      </c>
      <c r="EP208" s="242">
        <v>0</v>
      </c>
      <c r="EQ208" s="242">
        <v>0</v>
      </c>
      <c r="ER208" s="242">
        <v>0</v>
      </c>
      <c r="ES208" s="242">
        <v>0</v>
      </c>
      <c r="ET208" s="242">
        <v>0</v>
      </c>
      <c r="EU208" s="242">
        <v>0</v>
      </c>
      <c r="EV208" s="242">
        <v>0</v>
      </c>
      <c r="EW208" s="242">
        <v>0</v>
      </c>
      <c r="EX208" s="242">
        <v>0</v>
      </c>
      <c r="EY208" s="242">
        <v>0</v>
      </c>
      <c r="EZ208" s="242">
        <v>0</v>
      </c>
      <c r="FA208" s="242">
        <v>0</v>
      </c>
      <c r="FB208" s="242">
        <v>0</v>
      </c>
      <c r="FC208" s="242">
        <v>0</v>
      </c>
      <c r="FD208" s="242">
        <v>0</v>
      </c>
      <c r="FE208" s="242">
        <v>0</v>
      </c>
      <c r="FF208" s="242">
        <v>0</v>
      </c>
      <c r="FG208" s="242">
        <v>0</v>
      </c>
      <c r="FH208" s="242">
        <v>0</v>
      </c>
      <c r="FI208" s="242">
        <v>0</v>
      </c>
      <c r="FJ208" s="242">
        <v>0</v>
      </c>
      <c r="FK208" s="242">
        <v>0</v>
      </c>
      <c r="FL208" s="242">
        <v>0</v>
      </c>
      <c r="FM208" s="242">
        <v>0</v>
      </c>
      <c r="FN208" s="242">
        <v>0</v>
      </c>
      <c r="FO208" s="242">
        <v>0</v>
      </c>
      <c r="FP208" s="242">
        <v>0</v>
      </c>
      <c r="FQ208" s="242">
        <v>0</v>
      </c>
      <c r="FR208" s="242">
        <v>0</v>
      </c>
      <c r="FS208" s="242">
        <v>0</v>
      </c>
      <c r="FT208" s="242">
        <v>0</v>
      </c>
      <c r="FU208" s="242">
        <v>0</v>
      </c>
      <c r="FV208" s="242">
        <v>0</v>
      </c>
      <c r="FW208" s="242">
        <v>0</v>
      </c>
      <c r="FX208" s="242">
        <v>0</v>
      </c>
      <c r="FY208" s="242">
        <v>0</v>
      </c>
      <c r="FZ208" s="242">
        <v>0</v>
      </c>
      <c r="GA208" s="242">
        <v>0</v>
      </c>
      <c r="GB208" s="299">
        <v>0</v>
      </c>
    </row>
    <row r="209" spans="2:184" x14ac:dyDescent="0.3">
      <c r="B209" s="295"/>
      <c r="C209" s="296"/>
      <c r="D209" s="297">
        <v>166</v>
      </c>
      <c r="E209" s="297" t="s">
        <v>168</v>
      </c>
      <c r="F209" s="297" t="s">
        <v>1322</v>
      </c>
      <c r="G209" s="298" t="s">
        <v>1323</v>
      </c>
      <c r="H209" s="242">
        <v>0</v>
      </c>
      <c r="I209" s="242">
        <v>0</v>
      </c>
      <c r="J209" s="242">
        <v>0</v>
      </c>
      <c r="K209" s="242">
        <v>0</v>
      </c>
      <c r="L209" s="242">
        <v>0</v>
      </c>
      <c r="M209" s="242">
        <v>0</v>
      </c>
      <c r="N209" s="242">
        <v>0</v>
      </c>
      <c r="O209" s="242">
        <v>0</v>
      </c>
      <c r="P209" s="242">
        <v>0</v>
      </c>
      <c r="Q209" s="242">
        <v>0</v>
      </c>
      <c r="R209" s="242">
        <v>0</v>
      </c>
      <c r="S209" s="242">
        <v>0</v>
      </c>
      <c r="T209" s="242">
        <v>0</v>
      </c>
      <c r="U209" s="242">
        <v>0</v>
      </c>
      <c r="V209" s="242">
        <v>0</v>
      </c>
      <c r="W209" s="242">
        <v>0</v>
      </c>
      <c r="X209" s="242">
        <v>0</v>
      </c>
      <c r="Y209" s="242">
        <v>0</v>
      </c>
      <c r="Z209" s="242">
        <v>0</v>
      </c>
      <c r="AA209" s="242">
        <v>0</v>
      </c>
      <c r="AB209" s="242">
        <v>0</v>
      </c>
      <c r="AC209" s="242">
        <v>0</v>
      </c>
      <c r="AD209" s="242">
        <v>0</v>
      </c>
      <c r="AE209" s="242">
        <v>0</v>
      </c>
      <c r="AF209" s="242">
        <v>0</v>
      </c>
      <c r="AG209" s="242">
        <v>0</v>
      </c>
      <c r="AH209" s="242">
        <v>0</v>
      </c>
      <c r="AI209" s="242">
        <v>0</v>
      </c>
      <c r="AJ209" s="242">
        <v>0</v>
      </c>
      <c r="AK209" s="242">
        <v>0</v>
      </c>
      <c r="AL209" s="242">
        <v>0</v>
      </c>
      <c r="AM209" s="242">
        <v>0</v>
      </c>
      <c r="AN209" s="242">
        <v>0</v>
      </c>
      <c r="AO209" s="242">
        <v>0</v>
      </c>
      <c r="AP209" s="242">
        <v>0</v>
      </c>
      <c r="AQ209" s="242">
        <v>0</v>
      </c>
      <c r="AR209" s="242">
        <v>0</v>
      </c>
      <c r="AS209" s="242">
        <v>0</v>
      </c>
      <c r="AT209" s="242">
        <v>0</v>
      </c>
      <c r="AU209" s="242">
        <v>0</v>
      </c>
      <c r="AV209" s="242">
        <v>0</v>
      </c>
      <c r="AW209" s="242">
        <v>0</v>
      </c>
      <c r="AX209" s="242">
        <v>0</v>
      </c>
      <c r="AY209" s="242">
        <v>0</v>
      </c>
      <c r="AZ209" s="242">
        <v>0</v>
      </c>
      <c r="BA209" s="242">
        <v>0</v>
      </c>
      <c r="BB209" s="242">
        <v>0</v>
      </c>
      <c r="BC209" s="242">
        <v>0</v>
      </c>
      <c r="BD209" s="242">
        <v>0</v>
      </c>
      <c r="BE209" s="242">
        <v>0</v>
      </c>
      <c r="BF209" s="242">
        <v>0</v>
      </c>
      <c r="BG209" s="242">
        <v>0</v>
      </c>
      <c r="BH209" s="242">
        <v>0</v>
      </c>
      <c r="BI209" s="242">
        <v>0</v>
      </c>
      <c r="BJ209" s="242">
        <v>0</v>
      </c>
      <c r="BK209" s="242">
        <v>0</v>
      </c>
      <c r="BL209" s="242">
        <v>0</v>
      </c>
      <c r="BM209" s="242">
        <v>0</v>
      </c>
      <c r="BN209" s="242">
        <v>0</v>
      </c>
      <c r="BO209" s="242">
        <v>0</v>
      </c>
      <c r="BP209" s="242">
        <v>0</v>
      </c>
      <c r="BQ209" s="242">
        <v>0</v>
      </c>
      <c r="BR209" s="242">
        <v>0</v>
      </c>
      <c r="BS209" s="242">
        <v>0</v>
      </c>
      <c r="BT209" s="242">
        <v>0</v>
      </c>
      <c r="BU209" s="242">
        <v>0</v>
      </c>
      <c r="BV209" s="242">
        <v>0</v>
      </c>
      <c r="BW209" s="242">
        <v>0</v>
      </c>
      <c r="BX209" s="242">
        <v>0</v>
      </c>
      <c r="BY209" s="242">
        <v>0</v>
      </c>
      <c r="BZ209" s="242">
        <v>0</v>
      </c>
      <c r="CA209" s="242">
        <v>0</v>
      </c>
      <c r="CB209" s="242">
        <v>0</v>
      </c>
      <c r="CC209" s="242">
        <v>0</v>
      </c>
      <c r="CD209" s="242">
        <v>0</v>
      </c>
      <c r="CE209" s="242">
        <v>0</v>
      </c>
      <c r="CF209" s="242">
        <v>0</v>
      </c>
      <c r="CG209" s="242">
        <v>0</v>
      </c>
      <c r="CH209" s="242">
        <v>0</v>
      </c>
      <c r="CI209" s="242">
        <v>0</v>
      </c>
      <c r="CJ209" s="242">
        <v>0</v>
      </c>
      <c r="CK209" s="242">
        <v>0</v>
      </c>
      <c r="CL209" s="242">
        <v>0</v>
      </c>
      <c r="CM209" s="242">
        <v>0</v>
      </c>
      <c r="CN209" s="242">
        <v>0</v>
      </c>
      <c r="CO209" s="242">
        <v>0</v>
      </c>
      <c r="CP209" s="242">
        <v>0</v>
      </c>
      <c r="CQ209" s="242">
        <v>0</v>
      </c>
      <c r="CR209" s="242">
        <v>0</v>
      </c>
      <c r="CS209" s="242">
        <v>0</v>
      </c>
      <c r="CT209" s="242">
        <v>0</v>
      </c>
      <c r="CU209" s="242">
        <v>0</v>
      </c>
      <c r="CV209" s="242">
        <v>0</v>
      </c>
      <c r="CW209" s="242">
        <v>0</v>
      </c>
      <c r="CX209" s="242">
        <v>0</v>
      </c>
      <c r="CY209" s="242">
        <v>0</v>
      </c>
      <c r="CZ209" s="242">
        <v>0</v>
      </c>
      <c r="DA209" s="242">
        <v>0</v>
      </c>
      <c r="DB209" s="242">
        <v>0</v>
      </c>
      <c r="DC209" s="242">
        <v>0</v>
      </c>
      <c r="DD209" s="242">
        <v>0</v>
      </c>
      <c r="DE209" s="242">
        <v>0</v>
      </c>
      <c r="DF209" s="242">
        <v>0</v>
      </c>
      <c r="DG209" s="242">
        <v>0</v>
      </c>
      <c r="DH209" s="242">
        <v>0</v>
      </c>
      <c r="DI209" s="242">
        <v>0</v>
      </c>
      <c r="DJ209" s="242">
        <v>0</v>
      </c>
      <c r="DK209" s="242">
        <v>0</v>
      </c>
      <c r="DL209" s="242">
        <v>0</v>
      </c>
      <c r="DM209" s="242">
        <v>0</v>
      </c>
      <c r="DN209" s="242">
        <v>0</v>
      </c>
      <c r="DO209" s="242">
        <v>0</v>
      </c>
      <c r="DP209" s="242">
        <v>0</v>
      </c>
      <c r="DQ209" s="242">
        <v>0</v>
      </c>
      <c r="DR209" s="242">
        <v>0</v>
      </c>
      <c r="DS209" s="242">
        <v>0</v>
      </c>
      <c r="DT209" s="242">
        <v>0</v>
      </c>
      <c r="DU209" s="242">
        <v>0</v>
      </c>
      <c r="DV209" s="242">
        <v>0</v>
      </c>
      <c r="DW209" s="242">
        <v>0</v>
      </c>
      <c r="DX209" s="242">
        <v>0</v>
      </c>
      <c r="DY209" s="242">
        <v>0</v>
      </c>
      <c r="DZ209" s="242">
        <v>0</v>
      </c>
      <c r="EA209" s="242">
        <v>0</v>
      </c>
      <c r="EB209" s="242">
        <v>0</v>
      </c>
      <c r="EC209" s="242">
        <v>0</v>
      </c>
      <c r="ED209" s="242">
        <v>0</v>
      </c>
      <c r="EE209" s="242">
        <v>0</v>
      </c>
      <c r="EF209" s="242">
        <v>0</v>
      </c>
      <c r="EG209" s="242">
        <v>0</v>
      </c>
      <c r="EH209" s="242">
        <v>0</v>
      </c>
      <c r="EI209" s="242">
        <v>0</v>
      </c>
      <c r="EJ209" s="242">
        <v>0</v>
      </c>
      <c r="EK209" s="242">
        <v>0</v>
      </c>
      <c r="EL209" s="242">
        <v>0</v>
      </c>
      <c r="EM209" s="242">
        <v>0</v>
      </c>
      <c r="EN209" s="242">
        <v>0</v>
      </c>
      <c r="EO209" s="242">
        <v>0</v>
      </c>
      <c r="EP209" s="242">
        <v>0</v>
      </c>
      <c r="EQ209" s="242">
        <v>0</v>
      </c>
      <c r="ER209" s="242">
        <v>0</v>
      </c>
      <c r="ES209" s="242">
        <v>0</v>
      </c>
      <c r="ET209" s="242">
        <v>0</v>
      </c>
      <c r="EU209" s="242">
        <v>0</v>
      </c>
      <c r="EV209" s="242">
        <v>0</v>
      </c>
      <c r="EW209" s="242">
        <v>0</v>
      </c>
      <c r="EX209" s="242">
        <v>0</v>
      </c>
      <c r="EY209" s="242">
        <v>0</v>
      </c>
      <c r="EZ209" s="242">
        <v>0</v>
      </c>
      <c r="FA209" s="242">
        <v>0</v>
      </c>
      <c r="FB209" s="242">
        <v>0</v>
      </c>
      <c r="FC209" s="242">
        <v>0</v>
      </c>
      <c r="FD209" s="242">
        <v>0</v>
      </c>
      <c r="FE209" s="242">
        <v>0</v>
      </c>
      <c r="FF209" s="242">
        <v>0</v>
      </c>
      <c r="FG209" s="242">
        <v>0</v>
      </c>
      <c r="FH209" s="242">
        <v>0</v>
      </c>
      <c r="FI209" s="242">
        <v>0</v>
      </c>
      <c r="FJ209" s="242">
        <v>0</v>
      </c>
      <c r="FK209" s="242">
        <v>0</v>
      </c>
      <c r="FL209" s="242">
        <v>0</v>
      </c>
      <c r="FM209" s="242">
        <v>0</v>
      </c>
      <c r="FN209" s="242">
        <v>0</v>
      </c>
      <c r="FO209" s="242">
        <v>0</v>
      </c>
      <c r="FP209" s="242">
        <v>0</v>
      </c>
      <c r="FQ209" s="242">
        <v>0</v>
      </c>
      <c r="FR209" s="242">
        <v>0</v>
      </c>
      <c r="FS209" s="242">
        <v>0</v>
      </c>
      <c r="FT209" s="242">
        <v>0</v>
      </c>
      <c r="FU209" s="242">
        <v>0</v>
      </c>
      <c r="FV209" s="242">
        <v>0</v>
      </c>
      <c r="FW209" s="242">
        <v>0</v>
      </c>
      <c r="FX209" s="242">
        <v>0</v>
      </c>
      <c r="FY209" s="242">
        <v>0</v>
      </c>
      <c r="FZ209" s="242">
        <v>0</v>
      </c>
      <c r="GA209" s="242">
        <v>0</v>
      </c>
      <c r="GB209" s="299">
        <v>0</v>
      </c>
    </row>
    <row r="210" spans="2:184" x14ac:dyDescent="0.3">
      <c r="B210" s="295"/>
      <c r="C210" s="296"/>
      <c r="D210" s="297">
        <v>167</v>
      </c>
      <c r="E210" s="297" t="s">
        <v>169</v>
      </c>
      <c r="F210" s="297" t="s">
        <v>1324</v>
      </c>
      <c r="G210" s="298" t="s">
        <v>1325</v>
      </c>
      <c r="H210" s="242">
        <v>0</v>
      </c>
      <c r="I210" s="242">
        <v>0</v>
      </c>
      <c r="J210" s="242">
        <v>0</v>
      </c>
      <c r="K210" s="242">
        <v>0</v>
      </c>
      <c r="L210" s="242">
        <v>0</v>
      </c>
      <c r="M210" s="242">
        <v>0</v>
      </c>
      <c r="N210" s="242">
        <v>0</v>
      </c>
      <c r="O210" s="242">
        <v>0</v>
      </c>
      <c r="P210" s="242">
        <v>0</v>
      </c>
      <c r="Q210" s="242">
        <v>0</v>
      </c>
      <c r="R210" s="242">
        <v>0</v>
      </c>
      <c r="S210" s="242">
        <v>0</v>
      </c>
      <c r="T210" s="242">
        <v>0</v>
      </c>
      <c r="U210" s="242">
        <v>0</v>
      </c>
      <c r="V210" s="242">
        <v>0</v>
      </c>
      <c r="W210" s="242">
        <v>0</v>
      </c>
      <c r="X210" s="242">
        <v>0</v>
      </c>
      <c r="Y210" s="242">
        <v>0</v>
      </c>
      <c r="Z210" s="242">
        <v>0</v>
      </c>
      <c r="AA210" s="242">
        <v>0</v>
      </c>
      <c r="AB210" s="242">
        <v>0</v>
      </c>
      <c r="AC210" s="242">
        <v>0</v>
      </c>
      <c r="AD210" s="242">
        <v>0</v>
      </c>
      <c r="AE210" s="242">
        <v>0</v>
      </c>
      <c r="AF210" s="242">
        <v>0</v>
      </c>
      <c r="AG210" s="242">
        <v>0</v>
      </c>
      <c r="AH210" s="242">
        <v>0</v>
      </c>
      <c r="AI210" s="242">
        <v>0</v>
      </c>
      <c r="AJ210" s="242">
        <v>0</v>
      </c>
      <c r="AK210" s="242">
        <v>0</v>
      </c>
      <c r="AL210" s="242">
        <v>0</v>
      </c>
      <c r="AM210" s="242">
        <v>0</v>
      </c>
      <c r="AN210" s="242">
        <v>0</v>
      </c>
      <c r="AO210" s="242">
        <v>0</v>
      </c>
      <c r="AP210" s="242">
        <v>0</v>
      </c>
      <c r="AQ210" s="242">
        <v>0</v>
      </c>
      <c r="AR210" s="242">
        <v>0</v>
      </c>
      <c r="AS210" s="242">
        <v>0</v>
      </c>
      <c r="AT210" s="242">
        <v>0</v>
      </c>
      <c r="AU210" s="242">
        <v>0</v>
      </c>
      <c r="AV210" s="242">
        <v>0</v>
      </c>
      <c r="AW210" s="242">
        <v>0</v>
      </c>
      <c r="AX210" s="242">
        <v>0</v>
      </c>
      <c r="AY210" s="242">
        <v>0</v>
      </c>
      <c r="AZ210" s="242">
        <v>0</v>
      </c>
      <c r="BA210" s="242">
        <v>0</v>
      </c>
      <c r="BB210" s="242">
        <v>0</v>
      </c>
      <c r="BC210" s="242">
        <v>0</v>
      </c>
      <c r="BD210" s="242">
        <v>0</v>
      </c>
      <c r="BE210" s="242">
        <v>0</v>
      </c>
      <c r="BF210" s="242">
        <v>0</v>
      </c>
      <c r="BG210" s="242">
        <v>0</v>
      </c>
      <c r="BH210" s="242">
        <v>0</v>
      </c>
      <c r="BI210" s="242">
        <v>0</v>
      </c>
      <c r="BJ210" s="242">
        <v>0</v>
      </c>
      <c r="BK210" s="242">
        <v>0</v>
      </c>
      <c r="BL210" s="242">
        <v>0</v>
      </c>
      <c r="BM210" s="242">
        <v>0</v>
      </c>
      <c r="BN210" s="242">
        <v>0</v>
      </c>
      <c r="BO210" s="242">
        <v>0</v>
      </c>
      <c r="BP210" s="242">
        <v>0</v>
      </c>
      <c r="BQ210" s="242">
        <v>0</v>
      </c>
      <c r="BR210" s="242">
        <v>0</v>
      </c>
      <c r="BS210" s="242">
        <v>0</v>
      </c>
      <c r="BT210" s="242">
        <v>0</v>
      </c>
      <c r="BU210" s="242">
        <v>0</v>
      </c>
      <c r="BV210" s="242">
        <v>0</v>
      </c>
      <c r="BW210" s="242">
        <v>0</v>
      </c>
      <c r="BX210" s="242">
        <v>0</v>
      </c>
      <c r="BY210" s="242">
        <v>0</v>
      </c>
      <c r="BZ210" s="242">
        <v>0</v>
      </c>
      <c r="CA210" s="242">
        <v>0</v>
      </c>
      <c r="CB210" s="242">
        <v>0</v>
      </c>
      <c r="CC210" s="242">
        <v>0</v>
      </c>
      <c r="CD210" s="242">
        <v>0</v>
      </c>
      <c r="CE210" s="242">
        <v>0</v>
      </c>
      <c r="CF210" s="242">
        <v>0</v>
      </c>
      <c r="CG210" s="242">
        <v>0</v>
      </c>
      <c r="CH210" s="242">
        <v>0</v>
      </c>
      <c r="CI210" s="242">
        <v>0</v>
      </c>
      <c r="CJ210" s="242">
        <v>0</v>
      </c>
      <c r="CK210" s="242">
        <v>0</v>
      </c>
      <c r="CL210" s="242">
        <v>0</v>
      </c>
      <c r="CM210" s="242">
        <v>0</v>
      </c>
      <c r="CN210" s="242">
        <v>0</v>
      </c>
      <c r="CO210" s="242">
        <v>0</v>
      </c>
      <c r="CP210" s="242">
        <v>0</v>
      </c>
      <c r="CQ210" s="242">
        <v>0</v>
      </c>
      <c r="CR210" s="242">
        <v>0</v>
      </c>
      <c r="CS210" s="242">
        <v>0</v>
      </c>
      <c r="CT210" s="242">
        <v>0</v>
      </c>
      <c r="CU210" s="242">
        <v>0</v>
      </c>
      <c r="CV210" s="242">
        <v>0</v>
      </c>
      <c r="CW210" s="242">
        <v>0</v>
      </c>
      <c r="CX210" s="242">
        <v>0</v>
      </c>
      <c r="CY210" s="242">
        <v>0</v>
      </c>
      <c r="CZ210" s="242">
        <v>0</v>
      </c>
      <c r="DA210" s="242">
        <v>0</v>
      </c>
      <c r="DB210" s="242">
        <v>0</v>
      </c>
      <c r="DC210" s="242">
        <v>0</v>
      </c>
      <c r="DD210" s="242">
        <v>0</v>
      </c>
      <c r="DE210" s="242">
        <v>0</v>
      </c>
      <c r="DF210" s="242">
        <v>0</v>
      </c>
      <c r="DG210" s="242">
        <v>0</v>
      </c>
      <c r="DH210" s="242">
        <v>0</v>
      </c>
      <c r="DI210" s="242">
        <v>0</v>
      </c>
      <c r="DJ210" s="242">
        <v>0</v>
      </c>
      <c r="DK210" s="242">
        <v>0</v>
      </c>
      <c r="DL210" s="242">
        <v>0</v>
      </c>
      <c r="DM210" s="242">
        <v>0</v>
      </c>
      <c r="DN210" s="242">
        <v>0</v>
      </c>
      <c r="DO210" s="242">
        <v>0</v>
      </c>
      <c r="DP210" s="242">
        <v>0</v>
      </c>
      <c r="DQ210" s="242">
        <v>0</v>
      </c>
      <c r="DR210" s="242">
        <v>0</v>
      </c>
      <c r="DS210" s="242">
        <v>0</v>
      </c>
      <c r="DT210" s="242">
        <v>0</v>
      </c>
      <c r="DU210" s="242">
        <v>0</v>
      </c>
      <c r="DV210" s="242">
        <v>0</v>
      </c>
      <c r="DW210" s="242">
        <v>0</v>
      </c>
      <c r="DX210" s="242">
        <v>0</v>
      </c>
      <c r="DY210" s="242">
        <v>0</v>
      </c>
      <c r="DZ210" s="242">
        <v>0</v>
      </c>
      <c r="EA210" s="242">
        <v>0</v>
      </c>
      <c r="EB210" s="242">
        <v>0</v>
      </c>
      <c r="EC210" s="242">
        <v>0</v>
      </c>
      <c r="ED210" s="242">
        <v>0</v>
      </c>
      <c r="EE210" s="242">
        <v>0</v>
      </c>
      <c r="EF210" s="242">
        <v>0</v>
      </c>
      <c r="EG210" s="242">
        <v>0</v>
      </c>
      <c r="EH210" s="242">
        <v>0</v>
      </c>
      <c r="EI210" s="242">
        <v>0</v>
      </c>
      <c r="EJ210" s="242">
        <v>0</v>
      </c>
      <c r="EK210" s="242">
        <v>0</v>
      </c>
      <c r="EL210" s="242">
        <v>0</v>
      </c>
      <c r="EM210" s="242">
        <v>0</v>
      </c>
      <c r="EN210" s="242">
        <v>0</v>
      </c>
      <c r="EO210" s="242">
        <v>0</v>
      </c>
      <c r="EP210" s="242">
        <v>0</v>
      </c>
      <c r="EQ210" s="242">
        <v>0</v>
      </c>
      <c r="ER210" s="242">
        <v>0</v>
      </c>
      <c r="ES210" s="242">
        <v>0</v>
      </c>
      <c r="ET210" s="242">
        <v>0</v>
      </c>
      <c r="EU210" s="242">
        <v>0</v>
      </c>
      <c r="EV210" s="242">
        <v>0</v>
      </c>
      <c r="EW210" s="242">
        <v>0</v>
      </c>
      <c r="EX210" s="242">
        <v>0</v>
      </c>
      <c r="EY210" s="242">
        <v>0</v>
      </c>
      <c r="EZ210" s="242">
        <v>0</v>
      </c>
      <c r="FA210" s="242">
        <v>0</v>
      </c>
      <c r="FB210" s="242">
        <v>0</v>
      </c>
      <c r="FC210" s="242">
        <v>0</v>
      </c>
      <c r="FD210" s="242">
        <v>0</v>
      </c>
      <c r="FE210" s="242">
        <v>0</v>
      </c>
      <c r="FF210" s="242">
        <v>0</v>
      </c>
      <c r="FG210" s="242">
        <v>0</v>
      </c>
      <c r="FH210" s="242">
        <v>0</v>
      </c>
      <c r="FI210" s="242">
        <v>0</v>
      </c>
      <c r="FJ210" s="242">
        <v>0</v>
      </c>
      <c r="FK210" s="242">
        <v>0</v>
      </c>
      <c r="FL210" s="242">
        <v>0</v>
      </c>
      <c r="FM210" s="242">
        <v>0</v>
      </c>
      <c r="FN210" s="242">
        <v>0</v>
      </c>
      <c r="FO210" s="242">
        <v>0</v>
      </c>
      <c r="FP210" s="242">
        <v>0</v>
      </c>
      <c r="FQ210" s="242">
        <v>0</v>
      </c>
      <c r="FR210" s="242">
        <v>0</v>
      </c>
      <c r="FS210" s="242">
        <v>0</v>
      </c>
      <c r="FT210" s="242">
        <v>0</v>
      </c>
      <c r="FU210" s="242">
        <v>0</v>
      </c>
      <c r="FV210" s="242">
        <v>0</v>
      </c>
      <c r="FW210" s="242">
        <v>0</v>
      </c>
      <c r="FX210" s="242">
        <v>0</v>
      </c>
      <c r="FY210" s="242">
        <v>0</v>
      </c>
      <c r="FZ210" s="242">
        <v>0</v>
      </c>
      <c r="GA210" s="242">
        <v>0</v>
      </c>
      <c r="GB210" s="299">
        <v>0</v>
      </c>
    </row>
    <row r="211" spans="2:184" x14ac:dyDescent="0.3">
      <c r="B211" s="295"/>
      <c r="C211" s="296"/>
      <c r="D211" s="297">
        <v>168</v>
      </c>
      <c r="E211" s="297" t="s">
        <v>170</v>
      </c>
      <c r="F211" s="297" t="s">
        <v>1326</v>
      </c>
      <c r="G211" s="298" t="s">
        <v>1327</v>
      </c>
      <c r="H211" s="242">
        <v>0</v>
      </c>
      <c r="I211" s="242">
        <v>0</v>
      </c>
      <c r="J211" s="242">
        <v>0</v>
      </c>
      <c r="K211" s="242">
        <v>0</v>
      </c>
      <c r="L211" s="242">
        <v>0</v>
      </c>
      <c r="M211" s="242">
        <v>0</v>
      </c>
      <c r="N211" s="242">
        <v>0</v>
      </c>
      <c r="O211" s="242">
        <v>0</v>
      </c>
      <c r="P211" s="242">
        <v>0</v>
      </c>
      <c r="Q211" s="242">
        <v>0</v>
      </c>
      <c r="R211" s="242">
        <v>0</v>
      </c>
      <c r="S211" s="242">
        <v>0</v>
      </c>
      <c r="T211" s="242">
        <v>0</v>
      </c>
      <c r="U211" s="242">
        <v>0</v>
      </c>
      <c r="V211" s="242">
        <v>0</v>
      </c>
      <c r="W211" s="242">
        <v>0</v>
      </c>
      <c r="X211" s="242">
        <v>0</v>
      </c>
      <c r="Y211" s="242">
        <v>0</v>
      </c>
      <c r="Z211" s="242">
        <v>0</v>
      </c>
      <c r="AA211" s="242">
        <v>0</v>
      </c>
      <c r="AB211" s="242">
        <v>0</v>
      </c>
      <c r="AC211" s="242">
        <v>0</v>
      </c>
      <c r="AD211" s="242">
        <v>0</v>
      </c>
      <c r="AE211" s="242">
        <v>0</v>
      </c>
      <c r="AF211" s="242">
        <v>0</v>
      </c>
      <c r="AG211" s="242">
        <v>0</v>
      </c>
      <c r="AH211" s="242">
        <v>0</v>
      </c>
      <c r="AI211" s="242">
        <v>0</v>
      </c>
      <c r="AJ211" s="242">
        <v>0</v>
      </c>
      <c r="AK211" s="242">
        <v>0</v>
      </c>
      <c r="AL211" s="242">
        <v>0</v>
      </c>
      <c r="AM211" s="242">
        <v>0</v>
      </c>
      <c r="AN211" s="242">
        <v>0</v>
      </c>
      <c r="AO211" s="242">
        <v>0</v>
      </c>
      <c r="AP211" s="242">
        <v>0</v>
      </c>
      <c r="AQ211" s="242">
        <v>0</v>
      </c>
      <c r="AR211" s="242">
        <v>0</v>
      </c>
      <c r="AS211" s="242">
        <v>0</v>
      </c>
      <c r="AT211" s="242">
        <v>0</v>
      </c>
      <c r="AU211" s="242">
        <v>0</v>
      </c>
      <c r="AV211" s="242">
        <v>0</v>
      </c>
      <c r="AW211" s="242">
        <v>0</v>
      </c>
      <c r="AX211" s="242">
        <v>0</v>
      </c>
      <c r="AY211" s="242">
        <v>0</v>
      </c>
      <c r="AZ211" s="242">
        <v>0</v>
      </c>
      <c r="BA211" s="242">
        <v>0</v>
      </c>
      <c r="BB211" s="242">
        <v>0</v>
      </c>
      <c r="BC211" s="242">
        <v>0</v>
      </c>
      <c r="BD211" s="242">
        <v>0</v>
      </c>
      <c r="BE211" s="242">
        <v>0</v>
      </c>
      <c r="BF211" s="242">
        <v>0</v>
      </c>
      <c r="BG211" s="242">
        <v>0</v>
      </c>
      <c r="BH211" s="242">
        <v>0</v>
      </c>
      <c r="BI211" s="242">
        <v>0</v>
      </c>
      <c r="BJ211" s="242">
        <v>0</v>
      </c>
      <c r="BK211" s="242">
        <v>0</v>
      </c>
      <c r="BL211" s="242">
        <v>0</v>
      </c>
      <c r="BM211" s="242">
        <v>0</v>
      </c>
      <c r="BN211" s="242">
        <v>0</v>
      </c>
      <c r="BO211" s="242">
        <v>0</v>
      </c>
      <c r="BP211" s="242">
        <v>0</v>
      </c>
      <c r="BQ211" s="242">
        <v>0</v>
      </c>
      <c r="BR211" s="242">
        <v>0</v>
      </c>
      <c r="BS211" s="242">
        <v>0</v>
      </c>
      <c r="BT211" s="242">
        <v>0</v>
      </c>
      <c r="BU211" s="242">
        <v>0</v>
      </c>
      <c r="BV211" s="242">
        <v>0</v>
      </c>
      <c r="BW211" s="242">
        <v>0</v>
      </c>
      <c r="BX211" s="242">
        <v>0</v>
      </c>
      <c r="BY211" s="242">
        <v>0</v>
      </c>
      <c r="BZ211" s="242">
        <v>0</v>
      </c>
      <c r="CA211" s="242">
        <v>0</v>
      </c>
      <c r="CB211" s="242">
        <v>0</v>
      </c>
      <c r="CC211" s="242">
        <v>0</v>
      </c>
      <c r="CD211" s="242">
        <v>0</v>
      </c>
      <c r="CE211" s="242">
        <v>0</v>
      </c>
      <c r="CF211" s="242">
        <v>0</v>
      </c>
      <c r="CG211" s="242">
        <v>0</v>
      </c>
      <c r="CH211" s="242">
        <v>0</v>
      </c>
      <c r="CI211" s="242">
        <v>0</v>
      </c>
      <c r="CJ211" s="242">
        <v>0</v>
      </c>
      <c r="CK211" s="242">
        <v>0</v>
      </c>
      <c r="CL211" s="242">
        <v>0</v>
      </c>
      <c r="CM211" s="242">
        <v>0</v>
      </c>
      <c r="CN211" s="242">
        <v>0</v>
      </c>
      <c r="CO211" s="242">
        <v>0</v>
      </c>
      <c r="CP211" s="242">
        <v>0</v>
      </c>
      <c r="CQ211" s="242">
        <v>0</v>
      </c>
      <c r="CR211" s="242">
        <v>0</v>
      </c>
      <c r="CS211" s="242">
        <v>0</v>
      </c>
      <c r="CT211" s="242">
        <v>0</v>
      </c>
      <c r="CU211" s="242">
        <v>0</v>
      </c>
      <c r="CV211" s="242">
        <v>0</v>
      </c>
      <c r="CW211" s="242">
        <v>0</v>
      </c>
      <c r="CX211" s="242">
        <v>0</v>
      </c>
      <c r="CY211" s="242">
        <v>0</v>
      </c>
      <c r="CZ211" s="242">
        <v>0</v>
      </c>
      <c r="DA211" s="242">
        <v>0</v>
      </c>
      <c r="DB211" s="242">
        <v>0</v>
      </c>
      <c r="DC211" s="242">
        <v>0</v>
      </c>
      <c r="DD211" s="242">
        <v>0</v>
      </c>
      <c r="DE211" s="242">
        <v>0</v>
      </c>
      <c r="DF211" s="242">
        <v>0</v>
      </c>
      <c r="DG211" s="242">
        <v>0</v>
      </c>
      <c r="DH211" s="242">
        <v>0</v>
      </c>
      <c r="DI211" s="242">
        <v>0</v>
      </c>
      <c r="DJ211" s="242">
        <v>0</v>
      </c>
      <c r="DK211" s="242">
        <v>0</v>
      </c>
      <c r="DL211" s="242">
        <v>0</v>
      </c>
      <c r="DM211" s="242">
        <v>0</v>
      </c>
      <c r="DN211" s="242">
        <v>0</v>
      </c>
      <c r="DO211" s="242">
        <v>0</v>
      </c>
      <c r="DP211" s="242">
        <v>0</v>
      </c>
      <c r="DQ211" s="242">
        <v>0</v>
      </c>
      <c r="DR211" s="242">
        <v>0</v>
      </c>
      <c r="DS211" s="242">
        <v>0</v>
      </c>
      <c r="DT211" s="242">
        <v>0</v>
      </c>
      <c r="DU211" s="242">
        <v>0</v>
      </c>
      <c r="DV211" s="242">
        <v>0</v>
      </c>
      <c r="DW211" s="242">
        <v>0</v>
      </c>
      <c r="DX211" s="242">
        <v>0</v>
      </c>
      <c r="DY211" s="242">
        <v>0</v>
      </c>
      <c r="DZ211" s="242">
        <v>0</v>
      </c>
      <c r="EA211" s="242">
        <v>0</v>
      </c>
      <c r="EB211" s="242">
        <v>0</v>
      </c>
      <c r="EC211" s="242">
        <v>0</v>
      </c>
      <c r="ED211" s="242">
        <v>0</v>
      </c>
      <c r="EE211" s="242">
        <v>0</v>
      </c>
      <c r="EF211" s="242">
        <v>0</v>
      </c>
      <c r="EG211" s="242">
        <v>0</v>
      </c>
      <c r="EH211" s="242">
        <v>0</v>
      </c>
      <c r="EI211" s="242">
        <v>0</v>
      </c>
      <c r="EJ211" s="242">
        <v>0</v>
      </c>
      <c r="EK211" s="242">
        <v>0</v>
      </c>
      <c r="EL211" s="242">
        <v>0</v>
      </c>
      <c r="EM211" s="242">
        <v>0</v>
      </c>
      <c r="EN211" s="242">
        <v>0</v>
      </c>
      <c r="EO211" s="242">
        <v>0</v>
      </c>
      <c r="EP211" s="242">
        <v>0</v>
      </c>
      <c r="EQ211" s="242">
        <v>0</v>
      </c>
      <c r="ER211" s="242">
        <v>0</v>
      </c>
      <c r="ES211" s="242">
        <v>0</v>
      </c>
      <c r="ET211" s="242">
        <v>0</v>
      </c>
      <c r="EU211" s="242">
        <v>0</v>
      </c>
      <c r="EV211" s="242">
        <v>0</v>
      </c>
      <c r="EW211" s="242">
        <v>0</v>
      </c>
      <c r="EX211" s="242">
        <v>0</v>
      </c>
      <c r="EY211" s="242">
        <v>0</v>
      </c>
      <c r="EZ211" s="242">
        <v>0</v>
      </c>
      <c r="FA211" s="242">
        <v>0</v>
      </c>
      <c r="FB211" s="242">
        <v>0</v>
      </c>
      <c r="FC211" s="242">
        <v>0</v>
      </c>
      <c r="FD211" s="242">
        <v>0</v>
      </c>
      <c r="FE211" s="242">
        <v>0</v>
      </c>
      <c r="FF211" s="242">
        <v>0</v>
      </c>
      <c r="FG211" s="242">
        <v>0</v>
      </c>
      <c r="FH211" s="242">
        <v>0</v>
      </c>
      <c r="FI211" s="242">
        <v>0</v>
      </c>
      <c r="FJ211" s="242">
        <v>0</v>
      </c>
      <c r="FK211" s="242">
        <v>0</v>
      </c>
      <c r="FL211" s="242">
        <v>0</v>
      </c>
      <c r="FM211" s="242">
        <v>0</v>
      </c>
      <c r="FN211" s="242">
        <v>0</v>
      </c>
      <c r="FO211" s="242">
        <v>0</v>
      </c>
      <c r="FP211" s="242">
        <v>0</v>
      </c>
      <c r="FQ211" s="242">
        <v>0</v>
      </c>
      <c r="FR211" s="242">
        <v>0</v>
      </c>
      <c r="FS211" s="242">
        <v>0</v>
      </c>
      <c r="FT211" s="242">
        <v>0</v>
      </c>
      <c r="FU211" s="242">
        <v>0</v>
      </c>
      <c r="FV211" s="242">
        <v>0</v>
      </c>
      <c r="FW211" s="242">
        <v>0</v>
      </c>
      <c r="FX211" s="242">
        <v>0</v>
      </c>
      <c r="FY211" s="242">
        <v>0</v>
      </c>
      <c r="FZ211" s="242">
        <v>0</v>
      </c>
      <c r="GA211" s="242">
        <v>0</v>
      </c>
      <c r="GB211" s="299">
        <v>0</v>
      </c>
    </row>
    <row r="212" spans="2:184" x14ac:dyDescent="0.3">
      <c r="B212" s="295"/>
      <c r="C212" s="296"/>
      <c r="D212" s="297">
        <v>169</v>
      </c>
      <c r="E212" s="297" t="s">
        <v>171</v>
      </c>
      <c r="F212" s="297" t="s">
        <v>1328</v>
      </c>
      <c r="G212" s="298" t="s">
        <v>1329</v>
      </c>
      <c r="H212" s="242">
        <v>0</v>
      </c>
      <c r="I212" s="242">
        <v>0</v>
      </c>
      <c r="J212" s="242">
        <v>0</v>
      </c>
      <c r="K212" s="242">
        <v>0</v>
      </c>
      <c r="L212" s="242">
        <v>0</v>
      </c>
      <c r="M212" s="242">
        <v>0</v>
      </c>
      <c r="N212" s="242">
        <v>0</v>
      </c>
      <c r="O212" s="242">
        <v>0</v>
      </c>
      <c r="P212" s="242">
        <v>0</v>
      </c>
      <c r="Q212" s="242">
        <v>0</v>
      </c>
      <c r="R212" s="242">
        <v>0</v>
      </c>
      <c r="S212" s="242">
        <v>0</v>
      </c>
      <c r="T212" s="242">
        <v>0</v>
      </c>
      <c r="U212" s="242">
        <v>0</v>
      </c>
      <c r="V212" s="242">
        <v>0</v>
      </c>
      <c r="W212" s="242">
        <v>0</v>
      </c>
      <c r="X212" s="242">
        <v>0</v>
      </c>
      <c r="Y212" s="242">
        <v>0</v>
      </c>
      <c r="Z212" s="242">
        <v>0</v>
      </c>
      <c r="AA212" s="242">
        <v>0</v>
      </c>
      <c r="AB212" s="242">
        <v>0</v>
      </c>
      <c r="AC212" s="242">
        <v>0</v>
      </c>
      <c r="AD212" s="242">
        <v>0</v>
      </c>
      <c r="AE212" s="242">
        <v>0</v>
      </c>
      <c r="AF212" s="242">
        <v>0</v>
      </c>
      <c r="AG212" s="242">
        <v>0</v>
      </c>
      <c r="AH212" s="242">
        <v>0</v>
      </c>
      <c r="AI212" s="242">
        <v>0</v>
      </c>
      <c r="AJ212" s="242">
        <v>0</v>
      </c>
      <c r="AK212" s="242">
        <v>0</v>
      </c>
      <c r="AL212" s="242">
        <v>0</v>
      </c>
      <c r="AM212" s="242">
        <v>0</v>
      </c>
      <c r="AN212" s="242">
        <v>0</v>
      </c>
      <c r="AO212" s="242">
        <v>0</v>
      </c>
      <c r="AP212" s="242">
        <v>0</v>
      </c>
      <c r="AQ212" s="242">
        <v>0</v>
      </c>
      <c r="AR212" s="242">
        <v>0</v>
      </c>
      <c r="AS212" s="242">
        <v>0</v>
      </c>
      <c r="AT212" s="242">
        <v>0</v>
      </c>
      <c r="AU212" s="242">
        <v>0</v>
      </c>
      <c r="AV212" s="242">
        <v>0</v>
      </c>
      <c r="AW212" s="242">
        <v>0</v>
      </c>
      <c r="AX212" s="242">
        <v>0</v>
      </c>
      <c r="AY212" s="242">
        <v>0</v>
      </c>
      <c r="AZ212" s="242">
        <v>0</v>
      </c>
      <c r="BA212" s="242">
        <v>0</v>
      </c>
      <c r="BB212" s="242">
        <v>0</v>
      </c>
      <c r="BC212" s="242">
        <v>0</v>
      </c>
      <c r="BD212" s="242">
        <v>0</v>
      </c>
      <c r="BE212" s="242">
        <v>0</v>
      </c>
      <c r="BF212" s="242">
        <v>0</v>
      </c>
      <c r="BG212" s="242">
        <v>0</v>
      </c>
      <c r="BH212" s="242">
        <v>0</v>
      </c>
      <c r="BI212" s="242">
        <v>0</v>
      </c>
      <c r="BJ212" s="242">
        <v>0</v>
      </c>
      <c r="BK212" s="242">
        <v>0</v>
      </c>
      <c r="BL212" s="242">
        <v>0</v>
      </c>
      <c r="BM212" s="242">
        <v>0</v>
      </c>
      <c r="BN212" s="242">
        <v>0</v>
      </c>
      <c r="BO212" s="242">
        <v>0</v>
      </c>
      <c r="BP212" s="242">
        <v>0</v>
      </c>
      <c r="BQ212" s="242">
        <v>0</v>
      </c>
      <c r="BR212" s="242">
        <v>0</v>
      </c>
      <c r="BS212" s="242">
        <v>0</v>
      </c>
      <c r="BT212" s="242">
        <v>0</v>
      </c>
      <c r="BU212" s="242">
        <v>0</v>
      </c>
      <c r="BV212" s="242">
        <v>0</v>
      </c>
      <c r="BW212" s="242">
        <v>0</v>
      </c>
      <c r="BX212" s="242">
        <v>0</v>
      </c>
      <c r="BY212" s="242">
        <v>0</v>
      </c>
      <c r="BZ212" s="242">
        <v>0</v>
      </c>
      <c r="CA212" s="242">
        <v>0</v>
      </c>
      <c r="CB212" s="242">
        <v>0</v>
      </c>
      <c r="CC212" s="242">
        <v>0</v>
      </c>
      <c r="CD212" s="242">
        <v>0</v>
      </c>
      <c r="CE212" s="242">
        <v>0</v>
      </c>
      <c r="CF212" s="242">
        <v>0</v>
      </c>
      <c r="CG212" s="242">
        <v>0</v>
      </c>
      <c r="CH212" s="242">
        <v>0</v>
      </c>
      <c r="CI212" s="242">
        <v>0</v>
      </c>
      <c r="CJ212" s="242">
        <v>0</v>
      </c>
      <c r="CK212" s="242">
        <v>0</v>
      </c>
      <c r="CL212" s="242">
        <v>0</v>
      </c>
      <c r="CM212" s="242">
        <v>0</v>
      </c>
      <c r="CN212" s="242">
        <v>0</v>
      </c>
      <c r="CO212" s="242">
        <v>0</v>
      </c>
      <c r="CP212" s="242">
        <v>0</v>
      </c>
      <c r="CQ212" s="242">
        <v>0</v>
      </c>
      <c r="CR212" s="242">
        <v>0</v>
      </c>
      <c r="CS212" s="242">
        <v>0</v>
      </c>
      <c r="CT212" s="242">
        <v>0</v>
      </c>
      <c r="CU212" s="242">
        <v>0</v>
      </c>
      <c r="CV212" s="242">
        <v>0</v>
      </c>
      <c r="CW212" s="242">
        <v>0</v>
      </c>
      <c r="CX212" s="242">
        <v>0</v>
      </c>
      <c r="CY212" s="242">
        <v>0</v>
      </c>
      <c r="CZ212" s="242">
        <v>0</v>
      </c>
      <c r="DA212" s="242">
        <v>0</v>
      </c>
      <c r="DB212" s="242">
        <v>0</v>
      </c>
      <c r="DC212" s="242">
        <v>0</v>
      </c>
      <c r="DD212" s="242">
        <v>0</v>
      </c>
      <c r="DE212" s="242">
        <v>0</v>
      </c>
      <c r="DF212" s="242">
        <v>0</v>
      </c>
      <c r="DG212" s="242">
        <v>0</v>
      </c>
      <c r="DH212" s="242">
        <v>0</v>
      </c>
      <c r="DI212" s="242">
        <v>0</v>
      </c>
      <c r="DJ212" s="242">
        <v>0</v>
      </c>
      <c r="DK212" s="242">
        <v>0</v>
      </c>
      <c r="DL212" s="242">
        <v>0</v>
      </c>
      <c r="DM212" s="242">
        <v>0</v>
      </c>
      <c r="DN212" s="242">
        <v>0</v>
      </c>
      <c r="DO212" s="242">
        <v>0</v>
      </c>
      <c r="DP212" s="242">
        <v>0</v>
      </c>
      <c r="DQ212" s="242">
        <v>0</v>
      </c>
      <c r="DR212" s="242">
        <v>0</v>
      </c>
      <c r="DS212" s="242">
        <v>0</v>
      </c>
      <c r="DT212" s="242">
        <v>0</v>
      </c>
      <c r="DU212" s="242">
        <v>0</v>
      </c>
      <c r="DV212" s="242">
        <v>0</v>
      </c>
      <c r="DW212" s="242">
        <v>0</v>
      </c>
      <c r="DX212" s="242">
        <v>0</v>
      </c>
      <c r="DY212" s="242">
        <v>0</v>
      </c>
      <c r="DZ212" s="242">
        <v>0</v>
      </c>
      <c r="EA212" s="242">
        <v>0</v>
      </c>
      <c r="EB212" s="242">
        <v>0</v>
      </c>
      <c r="EC212" s="242">
        <v>0</v>
      </c>
      <c r="ED212" s="242">
        <v>0</v>
      </c>
      <c r="EE212" s="242">
        <v>0</v>
      </c>
      <c r="EF212" s="242">
        <v>0</v>
      </c>
      <c r="EG212" s="242">
        <v>0</v>
      </c>
      <c r="EH212" s="242">
        <v>0</v>
      </c>
      <c r="EI212" s="242">
        <v>0</v>
      </c>
      <c r="EJ212" s="242">
        <v>0</v>
      </c>
      <c r="EK212" s="242">
        <v>0</v>
      </c>
      <c r="EL212" s="242">
        <v>0</v>
      </c>
      <c r="EM212" s="242">
        <v>0</v>
      </c>
      <c r="EN212" s="242">
        <v>0</v>
      </c>
      <c r="EO212" s="242">
        <v>0</v>
      </c>
      <c r="EP212" s="242">
        <v>0</v>
      </c>
      <c r="EQ212" s="242">
        <v>0</v>
      </c>
      <c r="ER212" s="242">
        <v>0</v>
      </c>
      <c r="ES212" s="242">
        <v>0</v>
      </c>
      <c r="ET212" s="242">
        <v>0</v>
      </c>
      <c r="EU212" s="242">
        <v>0</v>
      </c>
      <c r="EV212" s="242">
        <v>0</v>
      </c>
      <c r="EW212" s="242">
        <v>0</v>
      </c>
      <c r="EX212" s="242">
        <v>0</v>
      </c>
      <c r="EY212" s="242">
        <v>0</v>
      </c>
      <c r="EZ212" s="242">
        <v>0</v>
      </c>
      <c r="FA212" s="242">
        <v>0</v>
      </c>
      <c r="FB212" s="242">
        <v>0</v>
      </c>
      <c r="FC212" s="242">
        <v>0</v>
      </c>
      <c r="FD212" s="242">
        <v>0</v>
      </c>
      <c r="FE212" s="242">
        <v>0</v>
      </c>
      <c r="FF212" s="242">
        <v>0</v>
      </c>
      <c r="FG212" s="242">
        <v>0</v>
      </c>
      <c r="FH212" s="242">
        <v>0</v>
      </c>
      <c r="FI212" s="242">
        <v>0</v>
      </c>
      <c r="FJ212" s="242">
        <v>0</v>
      </c>
      <c r="FK212" s="242">
        <v>0</v>
      </c>
      <c r="FL212" s="242">
        <v>0</v>
      </c>
      <c r="FM212" s="242">
        <v>0</v>
      </c>
      <c r="FN212" s="242">
        <v>0</v>
      </c>
      <c r="FO212" s="242">
        <v>0</v>
      </c>
      <c r="FP212" s="242">
        <v>0</v>
      </c>
      <c r="FQ212" s="242">
        <v>0</v>
      </c>
      <c r="FR212" s="242">
        <v>0</v>
      </c>
      <c r="FS212" s="242">
        <v>0</v>
      </c>
      <c r="FT212" s="242">
        <v>0</v>
      </c>
      <c r="FU212" s="242">
        <v>0</v>
      </c>
      <c r="FV212" s="242">
        <v>0</v>
      </c>
      <c r="FW212" s="242">
        <v>0</v>
      </c>
      <c r="FX212" s="242">
        <v>0</v>
      </c>
      <c r="FY212" s="242">
        <v>0</v>
      </c>
      <c r="FZ212" s="242">
        <v>0</v>
      </c>
      <c r="GA212" s="242">
        <v>0</v>
      </c>
      <c r="GB212" s="299">
        <v>0</v>
      </c>
    </row>
    <row r="213" spans="2:184" x14ac:dyDescent="0.3">
      <c r="B213" s="295"/>
      <c r="C213" s="296"/>
      <c r="D213" s="297">
        <v>170</v>
      </c>
      <c r="E213" s="297" t="s">
        <v>172</v>
      </c>
      <c r="F213" s="297" t="s">
        <v>1330</v>
      </c>
      <c r="G213" s="298" t="s">
        <v>1331</v>
      </c>
      <c r="H213" s="242">
        <v>0</v>
      </c>
      <c r="I213" s="242">
        <v>0</v>
      </c>
      <c r="J213" s="242">
        <v>0</v>
      </c>
      <c r="K213" s="242">
        <v>0</v>
      </c>
      <c r="L213" s="242">
        <v>0</v>
      </c>
      <c r="M213" s="242">
        <v>0</v>
      </c>
      <c r="N213" s="242">
        <v>0</v>
      </c>
      <c r="O213" s="242">
        <v>0</v>
      </c>
      <c r="P213" s="242">
        <v>0</v>
      </c>
      <c r="Q213" s="242">
        <v>0</v>
      </c>
      <c r="R213" s="242">
        <v>0</v>
      </c>
      <c r="S213" s="242">
        <v>0</v>
      </c>
      <c r="T213" s="242">
        <v>0</v>
      </c>
      <c r="U213" s="242">
        <v>0</v>
      </c>
      <c r="V213" s="242">
        <v>0</v>
      </c>
      <c r="W213" s="242">
        <v>0</v>
      </c>
      <c r="X213" s="242">
        <v>0</v>
      </c>
      <c r="Y213" s="242">
        <v>0</v>
      </c>
      <c r="Z213" s="242">
        <v>0</v>
      </c>
      <c r="AA213" s="242">
        <v>0</v>
      </c>
      <c r="AB213" s="242">
        <v>0</v>
      </c>
      <c r="AC213" s="242">
        <v>0</v>
      </c>
      <c r="AD213" s="242">
        <v>0</v>
      </c>
      <c r="AE213" s="242">
        <v>0</v>
      </c>
      <c r="AF213" s="242">
        <v>0</v>
      </c>
      <c r="AG213" s="242">
        <v>0</v>
      </c>
      <c r="AH213" s="242">
        <v>0</v>
      </c>
      <c r="AI213" s="242">
        <v>0</v>
      </c>
      <c r="AJ213" s="242">
        <v>0</v>
      </c>
      <c r="AK213" s="242">
        <v>0</v>
      </c>
      <c r="AL213" s="242">
        <v>0</v>
      </c>
      <c r="AM213" s="242">
        <v>0</v>
      </c>
      <c r="AN213" s="242">
        <v>0</v>
      </c>
      <c r="AO213" s="242">
        <v>0</v>
      </c>
      <c r="AP213" s="242">
        <v>0</v>
      </c>
      <c r="AQ213" s="242">
        <v>0</v>
      </c>
      <c r="AR213" s="242">
        <v>0</v>
      </c>
      <c r="AS213" s="242">
        <v>0</v>
      </c>
      <c r="AT213" s="242">
        <v>0</v>
      </c>
      <c r="AU213" s="242">
        <v>0</v>
      </c>
      <c r="AV213" s="242">
        <v>0</v>
      </c>
      <c r="AW213" s="242">
        <v>0</v>
      </c>
      <c r="AX213" s="242">
        <v>0</v>
      </c>
      <c r="AY213" s="242">
        <v>0</v>
      </c>
      <c r="AZ213" s="242">
        <v>0</v>
      </c>
      <c r="BA213" s="242">
        <v>0</v>
      </c>
      <c r="BB213" s="242">
        <v>0</v>
      </c>
      <c r="BC213" s="242">
        <v>0</v>
      </c>
      <c r="BD213" s="242">
        <v>0</v>
      </c>
      <c r="BE213" s="242">
        <v>0</v>
      </c>
      <c r="BF213" s="242">
        <v>0</v>
      </c>
      <c r="BG213" s="242">
        <v>0</v>
      </c>
      <c r="BH213" s="242">
        <v>0</v>
      </c>
      <c r="BI213" s="242">
        <v>0</v>
      </c>
      <c r="BJ213" s="242">
        <v>0</v>
      </c>
      <c r="BK213" s="242">
        <v>0</v>
      </c>
      <c r="BL213" s="242">
        <v>0</v>
      </c>
      <c r="BM213" s="242">
        <v>0</v>
      </c>
      <c r="BN213" s="242">
        <v>0</v>
      </c>
      <c r="BO213" s="242">
        <v>0</v>
      </c>
      <c r="BP213" s="242">
        <v>0</v>
      </c>
      <c r="BQ213" s="242">
        <v>0</v>
      </c>
      <c r="BR213" s="242">
        <v>0</v>
      </c>
      <c r="BS213" s="242">
        <v>0</v>
      </c>
      <c r="BT213" s="242">
        <v>0</v>
      </c>
      <c r="BU213" s="242">
        <v>0</v>
      </c>
      <c r="BV213" s="242">
        <v>0</v>
      </c>
      <c r="BW213" s="242">
        <v>0</v>
      </c>
      <c r="BX213" s="242">
        <v>0</v>
      </c>
      <c r="BY213" s="242">
        <v>0</v>
      </c>
      <c r="BZ213" s="242">
        <v>0</v>
      </c>
      <c r="CA213" s="242">
        <v>0</v>
      </c>
      <c r="CB213" s="242">
        <v>0</v>
      </c>
      <c r="CC213" s="242">
        <v>0</v>
      </c>
      <c r="CD213" s="242">
        <v>0</v>
      </c>
      <c r="CE213" s="242">
        <v>0</v>
      </c>
      <c r="CF213" s="242">
        <v>0</v>
      </c>
      <c r="CG213" s="242">
        <v>0</v>
      </c>
      <c r="CH213" s="242">
        <v>0</v>
      </c>
      <c r="CI213" s="242">
        <v>0</v>
      </c>
      <c r="CJ213" s="242">
        <v>0</v>
      </c>
      <c r="CK213" s="242">
        <v>0</v>
      </c>
      <c r="CL213" s="242">
        <v>0</v>
      </c>
      <c r="CM213" s="242">
        <v>0</v>
      </c>
      <c r="CN213" s="242">
        <v>0</v>
      </c>
      <c r="CO213" s="242">
        <v>0</v>
      </c>
      <c r="CP213" s="242">
        <v>0</v>
      </c>
      <c r="CQ213" s="242">
        <v>0</v>
      </c>
      <c r="CR213" s="242">
        <v>0</v>
      </c>
      <c r="CS213" s="242">
        <v>0</v>
      </c>
      <c r="CT213" s="242">
        <v>0</v>
      </c>
      <c r="CU213" s="242">
        <v>0</v>
      </c>
      <c r="CV213" s="242">
        <v>0</v>
      </c>
      <c r="CW213" s="242">
        <v>0</v>
      </c>
      <c r="CX213" s="242">
        <v>0</v>
      </c>
      <c r="CY213" s="242">
        <v>0</v>
      </c>
      <c r="CZ213" s="242">
        <v>0</v>
      </c>
      <c r="DA213" s="242">
        <v>0</v>
      </c>
      <c r="DB213" s="242">
        <v>0</v>
      </c>
      <c r="DC213" s="242">
        <v>0</v>
      </c>
      <c r="DD213" s="242">
        <v>0</v>
      </c>
      <c r="DE213" s="242">
        <v>0</v>
      </c>
      <c r="DF213" s="242">
        <v>0</v>
      </c>
      <c r="DG213" s="242">
        <v>0</v>
      </c>
      <c r="DH213" s="242">
        <v>0</v>
      </c>
      <c r="DI213" s="242">
        <v>0</v>
      </c>
      <c r="DJ213" s="242">
        <v>0</v>
      </c>
      <c r="DK213" s="242">
        <v>0</v>
      </c>
      <c r="DL213" s="242">
        <v>0</v>
      </c>
      <c r="DM213" s="242">
        <v>0</v>
      </c>
      <c r="DN213" s="242">
        <v>0</v>
      </c>
      <c r="DO213" s="242">
        <v>0</v>
      </c>
      <c r="DP213" s="242">
        <v>0</v>
      </c>
      <c r="DQ213" s="242">
        <v>0</v>
      </c>
      <c r="DR213" s="242">
        <v>0</v>
      </c>
      <c r="DS213" s="242">
        <v>0</v>
      </c>
      <c r="DT213" s="242">
        <v>0</v>
      </c>
      <c r="DU213" s="242">
        <v>0</v>
      </c>
      <c r="DV213" s="242">
        <v>0</v>
      </c>
      <c r="DW213" s="242">
        <v>0</v>
      </c>
      <c r="DX213" s="242">
        <v>0</v>
      </c>
      <c r="DY213" s="242">
        <v>0</v>
      </c>
      <c r="DZ213" s="242">
        <v>0</v>
      </c>
      <c r="EA213" s="242">
        <v>0</v>
      </c>
      <c r="EB213" s="242">
        <v>0</v>
      </c>
      <c r="EC213" s="242">
        <v>0</v>
      </c>
      <c r="ED213" s="242">
        <v>0</v>
      </c>
      <c r="EE213" s="242">
        <v>0</v>
      </c>
      <c r="EF213" s="242">
        <v>0</v>
      </c>
      <c r="EG213" s="242">
        <v>0</v>
      </c>
      <c r="EH213" s="242">
        <v>0</v>
      </c>
      <c r="EI213" s="242">
        <v>0</v>
      </c>
      <c r="EJ213" s="242">
        <v>0</v>
      </c>
      <c r="EK213" s="242">
        <v>0</v>
      </c>
      <c r="EL213" s="242">
        <v>0</v>
      </c>
      <c r="EM213" s="242">
        <v>0</v>
      </c>
      <c r="EN213" s="242">
        <v>0</v>
      </c>
      <c r="EO213" s="242">
        <v>0</v>
      </c>
      <c r="EP213" s="242">
        <v>0</v>
      </c>
      <c r="EQ213" s="242">
        <v>0</v>
      </c>
      <c r="ER213" s="242">
        <v>0</v>
      </c>
      <c r="ES213" s="242">
        <v>0</v>
      </c>
      <c r="ET213" s="242">
        <v>0</v>
      </c>
      <c r="EU213" s="242">
        <v>0</v>
      </c>
      <c r="EV213" s="242">
        <v>0</v>
      </c>
      <c r="EW213" s="242">
        <v>0</v>
      </c>
      <c r="EX213" s="242">
        <v>0</v>
      </c>
      <c r="EY213" s="242">
        <v>0</v>
      </c>
      <c r="EZ213" s="242">
        <v>0</v>
      </c>
      <c r="FA213" s="242">
        <v>0</v>
      </c>
      <c r="FB213" s="242">
        <v>0</v>
      </c>
      <c r="FC213" s="242">
        <v>0</v>
      </c>
      <c r="FD213" s="242">
        <v>0</v>
      </c>
      <c r="FE213" s="242">
        <v>0</v>
      </c>
      <c r="FF213" s="242">
        <v>0</v>
      </c>
      <c r="FG213" s="242">
        <v>0</v>
      </c>
      <c r="FH213" s="242">
        <v>0</v>
      </c>
      <c r="FI213" s="242">
        <v>0</v>
      </c>
      <c r="FJ213" s="242">
        <v>0</v>
      </c>
      <c r="FK213" s="242">
        <v>0</v>
      </c>
      <c r="FL213" s="242">
        <v>0</v>
      </c>
      <c r="FM213" s="242">
        <v>0</v>
      </c>
      <c r="FN213" s="242">
        <v>0</v>
      </c>
      <c r="FO213" s="242">
        <v>0</v>
      </c>
      <c r="FP213" s="242">
        <v>0</v>
      </c>
      <c r="FQ213" s="242">
        <v>0</v>
      </c>
      <c r="FR213" s="242">
        <v>0</v>
      </c>
      <c r="FS213" s="242">
        <v>0</v>
      </c>
      <c r="FT213" s="242">
        <v>0</v>
      </c>
      <c r="FU213" s="242">
        <v>0</v>
      </c>
      <c r="FV213" s="242">
        <v>0</v>
      </c>
      <c r="FW213" s="242">
        <v>0</v>
      </c>
      <c r="FX213" s="242">
        <v>0</v>
      </c>
      <c r="FY213" s="242">
        <v>0</v>
      </c>
      <c r="FZ213" s="242">
        <v>0</v>
      </c>
      <c r="GA213" s="242">
        <v>0</v>
      </c>
      <c r="GB213" s="299">
        <v>0</v>
      </c>
    </row>
    <row r="214" spans="2:184" x14ac:dyDescent="0.3">
      <c r="B214" s="295"/>
      <c r="C214" s="296"/>
      <c r="D214" s="297">
        <v>171</v>
      </c>
      <c r="E214" s="297" t="s">
        <v>173</v>
      </c>
      <c r="F214" s="297" t="s">
        <v>1332</v>
      </c>
      <c r="G214" s="298" t="s">
        <v>1333</v>
      </c>
      <c r="H214" s="242">
        <v>0</v>
      </c>
      <c r="I214" s="242">
        <v>0</v>
      </c>
      <c r="J214" s="242">
        <v>0</v>
      </c>
      <c r="K214" s="242">
        <v>0</v>
      </c>
      <c r="L214" s="242">
        <v>0</v>
      </c>
      <c r="M214" s="242">
        <v>0</v>
      </c>
      <c r="N214" s="242">
        <v>0</v>
      </c>
      <c r="O214" s="242">
        <v>0</v>
      </c>
      <c r="P214" s="242">
        <v>0</v>
      </c>
      <c r="Q214" s="242">
        <v>0</v>
      </c>
      <c r="R214" s="242">
        <v>0</v>
      </c>
      <c r="S214" s="242">
        <v>0</v>
      </c>
      <c r="T214" s="242">
        <v>0</v>
      </c>
      <c r="U214" s="242">
        <v>0</v>
      </c>
      <c r="V214" s="242">
        <v>0</v>
      </c>
      <c r="W214" s="242">
        <v>0</v>
      </c>
      <c r="X214" s="242">
        <v>0</v>
      </c>
      <c r="Y214" s="242">
        <v>0</v>
      </c>
      <c r="Z214" s="242">
        <v>0</v>
      </c>
      <c r="AA214" s="242">
        <v>0</v>
      </c>
      <c r="AB214" s="242">
        <v>0</v>
      </c>
      <c r="AC214" s="242">
        <v>0</v>
      </c>
      <c r="AD214" s="242">
        <v>0</v>
      </c>
      <c r="AE214" s="242">
        <v>0</v>
      </c>
      <c r="AF214" s="242">
        <v>0</v>
      </c>
      <c r="AG214" s="242">
        <v>0</v>
      </c>
      <c r="AH214" s="242">
        <v>0</v>
      </c>
      <c r="AI214" s="242">
        <v>0</v>
      </c>
      <c r="AJ214" s="242">
        <v>0</v>
      </c>
      <c r="AK214" s="242">
        <v>0</v>
      </c>
      <c r="AL214" s="242">
        <v>0</v>
      </c>
      <c r="AM214" s="242">
        <v>0</v>
      </c>
      <c r="AN214" s="242">
        <v>0</v>
      </c>
      <c r="AO214" s="242">
        <v>0</v>
      </c>
      <c r="AP214" s="242">
        <v>0</v>
      </c>
      <c r="AQ214" s="242">
        <v>0</v>
      </c>
      <c r="AR214" s="242">
        <v>0</v>
      </c>
      <c r="AS214" s="242">
        <v>0</v>
      </c>
      <c r="AT214" s="242">
        <v>0</v>
      </c>
      <c r="AU214" s="242">
        <v>0</v>
      </c>
      <c r="AV214" s="242">
        <v>0</v>
      </c>
      <c r="AW214" s="242">
        <v>0</v>
      </c>
      <c r="AX214" s="242">
        <v>0</v>
      </c>
      <c r="AY214" s="242">
        <v>0</v>
      </c>
      <c r="AZ214" s="242">
        <v>0</v>
      </c>
      <c r="BA214" s="242">
        <v>0</v>
      </c>
      <c r="BB214" s="242">
        <v>0</v>
      </c>
      <c r="BC214" s="242">
        <v>0</v>
      </c>
      <c r="BD214" s="242">
        <v>0</v>
      </c>
      <c r="BE214" s="242">
        <v>0</v>
      </c>
      <c r="BF214" s="242">
        <v>0</v>
      </c>
      <c r="BG214" s="242">
        <v>0</v>
      </c>
      <c r="BH214" s="242">
        <v>0</v>
      </c>
      <c r="BI214" s="242">
        <v>0</v>
      </c>
      <c r="BJ214" s="242">
        <v>0</v>
      </c>
      <c r="BK214" s="242">
        <v>0</v>
      </c>
      <c r="BL214" s="242">
        <v>0</v>
      </c>
      <c r="BM214" s="242">
        <v>0</v>
      </c>
      <c r="BN214" s="242">
        <v>0</v>
      </c>
      <c r="BO214" s="242">
        <v>0</v>
      </c>
      <c r="BP214" s="242">
        <v>0</v>
      </c>
      <c r="BQ214" s="242">
        <v>0</v>
      </c>
      <c r="BR214" s="242">
        <v>0</v>
      </c>
      <c r="BS214" s="242">
        <v>0</v>
      </c>
      <c r="BT214" s="242">
        <v>0</v>
      </c>
      <c r="BU214" s="242">
        <v>0</v>
      </c>
      <c r="BV214" s="242">
        <v>0</v>
      </c>
      <c r="BW214" s="242">
        <v>0</v>
      </c>
      <c r="BX214" s="242">
        <v>0</v>
      </c>
      <c r="BY214" s="242">
        <v>0</v>
      </c>
      <c r="BZ214" s="242">
        <v>0</v>
      </c>
      <c r="CA214" s="242">
        <v>0</v>
      </c>
      <c r="CB214" s="242">
        <v>0</v>
      </c>
      <c r="CC214" s="242">
        <v>0</v>
      </c>
      <c r="CD214" s="242">
        <v>0</v>
      </c>
      <c r="CE214" s="242">
        <v>0</v>
      </c>
      <c r="CF214" s="242">
        <v>0</v>
      </c>
      <c r="CG214" s="242">
        <v>0</v>
      </c>
      <c r="CH214" s="242">
        <v>0</v>
      </c>
      <c r="CI214" s="242">
        <v>0</v>
      </c>
      <c r="CJ214" s="242">
        <v>0</v>
      </c>
      <c r="CK214" s="242">
        <v>0</v>
      </c>
      <c r="CL214" s="242">
        <v>0</v>
      </c>
      <c r="CM214" s="242">
        <v>0</v>
      </c>
      <c r="CN214" s="242">
        <v>0</v>
      </c>
      <c r="CO214" s="242">
        <v>0</v>
      </c>
      <c r="CP214" s="242">
        <v>0</v>
      </c>
      <c r="CQ214" s="242">
        <v>0</v>
      </c>
      <c r="CR214" s="242">
        <v>0</v>
      </c>
      <c r="CS214" s="242">
        <v>0</v>
      </c>
      <c r="CT214" s="242">
        <v>0</v>
      </c>
      <c r="CU214" s="242">
        <v>0</v>
      </c>
      <c r="CV214" s="242">
        <v>0</v>
      </c>
      <c r="CW214" s="242">
        <v>0</v>
      </c>
      <c r="CX214" s="242">
        <v>0</v>
      </c>
      <c r="CY214" s="242">
        <v>0</v>
      </c>
      <c r="CZ214" s="242">
        <v>0</v>
      </c>
      <c r="DA214" s="242">
        <v>0</v>
      </c>
      <c r="DB214" s="242">
        <v>0</v>
      </c>
      <c r="DC214" s="242">
        <v>0</v>
      </c>
      <c r="DD214" s="242">
        <v>0</v>
      </c>
      <c r="DE214" s="242">
        <v>0</v>
      </c>
      <c r="DF214" s="242">
        <v>0</v>
      </c>
      <c r="DG214" s="242">
        <v>0</v>
      </c>
      <c r="DH214" s="242">
        <v>0</v>
      </c>
      <c r="DI214" s="242">
        <v>0</v>
      </c>
      <c r="DJ214" s="242">
        <v>0</v>
      </c>
      <c r="DK214" s="242">
        <v>0</v>
      </c>
      <c r="DL214" s="242">
        <v>0</v>
      </c>
      <c r="DM214" s="242">
        <v>0</v>
      </c>
      <c r="DN214" s="242">
        <v>0</v>
      </c>
      <c r="DO214" s="242">
        <v>0</v>
      </c>
      <c r="DP214" s="242">
        <v>0</v>
      </c>
      <c r="DQ214" s="242">
        <v>0</v>
      </c>
      <c r="DR214" s="242">
        <v>0</v>
      </c>
      <c r="DS214" s="242">
        <v>0</v>
      </c>
      <c r="DT214" s="242">
        <v>0</v>
      </c>
      <c r="DU214" s="242">
        <v>0</v>
      </c>
      <c r="DV214" s="242">
        <v>0</v>
      </c>
      <c r="DW214" s="242">
        <v>0</v>
      </c>
      <c r="DX214" s="242">
        <v>0</v>
      </c>
      <c r="DY214" s="242">
        <v>0</v>
      </c>
      <c r="DZ214" s="242">
        <v>0</v>
      </c>
      <c r="EA214" s="242">
        <v>0</v>
      </c>
      <c r="EB214" s="242">
        <v>0</v>
      </c>
      <c r="EC214" s="242">
        <v>0</v>
      </c>
      <c r="ED214" s="242">
        <v>0</v>
      </c>
      <c r="EE214" s="242">
        <v>0</v>
      </c>
      <c r="EF214" s="242">
        <v>0</v>
      </c>
      <c r="EG214" s="242">
        <v>0</v>
      </c>
      <c r="EH214" s="242">
        <v>0</v>
      </c>
      <c r="EI214" s="242">
        <v>0</v>
      </c>
      <c r="EJ214" s="242">
        <v>0</v>
      </c>
      <c r="EK214" s="242">
        <v>0</v>
      </c>
      <c r="EL214" s="242">
        <v>0</v>
      </c>
      <c r="EM214" s="242">
        <v>0</v>
      </c>
      <c r="EN214" s="242">
        <v>0</v>
      </c>
      <c r="EO214" s="242">
        <v>0</v>
      </c>
      <c r="EP214" s="242">
        <v>0</v>
      </c>
      <c r="EQ214" s="242">
        <v>0</v>
      </c>
      <c r="ER214" s="242">
        <v>0</v>
      </c>
      <c r="ES214" s="242">
        <v>0</v>
      </c>
      <c r="ET214" s="242">
        <v>0</v>
      </c>
      <c r="EU214" s="242">
        <v>0</v>
      </c>
      <c r="EV214" s="242">
        <v>0</v>
      </c>
      <c r="EW214" s="242">
        <v>0</v>
      </c>
      <c r="EX214" s="242">
        <v>0</v>
      </c>
      <c r="EY214" s="242">
        <v>0</v>
      </c>
      <c r="EZ214" s="242">
        <v>0</v>
      </c>
      <c r="FA214" s="242">
        <v>0</v>
      </c>
      <c r="FB214" s="242">
        <v>0</v>
      </c>
      <c r="FC214" s="242">
        <v>0</v>
      </c>
      <c r="FD214" s="242">
        <v>0</v>
      </c>
      <c r="FE214" s="242">
        <v>0</v>
      </c>
      <c r="FF214" s="242">
        <v>0</v>
      </c>
      <c r="FG214" s="242">
        <v>0</v>
      </c>
      <c r="FH214" s="242">
        <v>0</v>
      </c>
      <c r="FI214" s="242">
        <v>0</v>
      </c>
      <c r="FJ214" s="242">
        <v>0</v>
      </c>
      <c r="FK214" s="242">
        <v>0</v>
      </c>
      <c r="FL214" s="242">
        <v>0</v>
      </c>
      <c r="FM214" s="242">
        <v>0</v>
      </c>
      <c r="FN214" s="242">
        <v>0</v>
      </c>
      <c r="FO214" s="242">
        <v>0</v>
      </c>
      <c r="FP214" s="242">
        <v>0</v>
      </c>
      <c r="FQ214" s="242">
        <v>0</v>
      </c>
      <c r="FR214" s="242">
        <v>0</v>
      </c>
      <c r="FS214" s="242">
        <v>0</v>
      </c>
      <c r="FT214" s="242">
        <v>0</v>
      </c>
      <c r="FU214" s="242">
        <v>0</v>
      </c>
      <c r="FV214" s="242">
        <v>0</v>
      </c>
      <c r="FW214" s="242">
        <v>0</v>
      </c>
      <c r="FX214" s="242">
        <v>0</v>
      </c>
      <c r="FY214" s="242">
        <v>0</v>
      </c>
      <c r="FZ214" s="242">
        <v>0</v>
      </c>
      <c r="GA214" s="242">
        <v>0</v>
      </c>
      <c r="GB214" s="299">
        <v>0</v>
      </c>
    </row>
    <row r="215" spans="2:184" x14ac:dyDescent="0.3">
      <c r="B215" s="295"/>
      <c r="C215" s="296"/>
      <c r="D215" s="297">
        <v>172</v>
      </c>
      <c r="E215" s="297" t="s">
        <v>174</v>
      </c>
      <c r="F215" s="297" t="s">
        <v>1334</v>
      </c>
      <c r="G215" s="298" t="s">
        <v>1335</v>
      </c>
      <c r="H215" s="242">
        <v>0</v>
      </c>
      <c r="I215" s="242">
        <v>0</v>
      </c>
      <c r="J215" s="242">
        <v>0</v>
      </c>
      <c r="K215" s="242">
        <v>0</v>
      </c>
      <c r="L215" s="242">
        <v>0</v>
      </c>
      <c r="M215" s="242">
        <v>0</v>
      </c>
      <c r="N215" s="242">
        <v>0</v>
      </c>
      <c r="O215" s="242">
        <v>0</v>
      </c>
      <c r="P215" s="242">
        <v>0</v>
      </c>
      <c r="Q215" s="242">
        <v>0</v>
      </c>
      <c r="R215" s="242">
        <v>0</v>
      </c>
      <c r="S215" s="242">
        <v>0</v>
      </c>
      <c r="T215" s="242">
        <v>0</v>
      </c>
      <c r="U215" s="242">
        <v>0</v>
      </c>
      <c r="V215" s="242">
        <v>0</v>
      </c>
      <c r="W215" s="242">
        <v>0</v>
      </c>
      <c r="X215" s="242">
        <v>0</v>
      </c>
      <c r="Y215" s="242">
        <v>0</v>
      </c>
      <c r="Z215" s="242">
        <v>0</v>
      </c>
      <c r="AA215" s="242">
        <v>0</v>
      </c>
      <c r="AB215" s="242">
        <v>0</v>
      </c>
      <c r="AC215" s="242">
        <v>0</v>
      </c>
      <c r="AD215" s="242">
        <v>0</v>
      </c>
      <c r="AE215" s="242">
        <v>0</v>
      </c>
      <c r="AF215" s="242">
        <v>0</v>
      </c>
      <c r="AG215" s="242">
        <v>0</v>
      </c>
      <c r="AH215" s="242">
        <v>0</v>
      </c>
      <c r="AI215" s="242">
        <v>0</v>
      </c>
      <c r="AJ215" s="242">
        <v>0</v>
      </c>
      <c r="AK215" s="242">
        <v>0</v>
      </c>
      <c r="AL215" s="242">
        <v>0</v>
      </c>
      <c r="AM215" s="242">
        <v>0</v>
      </c>
      <c r="AN215" s="242">
        <v>0</v>
      </c>
      <c r="AO215" s="242">
        <v>0</v>
      </c>
      <c r="AP215" s="242">
        <v>0</v>
      </c>
      <c r="AQ215" s="242">
        <v>0</v>
      </c>
      <c r="AR215" s="242">
        <v>0</v>
      </c>
      <c r="AS215" s="242">
        <v>0</v>
      </c>
      <c r="AT215" s="242">
        <v>0</v>
      </c>
      <c r="AU215" s="242">
        <v>0</v>
      </c>
      <c r="AV215" s="242">
        <v>0</v>
      </c>
      <c r="AW215" s="242">
        <v>0</v>
      </c>
      <c r="AX215" s="242">
        <v>0</v>
      </c>
      <c r="AY215" s="242">
        <v>0</v>
      </c>
      <c r="AZ215" s="242">
        <v>0</v>
      </c>
      <c r="BA215" s="242">
        <v>0</v>
      </c>
      <c r="BB215" s="242">
        <v>0</v>
      </c>
      <c r="BC215" s="242">
        <v>0</v>
      </c>
      <c r="BD215" s="242">
        <v>0</v>
      </c>
      <c r="BE215" s="242">
        <v>0</v>
      </c>
      <c r="BF215" s="242">
        <v>0</v>
      </c>
      <c r="BG215" s="242">
        <v>0</v>
      </c>
      <c r="BH215" s="242">
        <v>0</v>
      </c>
      <c r="BI215" s="242">
        <v>0</v>
      </c>
      <c r="BJ215" s="242">
        <v>0</v>
      </c>
      <c r="BK215" s="242">
        <v>0</v>
      </c>
      <c r="BL215" s="242">
        <v>0</v>
      </c>
      <c r="BM215" s="242">
        <v>0</v>
      </c>
      <c r="BN215" s="242">
        <v>0</v>
      </c>
      <c r="BO215" s="242">
        <v>0</v>
      </c>
      <c r="BP215" s="242">
        <v>0</v>
      </c>
      <c r="BQ215" s="242">
        <v>0</v>
      </c>
      <c r="BR215" s="242">
        <v>0</v>
      </c>
      <c r="BS215" s="242">
        <v>0</v>
      </c>
      <c r="BT215" s="242">
        <v>0</v>
      </c>
      <c r="BU215" s="242">
        <v>0</v>
      </c>
      <c r="BV215" s="242">
        <v>0</v>
      </c>
      <c r="BW215" s="242">
        <v>0</v>
      </c>
      <c r="BX215" s="242">
        <v>0</v>
      </c>
      <c r="BY215" s="242">
        <v>0</v>
      </c>
      <c r="BZ215" s="242">
        <v>0</v>
      </c>
      <c r="CA215" s="242">
        <v>0</v>
      </c>
      <c r="CB215" s="242">
        <v>0</v>
      </c>
      <c r="CC215" s="242">
        <v>0</v>
      </c>
      <c r="CD215" s="242">
        <v>0</v>
      </c>
      <c r="CE215" s="242">
        <v>0</v>
      </c>
      <c r="CF215" s="242">
        <v>0</v>
      </c>
      <c r="CG215" s="242">
        <v>0</v>
      </c>
      <c r="CH215" s="242">
        <v>0</v>
      </c>
      <c r="CI215" s="242">
        <v>0</v>
      </c>
      <c r="CJ215" s="242">
        <v>0</v>
      </c>
      <c r="CK215" s="242">
        <v>0</v>
      </c>
      <c r="CL215" s="242">
        <v>0</v>
      </c>
      <c r="CM215" s="242">
        <v>0</v>
      </c>
      <c r="CN215" s="242">
        <v>0</v>
      </c>
      <c r="CO215" s="242">
        <v>0</v>
      </c>
      <c r="CP215" s="242">
        <v>0</v>
      </c>
      <c r="CQ215" s="242">
        <v>0</v>
      </c>
      <c r="CR215" s="242">
        <v>0</v>
      </c>
      <c r="CS215" s="242">
        <v>0</v>
      </c>
      <c r="CT215" s="242">
        <v>0</v>
      </c>
      <c r="CU215" s="242">
        <v>0</v>
      </c>
      <c r="CV215" s="242">
        <v>0</v>
      </c>
      <c r="CW215" s="242">
        <v>0</v>
      </c>
      <c r="CX215" s="242">
        <v>0</v>
      </c>
      <c r="CY215" s="242">
        <v>0</v>
      </c>
      <c r="CZ215" s="242">
        <v>0</v>
      </c>
      <c r="DA215" s="242">
        <v>0</v>
      </c>
      <c r="DB215" s="242">
        <v>0</v>
      </c>
      <c r="DC215" s="242">
        <v>0</v>
      </c>
      <c r="DD215" s="242">
        <v>0</v>
      </c>
      <c r="DE215" s="242">
        <v>0</v>
      </c>
      <c r="DF215" s="242">
        <v>0</v>
      </c>
      <c r="DG215" s="242">
        <v>0</v>
      </c>
      <c r="DH215" s="242">
        <v>0</v>
      </c>
      <c r="DI215" s="242">
        <v>0</v>
      </c>
      <c r="DJ215" s="242">
        <v>0</v>
      </c>
      <c r="DK215" s="242">
        <v>0</v>
      </c>
      <c r="DL215" s="242">
        <v>0</v>
      </c>
      <c r="DM215" s="242">
        <v>0</v>
      </c>
      <c r="DN215" s="242">
        <v>0</v>
      </c>
      <c r="DO215" s="242">
        <v>0</v>
      </c>
      <c r="DP215" s="242">
        <v>0</v>
      </c>
      <c r="DQ215" s="242">
        <v>0</v>
      </c>
      <c r="DR215" s="242">
        <v>0</v>
      </c>
      <c r="DS215" s="242">
        <v>0</v>
      </c>
      <c r="DT215" s="242">
        <v>0</v>
      </c>
      <c r="DU215" s="242">
        <v>0</v>
      </c>
      <c r="DV215" s="242">
        <v>0</v>
      </c>
      <c r="DW215" s="242">
        <v>0</v>
      </c>
      <c r="DX215" s="242">
        <v>0</v>
      </c>
      <c r="DY215" s="242">
        <v>0</v>
      </c>
      <c r="DZ215" s="242">
        <v>0</v>
      </c>
      <c r="EA215" s="242">
        <v>0</v>
      </c>
      <c r="EB215" s="242">
        <v>0</v>
      </c>
      <c r="EC215" s="242">
        <v>0</v>
      </c>
      <c r="ED215" s="242">
        <v>0</v>
      </c>
      <c r="EE215" s="242">
        <v>0</v>
      </c>
      <c r="EF215" s="242">
        <v>0</v>
      </c>
      <c r="EG215" s="242">
        <v>0</v>
      </c>
      <c r="EH215" s="242">
        <v>0</v>
      </c>
      <c r="EI215" s="242">
        <v>0</v>
      </c>
      <c r="EJ215" s="242">
        <v>0</v>
      </c>
      <c r="EK215" s="242">
        <v>0</v>
      </c>
      <c r="EL215" s="242">
        <v>0</v>
      </c>
      <c r="EM215" s="242">
        <v>0</v>
      </c>
      <c r="EN215" s="242">
        <v>0</v>
      </c>
      <c r="EO215" s="242">
        <v>0</v>
      </c>
      <c r="EP215" s="242">
        <v>0</v>
      </c>
      <c r="EQ215" s="242">
        <v>0</v>
      </c>
      <c r="ER215" s="242">
        <v>0</v>
      </c>
      <c r="ES215" s="242">
        <v>0</v>
      </c>
      <c r="ET215" s="242">
        <v>0</v>
      </c>
      <c r="EU215" s="242">
        <v>0</v>
      </c>
      <c r="EV215" s="242">
        <v>0</v>
      </c>
      <c r="EW215" s="242">
        <v>0</v>
      </c>
      <c r="EX215" s="242">
        <v>0</v>
      </c>
      <c r="EY215" s="242">
        <v>0</v>
      </c>
      <c r="EZ215" s="242">
        <v>0</v>
      </c>
      <c r="FA215" s="242">
        <v>0</v>
      </c>
      <c r="FB215" s="242">
        <v>0</v>
      </c>
      <c r="FC215" s="242">
        <v>0</v>
      </c>
      <c r="FD215" s="242">
        <v>0</v>
      </c>
      <c r="FE215" s="242">
        <v>0</v>
      </c>
      <c r="FF215" s="242">
        <v>0</v>
      </c>
      <c r="FG215" s="242">
        <v>0</v>
      </c>
      <c r="FH215" s="242">
        <v>0</v>
      </c>
      <c r="FI215" s="242">
        <v>0</v>
      </c>
      <c r="FJ215" s="242">
        <v>0</v>
      </c>
      <c r="FK215" s="242">
        <v>0</v>
      </c>
      <c r="FL215" s="242">
        <v>0</v>
      </c>
      <c r="FM215" s="242">
        <v>0</v>
      </c>
      <c r="FN215" s="242">
        <v>0</v>
      </c>
      <c r="FO215" s="242">
        <v>0</v>
      </c>
      <c r="FP215" s="242">
        <v>0</v>
      </c>
      <c r="FQ215" s="242">
        <v>0</v>
      </c>
      <c r="FR215" s="242">
        <v>0</v>
      </c>
      <c r="FS215" s="242">
        <v>0</v>
      </c>
      <c r="FT215" s="242">
        <v>0</v>
      </c>
      <c r="FU215" s="242">
        <v>0</v>
      </c>
      <c r="FV215" s="242">
        <v>0</v>
      </c>
      <c r="FW215" s="242">
        <v>0</v>
      </c>
      <c r="FX215" s="242">
        <v>0</v>
      </c>
      <c r="FY215" s="242">
        <v>0</v>
      </c>
      <c r="FZ215" s="242">
        <v>0</v>
      </c>
      <c r="GA215" s="242">
        <v>0</v>
      </c>
      <c r="GB215" s="299">
        <v>0</v>
      </c>
    </row>
    <row r="216" spans="2:184" x14ac:dyDescent="0.3">
      <c r="B216" s="295"/>
      <c r="C216" s="296"/>
      <c r="D216" s="297">
        <v>173</v>
      </c>
      <c r="E216" s="297" t="s">
        <v>175</v>
      </c>
      <c r="F216" s="297" t="s">
        <v>1336</v>
      </c>
      <c r="G216" s="298" t="s">
        <v>1337</v>
      </c>
      <c r="H216" s="242">
        <v>0</v>
      </c>
      <c r="I216" s="242">
        <v>0</v>
      </c>
      <c r="J216" s="242">
        <v>0</v>
      </c>
      <c r="K216" s="242">
        <v>0</v>
      </c>
      <c r="L216" s="242">
        <v>0</v>
      </c>
      <c r="M216" s="242">
        <v>0</v>
      </c>
      <c r="N216" s="242">
        <v>0</v>
      </c>
      <c r="O216" s="242">
        <v>0</v>
      </c>
      <c r="P216" s="242">
        <v>0</v>
      </c>
      <c r="Q216" s="242">
        <v>0</v>
      </c>
      <c r="R216" s="242">
        <v>0</v>
      </c>
      <c r="S216" s="242">
        <v>0</v>
      </c>
      <c r="T216" s="242">
        <v>0</v>
      </c>
      <c r="U216" s="242">
        <v>0</v>
      </c>
      <c r="V216" s="242">
        <v>0</v>
      </c>
      <c r="W216" s="242">
        <v>0</v>
      </c>
      <c r="X216" s="242">
        <v>0</v>
      </c>
      <c r="Y216" s="242">
        <v>0</v>
      </c>
      <c r="Z216" s="242">
        <v>0</v>
      </c>
      <c r="AA216" s="242">
        <v>0</v>
      </c>
      <c r="AB216" s="242">
        <v>0</v>
      </c>
      <c r="AC216" s="242">
        <v>0</v>
      </c>
      <c r="AD216" s="242">
        <v>0</v>
      </c>
      <c r="AE216" s="242">
        <v>0</v>
      </c>
      <c r="AF216" s="242">
        <v>0</v>
      </c>
      <c r="AG216" s="242">
        <v>0</v>
      </c>
      <c r="AH216" s="242">
        <v>0</v>
      </c>
      <c r="AI216" s="242">
        <v>0</v>
      </c>
      <c r="AJ216" s="242">
        <v>0</v>
      </c>
      <c r="AK216" s="242">
        <v>0</v>
      </c>
      <c r="AL216" s="242">
        <v>0</v>
      </c>
      <c r="AM216" s="242">
        <v>0</v>
      </c>
      <c r="AN216" s="242">
        <v>0</v>
      </c>
      <c r="AO216" s="242">
        <v>0</v>
      </c>
      <c r="AP216" s="242">
        <v>0</v>
      </c>
      <c r="AQ216" s="242">
        <v>0</v>
      </c>
      <c r="AR216" s="242">
        <v>0</v>
      </c>
      <c r="AS216" s="242">
        <v>0</v>
      </c>
      <c r="AT216" s="242">
        <v>0</v>
      </c>
      <c r="AU216" s="242">
        <v>0</v>
      </c>
      <c r="AV216" s="242">
        <v>0</v>
      </c>
      <c r="AW216" s="242">
        <v>0</v>
      </c>
      <c r="AX216" s="242">
        <v>0</v>
      </c>
      <c r="AY216" s="242">
        <v>0</v>
      </c>
      <c r="AZ216" s="242">
        <v>0</v>
      </c>
      <c r="BA216" s="242">
        <v>0</v>
      </c>
      <c r="BB216" s="242">
        <v>0</v>
      </c>
      <c r="BC216" s="242">
        <v>0</v>
      </c>
      <c r="BD216" s="242">
        <v>0</v>
      </c>
      <c r="BE216" s="242">
        <v>0</v>
      </c>
      <c r="BF216" s="242">
        <v>0</v>
      </c>
      <c r="BG216" s="242">
        <v>0</v>
      </c>
      <c r="BH216" s="242">
        <v>0</v>
      </c>
      <c r="BI216" s="242">
        <v>0</v>
      </c>
      <c r="BJ216" s="242">
        <v>0</v>
      </c>
      <c r="BK216" s="242">
        <v>0</v>
      </c>
      <c r="BL216" s="242">
        <v>0</v>
      </c>
      <c r="BM216" s="242">
        <v>0</v>
      </c>
      <c r="BN216" s="242">
        <v>0</v>
      </c>
      <c r="BO216" s="242">
        <v>0</v>
      </c>
      <c r="BP216" s="242">
        <v>0</v>
      </c>
      <c r="BQ216" s="242">
        <v>0</v>
      </c>
      <c r="BR216" s="242">
        <v>0</v>
      </c>
      <c r="BS216" s="242">
        <v>0</v>
      </c>
      <c r="BT216" s="242">
        <v>0</v>
      </c>
      <c r="BU216" s="242">
        <v>0</v>
      </c>
      <c r="BV216" s="242">
        <v>0</v>
      </c>
      <c r="BW216" s="242">
        <v>0</v>
      </c>
      <c r="BX216" s="242">
        <v>0</v>
      </c>
      <c r="BY216" s="242">
        <v>0</v>
      </c>
      <c r="BZ216" s="242">
        <v>0</v>
      </c>
      <c r="CA216" s="242">
        <v>0</v>
      </c>
      <c r="CB216" s="242">
        <v>0</v>
      </c>
      <c r="CC216" s="242">
        <v>0</v>
      </c>
      <c r="CD216" s="242">
        <v>0</v>
      </c>
      <c r="CE216" s="242">
        <v>0</v>
      </c>
      <c r="CF216" s="242">
        <v>0</v>
      </c>
      <c r="CG216" s="242">
        <v>0</v>
      </c>
      <c r="CH216" s="242">
        <v>0</v>
      </c>
      <c r="CI216" s="242">
        <v>0</v>
      </c>
      <c r="CJ216" s="242">
        <v>0</v>
      </c>
      <c r="CK216" s="242">
        <v>0</v>
      </c>
      <c r="CL216" s="242">
        <v>0</v>
      </c>
      <c r="CM216" s="242">
        <v>0</v>
      </c>
      <c r="CN216" s="242">
        <v>0</v>
      </c>
      <c r="CO216" s="242">
        <v>0</v>
      </c>
      <c r="CP216" s="242">
        <v>0</v>
      </c>
      <c r="CQ216" s="242">
        <v>0</v>
      </c>
      <c r="CR216" s="242">
        <v>0</v>
      </c>
      <c r="CS216" s="242">
        <v>0</v>
      </c>
      <c r="CT216" s="242">
        <v>0</v>
      </c>
      <c r="CU216" s="242">
        <v>0</v>
      </c>
      <c r="CV216" s="242">
        <v>0</v>
      </c>
      <c r="CW216" s="242">
        <v>0</v>
      </c>
      <c r="CX216" s="242">
        <v>0</v>
      </c>
      <c r="CY216" s="242">
        <v>0</v>
      </c>
      <c r="CZ216" s="242">
        <v>0</v>
      </c>
      <c r="DA216" s="242">
        <v>0</v>
      </c>
      <c r="DB216" s="242">
        <v>0</v>
      </c>
      <c r="DC216" s="242">
        <v>0</v>
      </c>
      <c r="DD216" s="242">
        <v>0</v>
      </c>
      <c r="DE216" s="242">
        <v>0</v>
      </c>
      <c r="DF216" s="242">
        <v>0</v>
      </c>
      <c r="DG216" s="242">
        <v>0</v>
      </c>
      <c r="DH216" s="242">
        <v>0</v>
      </c>
      <c r="DI216" s="242">
        <v>0</v>
      </c>
      <c r="DJ216" s="242">
        <v>0</v>
      </c>
      <c r="DK216" s="242">
        <v>0</v>
      </c>
      <c r="DL216" s="242">
        <v>0</v>
      </c>
      <c r="DM216" s="242">
        <v>0</v>
      </c>
      <c r="DN216" s="242">
        <v>0</v>
      </c>
      <c r="DO216" s="242">
        <v>0</v>
      </c>
      <c r="DP216" s="242">
        <v>0</v>
      </c>
      <c r="DQ216" s="242">
        <v>0</v>
      </c>
      <c r="DR216" s="242">
        <v>0</v>
      </c>
      <c r="DS216" s="242">
        <v>0</v>
      </c>
      <c r="DT216" s="242">
        <v>0</v>
      </c>
      <c r="DU216" s="242">
        <v>0</v>
      </c>
      <c r="DV216" s="242">
        <v>0</v>
      </c>
      <c r="DW216" s="242">
        <v>0</v>
      </c>
      <c r="DX216" s="242">
        <v>0</v>
      </c>
      <c r="DY216" s="242">
        <v>0</v>
      </c>
      <c r="DZ216" s="242">
        <v>0</v>
      </c>
      <c r="EA216" s="242">
        <v>0</v>
      </c>
      <c r="EB216" s="242">
        <v>0</v>
      </c>
      <c r="EC216" s="242">
        <v>0</v>
      </c>
      <c r="ED216" s="242">
        <v>0</v>
      </c>
      <c r="EE216" s="242">
        <v>0</v>
      </c>
      <c r="EF216" s="242">
        <v>0</v>
      </c>
      <c r="EG216" s="242">
        <v>0</v>
      </c>
      <c r="EH216" s="242">
        <v>0</v>
      </c>
      <c r="EI216" s="242">
        <v>0</v>
      </c>
      <c r="EJ216" s="242">
        <v>0</v>
      </c>
      <c r="EK216" s="242">
        <v>0</v>
      </c>
      <c r="EL216" s="242">
        <v>0</v>
      </c>
      <c r="EM216" s="242">
        <v>0</v>
      </c>
      <c r="EN216" s="242">
        <v>0</v>
      </c>
      <c r="EO216" s="242">
        <v>0</v>
      </c>
      <c r="EP216" s="242">
        <v>0</v>
      </c>
      <c r="EQ216" s="242">
        <v>0</v>
      </c>
      <c r="ER216" s="242">
        <v>0</v>
      </c>
      <c r="ES216" s="242">
        <v>0</v>
      </c>
      <c r="ET216" s="242">
        <v>0</v>
      </c>
      <c r="EU216" s="242">
        <v>0</v>
      </c>
      <c r="EV216" s="242">
        <v>0</v>
      </c>
      <c r="EW216" s="242">
        <v>0</v>
      </c>
      <c r="EX216" s="242">
        <v>0</v>
      </c>
      <c r="EY216" s="242">
        <v>0</v>
      </c>
      <c r="EZ216" s="242">
        <v>0</v>
      </c>
      <c r="FA216" s="242">
        <v>0</v>
      </c>
      <c r="FB216" s="242">
        <v>0</v>
      </c>
      <c r="FC216" s="242">
        <v>0</v>
      </c>
      <c r="FD216" s="242">
        <v>0</v>
      </c>
      <c r="FE216" s="242">
        <v>0</v>
      </c>
      <c r="FF216" s="242">
        <v>0</v>
      </c>
      <c r="FG216" s="242">
        <v>0</v>
      </c>
      <c r="FH216" s="242">
        <v>0</v>
      </c>
      <c r="FI216" s="242">
        <v>0</v>
      </c>
      <c r="FJ216" s="242">
        <v>0</v>
      </c>
      <c r="FK216" s="242">
        <v>0</v>
      </c>
      <c r="FL216" s="242">
        <v>0</v>
      </c>
      <c r="FM216" s="242">
        <v>0</v>
      </c>
      <c r="FN216" s="242">
        <v>0</v>
      </c>
      <c r="FO216" s="242">
        <v>0</v>
      </c>
      <c r="FP216" s="242">
        <v>0</v>
      </c>
      <c r="FQ216" s="242">
        <v>0</v>
      </c>
      <c r="FR216" s="242">
        <v>0</v>
      </c>
      <c r="FS216" s="242">
        <v>0</v>
      </c>
      <c r="FT216" s="242">
        <v>0</v>
      </c>
      <c r="FU216" s="242">
        <v>0</v>
      </c>
      <c r="FV216" s="242">
        <v>0</v>
      </c>
      <c r="FW216" s="242">
        <v>0</v>
      </c>
      <c r="FX216" s="242">
        <v>0</v>
      </c>
      <c r="FY216" s="242">
        <v>0</v>
      </c>
      <c r="FZ216" s="242">
        <v>0</v>
      </c>
      <c r="GA216" s="242">
        <v>0</v>
      </c>
      <c r="GB216" s="299">
        <v>0</v>
      </c>
    </row>
    <row r="217" spans="2:184" x14ac:dyDescent="0.3">
      <c r="B217" s="295"/>
      <c r="C217" s="296"/>
      <c r="D217" s="297">
        <v>174</v>
      </c>
      <c r="E217" s="297" t="s">
        <v>176</v>
      </c>
      <c r="F217" s="297" t="s">
        <v>1338</v>
      </c>
      <c r="G217" s="298" t="s">
        <v>1339</v>
      </c>
      <c r="H217" s="242">
        <v>0</v>
      </c>
      <c r="I217" s="242">
        <v>0</v>
      </c>
      <c r="J217" s="242">
        <v>0</v>
      </c>
      <c r="K217" s="242">
        <v>0</v>
      </c>
      <c r="L217" s="242">
        <v>0</v>
      </c>
      <c r="M217" s="242">
        <v>0</v>
      </c>
      <c r="N217" s="242">
        <v>0</v>
      </c>
      <c r="O217" s="242">
        <v>0</v>
      </c>
      <c r="P217" s="242">
        <v>0</v>
      </c>
      <c r="Q217" s="242">
        <v>0</v>
      </c>
      <c r="R217" s="242">
        <v>0</v>
      </c>
      <c r="S217" s="242">
        <v>0</v>
      </c>
      <c r="T217" s="242">
        <v>0</v>
      </c>
      <c r="U217" s="242">
        <v>0</v>
      </c>
      <c r="V217" s="242">
        <v>0</v>
      </c>
      <c r="W217" s="242">
        <v>0</v>
      </c>
      <c r="X217" s="242">
        <v>0</v>
      </c>
      <c r="Y217" s="242">
        <v>0</v>
      </c>
      <c r="Z217" s="242">
        <v>0</v>
      </c>
      <c r="AA217" s="242">
        <v>0</v>
      </c>
      <c r="AB217" s="242">
        <v>0</v>
      </c>
      <c r="AC217" s="242">
        <v>0</v>
      </c>
      <c r="AD217" s="242">
        <v>0</v>
      </c>
      <c r="AE217" s="242">
        <v>0</v>
      </c>
      <c r="AF217" s="242">
        <v>0</v>
      </c>
      <c r="AG217" s="242">
        <v>0</v>
      </c>
      <c r="AH217" s="242">
        <v>0</v>
      </c>
      <c r="AI217" s="242">
        <v>0</v>
      </c>
      <c r="AJ217" s="242">
        <v>0</v>
      </c>
      <c r="AK217" s="242">
        <v>0</v>
      </c>
      <c r="AL217" s="242">
        <v>0</v>
      </c>
      <c r="AM217" s="242">
        <v>0</v>
      </c>
      <c r="AN217" s="242">
        <v>0</v>
      </c>
      <c r="AO217" s="242">
        <v>0</v>
      </c>
      <c r="AP217" s="242">
        <v>0</v>
      </c>
      <c r="AQ217" s="242">
        <v>0</v>
      </c>
      <c r="AR217" s="242">
        <v>0</v>
      </c>
      <c r="AS217" s="242">
        <v>0</v>
      </c>
      <c r="AT217" s="242">
        <v>0</v>
      </c>
      <c r="AU217" s="242">
        <v>0</v>
      </c>
      <c r="AV217" s="242">
        <v>0</v>
      </c>
      <c r="AW217" s="242">
        <v>0</v>
      </c>
      <c r="AX217" s="242">
        <v>0</v>
      </c>
      <c r="AY217" s="242">
        <v>0</v>
      </c>
      <c r="AZ217" s="242">
        <v>0</v>
      </c>
      <c r="BA217" s="242">
        <v>0</v>
      </c>
      <c r="BB217" s="242">
        <v>0</v>
      </c>
      <c r="BC217" s="242">
        <v>0</v>
      </c>
      <c r="BD217" s="242">
        <v>0</v>
      </c>
      <c r="BE217" s="242">
        <v>0</v>
      </c>
      <c r="BF217" s="242">
        <v>0</v>
      </c>
      <c r="BG217" s="242">
        <v>0</v>
      </c>
      <c r="BH217" s="242">
        <v>0</v>
      </c>
      <c r="BI217" s="242">
        <v>0</v>
      </c>
      <c r="BJ217" s="242">
        <v>0</v>
      </c>
      <c r="BK217" s="242">
        <v>0</v>
      </c>
      <c r="BL217" s="242">
        <v>0</v>
      </c>
      <c r="BM217" s="242">
        <v>0</v>
      </c>
      <c r="BN217" s="242">
        <v>0</v>
      </c>
      <c r="BO217" s="242">
        <v>0</v>
      </c>
      <c r="BP217" s="242">
        <v>0</v>
      </c>
      <c r="BQ217" s="242">
        <v>0</v>
      </c>
      <c r="BR217" s="242">
        <v>0</v>
      </c>
      <c r="BS217" s="242">
        <v>0</v>
      </c>
      <c r="BT217" s="242">
        <v>0</v>
      </c>
      <c r="BU217" s="242">
        <v>0</v>
      </c>
      <c r="BV217" s="242">
        <v>0</v>
      </c>
      <c r="BW217" s="242">
        <v>0</v>
      </c>
      <c r="BX217" s="242">
        <v>0</v>
      </c>
      <c r="BY217" s="242">
        <v>0</v>
      </c>
      <c r="BZ217" s="242">
        <v>0</v>
      </c>
      <c r="CA217" s="242">
        <v>0</v>
      </c>
      <c r="CB217" s="242">
        <v>0</v>
      </c>
      <c r="CC217" s="242">
        <v>0</v>
      </c>
      <c r="CD217" s="242">
        <v>0</v>
      </c>
      <c r="CE217" s="242">
        <v>0</v>
      </c>
      <c r="CF217" s="242">
        <v>0</v>
      </c>
      <c r="CG217" s="242">
        <v>0</v>
      </c>
      <c r="CH217" s="242">
        <v>0</v>
      </c>
      <c r="CI217" s="242">
        <v>0</v>
      </c>
      <c r="CJ217" s="242">
        <v>0</v>
      </c>
      <c r="CK217" s="242">
        <v>0</v>
      </c>
      <c r="CL217" s="242">
        <v>0</v>
      </c>
      <c r="CM217" s="242">
        <v>0</v>
      </c>
      <c r="CN217" s="242">
        <v>0</v>
      </c>
      <c r="CO217" s="242">
        <v>0</v>
      </c>
      <c r="CP217" s="242">
        <v>0</v>
      </c>
      <c r="CQ217" s="242">
        <v>0</v>
      </c>
      <c r="CR217" s="242">
        <v>0</v>
      </c>
      <c r="CS217" s="242">
        <v>0</v>
      </c>
      <c r="CT217" s="242">
        <v>0</v>
      </c>
      <c r="CU217" s="242">
        <v>0</v>
      </c>
      <c r="CV217" s="242">
        <v>0</v>
      </c>
      <c r="CW217" s="242">
        <v>0</v>
      </c>
      <c r="CX217" s="242">
        <v>0</v>
      </c>
      <c r="CY217" s="242">
        <v>0</v>
      </c>
      <c r="CZ217" s="242">
        <v>0</v>
      </c>
      <c r="DA217" s="242">
        <v>0</v>
      </c>
      <c r="DB217" s="242">
        <v>0</v>
      </c>
      <c r="DC217" s="242">
        <v>0</v>
      </c>
      <c r="DD217" s="242">
        <v>0</v>
      </c>
      <c r="DE217" s="242">
        <v>0</v>
      </c>
      <c r="DF217" s="242">
        <v>0</v>
      </c>
      <c r="DG217" s="242">
        <v>0</v>
      </c>
      <c r="DH217" s="242">
        <v>0</v>
      </c>
      <c r="DI217" s="242">
        <v>0</v>
      </c>
      <c r="DJ217" s="242">
        <v>0</v>
      </c>
      <c r="DK217" s="242">
        <v>0</v>
      </c>
      <c r="DL217" s="242">
        <v>0</v>
      </c>
      <c r="DM217" s="242">
        <v>0</v>
      </c>
      <c r="DN217" s="242">
        <v>0</v>
      </c>
      <c r="DO217" s="242">
        <v>0</v>
      </c>
      <c r="DP217" s="242">
        <v>0</v>
      </c>
      <c r="DQ217" s="242">
        <v>0</v>
      </c>
      <c r="DR217" s="242">
        <v>0</v>
      </c>
      <c r="DS217" s="242">
        <v>0</v>
      </c>
      <c r="DT217" s="242">
        <v>0</v>
      </c>
      <c r="DU217" s="242">
        <v>0</v>
      </c>
      <c r="DV217" s="242">
        <v>0</v>
      </c>
      <c r="DW217" s="242">
        <v>0</v>
      </c>
      <c r="DX217" s="242">
        <v>0</v>
      </c>
      <c r="DY217" s="242">
        <v>0</v>
      </c>
      <c r="DZ217" s="242">
        <v>0</v>
      </c>
      <c r="EA217" s="242">
        <v>0</v>
      </c>
      <c r="EB217" s="242">
        <v>0</v>
      </c>
      <c r="EC217" s="242">
        <v>0</v>
      </c>
      <c r="ED217" s="242">
        <v>0</v>
      </c>
      <c r="EE217" s="242">
        <v>0</v>
      </c>
      <c r="EF217" s="242">
        <v>0</v>
      </c>
      <c r="EG217" s="242">
        <v>0</v>
      </c>
      <c r="EH217" s="242">
        <v>0</v>
      </c>
      <c r="EI217" s="242">
        <v>0</v>
      </c>
      <c r="EJ217" s="242">
        <v>0</v>
      </c>
      <c r="EK217" s="242">
        <v>0</v>
      </c>
      <c r="EL217" s="242">
        <v>0</v>
      </c>
      <c r="EM217" s="242">
        <v>0</v>
      </c>
      <c r="EN217" s="242">
        <v>0</v>
      </c>
      <c r="EO217" s="242">
        <v>0</v>
      </c>
      <c r="EP217" s="242">
        <v>0</v>
      </c>
      <c r="EQ217" s="242">
        <v>0</v>
      </c>
      <c r="ER217" s="242">
        <v>0</v>
      </c>
      <c r="ES217" s="242">
        <v>0</v>
      </c>
      <c r="ET217" s="242">
        <v>0</v>
      </c>
      <c r="EU217" s="242">
        <v>0</v>
      </c>
      <c r="EV217" s="242">
        <v>0</v>
      </c>
      <c r="EW217" s="242">
        <v>0</v>
      </c>
      <c r="EX217" s="242">
        <v>0</v>
      </c>
      <c r="EY217" s="242">
        <v>0</v>
      </c>
      <c r="EZ217" s="242">
        <v>0</v>
      </c>
      <c r="FA217" s="242">
        <v>0</v>
      </c>
      <c r="FB217" s="242">
        <v>0</v>
      </c>
      <c r="FC217" s="242">
        <v>0</v>
      </c>
      <c r="FD217" s="242">
        <v>0</v>
      </c>
      <c r="FE217" s="242">
        <v>0</v>
      </c>
      <c r="FF217" s="242">
        <v>0</v>
      </c>
      <c r="FG217" s="242">
        <v>0</v>
      </c>
      <c r="FH217" s="242">
        <v>0</v>
      </c>
      <c r="FI217" s="242">
        <v>0</v>
      </c>
      <c r="FJ217" s="242">
        <v>0</v>
      </c>
      <c r="FK217" s="242">
        <v>0</v>
      </c>
      <c r="FL217" s="242">
        <v>0</v>
      </c>
      <c r="FM217" s="242">
        <v>0</v>
      </c>
      <c r="FN217" s="242">
        <v>0</v>
      </c>
      <c r="FO217" s="242">
        <v>0</v>
      </c>
      <c r="FP217" s="242">
        <v>0</v>
      </c>
      <c r="FQ217" s="242">
        <v>0</v>
      </c>
      <c r="FR217" s="242">
        <v>0</v>
      </c>
      <c r="FS217" s="242">
        <v>0</v>
      </c>
      <c r="FT217" s="242">
        <v>0</v>
      </c>
      <c r="FU217" s="242">
        <v>0</v>
      </c>
      <c r="FV217" s="242">
        <v>0</v>
      </c>
      <c r="FW217" s="242">
        <v>0</v>
      </c>
      <c r="FX217" s="242">
        <v>0</v>
      </c>
      <c r="FY217" s="242">
        <v>0</v>
      </c>
      <c r="FZ217" s="242">
        <v>0</v>
      </c>
      <c r="GA217" s="242">
        <v>0</v>
      </c>
      <c r="GB217" s="299">
        <v>0</v>
      </c>
    </row>
    <row r="218" spans="2:184" x14ac:dyDescent="0.3">
      <c r="B218" s="295"/>
      <c r="C218" s="296"/>
      <c r="D218" s="297">
        <v>175</v>
      </c>
      <c r="E218" s="297" t="s">
        <v>177</v>
      </c>
      <c r="F218" s="297" t="s">
        <v>1340</v>
      </c>
      <c r="G218" s="298" t="s">
        <v>1341</v>
      </c>
      <c r="H218" s="242">
        <v>0</v>
      </c>
      <c r="I218" s="242">
        <v>0</v>
      </c>
      <c r="J218" s="242">
        <v>0</v>
      </c>
      <c r="K218" s="242">
        <v>0</v>
      </c>
      <c r="L218" s="242">
        <v>0</v>
      </c>
      <c r="M218" s="242">
        <v>0</v>
      </c>
      <c r="N218" s="242">
        <v>0</v>
      </c>
      <c r="O218" s="242">
        <v>0</v>
      </c>
      <c r="P218" s="242">
        <v>0</v>
      </c>
      <c r="Q218" s="242">
        <v>0</v>
      </c>
      <c r="R218" s="242">
        <v>0</v>
      </c>
      <c r="S218" s="242">
        <v>0</v>
      </c>
      <c r="T218" s="242">
        <v>0</v>
      </c>
      <c r="U218" s="242">
        <v>0</v>
      </c>
      <c r="V218" s="242">
        <v>0</v>
      </c>
      <c r="W218" s="242">
        <v>0</v>
      </c>
      <c r="X218" s="242">
        <v>0</v>
      </c>
      <c r="Y218" s="242">
        <v>0</v>
      </c>
      <c r="Z218" s="242">
        <v>0</v>
      </c>
      <c r="AA218" s="242">
        <v>0</v>
      </c>
      <c r="AB218" s="242">
        <v>0</v>
      </c>
      <c r="AC218" s="242">
        <v>0</v>
      </c>
      <c r="AD218" s="242">
        <v>0</v>
      </c>
      <c r="AE218" s="242">
        <v>0</v>
      </c>
      <c r="AF218" s="242">
        <v>0</v>
      </c>
      <c r="AG218" s="242">
        <v>0</v>
      </c>
      <c r="AH218" s="242">
        <v>0</v>
      </c>
      <c r="AI218" s="242">
        <v>0</v>
      </c>
      <c r="AJ218" s="242">
        <v>0</v>
      </c>
      <c r="AK218" s="242">
        <v>0</v>
      </c>
      <c r="AL218" s="242">
        <v>0</v>
      </c>
      <c r="AM218" s="242">
        <v>0</v>
      </c>
      <c r="AN218" s="242">
        <v>0</v>
      </c>
      <c r="AO218" s="242">
        <v>0</v>
      </c>
      <c r="AP218" s="242">
        <v>0</v>
      </c>
      <c r="AQ218" s="242">
        <v>0</v>
      </c>
      <c r="AR218" s="242">
        <v>0</v>
      </c>
      <c r="AS218" s="242">
        <v>0</v>
      </c>
      <c r="AT218" s="242">
        <v>0</v>
      </c>
      <c r="AU218" s="242">
        <v>0</v>
      </c>
      <c r="AV218" s="242">
        <v>0</v>
      </c>
      <c r="AW218" s="242">
        <v>0</v>
      </c>
      <c r="AX218" s="242">
        <v>0</v>
      </c>
      <c r="AY218" s="242">
        <v>0</v>
      </c>
      <c r="AZ218" s="242">
        <v>0</v>
      </c>
      <c r="BA218" s="242">
        <v>0</v>
      </c>
      <c r="BB218" s="242">
        <v>0</v>
      </c>
      <c r="BC218" s="242">
        <v>0</v>
      </c>
      <c r="BD218" s="242">
        <v>0</v>
      </c>
      <c r="BE218" s="242">
        <v>0</v>
      </c>
      <c r="BF218" s="242">
        <v>0</v>
      </c>
      <c r="BG218" s="242">
        <v>0</v>
      </c>
      <c r="BH218" s="242">
        <v>0</v>
      </c>
      <c r="BI218" s="242">
        <v>0</v>
      </c>
      <c r="BJ218" s="242">
        <v>0</v>
      </c>
      <c r="BK218" s="242">
        <v>0</v>
      </c>
      <c r="BL218" s="242">
        <v>0</v>
      </c>
      <c r="BM218" s="242">
        <v>0</v>
      </c>
      <c r="BN218" s="242">
        <v>0</v>
      </c>
      <c r="BO218" s="242">
        <v>0</v>
      </c>
      <c r="BP218" s="242">
        <v>0</v>
      </c>
      <c r="BQ218" s="242">
        <v>0</v>
      </c>
      <c r="BR218" s="242">
        <v>0</v>
      </c>
      <c r="BS218" s="242">
        <v>0</v>
      </c>
      <c r="BT218" s="242">
        <v>0</v>
      </c>
      <c r="BU218" s="242">
        <v>0</v>
      </c>
      <c r="BV218" s="242">
        <v>0</v>
      </c>
      <c r="BW218" s="242">
        <v>0</v>
      </c>
      <c r="BX218" s="242">
        <v>0</v>
      </c>
      <c r="BY218" s="242">
        <v>0</v>
      </c>
      <c r="BZ218" s="242">
        <v>0</v>
      </c>
      <c r="CA218" s="242">
        <v>0</v>
      </c>
      <c r="CB218" s="242">
        <v>0</v>
      </c>
      <c r="CC218" s="242">
        <v>0</v>
      </c>
      <c r="CD218" s="242">
        <v>0</v>
      </c>
      <c r="CE218" s="242">
        <v>0</v>
      </c>
      <c r="CF218" s="242">
        <v>0</v>
      </c>
      <c r="CG218" s="242">
        <v>0</v>
      </c>
      <c r="CH218" s="242">
        <v>0</v>
      </c>
      <c r="CI218" s="242">
        <v>0</v>
      </c>
      <c r="CJ218" s="242">
        <v>0</v>
      </c>
      <c r="CK218" s="242">
        <v>0</v>
      </c>
      <c r="CL218" s="242">
        <v>0</v>
      </c>
      <c r="CM218" s="242">
        <v>0</v>
      </c>
      <c r="CN218" s="242">
        <v>0</v>
      </c>
      <c r="CO218" s="242">
        <v>0</v>
      </c>
      <c r="CP218" s="242">
        <v>0</v>
      </c>
      <c r="CQ218" s="242">
        <v>0</v>
      </c>
      <c r="CR218" s="242">
        <v>0</v>
      </c>
      <c r="CS218" s="242">
        <v>0</v>
      </c>
      <c r="CT218" s="242">
        <v>0</v>
      </c>
      <c r="CU218" s="242">
        <v>0</v>
      </c>
      <c r="CV218" s="242">
        <v>0</v>
      </c>
      <c r="CW218" s="242">
        <v>0</v>
      </c>
      <c r="CX218" s="242">
        <v>0</v>
      </c>
      <c r="CY218" s="242">
        <v>0</v>
      </c>
      <c r="CZ218" s="242">
        <v>0</v>
      </c>
      <c r="DA218" s="242">
        <v>0</v>
      </c>
      <c r="DB218" s="242">
        <v>0</v>
      </c>
      <c r="DC218" s="242">
        <v>0</v>
      </c>
      <c r="DD218" s="242">
        <v>0</v>
      </c>
      <c r="DE218" s="242">
        <v>0</v>
      </c>
      <c r="DF218" s="242">
        <v>0</v>
      </c>
      <c r="DG218" s="242">
        <v>0</v>
      </c>
      <c r="DH218" s="242">
        <v>0</v>
      </c>
      <c r="DI218" s="242">
        <v>0</v>
      </c>
      <c r="DJ218" s="242">
        <v>0</v>
      </c>
      <c r="DK218" s="242">
        <v>0</v>
      </c>
      <c r="DL218" s="242">
        <v>0</v>
      </c>
      <c r="DM218" s="242">
        <v>0</v>
      </c>
      <c r="DN218" s="242">
        <v>0</v>
      </c>
      <c r="DO218" s="242">
        <v>0</v>
      </c>
      <c r="DP218" s="242">
        <v>0</v>
      </c>
      <c r="DQ218" s="242">
        <v>0</v>
      </c>
      <c r="DR218" s="242">
        <v>0</v>
      </c>
      <c r="DS218" s="242">
        <v>0</v>
      </c>
      <c r="DT218" s="242">
        <v>0</v>
      </c>
      <c r="DU218" s="242">
        <v>0</v>
      </c>
      <c r="DV218" s="242">
        <v>0</v>
      </c>
      <c r="DW218" s="242">
        <v>0</v>
      </c>
      <c r="DX218" s="242">
        <v>0</v>
      </c>
      <c r="DY218" s="242">
        <v>0</v>
      </c>
      <c r="DZ218" s="242">
        <v>0</v>
      </c>
      <c r="EA218" s="242">
        <v>0</v>
      </c>
      <c r="EB218" s="242">
        <v>0</v>
      </c>
      <c r="EC218" s="242">
        <v>0</v>
      </c>
      <c r="ED218" s="242">
        <v>0</v>
      </c>
      <c r="EE218" s="242">
        <v>0</v>
      </c>
      <c r="EF218" s="242">
        <v>0</v>
      </c>
      <c r="EG218" s="242">
        <v>0</v>
      </c>
      <c r="EH218" s="242">
        <v>0</v>
      </c>
      <c r="EI218" s="242">
        <v>0</v>
      </c>
      <c r="EJ218" s="242">
        <v>0</v>
      </c>
      <c r="EK218" s="242">
        <v>0</v>
      </c>
      <c r="EL218" s="242">
        <v>0</v>
      </c>
      <c r="EM218" s="242">
        <v>0</v>
      </c>
      <c r="EN218" s="242">
        <v>0</v>
      </c>
      <c r="EO218" s="242">
        <v>0</v>
      </c>
      <c r="EP218" s="242">
        <v>0</v>
      </c>
      <c r="EQ218" s="242">
        <v>0</v>
      </c>
      <c r="ER218" s="242">
        <v>0</v>
      </c>
      <c r="ES218" s="242">
        <v>0</v>
      </c>
      <c r="ET218" s="242">
        <v>0</v>
      </c>
      <c r="EU218" s="242">
        <v>0</v>
      </c>
      <c r="EV218" s="242">
        <v>0</v>
      </c>
      <c r="EW218" s="242">
        <v>0</v>
      </c>
      <c r="EX218" s="242">
        <v>0</v>
      </c>
      <c r="EY218" s="242">
        <v>0</v>
      </c>
      <c r="EZ218" s="242">
        <v>0</v>
      </c>
      <c r="FA218" s="242">
        <v>0</v>
      </c>
      <c r="FB218" s="242">
        <v>0</v>
      </c>
      <c r="FC218" s="242">
        <v>0</v>
      </c>
      <c r="FD218" s="242">
        <v>0</v>
      </c>
      <c r="FE218" s="242">
        <v>0</v>
      </c>
      <c r="FF218" s="242">
        <v>0</v>
      </c>
      <c r="FG218" s="242">
        <v>0</v>
      </c>
      <c r="FH218" s="242">
        <v>0</v>
      </c>
      <c r="FI218" s="242">
        <v>0</v>
      </c>
      <c r="FJ218" s="242">
        <v>0</v>
      </c>
      <c r="FK218" s="242">
        <v>0</v>
      </c>
      <c r="FL218" s="242">
        <v>0</v>
      </c>
      <c r="FM218" s="242">
        <v>0</v>
      </c>
      <c r="FN218" s="242">
        <v>0</v>
      </c>
      <c r="FO218" s="242">
        <v>0</v>
      </c>
      <c r="FP218" s="242">
        <v>0</v>
      </c>
      <c r="FQ218" s="242">
        <v>0</v>
      </c>
      <c r="FR218" s="242">
        <v>0</v>
      </c>
      <c r="FS218" s="242">
        <v>0</v>
      </c>
      <c r="FT218" s="242">
        <v>0</v>
      </c>
      <c r="FU218" s="242">
        <v>0</v>
      </c>
      <c r="FV218" s="242">
        <v>0</v>
      </c>
      <c r="FW218" s="242">
        <v>0</v>
      </c>
      <c r="FX218" s="242">
        <v>0</v>
      </c>
      <c r="FY218" s="242">
        <v>0</v>
      </c>
      <c r="FZ218" s="242">
        <v>0</v>
      </c>
      <c r="GA218" s="242">
        <v>0</v>
      </c>
      <c r="GB218" s="299">
        <v>0</v>
      </c>
    </row>
    <row r="219" spans="2:184" x14ac:dyDescent="0.3">
      <c r="B219" s="295"/>
      <c r="C219" s="296"/>
      <c r="D219" s="297">
        <v>176</v>
      </c>
      <c r="E219" s="297" t="s">
        <v>178</v>
      </c>
      <c r="F219" s="297" t="s">
        <v>1342</v>
      </c>
      <c r="G219" s="298" t="s">
        <v>1343</v>
      </c>
      <c r="H219" s="242">
        <v>0</v>
      </c>
      <c r="I219" s="242">
        <v>0</v>
      </c>
      <c r="J219" s="242">
        <v>0</v>
      </c>
      <c r="K219" s="242">
        <v>0</v>
      </c>
      <c r="L219" s="242">
        <v>0</v>
      </c>
      <c r="M219" s="242">
        <v>0</v>
      </c>
      <c r="N219" s="242">
        <v>0</v>
      </c>
      <c r="O219" s="242">
        <v>0</v>
      </c>
      <c r="P219" s="242">
        <v>0</v>
      </c>
      <c r="Q219" s="242">
        <v>0</v>
      </c>
      <c r="R219" s="242">
        <v>0</v>
      </c>
      <c r="S219" s="242">
        <v>0</v>
      </c>
      <c r="T219" s="242">
        <v>0</v>
      </c>
      <c r="U219" s="242">
        <v>0</v>
      </c>
      <c r="V219" s="242">
        <v>0</v>
      </c>
      <c r="W219" s="242">
        <v>0</v>
      </c>
      <c r="X219" s="242">
        <v>0</v>
      </c>
      <c r="Y219" s="242">
        <v>0</v>
      </c>
      <c r="Z219" s="242">
        <v>0</v>
      </c>
      <c r="AA219" s="242">
        <v>0</v>
      </c>
      <c r="AB219" s="242">
        <v>0</v>
      </c>
      <c r="AC219" s="242">
        <v>0</v>
      </c>
      <c r="AD219" s="242">
        <v>0</v>
      </c>
      <c r="AE219" s="242">
        <v>0</v>
      </c>
      <c r="AF219" s="242">
        <v>0</v>
      </c>
      <c r="AG219" s="242">
        <v>0</v>
      </c>
      <c r="AH219" s="242">
        <v>0</v>
      </c>
      <c r="AI219" s="242">
        <v>0</v>
      </c>
      <c r="AJ219" s="242">
        <v>0</v>
      </c>
      <c r="AK219" s="242">
        <v>0</v>
      </c>
      <c r="AL219" s="242">
        <v>0</v>
      </c>
      <c r="AM219" s="242">
        <v>0</v>
      </c>
      <c r="AN219" s="242">
        <v>0</v>
      </c>
      <c r="AO219" s="242">
        <v>0</v>
      </c>
      <c r="AP219" s="242">
        <v>0</v>
      </c>
      <c r="AQ219" s="242">
        <v>0</v>
      </c>
      <c r="AR219" s="242">
        <v>0</v>
      </c>
      <c r="AS219" s="242">
        <v>0</v>
      </c>
      <c r="AT219" s="242">
        <v>0</v>
      </c>
      <c r="AU219" s="242">
        <v>0</v>
      </c>
      <c r="AV219" s="242">
        <v>0</v>
      </c>
      <c r="AW219" s="242">
        <v>0</v>
      </c>
      <c r="AX219" s="242">
        <v>0</v>
      </c>
      <c r="AY219" s="242">
        <v>0</v>
      </c>
      <c r="AZ219" s="242">
        <v>0</v>
      </c>
      <c r="BA219" s="242">
        <v>0</v>
      </c>
      <c r="BB219" s="242">
        <v>0</v>
      </c>
      <c r="BC219" s="242">
        <v>0</v>
      </c>
      <c r="BD219" s="242">
        <v>0</v>
      </c>
      <c r="BE219" s="242">
        <v>0</v>
      </c>
      <c r="BF219" s="242">
        <v>0</v>
      </c>
      <c r="BG219" s="242">
        <v>0</v>
      </c>
      <c r="BH219" s="242">
        <v>0</v>
      </c>
      <c r="BI219" s="242">
        <v>0</v>
      </c>
      <c r="BJ219" s="242">
        <v>0</v>
      </c>
      <c r="BK219" s="242">
        <v>0</v>
      </c>
      <c r="BL219" s="242">
        <v>0</v>
      </c>
      <c r="BM219" s="242">
        <v>0</v>
      </c>
      <c r="BN219" s="242">
        <v>0</v>
      </c>
      <c r="BO219" s="242">
        <v>0</v>
      </c>
      <c r="BP219" s="242">
        <v>0</v>
      </c>
      <c r="BQ219" s="242">
        <v>0</v>
      </c>
      <c r="BR219" s="242">
        <v>0</v>
      </c>
      <c r="BS219" s="242">
        <v>0</v>
      </c>
      <c r="BT219" s="242">
        <v>0</v>
      </c>
      <c r="BU219" s="242">
        <v>0</v>
      </c>
      <c r="BV219" s="242">
        <v>0</v>
      </c>
      <c r="BW219" s="242">
        <v>0</v>
      </c>
      <c r="BX219" s="242">
        <v>0</v>
      </c>
      <c r="BY219" s="242">
        <v>0</v>
      </c>
      <c r="BZ219" s="242">
        <v>0</v>
      </c>
      <c r="CA219" s="242">
        <v>0</v>
      </c>
      <c r="CB219" s="242">
        <v>0</v>
      </c>
      <c r="CC219" s="242">
        <v>0</v>
      </c>
      <c r="CD219" s="242">
        <v>0</v>
      </c>
      <c r="CE219" s="242">
        <v>0</v>
      </c>
      <c r="CF219" s="242">
        <v>0</v>
      </c>
      <c r="CG219" s="242">
        <v>0</v>
      </c>
      <c r="CH219" s="242">
        <v>0</v>
      </c>
      <c r="CI219" s="242">
        <v>0</v>
      </c>
      <c r="CJ219" s="242">
        <v>0</v>
      </c>
      <c r="CK219" s="242">
        <v>0</v>
      </c>
      <c r="CL219" s="242">
        <v>0</v>
      </c>
      <c r="CM219" s="242">
        <v>0</v>
      </c>
      <c r="CN219" s="242">
        <v>0</v>
      </c>
      <c r="CO219" s="242">
        <v>0</v>
      </c>
      <c r="CP219" s="242">
        <v>0</v>
      </c>
      <c r="CQ219" s="242">
        <v>0</v>
      </c>
      <c r="CR219" s="242">
        <v>0</v>
      </c>
      <c r="CS219" s="242">
        <v>0</v>
      </c>
      <c r="CT219" s="242">
        <v>0</v>
      </c>
      <c r="CU219" s="242">
        <v>0</v>
      </c>
      <c r="CV219" s="242">
        <v>0</v>
      </c>
      <c r="CW219" s="242">
        <v>0</v>
      </c>
      <c r="CX219" s="242">
        <v>0</v>
      </c>
      <c r="CY219" s="242">
        <v>0</v>
      </c>
      <c r="CZ219" s="242">
        <v>0</v>
      </c>
      <c r="DA219" s="242">
        <v>0</v>
      </c>
      <c r="DB219" s="242">
        <v>0</v>
      </c>
      <c r="DC219" s="242">
        <v>0</v>
      </c>
      <c r="DD219" s="242">
        <v>0</v>
      </c>
      <c r="DE219" s="242">
        <v>0</v>
      </c>
      <c r="DF219" s="242">
        <v>0</v>
      </c>
      <c r="DG219" s="242">
        <v>0</v>
      </c>
      <c r="DH219" s="242">
        <v>0</v>
      </c>
      <c r="DI219" s="242">
        <v>0</v>
      </c>
      <c r="DJ219" s="242">
        <v>0</v>
      </c>
      <c r="DK219" s="242">
        <v>0</v>
      </c>
      <c r="DL219" s="242">
        <v>0</v>
      </c>
      <c r="DM219" s="242">
        <v>0</v>
      </c>
      <c r="DN219" s="242">
        <v>0</v>
      </c>
      <c r="DO219" s="242">
        <v>0</v>
      </c>
      <c r="DP219" s="242">
        <v>0</v>
      </c>
      <c r="DQ219" s="242">
        <v>0</v>
      </c>
      <c r="DR219" s="242">
        <v>0</v>
      </c>
      <c r="DS219" s="242">
        <v>0</v>
      </c>
      <c r="DT219" s="242">
        <v>0</v>
      </c>
      <c r="DU219" s="242">
        <v>0</v>
      </c>
      <c r="DV219" s="242">
        <v>0</v>
      </c>
      <c r="DW219" s="242">
        <v>0</v>
      </c>
      <c r="DX219" s="242">
        <v>0</v>
      </c>
      <c r="DY219" s="242">
        <v>0</v>
      </c>
      <c r="DZ219" s="242">
        <v>0</v>
      </c>
      <c r="EA219" s="242">
        <v>0</v>
      </c>
      <c r="EB219" s="242">
        <v>0</v>
      </c>
      <c r="EC219" s="242">
        <v>0</v>
      </c>
      <c r="ED219" s="242">
        <v>0</v>
      </c>
      <c r="EE219" s="242">
        <v>0</v>
      </c>
      <c r="EF219" s="242">
        <v>0</v>
      </c>
      <c r="EG219" s="242">
        <v>0</v>
      </c>
      <c r="EH219" s="242">
        <v>0</v>
      </c>
      <c r="EI219" s="242">
        <v>0</v>
      </c>
      <c r="EJ219" s="242">
        <v>0</v>
      </c>
      <c r="EK219" s="242">
        <v>0</v>
      </c>
      <c r="EL219" s="242">
        <v>0</v>
      </c>
      <c r="EM219" s="242">
        <v>0</v>
      </c>
      <c r="EN219" s="242">
        <v>0</v>
      </c>
      <c r="EO219" s="242">
        <v>0</v>
      </c>
      <c r="EP219" s="242">
        <v>0</v>
      </c>
      <c r="EQ219" s="242">
        <v>0</v>
      </c>
      <c r="ER219" s="242">
        <v>0</v>
      </c>
      <c r="ES219" s="242">
        <v>0</v>
      </c>
      <c r="ET219" s="242">
        <v>0</v>
      </c>
      <c r="EU219" s="242">
        <v>0</v>
      </c>
      <c r="EV219" s="242">
        <v>0</v>
      </c>
      <c r="EW219" s="242">
        <v>0</v>
      </c>
      <c r="EX219" s="242">
        <v>0</v>
      </c>
      <c r="EY219" s="242">
        <v>0</v>
      </c>
      <c r="EZ219" s="242">
        <v>0</v>
      </c>
      <c r="FA219" s="242">
        <v>0</v>
      </c>
      <c r="FB219" s="242">
        <v>0</v>
      </c>
      <c r="FC219" s="242">
        <v>0</v>
      </c>
      <c r="FD219" s="242">
        <v>0</v>
      </c>
      <c r="FE219" s="242">
        <v>0</v>
      </c>
      <c r="FF219" s="242">
        <v>0</v>
      </c>
      <c r="FG219" s="242">
        <v>0</v>
      </c>
      <c r="FH219" s="242">
        <v>0</v>
      </c>
      <c r="FI219" s="242">
        <v>0</v>
      </c>
      <c r="FJ219" s="242">
        <v>0</v>
      </c>
      <c r="FK219" s="242">
        <v>0</v>
      </c>
      <c r="FL219" s="242">
        <v>0</v>
      </c>
      <c r="FM219" s="242">
        <v>0</v>
      </c>
      <c r="FN219" s="242">
        <v>0</v>
      </c>
      <c r="FO219" s="242">
        <v>0</v>
      </c>
      <c r="FP219" s="242">
        <v>0</v>
      </c>
      <c r="FQ219" s="242">
        <v>0</v>
      </c>
      <c r="FR219" s="242">
        <v>0</v>
      </c>
      <c r="FS219" s="242">
        <v>0</v>
      </c>
      <c r="FT219" s="242">
        <v>0</v>
      </c>
      <c r="FU219" s="242">
        <v>0</v>
      </c>
      <c r="FV219" s="242">
        <v>0</v>
      </c>
      <c r="FW219" s="242">
        <v>0</v>
      </c>
      <c r="FX219" s="242">
        <v>0</v>
      </c>
      <c r="FY219" s="242">
        <v>0</v>
      </c>
      <c r="FZ219" s="242">
        <v>0</v>
      </c>
      <c r="GA219" s="242">
        <v>0</v>
      </c>
      <c r="GB219" s="299">
        <v>0</v>
      </c>
    </row>
    <row r="220" spans="2:184" x14ac:dyDescent="0.3">
      <c r="B220" s="295"/>
      <c r="C220" s="296"/>
      <c r="D220" s="297">
        <v>177</v>
      </c>
      <c r="E220" s="297" t="s">
        <v>179</v>
      </c>
      <c r="F220" s="297" t="s">
        <v>1344</v>
      </c>
      <c r="G220" s="298" t="s">
        <v>1345</v>
      </c>
      <c r="H220" s="242">
        <v>0</v>
      </c>
      <c r="I220" s="242">
        <v>0</v>
      </c>
      <c r="J220" s="242">
        <v>0</v>
      </c>
      <c r="K220" s="242">
        <v>0</v>
      </c>
      <c r="L220" s="242">
        <v>0</v>
      </c>
      <c r="M220" s="242">
        <v>0</v>
      </c>
      <c r="N220" s="242">
        <v>0</v>
      </c>
      <c r="O220" s="242">
        <v>0</v>
      </c>
      <c r="P220" s="242">
        <v>0</v>
      </c>
      <c r="Q220" s="242">
        <v>0</v>
      </c>
      <c r="R220" s="242">
        <v>0</v>
      </c>
      <c r="S220" s="242">
        <v>0</v>
      </c>
      <c r="T220" s="242">
        <v>0</v>
      </c>
      <c r="U220" s="242">
        <v>0</v>
      </c>
      <c r="V220" s="242">
        <v>0</v>
      </c>
      <c r="W220" s="242">
        <v>0</v>
      </c>
      <c r="X220" s="242">
        <v>0</v>
      </c>
      <c r="Y220" s="242">
        <v>0</v>
      </c>
      <c r="Z220" s="242">
        <v>0</v>
      </c>
      <c r="AA220" s="242">
        <v>0</v>
      </c>
      <c r="AB220" s="242">
        <v>0</v>
      </c>
      <c r="AC220" s="242">
        <v>0</v>
      </c>
      <c r="AD220" s="242">
        <v>0</v>
      </c>
      <c r="AE220" s="242">
        <v>0</v>
      </c>
      <c r="AF220" s="242">
        <v>0</v>
      </c>
      <c r="AG220" s="242">
        <v>0</v>
      </c>
      <c r="AH220" s="242">
        <v>0</v>
      </c>
      <c r="AI220" s="242">
        <v>0</v>
      </c>
      <c r="AJ220" s="242">
        <v>0</v>
      </c>
      <c r="AK220" s="242">
        <v>0</v>
      </c>
      <c r="AL220" s="242">
        <v>0</v>
      </c>
      <c r="AM220" s="242">
        <v>0</v>
      </c>
      <c r="AN220" s="242">
        <v>0</v>
      </c>
      <c r="AO220" s="242">
        <v>0</v>
      </c>
      <c r="AP220" s="242">
        <v>0</v>
      </c>
      <c r="AQ220" s="242">
        <v>0</v>
      </c>
      <c r="AR220" s="242">
        <v>0</v>
      </c>
      <c r="AS220" s="242">
        <v>0</v>
      </c>
      <c r="AT220" s="242">
        <v>0</v>
      </c>
      <c r="AU220" s="242">
        <v>0</v>
      </c>
      <c r="AV220" s="242">
        <v>0</v>
      </c>
      <c r="AW220" s="242">
        <v>0</v>
      </c>
      <c r="AX220" s="242">
        <v>0</v>
      </c>
      <c r="AY220" s="242">
        <v>0</v>
      </c>
      <c r="AZ220" s="242">
        <v>0</v>
      </c>
      <c r="BA220" s="242">
        <v>0</v>
      </c>
      <c r="BB220" s="242">
        <v>0</v>
      </c>
      <c r="BC220" s="242">
        <v>0</v>
      </c>
      <c r="BD220" s="242">
        <v>0</v>
      </c>
      <c r="BE220" s="242">
        <v>0</v>
      </c>
      <c r="BF220" s="242">
        <v>0</v>
      </c>
      <c r="BG220" s="242">
        <v>0</v>
      </c>
      <c r="BH220" s="242">
        <v>0</v>
      </c>
      <c r="BI220" s="242">
        <v>0</v>
      </c>
      <c r="BJ220" s="242">
        <v>0</v>
      </c>
      <c r="BK220" s="242">
        <v>0</v>
      </c>
      <c r="BL220" s="242">
        <v>0</v>
      </c>
      <c r="BM220" s="242">
        <v>0</v>
      </c>
      <c r="BN220" s="242">
        <v>0</v>
      </c>
      <c r="BO220" s="242">
        <v>0</v>
      </c>
      <c r="BP220" s="242">
        <v>0</v>
      </c>
      <c r="BQ220" s="242">
        <v>0</v>
      </c>
      <c r="BR220" s="242">
        <v>0</v>
      </c>
      <c r="BS220" s="242">
        <v>0</v>
      </c>
      <c r="BT220" s="242">
        <v>0</v>
      </c>
      <c r="BU220" s="242">
        <v>0</v>
      </c>
      <c r="BV220" s="242">
        <v>0</v>
      </c>
      <c r="BW220" s="242">
        <v>0</v>
      </c>
      <c r="BX220" s="242">
        <v>0</v>
      </c>
      <c r="BY220" s="242">
        <v>0</v>
      </c>
      <c r="BZ220" s="242">
        <v>0</v>
      </c>
      <c r="CA220" s="242">
        <v>0</v>
      </c>
      <c r="CB220" s="242">
        <v>0</v>
      </c>
      <c r="CC220" s="242">
        <v>0</v>
      </c>
      <c r="CD220" s="242">
        <v>0</v>
      </c>
      <c r="CE220" s="242">
        <v>0</v>
      </c>
      <c r="CF220" s="242">
        <v>0</v>
      </c>
      <c r="CG220" s="242">
        <v>0</v>
      </c>
      <c r="CH220" s="242">
        <v>0</v>
      </c>
      <c r="CI220" s="242">
        <v>0</v>
      </c>
      <c r="CJ220" s="242">
        <v>0</v>
      </c>
      <c r="CK220" s="242">
        <v>0</v>
      </c>
      <c r="CL220" s="242">
        <v>0</v>
      </c>
      <c r="CM220" s="242">
        <v>0</v>
      </c>
      <c r="CN220" s="242">
        <v>0</v>
      </c>
      <c r="CO220" s="242">
        <v>0</v>
      </c>
      <c r="CP220" s="242">
        <v>0</v>
      </c>
      <c r="CQ220" s="242">
        <v>0</v>
      </c>
      <c r="CR220" s="242">
        <v>0</v>
      </c>
      <c r="CS220" s="242">
        <v>0</v>
      </c>
      <c r="CT220" s="242">
        <v>0</v>
      </c>
      <c r="CU220" s="242">
        <v>0</v>
      </c>
      <c r="CV220" s="242">
        <v>0</v>
      </c>
      <c r="CW220" s="242">
        <v>0</v>
      </c>
      <c r="CX220" s="242">
        <v>0</v>
      </c>
      <c r="CY220" s="242">
        <v>0</v>
      </c>
      <c r="CZ220" s="242">
        <v>0</v>
      </c>
      <c r="DA220" s="242">
        <v>0</v>
      </c>
      <c r="DB220" s="242">
        <v>0</v>
      </c>
      <c r="DC220" s="242">
        <v>0</v>
      </c>
      <c r="DD220" s="242">
        <v>0</v>
      </c>
      <c r="DE220" s="242">
        <v>0</v>
      </c>
      <c r="DF220" s="242">
        <v>0</v>
      </c>
      <c r="DG220" s="242">
        <v>0</v>
      </c>
      <c r="DH220" s="242">
        <v>0</v>
      </c>
      <c r="DI220" s="242">
        <v>0</v>
      </c>
      <c r="DJ220" s="242">
        <v>0</v>
      </c>
      <c r="DK220" s="242">
        <v>0</v>
      </c>
      <c r="DL220" s="242">
        <v>0</v>
      </c>
      <c r="DM220" s="242">
        <v>0</v>
      </c>
      <c r="DN220" s="242">
        <v>0</v>
      </c>
      <c r="DO220" s="242">
        <v>0</v>
      </c>
      <c r="DP220" s="242">
        <v>0</v>
      </c>
      <c r="DQ220" s="242">
        <v>0</v>
      </c>
      <c r="DR220" s="242">
        <v>0</v>
      </c>
      <c r="DS220" s="242">
        <v>0</v>
      </c>
      <c r="DT220" s="242">
        <v>0</v>
      </c>
      <c r="DU220" s="242">
        <v>0</v>
      </c>
      <c r="DV220" s="242">
        <v>0</v>
      </c>
      <c r="DW220" s="242">
        <v>0</v>
      </c>
      <c r="DX220" s="242">
        <v>0</v>
      </c>
      <c r="DY220" s="242">
        <v>0</v>
      </c>
      <c r="DZ220" s="242">
        <v>0</v>
      </c>
      <c r="EA220" s="242">
        <v>0</v>
      </c>
      <c r="EB220" s="242">
        <v>0</v>
      </c>
      <c r="EC220" s="242">
        <v>0</v>
      </c>
      <c r="ED220" s="242">
        <v>0</v>
      </c>
      <c r="EE220" s="242">
        <v>0</v>
      </c>
      <c r="EF220" s="242">
        <v>0</v>
      </c>
      <c r="EG220" s="242">
        <v>0</v>
      </c>
      <c r="EH220" s="242">
        <v>0</v>
      </c>
      <c r="EI220" s="242">
        <v>0</v>
      </c>
      <c r="EJ220" s="242">
        <v>0</v>
      </c>
      <c r="EK220" s="242">
        <v>0</v>
      </c>
      <c r="EL220" s="242">
        <v>0</v>
      </c>
      <c r="EM220" s="242">
        <v>0</v>
      </c>
      <c r="EN220" s="242">
        <v>0</v>
      </c>
      <c r="EO220" s="242">
        <v>0</v>
      </c>
      <c r="EP220" s="242">
        <v>0</v>
      </c>
      <c r="EQ220" s="242">
        <v>0</v>
      </c>
      <c r="ER220" s="242">
        <v>0</v>
      </c>
      <c r="ES220" s="242">
        <v>0</v>
      </c>
      <c r="ET220" s="242">
        <v>0</v>
      </c>
      <c r="EU220" s="242">
        <v>0</v>
      </c>
      <c r="EV220" s="242">
        <v>0</v>
      </c>
      <c r="EW220" s="242">
        <v>0</v>
      </c>
      <c r="EX220" s="242">
        <v>0</v>
      </c>
      <c r="EY220" s="242">
        <v>0</v>
      </c>
      <c r="EZ220" s="242">
        <v>0</v>
      </c>
      <c r="FA220" s="242">
        <v>0</v>
      </c>
      <c r="FB220" s="242">
        <v>0</v>
      </c>
      <c r="FC220" s="242">
        <v>0</v>
      </c>
      <c r="FD220" s="242">
        <v>0</v>
      </c>
      <c r="FE220" s="242">
        <v>0</v>
      </c>
      <c r="FF220" s="242">
        <v>0</v>
      </c>
      <c r="FG220" s="242">
        <v>0</v>
      </c>
      <c r="FH220" s="242">
        <v>0</v>
      </c>
      <c r="FI220" s="242">
        <v>0</v>
      </c>
      <c r="FJ220" s="242">
        <v>0</v>
      </c>
      <c r="FK220" s="242">
        <v>0</v>
      </c>
      <c r="FL220" s="242">
        <v>0</v>
      </c>
      <c r="FM220" s="242">
        <v>0</v>
      </c>
      <c r="FN220" s="242">
        <v>0</v>
      </c>
      <c r="FO220" s="242">
        <v>0</v>
      </c>
      <c r="FP220" s="242">
        <v>0</v>
      </c>
      <c r="FQ220" s="242">
        <v>0</v>
      </c>
      <c r="FR220" s="242">
        <v>0</v>
      </c>
      <c r="FS220" s="242">
        <v>0</v>
      </c>
      <c r="FT220" s="242">
        <v>0</v>
      </c>
      <c r="FU220" s="242">
        <v>0</v>
      </c>
      <c r="FV220" s="242">
        <v>0</v>
      </c>
      <c r="FW220" s="242">
        <v>0</v>
      </c>
      <c r="FX220" s="242">
        <v>0</v>
      </c>
      <c r="FY220" s="242">
        <v>0</v>
      </c>
      <c r="FZ220" s="242">
        <v>0</v>
      </c>
      <c r="GA220" s="242">
        <v>0</v>
      </c>
      <c r="GB220" s="299">
        <v>0</v>
      </c>
    </row>
    <row r="221" spans="2:184" x14ac:dyDescent="0.3">
      <c r="B221" s="295"/>
      <c r="C221" s="296"/>
      <c r="D221" s="297">
        <v>178</v>
      </c>
      <c r="E221" s="297" t="s">
        <v>180</v>
      </c>
      <c r="F221" s="297" t="s">
        <v>1346</v>
      </c>
      <c r="G221" s="298" t="s">
        <v>1347</v>
      </c>
      <c r="H221" s="242">
        <v>0</v>
      </c>
      <c r="I221" s="242">
        <v>0</v>
      </c>
      <c r="J221" s="242">
        <v>0</v>
      </c>
      <c r="K221" s="242">
        <v>0</v>
      </c>
      <c r="L221" s="242">
        <v>0</v>
      </c>
      <c r="M221" s="242">
        <v>0</v>
      </c>
      <c r="N221" s="242">
        <v>0</v>
      </c>
      <c r="O221" s="242">
        <v>0</v>
      </c>
      <c r="P221" s="242">
        <v>0</v>
      </c>
      <c r="Q221" s="242">
        <v>0</v>
      </c>
      <c r="R221" s="242">
        <v>0</v>
      </c>
      <c r="S221" s="242">
        <v>0</v>
      </c>
      <c r="T221" s="242">
        <v>0</v>
      </c>
      <c r="U221" s="242">
        <v>0</v>
      </c>
      <c r="V221" s="242">
        <v>0</v>
      </c>
      <c r="W221" s="242">
        <v>0</v>
      </c>
      <c r="X221" s="242">
        <v>0</v>
      </c>
      <c r="Y221" s="242">
        <v>0</v>
      </c>
      <c r="Z221" s="242">
        <v>0</v>
      </c>
      <c r="AA221" s="242">
        <v>0</v>
      </c>
      <c r="AB221" s="242">
        <v>0</v>
      </c>
      <c r="AC221" s="242">
        <v>0</v>
      </c>
      <c r="AD221" s="242">
        <v>0</v>
      </c>
      <c r="AE221" s="242">
        <v>0</v>
      </c>
      <c r="AF221" s="242">
        <v>0</v>
      </c>
      <c r="AG221" s="242">
        <v>0</v>
      </c>
      <c r="AH221" s="242">
        <v>0</v>
      </c>
      <c r="AI221" s="242">
        <v>0</v>
      </c>
      <c r="AJ221" s="242">
        <v>0</v>
      </c>
      <c r="AK221" s="242">
        <v>0</v>
      </c>
      <c r="AL221" s="242">
        <v>0</v>
      </c>
      <c r="AM221" s="242">
        <v>0</v>
      </c>
      <c r="AN221" s="242">
        <v>0</v>
      </c>
      <c r="AO221" s="242">
        <v>0</v>
      </c>
      <c r="AP221" s="242">
        <v>0</v>
      </c>
      <c r="AQ221" s="242">
        <v>0</v>
      </c>
      <c r="AR221" s="242">
        <v>0</v>
      </c>
      <c r="AS221" s="242">
        <v>0</v>
      </c>
      <c r="AT221" s="242">
        <v>0</v>
      </c>
      <c r="AU221" s="242">
        <v>0</v>
      </c>
      <c r="AV221" s="242">
        <v>0</v>
      </c>
      <c r="AW221" s="242">
        <v>0</v>
      </c>
      <c r="AX221" s="242">
        <v>0</v>
      </c>
      <c r="AY221" s="242">
        <v>0</v>
      </c>
      <c r="AZ221" s="242">
        <v>0</v>
      </c>
      <c r="BA221" s="242">
        <v>0</v>
      </c>
      <c r="BB221" s="242">
        <v>0</v>
      </c>
      <c r="BC221" s="242">
        <v>0</v>
      </c>
      <c r="BD221" s="242">
        <v>0</v>
      </c>
      <c r="BE221" s="242">
        <v>0</v>
      </c>
      <c r="BF221" s="242">
        <v>0</v>
      </c>
      <c r="BG221" s="242">
        <v>0</v>
      </c>
      <c r="BH221" s="242">
        <v>0</v>
      </c>
      <c r="BI221" s="242">
        <v>0</v>
      </c>
      <c r="BJ221" s="242">
        <v>0</v>
      </c>
      <c r="BK221" s="242">
        <v>0</v>
      </c>
      <c r="BL221" s="242">
        <v>0</v>
      </c>
      <c r="BM221" s="242">
        <v>0</v>
      </c>
      <c r="BN221" s="242">
        <v>0</v>
      </c>
      <c r="BO221" s="242">
        <v>0</v>
      </c>
      <c r="BP221" s="242">
        <v>0</v>
      </c>
      <c r="BQ221" s="242">
        <v>0</v>
      </c>
      <c r="BR221" s="242">
        <v>0</v>
      </c>
      <c r="BS221" s="242">
        <v>0</v>
      </c>
      <c r="BT221" s="242">
        <v>0</v>
      </c>
      <c r="BU221" s="242">
        <v>0</v>
      </c>
      <c r="BV221" s="242">
        <v>0</v>
      </c>
      <c r="BW221" s="242">
        <v>0</v>
      </c>
      <c r="BX221" s="242">
        <v>0</v>
      </c>
      <c r="BY221" s="242">
        <v>0</v>
      </c>
      <c r="BZ221" s="242">
        <v>0</v>
      </c>
      <c r="CA221" s="242">
        <v>0</v>
      </c>
      <c r="CB221" s="242">
        <v>0</v>
      </c>
      <c r="CC221" s="242">
        <v>0</v>
      </c>
      <c r="CD221" s="242">
        <v>0</v>
      </c>
      <c r="CE221" s="242">
        <v>0</v>
      </c>
      <c r="CF221" s="242">
        <v>0</v>
      </c>
      <c r="CG221" s="242">
        <v>0</v>
      </c>
      <c r="CH221" s="242">
        <v>0</v>
      </c>
      <c r="CI221" s="242">
        <v>0</v>
      </c>
      <c r="CJ221" s="242">
        <v>0</v>
      </c>
      <c r="CK221" s="242">
        <v>0</v>
      </c>
      <c r="CL221" s="242">
        <v>0</v>
      </c>
      <c r="CM221" s="242">
        <v>0</v>
      </c>
      <c r="CN221" s="242">
        <v>0</v>
      </c>
      <c r="CO221" s="242">
        <v>0</v>
      </c>
      <c r="CP221" s="242">
        <v>0</v>
      </c>
      <c r="CQ221" s="242">
        <v>0</v>
      </c>
      <c r="CR221" s="242">
        <v>0</v>
      </c>
      <c r="CS221" s="242">
        <v>0</v>
      </c>
      <c r="CT221" s="242">
        <v>0</v>
      </c>
      <c r="CU221" s="242">
        <v>0</v>
      </c>
      <c r="CV221" s="242">
        <v>0</v>
      </c>
      <c r="CW221" s="242">
        <v>0</v>
      </c>
      <c r="CX221" s="242">
        <v>0</v>
      </c>
      <c r="CY221" s="242">
        <v>0</v>
      </c>
      <c r="CZ221" s="242">
        <v>0</v>
      </c>
      <c r="DA221" s="242">
        <v>0</v>
      </c>
      <c r="DB221" s="242">
        <v>0</v>
      </c>
      <c r="DC221" s="242">
        <v>0</v>
      </c>
      <c r="DD221" s="242">
        <v>0</v>
      </c>
      <c r="DE221" s="300">
        <v>136210000</v>
      </c>
      <c r="DF221" s="242">
        <v>0</v>
      </c>
      <c r="DG221" s="242">
        <v>0</v>
      </c>
      <c r="DH221" s="242">
        <v>0</v>
      </c>
      <c r="DI221" s="242">
        <v>0</v>
      </c>
      <c r="DJ221" s="242">
        <v>0</v>
      </c>
      <c r="DK221" s="242">
        <v>0</v>
      </c>
      <c r="DL221" s="242">
        <v>0</v>
      </c>
      <c r="DM221" s="242">
        <v>0</v>
      </c>
      <c r="DN221" s="300">
        <v>84225000</v>
      </c>
      <c r="DO221" s="300">
        <v>3294300</v>
      </c>
      <c r="DP221" s="242">
        <v>0</v>
      </c>
      <c r="DQ221" s="242">
        <v>0</v>
      </c>
      <c r="DR221" s="300">
        <v>1075900</v>
      </c>
      <c r="DS221" s="242">
        <v>290.48</v>
      </c>
      <c r="DT221" s="300">
        <v>3076600</v>
      </c>
      <c r="DU221" s="300">
        <v>3000500</v>
      </c>
      <c r="DV221" s="300">
        <v>1267000</v>
      </c>
      <c r="DW221" s="242">
        <v>0</v>
      </c>
      <c r="DX221" s="242">
        <v>0</v>
      </c>
      <c r="DY221" s="242">
        <v>0</v>
      </c>
      <c r="DZ221" s="242">
        <v>0</v>
      </c>
      <c r="EA221" s="242">
        <v>0</v>
      </c>
      <c r="EB221" s="242">
        <v>0</v>
      </c>
      <c r="EC221" s="300">
        <v>714890</v>
      </c>
      <c r="ED221" s="300">
        <v>973190</v>
      </c>
      <c r="EE221" s="300">
        <v>127490</v>
      </c>
      <c r="EF221" s="300">
        <v>165740</v>
      </c>
      <c r="EG221" s="300">
        <v>122210</v>
      </c>
      <c r="EH221" s="300">
        <v>6901600</v>
      </c>
      <c r="EI221" s="300">
        <v>694590</v>
      </c>
      <c r="EJ221" s="300">
        <v>1276800</v>
      </c>
      <c r="EK221" s="300">
        <v>650210</v>
      </c>
      <c r="EL221" s="300">
        <v>7458600</v>
      </c>
      <c r="EM221" s="300">
        <v>12197000</v>
      </c>
      <c r="EN221" s="300">
        <v>169990</v>
      </c>
      <c r="EO221" s="300">
        <v>709710</v>
      </c>
      <c r="EP221" s="300">
        <v>1860900</v>
      </c>
      <c r="EQ221" s="300">
        <v>1704900</v>
      </c>
      <c r="ER221" s="242">
        <v>3271.9</v>
      </c>
      <c r="ES221" s="300">
        <v>16849000</v>
      </c>
      <c r="ET221" s="300">
        <v>390090</v>
      </c>
      <c r="EU221" s="300">
        <v>483160</v>
      </c>
      <c r="EV221" s="300">
        <v>1984600</v>
      </c>
      <c r="EW221" s="300">
        <v>191260</v>
      </c>
      <c r="EX221" s="242">
        <v>24297</v>
      </c>
      <c r="EY221" s="300">
        <v>1796300</v>
      </c>
      <c r="EZ221" s="300">
        <v>1058400</v>
      </c>
      <c r="FA221" s="242">
        <v>3434.2</v>
      </c>
      <c r="FB221" s="300">
        <v>683390</v>
      </c>
      <c r="FC221" s="300">
        <v>1200400</v>
      </c>
      <c r="FD221" s="300">
        <v>1207000</v>
      </c>
      <c r="FE221" s="300">
        <v>851740</v>
      </c>
      <c r="FF221" s="300">
        <v>258560</v>
      </c>
      <c r="FG221" s="300">
        <v>3470800</v>
      </c>
      <c r="FH221" s="300">
        <v>172720</v>
      </c>
      <c r="FI221" s="300">
        <v>514810</v>
      </c>
      <c r="FJ221" s="242">
        <v>2.5090999999999999E-2</v>
      </c>
      <c r="FK221" s="300">
        <v>769690</v>
      </c>
      <c r="FL221" s="300">
        <v>245110</v>
      </c>
      <c r="FM221" s="242">
        <v>2.5090999999999999E-2</v>
      </c>
      <c r="FN221" s="242">
        <v>2.5090999999999999E-2</v>
      </c>
      <c r="FO221" s="242">
        <v>0</v>
      </c>
      <c r="FP221" s="242">
        <v>0</v>
      </c>
      <c r="FQ221" s="242">
        <v>0</v>
      </c>
      <c r="FR221" s="242">
        <v>0</v>
      </c>
      <c r="FS221" s="242">
        <v>0</v>
      </c>
      <c r="FT221" s="242">
        <v>0</v>
      </c>
      <c r="FU221" s="242">
        <v>0</v>
      </c>
      <c r="FV221" s="242">
        <v>0</v>
      </c>
      <c r="FW221" s="242">
        <v>0</v>
      </c>
      <c r="FX221" s="242">
        <v>0</v>
      </c>
      <c r="FY221" s="242">
        <v>0</v>
      </c>
      <c r="FZ221" s="242">
        <v>0</v>
      </c>
      <c r="GA221" s="242">
        <v>0</v>
      </c>
      <c r="GB221" s="299">
        <v>300035443.65527296</v>
      </c>
    </row>
    <row r="222" spans="2:184" x14ac:dyDescent="0.3">
      <c r="B222" s="295"/>
      <c r="C222" s="296"/>
      <c r="D222" s="297">
        <v>179</v>
      </c>
      <c r="E222" s="297" t="s">
        <v>181</v>
      </c>
      <c r="F222" s="297" t="s">
        <v>1348</v>
      </c>
      <c r="G222" s="298" t="s">
        <v>1349</v>
      </c>
      <c r="H222" s="242">
        <v>0</v>
      </c>
      <c r="I222" s="242">
        <v>0</v>
      </c>
      <c r="J222" s="242">
        <v>0</v>
      </c>
      <c r="K222" s="242">
        <v>0</v>
      </c>
      <c r="L222" s="242">
        <v>0</v>
      </c>
      <c r="M222" s="242">
        <v>0</v>
      </c>
      <c r="N222" s="242">
        <v>0</v>
      </c>
      <c r="O222" s="242">
        <v>0</v>
      </c>
      <c r="P222" s="242">
        <v>0</v>
      </c>
      <c r="Q222" s="242">
        <v>0</v>
      </c>
      <c r="R222" s="242">
        <v>0</v>
      </c>
      <c r="S222" s="242">
        <v>0</v>
      </c>
      <c r="T222" s="242">
        <v>0</v>
      </c>
      <c r="U222" s="242">
        <v>0</v>
      </c>
      <c r="V222" s="242">
        <v>0</v>
      </c>
      <c r="W222" s="242">
        <v>0</v>
      </c>
      <c r="X222" s="242">
        <v>0</v>
      </c>
      <c r="Y222" s="242">
        <v>0</v>
      </c>
      <c r="Z222" s="242">
        <v>0</v>
      </c>
      <c r="AA222" s="242">
        <v>0</v>
      </c>
      <c r="AB222" s="242">
        <v>0</v>
      </c>
      <c r="AC222" s="242">
        <v>0</v>
      </c>
      <c r="AD222" s="242">
        <v>0</v>
      </c>
      <c r="AE222" s="242">
        <v>0</v>
      </c>
      <c r="AF222" s="242">
        <v>0</v>
      </c>
      <c r="AG222" s="242">
        <v>0</v>
      </c>
      <c r="AH222" s="242">
        <v>0</v>
      </c>
      <c r="AI222" s="242">
        <v>0</v>
      </c>
      <c r="AJ222" s="242">
        <v>0</v>
      </c>
      <c r="AK222" s="242">
        <v>0</v>
      </c>
      <c r="AL222" s="242">
        <v>0</v>
      </c>
      <c r="AM222" s="242">
        <v>0</v>
      </c>
      <c r="AN222" s="242">
        <v>0</v>
      </c>
      <c r="AO222" s="242">
        <v>0</v>
      </c>
      <c r="AP222" s="242">
        <v>0</v>
      </c>
      <c r="AQ222" s="242">
        <v>0</v>
      </c>
      <c r="AR222" s="242">
        <v>0</v>
      </c>
      <c r="AS222" s="242">
        <v>0</v>
      </c>
      <c r="AT222" s="242">
        <v>0</v>
      </c>
      <c r="AU222" s="242">
        <v>0</v>
      </c>
      <c r="AV222" s="242">
        <v>0</v>
      </c>
      <c r="AW222" s="242">
        <v>0</v>
      </c>
      <c r="AX222" s="242">
        <v>0</v>
      </c>
      <c r="AY222" s="242">
        <v>0</v>
      </c>
      <c r="AZ222" s="242">
        <v>0</v>
      </c>
      <c r="BA222" s="242">
        <v>0</v>
      </c>
      <c r="BB222" s="242">
        <v>0</v>
      </c>
      <c r="BC222" s="242">
        <v>0</v>
      </c>
      <c r="BD222" s="242">
        <v>0</v>
      </c>
      <c r="BE222" s="242">
        <v>0</v>
      </c>
      <c r="BF222" s="242">
        <v>0</v>
      </c>
      <c r="BG222" s="242">
        <v>0</v>
      </c>
      <c r="BH222" s="242">
        <v>0</v>
      </c>
      <c r="BI222" s="242">
        <v>0</v>
      </c>
      <c r="BJ222" s="242">
        <v>0</v>
      </c>
      <c r="BK222" s="242">
        <v>0</v>
      </c>
      <c r="BL222" s="242">
        <v>0</v>
      </c>
      <c r="BM222" s="242">
        <v>0</v>
      </c>
      <c r="BN222" s="242">
        <v>0</v>
      </c>
      <c r="BO222" s="242">
        <v>0</v>
      </c>
      <c r="BP222" s="242">
        <v>0</v>
      </c>
      <c r="BQ222" s="242">
        <v>0</v>
      </c>
      <c r="BR222" s="242">
        <v>0</v>
      </c>
      <c r="BS222" s="242">
        <v>0</v>
      </c>
      <c r="BT222" s="242">
        <v>0</v>
      </c>
      <c r="BU222" s="242">
        <v>0</v>
      </c>
      <c r="BV222" s="242">
        <v>0</v>
      </c>
      <c r="BW222" s="242">
        <v>0</v>
      </c>
      <c r="BX222" s="242">
        <v>0</v>
      </c>
      <c r="BY222" s="242">
        <v>0</v>
      </c>
      <c r="BZ222" s="242">
        <v>0</v>
      </c>
      <c r="CA222" s="242">
        <v>0</v>
      </c>
      <c r="CB222" s="242">
        <v>0</v>
      </c>
      <c r="CC222" s="242">
        <v>0</v>
      </c>
      <c r="CD222" s="242">
        <v>0</v>
      </c>
      <c r="CE222" s="242">
        <v>0</v>
      </c>
      <c r="CF222" s="242">
        <v>0</v>
      </c>
      <c r="CG222" s="242">
        <v>0</v>
      </c>
      <c r="CH222" s="242">
        <v>0</v>
      </c>
      <c r="CI222" s="242">
        <v>0</v>
      </c>
      <c r="CJ222" s="242">
        <v>0</v>
      </c>
      <c r="CK222" s="242">
        <v>0</v>
      </c>
      <c r="CL222" s="242">
        <v>0</v>
      </c>
      <c r="CM222" s="242">
        <v>0</v>
      </c>
      <c r="CN222" s="242">
        <v>0</v>
      </c>
      <c r="CO222" s="242">
        <v>0</v>
      </c>
      <c r="CP222" s="242">
        <v>0</v>
      </c>
      <c r="CQ222" s="242">
        <v>0</v>
      </c>
      <c r="CR222" s="242">
        <v>0</v>
      </c>
      <c r="CS222" s="242">
        <v>0</v>
      </c>
      <c r="CT222" s="242">
        <v>0</v>
      </c>
      <c r="CU222" s="242">
        <v>0</v>
      </c>
      <c r="CV222" s="242">
        <v>0</v>
      </c>
      <c r="CW222" s="242">
        <v>0</v>
      </c>
      <c r="CX222" s="242">
        <v>0</v>
      </c>
      <c r="CY222" s="242">
        <v>0</v>
      </c>
      <c r="CZ222" s="242">
        <v>0</v>
      </c>
      <c r="DA222" s="242">
        <v>0</v>
      </c>
      <c r="DB222" s="242">
        <v>0</v>
      </c>
      <c r="DC222" s="242">
        <v>0</v>
      </c>
      <c r="DD222" s="242">
        <v>0</v>
      </c>
      <c r="DE222" s="300">
        <v>1770400000</v>
      </c>
      <c r="DF222" s="242">
        <v>0</v>
      </c>
      <c r="DG222" s="242">
        <v>0</v>
      </c>
      <c r="DH222" s="242">
        <v>0</v>
      </c>
      <c r="DI222" s="242">
        <v>0</v>
      </c>
      <c r="DJ222" s="242">
        <v>0</v>
      </c>
      <c r="DK222" s="242">
        <v>0</v>
      </c>
      <c r="DL222" s="242">
        <v>0</v>
      </c>
      <c r="DM222" s="242">
        <v>0</v>
      </c>
      <c r="DN222" s="300">
        <v>1094700000</v>
      </c>
      <c r="DO222" s="300">
        <v>42817000</v>
      </c>
      <c r="DP222" s="242">
        <v>0</v>
      </c>
      <c r="DQ222" s="242">
        <v>0</v>
      </c>
      <c r="DR222" s="300">
        <v>13984000</v>
      </c>
      <c r="DS222" s="242">
        <v>3775.5</v>
      </c>
      <c r="DT222" s="300">
        <v>39987000</v>
      </c>
      <c r="DU222" s="300">
        <v>38999000</v>
      </c>
      <c r="DV222" s="300">
        <v>16468000</v>
      </c>
      <c r="DW222" s="242">
        <v>0</v>
      </c>
      <c r="DX222" s="242">
        <v>0</v>
      </c>
      <c r="DY222" s="242">
        <v>0</v>
      </c>
      <c r="DZ222" s="242">
        <v>0</v>
      </c>
      <c r="EA222" s="242">
        <v>0</v>
      </c>
      <c r="EB222" s="242">
        <v>0</v>
      </c>
      <c r="EC222" s="300">
        <v>9291600</v>
      </c>
      <c r="ED222" s="300">
        <v>12649000</v>
      </c>
      <c r="EE222" s="300">
        <v>1657100</v>
      </c>
      <c r="EF222" s="300">
        <v>2154200</v>
      </c>
      <c r="EG222" s="300">
        <v>1588300</v>
      </c>
      <c r="EH222" s="300">
        <v>89702000</v>
      </c>
      <c r="EI222" s="300">
        <v>9027800</v>
      </c>
      <c r="EJ222" s="300">
        <v>16595000</v>
      </c>
      <c r="EK222" s="300">
        <v>8451000</v>
      </c>
      <c r="EL222" s="300">
        <v>96941000</v>
      </c>
      <c r="EM222" s="300">
        <v>158520000</v>
      </c>
      <c r="EN222" s="300">
        <v>2209400</v>
      </c>
      <c r="EO222" s="300">
        <v>9224200</v>
      </c>
      <c r="EP222" s="300">
        <v>24187000</v>
      </c>
      <c r="EQ222" s="300">
        <v>22160000</v>
      </c>
      <c r="ER222" s="300">
        <v>7371900</v>
      </c>
      <c r="ES222" s="242">
        <v>40218</v>
      </c>
      <c r="ET222" s="300">
        <v>5070100</v>
      </c>
      <c r="EU222" s="300">
        <v>6279800</v>
      </c>
      <c r="EV222" s="300">
        <v>25795000</v>
      </c>
      <c r="EW222" s="300">
        <v>2485800</v>
      </c>
      <c r="EX222" s="300">
        <v>315790</v>
      </c>
      <c r="EY222" s="300">
        <v>23347000</v>
      </c>
      <c r="EZ222" s="300">
        <v>13756000</v>
      </c>
      <c r="FA222" s="242">
        <v>44635</v>
      </c>
      <c r="FB222" s="300">
        <v>8882200</v>
      </c>
      <c r="FC222" s="300">
        <v>15601000</v>
      </c>
      <c r="FD222" s="300">
        <v>15688000</v>
      </c>
      <c r="FE222" s="300">
        <v>11070000</v>
      </c>
      <c r="FF222" s="300">
        <v>3360600</v>
      </c>
      <c r="FG222" s="300">
        <v>45110000</v>
      </c>
      <c r="FH222" s="300">
        <v>2244800</v>
      </c>
      <c r="FI222" s="300">
        <v>6691100</v>
      </c>
      <c r="FJ222" s="242">
        <v>0.32611000000000001</v>
      </c>
      <c r="FK222" s="300">
        <v>10004000</v>
      </c>
      <c r="FL222" s="300">
        <v>3185700</v>
      </c>
      <c r="FM222" s="242">
        <v>0.32611000000000001</v>
      </c>
      <c r="FN222" s="242">
        <v>0.32611000000000001</v>
      </c>
      <c r="FO222" s="242">
        <v>0</v>
      </c>
      <c r="FP222" s="242">
        <v>0</v>
      </c>
      <c r="FQ222" s="242">
        <v>0</v>
      </c>
      <c r="FR222" s="242">
        <v>0</v>
      </c>
      <c r="FS222" s="242">
        <v>0</v>
      </c>
      <c r="FT222" s="242">
        <v>0</v>
      </c>
      <c r="FU222" s="242">
        <v>0</v>
      </c>
      <c r="FV222" s="242">
        <v>0</v>
      </c>
      <c r="FW222" s="242">
        <v>0</v>
      </c>
      <c r="FX222" s="242">
        <v>0</v>
      </c>
      <c r="FY222" s="242">
        <v>0</v>
      </c>
      <c r="FZ222" s="242">
        <v>0</v>
      </c>
      <c r="GA222" s="242">
        <v>0</v>
      </c>
      <c r="GB222" s="299">
        <v>3688060019.4783297</v>
      </c>
    </row>
    <row r="223" spans="2:184" x14ac:dyDescent="0.3">
      <c r="B223" s="295"/>
      <c r="C223" s="296"/>
      <c r="D223" s="297">
        <v>180</v>
      </c>
      <c r="E223" s="297" t="s">
        <v>182</v>
      </c>
      <c r="F223" s="297" t="s">
        <v>1350</v>
      </c>
      <c r="G223" s="298" t="s">
        <v>1351</v>
      </c>
      <c r="H223" s="242">
        <v>0</v>
      </c>
      <c r="I223" s="242">
        <v>0</v>
      </c>
      <c r="J223" s="242">
        <v>0</v>
      </c>
      <c r="K223" s="242">
        <v>0</v>
      </c>
      <c r="L223" s="242">
        <v>0</v>
      </c>
      <c r="M223" s="242">
        <v>0</v>
      </c>
      <c r="N223" s="242">
        <v>0</v>
      </c>
      <c r="O223" s="242">
        <v>0</v>
      </c>
      <c r="P223" s="242">
        <v>0</v>
      </c>
      <c r="Q223" s="242">
        <v>0</v>
      </c>
      <c r="R223" s="242">
        <v>0</v>
      </c>
      <c r="S223" s="242">
        <v>0</v>
      </c>
      <c r="T223" s="242">
        <v>0</v>
      </c>
      <c r="U223" s="242">
        <v>0</v>
      </c>
      <c r="V223" s="242">
        <v>0</v>
      </c>
      <c r="W223" s="242">
        <v>0</v>
      </c>
      <c r="X223" s="242">
        <v>0</v>
      </c>
      <c r="Y223" s="242">
        <v>0</v>
      </c>
      <c r="Z223" s="242">
        <v>0</v>
      </c>
      <c r="AA223" s="242">
        <v>0</v>
      </c>
      <c r="AB223" s="242">
        <v>0</v>
      </c>
      <c r="AC223" s="242">
        <v>0</v>
      </c>
      <c r="AD223" s="242">
        <v>0</v>
      </c>
      <c r="AE223" s="242">
        <v>0</v>
      </c>
      <c r="AF223" s="242">
        <v>0</v>
      </c>
      <c r="AG223" s="242">
        <v>0</v>
      </c>
      <c r="AH223" s="242">
        <v>0</v>
      </c>
      <c r="AI223" s="242">
        <v>0</v>
      </c>
      <c r="AJ223" s="242">
        <v>0</v>
      </c>
      <c r="AK223" s="242">
        <v>0</v>
      </c>
      <c r="AL223" s="242">
        <v>0</v>
      </c>
      <c r="AM223" s="242">
        <v>0</v>
      </c>
      <c r="AN223" s="242">
        <v>0</v>
      </c>
      <c r="AO223" s="242">
        <v>0</v>
      </c>
      <c r="AP223" s="242">
        <v>0</v>
      </c>
      <c r="AQ223" s="242">
        <v>0</v>
      </c>
      <c r="AR223" s="242">
        <v>0</v>
      </c>
      <c r="AS223" s="242">
        <v>0</v>
      </c>
      <c r="AT223" s="242">
        <v>0</v>
      </c>
      <c r="AU223" s="242">
        <v>0</v>
      </c>
      <c r="AV223" s="242">
        <v>0</v>
      </c>
      <c r="AW223" s="242">
        <v>0</v>
      </c>
      <c r="AX223" s="242">
        <v>0</v>
      </c>
      <c r="AY223" s="242">
        <v>0</v>
      </c>
      <c r="AZ223" s="242">
        <v>0</v>
      </c>
      <c r="BA223" s="242">
        <v>0</v>
      </c>
      <c r="BB223" s="242">
        <v>0</v>
      </c>
      <c r="BC223" s="242">
        <v>0</v>
      </c>
      <c r="BD223" s="242">
        <v>0</v>
      </c>
      <c r="BE223" s="242">
        <v>0</v>
      </c>
      <c r="BF223" s="242">
        <v>0</v>
      </c>
      <c r="BG223" s="242">
        <v>0</v>
      </c>
      <c r="BH223" s="242">
        <v>0</v>
      </c>
      <c r="BI223" s="242">
        <v>0</v>
      </c>
      <c r="BJ223" s="242">
        <v>0</v>
      </c>
      <c r="BK223" s="242">
        <v>0</v>
      </c>
      <c r="BL223" s="242">
        <v>0</v>
      </c>
      <c r="BM223" s="242">
        <v>0</v>
      </c>
      <c r="BN223" s="242">
        <v>0</v>
      </c>
      <c r="BO223" s="242">
        <v>0</v>
      </c>
      <c r="BP223" s="242">
        <v>0</v>
      </c>
      <c r="BQ223" s="242">
        <v>0</v>
      </c>
      <c r="BR223" s="242">
        <v>0</v>
      </c>
      <c r="BS223" s="242">
        <v>0</v>
      </c>
      <c r="BT223" s="242">
        <v>0</v>
      </c>
      <c r="BU223" s="242">
        <v>0</v>
      </c>
      <c r="BV223" s="242">
        <v>0</v>
      </c>
      <c r="BW223" s="242">
        <v>0</v>
      </c>
      <c r="BX223" s="242">
        <v>0</v>
      </c>
      <c r="BY223" s="242">
        <v>0</v>
      </c>
      <c r="BZ223" s="242">
        <v>0</v>
      </c>
      <c r="CA223" s="242">
        <v>0</v>
      </c>
      <c r="CB223" s="242">
        <v>0</v>
      </c>
      <c r="CC223" s="242">
        <v>0</v>
      </c>
      <c r="CD223" s="242">
        <v>0</v>
      </c>
      <c r="CE223" s="242">
        <v>0</v>
      </c>
      <c r="CF223" s="242">
        <v>0</v>
      </c>
      <c r="CG223" s="242">
        <v>0</v>
      </c>
      <c r="CH223" s="242">
        <v>0</v>
      </c>
      <c r="CI223" s="242">
        <v>0</v>
      </c>
      <c r="CJ223" s="242">
        <v>0</v>
      </c>
      <c r="CK223" s="242">
        <v>0</v>
      </c>
      <c r="CL223" s="242">
        <v>0</v>
      </c>
      <c r="CM223" s="242">
        <v>0</v>
      </c>
      <c r="CN223" s="242">
        <v>0</v>
      </c>
      <c r="CO223" s="242">
        <v>0</v>
      </c>
      <c r="CP223" s="242">
        <v>0</v>
      </c>
      <c r="CQ223" s="242">
        <v>0</v>
      </c>
      <c r="CR223" s="242">
        <v>0</v>
      </c>
      <c r="CS223" s="242">
        <v>0</v>
      </c>
      <c r="CT223" s="242">
        <v>0</v>
      </c>
      <c r="CU223" s="242">
        <v>0</v>
      </c>
      <c r="CV223" s="242">
        <v>0</v>
      </c>
      <c r="CW223" s="242">
        <v>0</v>
      </c>
      <c r="CX223" s="242">
        <v>0</v>
      </c>
      <c r="CY223" s="242">
        <v>0</v>
      </c>
      <c r="CZ223" s="242">
        <v>0</v>
      </c>
      <c r="DA223" s="242">
        <v>0</v>
      </c>
      <c r="DB223" s="242">
        <v>0</v>
      </c>
      <c r="DC223" s="242">
        <v>0</v>
      </c>
      <c r="DD223" s="242">
        <v>0</v>
      </c>
      <c r="DE223" s="300">
        <v>169150000</v>
      </c>
      <c r="DF223" s="242">
        <v>0</v>
      </c>
      <c r="DG223" s="242">
        <v>0</v>
      </c>
      <c r="DH223" s="242">
        <v>0</v>
      </c>
      <c r="DI223" s="242">
        <v>0</v>
      </c>
      <c r="DJ223" s="242">
        <v>0</v>
      </c>
      <c r="DK223" s="242">
        <v>0</v>
      </c>
      <c r="DL223" s="242">
        <v>0</v>
      </c>
      <c r="DM223" s="242">
        <v>0</v>
      </c>
      <c r="DN223" s="300">
        <v>104590000</v>
      </c>
      <c r="DO223" s="300">
        <v>4090800</v>
      </c>
      <c r="DP223" s="242">
        <v>0</v>
      </c>
      <c r="DQ223" s="242">
        <v>0</v>
      </c>
      <c r="DR223" s="300">
        <v>1336000</v>
      </c>
      <c r="DS223" s="242">
        <v>360.72</v>
      </c>
      <c r="DT223" s="300">
        <v>3820400</v>
      </c>
      <c r="DU223" s="300">
        <v>3726000</v>
      </c>
      <c r="DV223" s="300">
        <v>1573400</v>
      </c>
      <c r="DW223" s="242">
        <v>0</v>
      </c>
      <c r="DX223" s="242">
        <v>0</v>
      </c>
      <c r="DY223" s="242">
        <v>0</v>
      </c>
      <c r="DZ223" s="242">
        <v>0</v>
      </c>
      <c r="EA223" s="242">
        <v>0</v>
      </c>
      <c r="EB223" s="242">
        <v>0</v>
      </c>
      <c r="EC223" s="300">
        <v>887740</v>
      </c>
      <c r="ED223" s="300">
        <v>1208500</v>
      </c>
      <c r="EE223" s="300">
        <v>158320</v>
      </c>
      <c r="EF223" s="300">
        <v>205810</v>
      </c>
      <c r="EG223" s="300">
        <v>151750</v>
      </c>
      <c r="EH223" s="300">
        <v>8570300</v>
      </c>
      <c r="EI223" s="300">
        <v>862530</v>
      </c>
      <c r="EJ223" s="300">
        <v>1585500</v>
      </c>
      <c r="EK223" s="300">
        <v>807420</v>
      </c>
      <c r="EL223" s="300">
        <v>9261900</v>
      </c>
      <c r="EM223" s="300">
        <v>15146000</v>
      </c>
      <c r="EN223" s="300">
        <v>211090</v>
      </c>
      <c r="EO223" s="300">
        <v>881300</v>
      </c>
      <c r="EP223" s="300">
        <v>2310800</v>
      </c>
      <c r="EQ223" s="300">
        <v>2117200</v>
      </c>
      <c r="ER223" s="300">
        <v>704320</v>
      </c>
      <c r="ES223" s="300">
        <v>20923000</v>
      </c>
      <c r="ET223" s="242">
        <v>4065.4</v>
      </c>
      <c r="EU223" s="300">
        <v>599980</v>
      </c>
      <c r="EV223" s="300">
        <v>2464500</v>
      </c>
      <c r="EW223" s="300">
        <v>237500</v>
      </c>
      <c r="EX223" s="242">
        <v>30171</v>
      </c>
      <c r="EY223" s="300">
        <v>2230600</v>
      </c>
      <c r="EZ223" s="300">
        <v>1314300</v>
      </c>
      <c r="FA223" s="242">
        <v>4264.5</v>
      </c>
      <c r="FB223" s="300">
        <v>848620</v>
      </c>
      <c r="FC223" s="300">
        <v>1490600</v>
      </c>
      <c r="FD223" s="300">
        <v>1498800</v>
      </c>
      <c r="FE223" s="300">
        <v>1057700</v>
      </c>
      <c r="FF223" s="300">
        <v>321080</v>
      </c>
      <c r="FG223" s="300">
        <v>4309900</v>
      </c>
      <c r="FH223" s="300">
        <v>214480</v>
      </c>
      <c r="FI223" s="300">
        <v>639280</v>
      </c>
      <c r="FJ223" s="242">
        <v>3.1158000000000002E-2</v>
      </c>
      <c r="FK223" s="300">
        <v>955790</v>
      </c>
      <c r="FL223" s="300">
        <v>304370</v>
      </c>
      <c r="FM223" s="242">
        <v>3.1158000000000002E-2</v>
      </c>
      <c r="FN223" s="242">
        <v>3.1158000000000002E-2</v>
      </c>
      <c r="FO223" s="242">
        <v>0</v>
      </c>
      <c r="FP223" s="242">
        <v>0</v>
      </c>
      <c r="FQ223" s="242">
        <v>0</v>
      </c>
      <c r="FR223" s="242">
        <v>0</v>
      </c>
      <c r="FS223" s="242">
        <v>0</v>
      </c>
      <c r="FT223" s="242">
        <v>0</v>
      </c>
      <c r="FU223" s="242">
        <v>0</v>
      </c>
      <c r="FV223" s="242">
        <v>0</v>
      </c>
      <c r="FW223" s="242">
        <v>0</v>
      </c>
      <c r="FX223" s="242">
        <v>0</v>
      </c>
      <c r="FY223" s="242">
        <v>0</v>
      </c>
      <c r="FZ223" s="242">
        <v>0</v>
      </c>
      <c r="GA223" s="242">
        <v>0</v>
      </c>
      <c r="GB223" s="299">
        <v>372806441.71347392</v>
      </c>
    </row>
    <row r="224" spans="2:184" x14ac:dyDescent="0.3">
      <c r="B224" s="295"/>
      <c r="C224" s="296"/>
      <c r="D224" s="297">
        <v>181</v>
      </c>
      <c r="E224" s="297" t="s">
        <v>183</v>
      </c>
      <c r="F224" s="297" t="s">
        <v>1352</v>
      </c>
      <c r="G224" s="298" t="s">
        <v>1353</v>
      </c>
      <c r="H224" s="242">
        <v>0</v>
      </c>
      <c r="I224" s="242">
        <v>0</v>
      </c>
      <c r="J224" s="242">
        <v>0</v>
      </c>
      <c r="K224" s="242">
        <v>0</v>
      </c>
      <c r="L224" s="242">
        <v>0</v>
      </c>
      <c r="M224" s="242">
        <v>0</v>
      </c>
      <c r="N224" s="242">
        <v>0</v>
      </c>
      <c r="O224" s="242">
        <v>0</v>
      </c>
      <c r="P224" s="242">
        <v>0</v>
      </c>
      <c r="Q224" s="242">
        <v>0</v>
      </c>
      <c r="R224" s="242">
        <v>0</v>
      </c>
      <c r="S224" s="242">
        <v>0</v>
      </c>
      <c r="T224" s="242">
        <v>0</v>
      </c>
      <c r="U224" s="242">
        <v>0</v>
      </c>
      <c r="V224" s="242">
        <v>0</v>
      </c>
      <c r="W224" s="242">
        <v>0</v>
      </c>
      <c r="X224" s="242">
        <v>0</v>
      </c>
      <c r="Y224" s="242">
        <v>0</v>
      </c>
      <c r="Z224" s="242">
        <v>0</v>
      </c>
      <c r="AA224" s="242">
        <v>0</v>
      </c>
      <c r="AB224" s="242">
        <v>0</v>
      </c>
      <c r="AC224" s="242">
        <v>0</v>
      </c>
      <c r="AD224" s="242">
        <v>0</v>
      </c>
      <c r="AE224" s="242">
        <v>0</v>
      </c>
      <c r="AF224" s="242">
        <v>0</v>
      </c>
      <c r="AG224" s="242">
        <v>0</v>
      </c>
      <c r="AH224" s="242">
        <v>0</v>
      </c>
      <c r="AI224" s="242">
        <v>0</v>
      </c>
      <c r="AJ224" s="242">
        <v>0</v>
      </c>
      <c r="AK224" s="242">
        <v>0</v>
      </c>
      <c r="AL224" s="242">
        <v>0</v>
      </c>
      <c r="AM224" s="242">
        <v>0</v>
      </c>
      <c r="AN224" s="242">
        <v>0</v>
      </c>
      <c r="AO224" s="242">
        <v>0</v>
      </c>
      <c r="AP224" s="242">
        <v>0</v>
      </c>
      <c r="AQ224" s="242">
        <v>0</v>
      </c>
      <c r="AR224" s="242">
        <v>0</v>
      </c>
      <c r="AS224" s="242">
        <v>0</v>
      </c>
      <c r="AT224" s="242">
        <v>0</v>
      </c>
      <c r="AU224" s="242">
        <v>0</v>
      </c>
      <c r="AV224" s="242">
        <v>0</v>
      </c>
      <c r="AW224" s="242">
        <v>0</v>
      </c>
      <c r="AX224" s="242">
        <v>0</v>
      </c>
      <c r="AY224" s="242">
        <v>0</v>
      </c>
      <c r="AZ224" s="242">
        <v>0</v>
      </c>
      <c r="BA224" s="242">
        <v>0</v>
      </c>
      <c r="BB224" s="242">
        <v>0</v>
      </c>
      <c r="BC224" s="242">
        <v>0</v>
      </c>
      <c r="BD224" s="242">
        <v>0</v>
      </c>
      <c r="BE224" s="242">
        <v>0</v>
      </c>
      <c r="BF224" s="242">
        <v>0</v>
      </c>
      <c r="BG224" s="242">
        <v>0</v>
      </c>
      <c r="BH224" s="242">
        <v>0</v>
      </c>
      <c r="BI224" s="242">
        <v>0</v>
      </c>
      <c r="BJ224" s="242">
        <v>0</v>
      </c>
      <c r="BK224" s="242">
        <v>0</v>
      </c>
      <c r="BL224" s="242">
        <v>0</v>
      </c>
      <c r="BM224" s="242">
        <v>0</v>
      </c>
      <c r="BN224" s="242">
        <v>0</v>
      </c>
      <c r="BO224" s="242">
        <v>0</v>
      </c>
      <c r="BP224" s="242">
        <v>0</v>
      </c>
      <c r="BQ224" s="242">
        <v>0</v>
      </c>
      <c r="BR224" s="242">
        <v>0</v>
      </c>
      <c r="BS224" s="242">
        <v>0</v>
      </c>
      <c r="BT224" s="242">
        <v>0</v>
      </c>
      <c r="BU224" s="242">
        <v>0</v>
      </c>
      <c r="BV224" s="242">
        <v>0</v>
      </c>
      <c r="BW224" s="242">
        <v>0</v>
      </c>
      <c r="BX224" s="242">
        <v>0</v>
      </c>
      <c r="BY224" s="242">
        <v>0</v>
      </c>
      <c r="BZ224" s="242">
        <v>0</v>
      </c>
      <c r="CA224" s="242">
        <v>0</v>
      </c>
      <c r="CB224" s="242">
        <v>0</v>
      </c>
      <c r="CC224" s="242">
        <v>0</v>
      </c>
      <c r="CD224" s="242">
        <v>0</v>
      </c>
      <c r="CE224" s="242">
        <v>0</v>
      </c>
      <c r="CF224" s="242">
        <v>0</v>
      </c>
      <c r="CG224" s="242">
        <v>0</v>
      </c>
      <c r="CH224" s="242">
        <v>0</v>
      </c>
      <c r="CI224" s="242">
        <v>0</v>
      </c>
      <c r="CJ224" s="242">
        <v>0</v>
      </c>
      <c r="CK224" s="242">
        <v>0</v>
      </c>
      <c r="CL224" s="242">
        <v>0</v>
      </c>
      <c r="CM224" s="242">
        <v>0</v>
      </c>
      <c r="CN224" s="242">
        <v>0</v>
      </c>
      <c r="CO224" s="242">
        <v>0</v>
      </c>
      <c r="CP224" s="242">
        <v>0</v>
      </c>
      <c r="CQ224" s="242">
        <v>0</v>
      </c>
      <c r="CR224" s="242">
        <v>0</v>
      </c>
      <c r="CS224" s="242">
        <v>0</v>
      </c>
      <c r="CT224" s="242">
        <v>0</v>
      </c>
      <c r="CU224" s="242">
        <v>0</v>
      </c>
      <c r="CV224" s="242">
        <v>0</v>
      </c>
      <c r="CW224" s="242">
        <v>0</v>
      </c>
      <c r="CX224" s="242">
        <v>0</v>
      </c>
      <c r="CY224" s="242">
        <v>0</v>
      </c>
      <c r="CZ224" s="242">
        <v>0</v>
      </c>
      <c r="DA224" s="242">
        <v>0</v>
      </c>
      <c r="DB224" s="242">
        <v>0</v>
      </c>
      <c r="DC224" s="242">
        <v>0</v>
      </c>
      <c r="DD224" s="242">
        <v>0</v>
      </c>
      <c r="DE224" s="242">
        <v>0</v>
      </c>
      <c r="DF224" s="242">
        <v>0</v>
      </c>
      <c r="DG224" s="242">
        <v>0</v>
      </c>
      <c r="DH224" s="242">
        <v>0</v>
      </c>
      <c r="DI224" s="242">
        <v>0</v>
      </c>
      <c r="DJ224" s="242">
        <v>0</v>
      </c>
      <c r="DK224" s="242">
        <v>0</v>
      </c>
      <c r="DL224" s="242">
        <v>0</v>
      </c>
      <c r="DM224" s="242">
        <v>0</v>
      </c>
      <c r="DN224" s="242">
        <v>0</v>
      </c>
      <c r="DO224" s="242">
        <v>0</v>
      </c>
      <c r="DP224" s="242">
        <v>0</v>
      </c>
      <c r="DQ224" s="242">
        <v>0</v>
      </c>
      <c r="DR224" s="242">
        <v>0</v>
      </c>
      <c r="DS224" s="242">
        <v>0</v>
      </c>
      <c r="DT224" s="242">
        <v>0</v>
      </c>
      <c r="DU224" s="242">
        <v>0</v>
      </c>
      <c r="DV224" s="242">
        <v>0</v>
      </c>
      <c r="DW224" s="242">
        <v>0</v>
      </c>
      <c r="DX224" s="242">
        <v>0</v>
      </c>
      <c r="DY224" s="242">
        <v>0</v>
      </c>
      <c r="DZ224" s="242">
        <v>0</v>
      </c>
      <c r="EA224" s="242">
        <v>0</v>
      </c>
      <c r="EB224" s="242">
        <v>0</v>
      </c>
      <c r="EC224" s="242">
        <v>0</v>
      </c>
      <c r="ED224" s="242">
        <v>0</v>
      </c>
      <c r="EE224" s="242">
        <v>0</v>
      </c>
      <c r="EF224" s="242">
        <v>0</v>
      </c>
      <c r="EG224" s="242">
        <v>0</v>
      </c>
      <c r="EH224" s="242">
        <v>0</v>
      </c>
      <c r="EI224" s="242">
        <v>0</v>
      </c>
      <c r="EJ224" s="242">
        <v>0</v>
      </c>
      <c r="EK224" s="242">
        <v>0</v>
      </c>
      <c r="EL224" s="242">
        <v>0</v>
      </c>
      <c r="EM224" s="242">
        <v>0</v>
      </c>
      <c r="EN224" s="242">
        <v>0</v>
      </c>
      <c r="EO224" s="242">
        <v>0</v>
      </c>
      <c r="EP224" s="242">
        <v>0</v>
      </c>
      <c r="EQ224" s="242">
        <v>0</v>
      </c>
      <c r="ER224" s="242">
        <v>0</v>
      </c>
      <c r="ES224" s="242">
        <v>0</v>
      </c>
      <c r="ET224" s="242">
        <v>0</v>
      </c>
      <c r="EU224" s="242">
        <v>0</v>
      </c>
      <c r="EV224" s="242">
        <v>0</v>
      </c>
      <c r="EW224" s="242">
        <v>0</v>
      </c>
      <c r="EX224" s="242">
        <v>0</v>
      </c>
      <c r="EY224" s="242">
        <v>0</v>
      </c>
      <c r="EZ224" s="242">
        <v>0</v>
      </c>
      <c r="FA224" s="242">
        <v>0</v>
      </c>
      <c r="FB224" s="242">
        <v>0</v>
      </c>
      <c r="FC224" s="242">
        <v>0</v>
      </c>
      <c r="FD224" s="242">
        <v>0</v>
      </c>
      <c r="FE224" s="242">
        <v>0</v>
      </c>
      <c r="FF224" s="242">
        <v>0</v>
      </c>
      <c r="FG224" s="242">
        <v>0</v>
      </c>
      <c r="FH224" s="242">
        <v>0</v>
      </c>
      <c r="FI224" s="242">
        <v>0</v>
      </c>
      <c r="FJ224" s="242">
        <v>0</v>
      </c>
      <c r="FK224" s="242">
        <v>0</v>
      </c>
      <c r="FL224" s="242">
        <v>0</v>
      </c>
      <c r="FM224" s="242">
        <v>0</v>
      </c>
      <c r="FN224" s="242">
        <v>0</v>
      </c>
      <c r="FO224" s="242">
        <v>0</v>
      </c>
      <c r="FP224" s="242">
        <v>0</v>
      </c>
      <c r="FQ224" s="242">
        <v>0</v>
      </c>
      <c r="FR224" s="242">
        <v>0</v>
      </c>
      <c r="FS224" s="242">
        <v>0</v>
      </c>
      <c r="FT224" s="242">
        <v>0</v>
      </c>
      <c r="FU224" s="242">
        <v>0</v>
      </c>
      <c r="FV224" s="242">
        <v>0</v>
      </c>
      <c r="FW224" s="242">
        <v>0</v>
      </c>
      <c r="FX224" s="242">
        <v>0</v>
      </c>
      <c r="FY224" s="242">
        <v>0</v>
      </c>
      <c r="FZ224" s="242">
        <v>0</v>
      </c>
      <c r="GA224" s="242">
        <v>0</v>
      </c>
      <c r="GB224" s="299">
        <v>0</v>
      </c>
    </row>
    <row r="225" spans="2:184" x14ac:dyDescent="0.3">
      <c r="B225" s="295"/>
      <c r="C225" s="296"/>
      <c r="D225" s="297">
        <v>182</v>
      </c>
      <c r="E225" s="297" t="s">
        <v>184</v>
      </c>
      <c r="F225" s="297" t="s">
        <v>1354</v>
      </c>
      <c r="G225" s="298" t="s">
        <v>1355</v>
      </c>
      <c r="H225" s="242">
        <v>0</v>
      </c>
      <c r="I225" s="242">
        <v>0</v>
      </c>
      <c r="J225" s="242">
        <v>0</v>
      </c>
      <c r="K225" s="242">
        <v>0</v>
      </c>
      <c r="L225" s="242">
        <v>0</v>
      </c>
      <c r="M225" s="242">
        <v>0</v>
      </c>
      <c r="N225" s="242">
        <v>0</v>
      </c>
      <c r="O225" s="242">
        <v>0</v>
      </c>
      <c r="P225" s="242">
        <v>0</v>
      </c>
      <c r="Q225" s="242">
        <v>0</v>
      </c>
      <c r="R225" s="242">
        <v>0</v>
      </c>
      <c r="S225" s="242">
        <v>0</v>
      </c>
      <c r="T225" s="242">
        <v>0</v>
      </c>
      <c r="U225" s="242">
        <v>0</v>
      </c>
      <c r="V225" s="242">
        <v>0</v>
      </c>
      <c r="W225" s="242">
        <v>0</v>
      </c>
      <c r="X225" s="242">
        <v>0</v>
      </c>
      <c r="Y225" s="242">
        <v>0</v>
      </c>
      <c r="Z225" s="242">
        <v>0</v>
      </c>
      <c r="AA225" s="242">
        <v>0</v>
      </c>
      <c r="AB225" s="242">
        <v>0</v>
      </c>
      <c r="AC225" s="242">
        <v>0</v>
      </c>
      <c r="AD225" s="242">
        <v>0</v>
      </c>
      <c r="AE225" s="242">
        <v>0</v>
      </c>
      <c r="AF225" s="242">
        <v>0</v>
      </c>
      <c r="AG225" s="242">
        <v>0</v>
      </c>
      <c r="AH225" s="242">
        <v>0</v>
      </c>
      <c r="AI225" s="242">
        <v>0</v>
      </c>
      <c r="AJ225" s="242">
        <v>0</v>
      </c>
      <c r="AK225" s="242">
        <v>0</v>
      </c>
      <c r="AL225" s="242">
        <v>0</v>
      </c>
      <c r="AM225" s="242">
        <v>0</v>
      </c>
      <c r="AN225" s="242">
        <v>0</v>
      </c>
      <c r="AO225" s="242">
        <v>0</v>
      </c>
      <c r="AP225" s="242">
        <v>0</v>
      </c>
      <c r="AQ225" s="242">
        <v>0</v>
      </c>
      <c r="AR225" s="242">
        <v>0</v>
      </c>
      <c r="AS225" s="242">
        <v>0</v>
      </c>
      <c r="AT225" s="242">
        <v>0</v>
      </c>
      <c r="AU225" s="242">
        <v>0</v>
      </c>
      <c r="AV225" s="242">
        <v>0</v>
      </c>
      <c r="AW225" s="242">
        <v>0</v>
      </c>
      <c r="AX225" s="242">
        <v>0</v>
      </c>
      <c r="AY225" s="242">
        <v>0</v>
      </c>
      <c r="AZ225" s="242">
        <v>0</v>
      </c>
      <c r="BA225" s="242">
        <v>0</v>
      </c>
      <c r="BB225" s="242">
        <v>0</v>
      </c>
      <c r="BC225" s="242">
        <v>0</v>
      </c>
      <c r="BD225" s="242">
        <v>0</v>
      </c>
      <c r="BE225" s="242">
        <v>0</v>
      </c>
      <c r="BF225" s="242">
        <v>0</v>
      </c>
      <c r="BG225" s="242">
        <v>0</v>
      </c>
      <c r="BH225" s="242">
        <v>0</v>
      </c>
      <c r="BI225" s="242">
        <v>0</v>
      </c>
      <c r="BJ225" s="242">
        <v>0</v>
      </c>
      <c r="BK225" s="242">
        <v>0</v>
      </c>
      <c r="BL225" s="242">
        <v>0</v>
      </c>
      <c r="BM225" s="242">
        <v>0</v>
      </c>
      <c r="BN225" s="242">
        <v>0</v>
      </c>
      <c r="BO225" s="242">
        <v>0</v>
      </c>
      <c r="BP225" s="242">
        <v>0</v>
      </c>
      <c r="BQ225" s="242">
        <v>0</v>
      </c>
      <c r="BR225" s="242">
        <v>0</v>
      </c>
      <c r="BS225" s="242">
        <v>0</v>
      </c>
      <c r="BT225" s="242">
        <v>0</v>
      </c>
      <c r="BU225" s="242">
        <v>0</v>
      </c>
      <c r="BV225" s="242">
        <v>0</v>
      </c>
      <c r="BW225" s="242">
        <v>0</v>
      </c>
      <c r="BX225" s="242">
        <v>0</v>
      </c>
      <c r="BY225" s="242">
        <v>0</v>
      </c>
      <c r="BZ225" s="242">
        <v>0</v>
      </c>
      <c r="CA225" s="242">
        <v>0</v>
      </c>
      <c r="CB225" s="242">
        <v>0</v>
      </c>
      <c r="CC225" s="242">
        <v>0</v>
      </c>
      <c r="CD225" s="242">
        <v>0</v>
      </c>
      <c r="CE225" s="242">
        <v>0</v>
      </c>
      <c r="CF225" s="242">
        <v>0</v>
      </c>
      <c r="CG225" s="242">
        <v>0</v>
      </c>
      <c r="CH225" s="242">
        <v>0</v>
      </c>
      <c r="CI225" s="242">
        <v>0</v>
      </c>
      <c r="CJ225" s="242">
        <v>0</v>
      </c>
      <c r="CK225" s="242">
        <v>0</v>
      </c>
      <c r="CL225" s="242">
        <v>0</v>
      </c>
      <c r="CM225" s="242">
        <v>0</v>
      </c>
      <c r="CN225" s="242">
        <v>0</v>
      </c>
      <c r="CO225" s="242">
        <v>0</v>
      </c>
      <c r="CP225" s="242">
        <v>0</v>
      </c>
      <c r="CQ225" s="242">
        <v>0</v>
      </c>
      <c r="CR225" s="242">
        <v>0</v>
      </c>
      <c r="CS225" s="242">
        <v>0</v>
      </c>
      <c r="CT225" s="242">
        <v>0</v>
      </c>
      <c r="CU225" s="242">
        <v>0</v>
      </c>
      <c r="CV225" s="242">
        <v>0</v>
      </c>
      <c r="CW225" s="242">
        <v>0</v>
      </c>
      <c r="CX225" s="242">
        <v>0</v>
      </c>
      <c r="CY225" s="242">
        <v>0</v>
      </c>
      <c r="CZ225" s="242">
        <v>0</v>
      </c>
      <c r="DA225" s="242">
        <v>0</v>
      </c>
      <c r="DB225" s="242">
        <v>0</v>
      </c>
      <c r="DC225" s="242">
        <v>0</v>
      </c>
      <c r="DD225" s="242">
        <v>0</v>
      </c>
      <c r="DE225" s="242">
        <v>0</v>
      </c>
      <c r="DF225" s="242">
        <v>0</v>
      </c>
      <c r="DG225" s="242">
        <v>0</v>
      </c>
      <c r="DH225" s="242">
        <v>0</v>
      </c>
      <c r="DI225" s="242">
        <v>0</v>
      </c>
      <c r="DJ225" s="242">
        <v>0</v>
      </c>
      <c r="DK225" s="242">
        <v>0</v>
      </c>
      <c r="DL225" s="242">
        <v>0</v>
      </c>
      <c r="DM225" s="242">
        <v>0</v>
      </c>
      <c r="DN225" s="242">
        <v>0</v>
      </c>
      <c r="DO225" s="242">
        <v>0</v>
      </c>
      <c r="DP225" s="242">
        <v>0</v>
      </c>
      <c r="DQ225" s="242">
        <v>0</v>
      </c>
      <c r="DR225" s="242">
        <v>0</v>
      </c>
      <c r="DS225" s="242">
        <v>0</v>
      </c>
      <c r="DT225" s="242">
        <v>0</v>
      </c>
      <c r="DU225" s="242">
        <v>0</v>
      </c>
      <c r="DV225" s="242">
        <v>0</v>
      </c>
      <c r="DW225" s="242">
        <v>0</v>
      </c>
      <c r="DX225" s="242">
        <v>0</v>
      </c>
      <c r="DY225" s="242">
        <v>0</v>
      </c>
      <c r="DZ225" s="242">
        <v>0</v>
      </c>
      <c r="EA225" s="242">
        <v>0</v>
      </c>
      <c r="EB225" s="242">
        <v>0</v>
      </c>
      <c r="EC225" s="242">
        <v>0</v>
      </c>
      <c r="ED225" s="242">
        <v>0</v>
      </c>
      <c r="EE225" s="242">
        <v>0</v>
      </c>
      <c r="EF225" s="242">
        <v>0</v>
      </c>
      <c r="EG225" s="242">
        <v>0</v>
      </c>
      <c r="EH225" s="242">
        <v>0</v>
      </c>
      <c r="EI225" s="242">
        <v>0</v>
      </c>
      <c r="EJ225" s="242">
        <v>0</v>
      </c>
      <c r="EK225" s="242">
        <v>0</v>
      </c>
      <c r="EL225" s="242">
        <v>0</v>
      </c>
      <c r="EM225" s="242">
        <v>0</v>
      </c>
      <c r="EN225" s="242">
        <v>0</v>
      </c>
      <c r="EO225" s="242">
        <v>0</v>
      </c>
      <c r="EP225" s="242">
        <v>0</v>
      </c>
      <c r="EQ225" s="242">
        <v>0</v>
      </c>
      <c r="ER225" s="242">
        <v>0</v>
      </c>
      <c r="ES225" s="242">
        <v>0</v>
      </c>
      <c r="ET225" s="242">
        <v>0</v>
      </c>
      <c r="EU225" s="242">
        <v>0</v>
      </c>
      <c r="EV225" s="242">
        <v>0</v>
      </c>
      <c r="EW225" s="242">
        <v>0</v>
      </c>
      <c r="EX225" s="242">
        <v>0</v>
      </c>
      <c r="EY225" s="242">
        <v>0</v>
      </c>
      <c r="EZ225" s="242">
        <v>0</v>
      </c>
      <c r="FA225" s="242">
        <v>0</v>
      </c>
      <c r="FB225" s="242">
        <v>0</v>
      </c>
      <c r="FC225" s="242">
        <v>0</v>
      </c>
      <c r="FD225" s="242">
        <v>0</v>
      </c>
      <c r="FE225" s="242">
        <v>0</v>
      </c>
      <c r="FF225" s="242">
        <v>0</v>
      </c>
      <c r="FG225" s="242">
        <v>0</v>
      </c>
      <c r="FH225" s="242">
        <v>0</v>
      </c>
      <c r="FI225" s="242">
        <v>0</v>
      </c>
      <c r="FJ225" s="242">
        <v>0</v>
      </c>
      <c r="FK225" s="242">
        <v>0</v>
      </c>
      <c r="FL225" s="242">
        <v>0</v>
      </c>
      <c r="FM225" s="242">
        <v>0</v>
      </c>
      <c r="FN225" s="242">
        <v>0</v>
      </c>
      <c r="FO225" s="242">
        <v>0</v>
      </c>
      <c r="FP225" s="242">
        <v>0</v>
      </c>
      <c r="FQ225" s="242">
        <v>0</v>
      </c>
      <c r="FR225" s="242">
        <v>0</v>
      </c>
      <c r="FS225" s="242">
        <v>0</v>
      </c>
      <c r="FT225" s="242">
        <v>0</v>
      </c>
      <c r="FU225" s="242">
        <v>0</v>
      </c>
      <c r="FV225" s="242">
        <v>0</v>
      </c>
      <c r="FW225" s="242">
        <v>0</v>
      </c>
      <c r="FX225" s="242">
        <v>0</v>
      </c>
      <c r="FY225" s="242">
        <v>0</v>
      </c>
      <c r="FZ225" s="242">
        <v>0</v>
      </c>
      <c r="GA225" s="242">
        <v>0</v>
      </c>
      <c r="GB225" s="299">
        <v>0</v>
      </c>
    </row>
    <row r="226" spans="2:184" x14ac:dyDescent="0.3">
      <c r="B226" s="295"/>
      <c r="C226" s="296"/>
      <c r="D226" s="297">
        <v>183</v>
      </c>
      <c r="E226" s="297" t="s">
        <v>185</v>
      </c>
      <c r="F226" s="297" t="s">
        <v>1356</v>
      </c>
      <c r="G226" s="298" t="s">
        <v>1357</v>
      </c>
      <c r="H226" s="242">
        <v>0</v>
      </c>
      <c r="I226" s="242">
        <v>0</v>
      </c>
      <c r="J226" s="242">
        <v>0</v>
      </c>
      <c r="K226" s="242">
        <v>0</v>
      </c>
      <c r="L226" s="242">
        <v>0</v>
      </c>
      <c r="M226" s="242">
        <v>0</v>
      </c>
      <c r="N226" s="242">
        <v>0</v>
      </c>
      <c r="O226" s="242">
        <v>0</v>
      </c>
      <c r="P226" s="242">
        <v>0</v>
      </c>
      <c r="Q226" s="242">
        <v>0</v>
      </c>
      <c r="R226" s="242">
        <v>0</v>
      </c>
      <c r="S226" s="242">
        <v>0</v>
      </c>
      <c r="T226" s="242">
        <v>0</v>
      </c>
      <c r="U226" s="242">
        <v>0</v>
      </c>
      <c r="V226" s="242">
        <v>0</v>
      </c>
      <c r="W226" s="242">
        <v>0</v>
      </c>
      <c r="X226" s="242">
        <v>0</v>
      </c>
      <c r="Y226" s="242">
        <v>0</v>
      </c>
      <c r="Z226" s="242">
        <v>0</v>
      </c>
      <c r="AA226" s="242">
        <v>0</v>
      </c>
      <c r="AB226" s="242">
        <v>0</v>
      </c>
      <c r="AC226" s="242">
        <v>0</v>
      </c>
      <c r="AD226" s="242">
        <v>0</v>
      </c>
      <c r="AE226" s="242">
        <v>0</v>
      </c>
      <c r="AF226" s="242">
        <v>0</v>
      </c>
      <c r="AG226" s="242">
        <v>0</v>
      </c>
      <c r="AH226" s="242">
        <v>0</v>
      </c>
      <c r="AI226" s="242">
        <v>0</v>
      </c>
      <c r="AJ226" s="242">
        <v>0</v>
      </c>
      <c r="AK226" s="242">
        <v>0</v>
      </c>
      <c r="AL226" s="242">
        <v>0</v>
      </c>
      <c r="AM226" s="242">
        <v>0</v>
      </c>
      <c r="AN226" s="242">
        <v>0</v>
      </c>
      <c r="AO226" s="242">
        <v>0</v>
      </c>
      <c r="AP226" s="242">
        <v>0</v>
      </c>
      <c r="AQ226" s="242">
        <v>0</v>
      </c>
      <c r="AR226" s="242">
        <v>0</v>
      </c>
      <c r="AS226" s="242">
        <v>0</v>
      </c>
      <c r="AT226" s="242">
        <v>0</v>
      </c>
      <c r="AU226" s="242">
        <v>0</v>
      </c>
      <c r="AV226" s="242">
        <v>0</v>
      </c>
      <c r="AW226" s="242">
        <v>0</v>
      </c>
      <c r="AX226" s="242">
        <v>0</v>
      </c>
      <c r="AY226" s="242">
        <v>0</v>
      </c>
      <c r="AZ226" s="242">
        <v>0</v>
      </c>
      <c r="BA226" s="242">
        <v>0</v>
      </c>
      <c r="BB226" s="242">
        <v>0</v>
      </c>
      <c r="BC226" s="242">
        <v>0</v>
      </c>
      <c r="BD226" s="242">
        <v>0</v>
      </c>
      <c r="BE226" s="242">
        <v>0</v>
      </c>
      <c r="BF226" s="242">
        <v>0</v>
      </c>
      <c r="BG226" s="242">
        <v>0</v>
      </c>
      <c r="BH226" s="242">
        <v>0</v>
      </c>
      <c r="BI226" s="242">
        <v>0</v>
      </c>
      <c r="BJ226" s="242">
        <v>0</v>
      </c>
      <c r="BK226" s="242">
        <v>0</v>
      </c>
      <c r="BL226" s="242">
        <v>0</v>
      </c>
      <c r="BM226" s="242">
        <v>0</v>
      </c>
      <c r="BN226" s="242">
        <v>0</v>
      </c>
      <c r="BO226" s="242">
        <v>0</v>
      </c>
      <c r="BP226" s="242">
        <v>0</v>
      </c>
      <c r="BQ226" s="242">
        <v>0</v>
      </c>
      <c r="BR226" s="242">
        <v>0</v>
      </c>
      <c r="BS226" s="242">
        <v>0</v>
      </c>
      <c r="BT226" s="242">
        <v>0</v>
      </c>
      <c r="BU226" s="242">
        <v>0</v>
      </c>
      <c r="BV226" s="242">
        <v>0</v>
      </c>
      <c r="BW226" s="242">
        <v>0</v>
      </c>
      <c r="BX226" s="242">
        <v>0</v>
      </c>
      <c r="BY226" s="242">
        <v>0</v>
      </c>
      <c r="BZ226" s="242">
        <v>0</v>
      </c>
      <c r="CA226" s="242">
        <v>0</v>
      </c>
      <c r="CB226" s="242">
        <v>0</v>
      </c>
      <c r="CC226" s="242">
        <v>0</v>
      </c>
      <c r="CD226" s="242">
        <v>0</v>
      </c>
      <c r="CE226" s="242">
        <v>0</v>
      </c>
      <c r="CF226" s="242">
        <v>0</v>
      </c>
      <c r="CG226" s="242">
        <v>0</v>
      </c>
      <c r="CH226" s="242">
        <v>0</v>
      </c>
      <c r="CI226" s="242">
        <v>0</v>
      </c>
      <c r="CJ226" s="242">
        <v>0</v>
      </c>
      <c r="CK226" s="242">
        <v>0</v>
      </c>
      <c r="CL226" s="242">
        <v>0</v>
      </c>
      <c r="CM226" s="242">
        <v>0</v>
      </c>
      <c r="CN226" s="242">
        <v>0</v>
      </c>
      <c r="CO226" s="242">
        <v>0</v>
      </c>
      <c r="CP226" s="242">
        <v>0</v>
      </c>
      <c r="CQ226" s="242">
        <v>0</v>
      </c>
      <c r="CR226" s="242">
        <v>0</v>
      </c>
      <c r="CS226" s="242">
        <v>0</v>
      </c>
      <c r="CT226" s="242">
        <v>0</v>
      </c>
      <c r="CU226" s="242">
        <v>0</v>
      </c>
      <c r="CV226" s="242">
        <v>0</v>
      </c>
      <c r="CW226" s="242">
        <v>0</v>
      </c>
      <c r="CX226" s="242">
        <v>0</v>
      </c>
      <c r="CY226" s="242">
        <v>0</v>
      </c>
      <c r="CZ226" s="242">
        <v>0</v>
      </c>
      <c r="DA226" s="242">
        <v>0</v>
      </c>
      <c r="DB226" s="242">
        <v>0</v>
      </c>
      <c r="DC226" s="242">
        <v>0</v>
      </c>
      <c r="DD226" s="242">
        <v>0</v>
      </c>
      <c r="DE226" s="242">
        <v>0</v>
      </c>
      <c r="DF226" s="242">
        <v>0</v>
      </c>
      <c r="DG226" s="242">
        <v>0</v>
      </c>
      <c r="DH226" s="242">
        <v>0</v>
      </c>
      <c r="DI226" s="242">
        <v>0</v>
      </c>
      <c r="DJ226" s="242">
        <v>0</v>
      </c>
      <c r="DK226" s="242">
        <v>0</v>
      </c>
      <c r="DL226" s="242">
        <v>0</v>
      </c>
      <c r="DM226" s="242">
        <v>0</v>
      </c>
      <c r="DN226" s="242">
        <v>0</v>
      </c>
      <c r="DO226" s="242">
        <v>0</v>
      </c>
      <c r="DP226" s="242">
        <v>0</v>
      </c>
      <c r="DQ226" s="242">
        <v>0</v>
      </c>
      <c r="DR226" s="242">
        <v>0</v>
      </c>
      <c r="DS226" s="242">
        <v>0</v>
      </c>
      <c r="DT226" s="242">
        <v>0</v>
      </c>
      <c r="DU226" s="242">
        <v>0</v>
      </c>
      <c r="DV226" s="242">
        <v>0</v>
      </c>
      <c r="DW226" s="242">
        <v>0</v>
      </c>
      <c r="DX226" s="242">
        <v>0</v>
      </c>
      <c r="DY226" s="242">
        <v>0</v>
      </c>
      <c r="DZ226" s="242">
        <v>0</v>
      </c>
      <c r="EA226" s="242">
        <v>0</v>
      </c>
      <c r="EB226" s="242">
        <v>0</v>
      </c>
      <c r="EC226" s="242">
        <v>0</v>
      </c>
      <c r="ED226" s="242">
        <v>0</v>
      </c>
      <c r="EE226" s="242">
        <v>0</v>
      </c>
      <c r="EF226" s="242">
        <v>0</v>
      </c>
      <c r="EG226" s="242">
        <v>0</v>
      </c>
      <c r="EH226" s="242">
        <v>0</v>
      </c>
      <c r="EI226" s="242">
        <v>0</v>
      </c>
      <c r="EJ226" s="242">
        <v>0</v>
      </c>
      <c r="EK226" s="242">
        <v>0</v>
      </c>
      <c r="EL226" s="242">
        <v>0</v>
      </c>
      <c r="EM226" s="242">
        <v>0</v>
      </c>
      <c r="EN226" s="242">
        <v>0</v>
      </c>
      <c r="EO226" s="242">
        <v>0</v>
      </c>
      <c r="EP226" s="242">
        <v>0</v>
      </c>
      <c r="EQ226" s="242">
        <v>0</v>
      </c>
      <c r="ER226" s="242">
        <v>0</v>
      </c>
      <c r="ES226" s="242">
        <v>0</v>
      </c>
      <c r="ET226" s="242">
        <v>0</v>
      </c>
      <c r="EU226" s="242">
        <v>0</v>
      </c>
      <c r="EV226" s="242">
        <v>0</v>
      </c>
      <c r="EW226" s="242">
        <v>0</v>
      </c>
      <c r="EX226" s="242">
        <v>0</v>
      </c>
      <c r="EY226" s="242">
        <v>0</v>
      </c>
      <c r="EZ226" s="242">
        <v>0</v>
      </c>
      <c r="FA226" s="242">
        <v>0</v>
      </c>
      <c r="FB226" s="242">
        <v>0</v>
      </c>
      <c r="FC226" s="242">
        <v>0</v>
      </c>
      <c r="FD226" s="242">
        <v>0</v>
      </c>
      <c r="FE226" s="242">
        <v>0</v>
      </c>
      <c r="FF226" s="242">
        <v>0</v>
      </c>
      <c r="FG226" s="242">
        <v>0</v>
      </c>
      <c r="FH226" s="242">
        <v>0</v>
      </c>
      <c r="FI226" s="242">
        <v>0</v>
      </c>
      <c r="FJ226" s="242">
        <v>0</v>
      </c>
      <c r="FK226" s="242">
        <v>0</v>
      </c>
      <c r="FL226" s="242">
        <v>0</v>
      </c>
      <c r="FM226" s="242">
        <v>0</v>
      </c>
      <c r="FN226" s="242">
        <v>0</v>
      </c>
      <c r="FO226" s="242">
        <v>0</v>
      </c>
      <c r="FP226" s="242">
        <v>0</v>
      </c>
      <c r="FQ226" s="242">
        <v>0</v>
      </c>
      <c r="FR226" s="242">
        <v>0</v>
      </c>
      <c r="FS226" s="242">
        <v>0</v>
      </c>
      <c r="FT226" s="242">
        <v>0</v>
      </c>
      <c r="FU226" s="242">
        <v>0</v>
      </c>
      <c r="FV226" s="242">
        <v>0</v>
      </c>
      <c r="FW226" s="242">
        <v>0</v>
      </c>
      <c r="FX226" s="242">
        <v>0</v>
      </c>
      <c r="FY226" s="242">
        <v>0</v>
      </c>
      <c r="FZ226" s="242">
        <v>0</v>
      </c>
      <c r="GA226" s="242">
        <v>0</v>
      </c>
      <c r="GB226" s="299">
        <v>0</v>
      </c>
    </row>
    <row r="227" spans="2:184" x14ac:dyDescent="0.3">
      <c r="B227" s="295"/>
      <c r="C227" s="296"/>
      <c r="D227" s="297">
        <v>184</v>
      </c>
      <c r="E227" s="297" t="s">
        <v>186</v>
      </c>
      <c r="F227" s="297" t="s">
        <v>1358</v>
      </c>
      <c r="G227" s="298" t="s">
        <v>1359</v>
      </c>
      <c r="H227" s="242">
        <v>0</v>
      </c>
      <c r="I227" s="242">
        <v>0</v>
      </c>
      <c r="J227" s="242">
        <v>0</v>
      </c>
      <c r="K227" s="242">
        <v>0</v>
      </c>
      <c r="L227" s="242">
        <v>0</v>
      </c>
      <c r="M227" s="242">
        <v>0</v>
      </c>
      <c r="N227" s="242">
        <v>0</v>
      </c>
      <c r="O227" s="242">
        <v>0</v>
      </c>
      <c r="P227" s="242">
        <v>0</v>
      </c>
      <c r="Q227" s="242">
        <v>0</v>
      </c>
      <c r="R227" s="242">
        <v>0</v>
      </c>
      <c r="S227" s="242">
        <v>0</v>
      </c>
      <c r="T227" s="242">
        <v>0</v>
      </c>
      <c r="U227" s="242">
        <v>0</v>
      </c>
      <c r="V227" s="242">
        <v>0</v>
      </c>
      <c r="W227" s="242">
        <v>0</v>
      </c>
      <c r="X227" s="242">
        <v>0</v>
      </c>
      <c r="Y227" s="242">
        <v>0</v>
      </c>
      <c r="Z227" s="242">
        <v>0</v>
      </c>
      <c r="AA227" s="242">
        <v>0</v>
      </c>
      <c r="AB227" s="242">
        <v>0</v>
      </c>
      <c r="AC227" s="242">
        <v>0</v>
      </c>
      <c r="AD227" s="242">
        <v>0</v>
      </c>
      <c r="AE227" s="242">
        <v>0</v>
      </c>
      <c r="AF227" s="242">
        <v>0</v>
      </c>
      <c r="AG227" s="242">
        <v>0</v>
      </c>
      <c r="AH227" s="242">
        <v>0</v>
      </c>
      <c r="AI227" s="242">
        <v>0</v>
      </c>
      <c r="AJ227" s="242">
        <v>0</v>
      </c>
      <c r="AK227" s="242">
        <v>0</v>
      </c>
      <c r="AL227" s="242">
        <v>0</v>
      </c>
      <c r="AM227" s="242">
        <v>0</v>
      </c>
      <c r="AN227" s="242">
        <v>0</v>
      </c>
      <c r="AO227" s="242">
        <v>0</v>
      </c>
      <c r="AP227" s="242">
        <v>0</v>
      </c>
      <c r="AQ227" s="242">
        <v>0</v>
      </c>
      <c r="AR227" s="242">
        <v>0</v>
      </c>
      <c r="AS227" s="242">
        <v>0</v>
      </c>
      <c r="AT227" s="242">
        <v>0</v>
      </c>
      <c r="AU227" s="242">
        <v>0</v>
      </c>
      <c r="AV227" s="242">
        <v>0</v>
      </c>
      <c r="AW227" s="242">
        <v>0</v>
      </c>
      <c r="AX227" s="242">
        <v>0</v>
      </c>
      <c r="AY227" s="242">
        <v>0</v>
      </c>
      <c r="AZ227" s="242">
        <v>0</v>
      </c>
      <c r="BA227" s="242">
        <v>0</v>
      </c>
      <c r="BB227" s="242">
        <v>0</v>
      </c>
      <c r="BC227" s="242">
        <v>0</v>
      </c>
      <c r="BD227" s="242">
        <v>0</v>
      </c>
      <c r="BE227" s="242">
        <v>0</v>
      </c>
      <c r="BF227" s="242">
        <v>0</v>
      </c>
      <c r="BG227" s="242">
        <v>0</v>
      </c>
      <c r="BH227" s="242">
        <v>0</v>
      </c>
      <c r="BI227" s="242">
        <v>0</v>
      </c>
      <c r="BJ227" s="242">
        <v>0</v>
      </c>
      <c r="BK227" s="242">
        <v>0</v>
      </c>
      <c r="BL227" s="242">
        <v>0</v>
      </c>
      <c r="BM227" s="242">
        <v>0</v>
      </c>
      <c r="BN227" s="242">
        <v>0</v>
      </c>
      <c r="BO227" s="242">
        <v>0</v>
      </c>
      <c r="BP227" s="242">
        <v>0</v>
      </c>
      <c r="BQ227" s="242">
        <v>0</v>
      </c>
      <c r="BR227" s="242">
        <v>0</v>
      </c>
      <c r="BS227" s="242">
        <v>0</v>
      </c>
      <c r="BT227" s="242">
        <v>0</v>
      </c>
      <c r="BU227" s="242">
        <v>0</v>
      </c>
      <c r="BV227" s="242">
        <v>0</v>
      </c>
      <c r="BW227" s="242">
        <v>0</v>
      </c>
      <c r="BX227" s="242">
        <v>0</v>
      </c>
      <c r="BY227" s="242">
        <v>0</v>
      </c>
      <c r="BZ227" s="242">
        <v>0</v>
      </c>
      <c r="CA227" s="242">
        <v>0</v>
      </c>
      <c r="CB227" s="242">
        <v>0</v>
      </c>
      <c r="CC227" s="242">
        <v>0</v>
      </c>
      <c r="CD227" s="242">
        <v>0</v>
      </c>
      <c r="CE227" s="242">
        <v>0</v>
      </c>
      <c r="CF227" s="242">
        <v>0</v>
      </c>
      <c r="CG227" s="242">
        <v>0</v>
      </c>
      <c r="CH227" s="242">
        <v>0</v>
      </c>
      <c r="CI227" s="242">
        <v>0</v>
      </c>
      <c r="CJ227" s="242">
        <v>0</v>
      </c>
      <c r="CK227" s="242">
        <v>0</v>
      </c>
      <c r="CL227" s="242">
        <v>0</v>
      </c>
      <c r="CM227" s="242">
        <v>0</v>
      </c>
      <c r="CN227" s="242">
        <v>0</v>
      </c>
      <c r="CO227" s="242">
        <v>0</v>
      </c>
      <c r="CP227" s="242">
        <v>0</v>
      </c>
      <c r="CQ227" s="242">
        <v>0</v>
      </c>
      <c r="CR227" s="242">
        <v>0</v>
      </c>
      <c r="CS227" s="242">
        <v>0</v>
      </c>
      <c r="CT227" s="242">
        <v>0</v>
      </c>
      <c r="CU227" s="242">
        <v>0</v>
      </c>
      <c r="CV227" s="242">
        <v>0</v>
      </c>
      <c r="CW227" s="242">
        <v>0</v>
      </c>
      <c r="CX227" s="242">
        <v>0</v>
      </c>
      <c r="CY227" s="242">
        <v>0</v>
      </c>
      <c r="CZ227" s="242">
        <v>0</v>
      </c>
      <c r="DA227" s="242">
        <v>0</v>
      </c>
      <c r="DB227" s="242">
        <v>0</v>
      </c>
      <c r="DC227" s="242">
        <v>0</v>
      </c>
      <c r="DD227" s="242">
        <v>0</v>
      </c>
      <c r="DE227" s="242">
        <v>0</v>
      </c>
      <c r="DF227" s="242">
        <v>0</v>
      </c>
      <c r="DG227" s="242">
        <v>0</v>
      </c>
      <c r="DH227" s="242">
        <v>0</v>
      </c>
      <c r="DI227" s="242">
        <v>0</v>
      </c>
      <c r="DJ227" s="242">
        <v>0</v>
      </c>
      <c r="DK227" s="242">
        <v>0</v>
      </c>
      <c r="DL227" s="242">
        <v>0</v>
      </c>
      <c r="DM227" s="242">
        <v>0</v>
      </c>
      <c r="DN227" s="242">
        <v>0</v>
      </c>
      <c r="DO227" s="242">
        <v>0</v>
      </c>
      <c r="DP227" s="242">
        <v>0</v>
      </c>
      <c r="DQ227" s="242">
        <v>0</v>
      </c>
      <c r="DR227" s="242">
        <v>0</v>
      </c>
      <c r="DS227" s="242">
        <v>0</v>
      </c>
      <c r="DT227" s="242">
        <v>0</v>
      </c>
      <c r="DU227" s="242">
        <v>0</v>
      </c>
      <c r="DV227" s="242">
        <v>0</v>
      </c>
      <c r="DW227" s="242">
        <v>0</v>
      </c>
      <c r="DX227" s="242">
        <v>0</v>
      </c>
      <c r="DY227" s="242">
        <v>0</v>
      </c>
      <c r="DZ227" s="242">
        <v>0</v>
      </c>
      <c r="EA227" s="242">
        <v>0</v>
      </c>
      <c r="EB227" s="242">
        <v>0</v>
      </c>
      <c r="EC227" s="242">
        <v>0</v>
      </c>
      <c r="ED227" s="242">
        <v>0</v>
      </c>
      <c r="EE227" s="242">
        <v>0</v>
      </c>
      <c r="EF227" s="242">
        <v>0</v>
      </c>
      <c r="EG227" s="242">
        <v>0</v>
      </c>
      <c r="EH227" s="242">
        <v>0</v>
      </c>
      <c r="EI227" s="242">
        <v>0</v>
      </c>
      <c r="EJ227" s="242">
        <v>0</v>
      </c>
      <c r="EK227" s="242">
        <v>0</v>
      </c>
      <c r="EL227" s="242">
        <v>0</v>
      </c>
      <c r="EM227" s="242">
        <v>0</v>
      </c>
      <c r="EN227" s="242">
        <v>0</v>
      </c>
      <c r="EO227" s="242">
        <v>0</v>
      </c>
      <c r="EP227" s="242">
        <v>0</v>
      </c>
      <c r="EQ227" s="242">
        <v>0</v>
      </c>
      <c r="ER227" s="242">
        <v>0</v>
      </c>
      <c r="ES227" s="242">
        <v>0</v>
      </c>
      <c r="ET227" s="242">
        <v>0</v>
      </c>
      <c r="EU227" s="242">
        <v>0</v>
      </c>
      <c r="EV227" s="242">
        <v>0</v>
      </c>
      <c r="EW227" s="242">
        <v>0</v>
      </c>
      <c r="EX227" s="242">
        <v>0</v>
      </c>
      <c r="EY227" s="242">
        <v>0</v>
      </c>
      <c r="EZ227" s="242">
        <v>0</v>
      </c>
      <c r="FA227" s="242">
        <v>0</v>
      </c>
      <c r="FB227" s="242">
        <v>0</v>
      </c>
      <c r="FC227" s="242">
        <v>0</v>
      </c>
      <c r="FD227" s="242">
        <v>0</v>
      </c>
      <c r="FE227" s="242">
        <v>0</v>
      </c>
      <c r="FF227" s="242">
        <v>0</v>
      </c>
      <c r="FG227" s="242">
        <v>0</v>
      </c>
      <c r="FH227" s="242">
        <v>0</v>
      </c>
      <c r="FI227" s="242">
        <v>0</v>
      </c>
      <c r="FJ227" s="242">
        <v>0</v>
      </c>
      <c r="FK227" s="242">
        <v>0</v>
      </c>
      <c r="FL227" s="242">
        <v>0</v>
      </c>
      <c r="FM227" s="242">
        <v>0</v>
      </c>
      <c r="FN227" s="242">
        <v>0</v>
      </c>
      <c r="FO227" s="242">
        <v>0</v>
      </c>
      <c r="FP227" s="242">
        <v>0</v>
      </c>
      <c r="FQ227" s="242">
        <v>0</v>
      </c>
      <c r="FR227" s="242">
        <v>0</v>
      </c>
      <c r="FS227" s="242">
        <v>0</v>
      </c>
      <c r="FT227" s="242">
        <v>0</v>
      </c>
      <c r="FU227" s="242">
        <v>0</v>
      </c>
      <c r="FV227" s="242">
        <v>0</v>
      </c>
      <c r="FW227" s="242">
        <v>0</v>
      </c>
      <c r="FX227" s="242">
        <v>0</v>
      </c>
      <c r="FY227" s="242">
        <v>0</v>
      </c>
      <c r="FZ227" s="242">
        <v>0</v>
      </c>
      <c r="GA227" s="242">
        <v>0</v>
      </c>
      <c r="GB227" s="299">
        <v>0</v>
      </c>
    </row>
    <row r="228" spans="2:184" x14ac:dyDescent="0.3">
      <c r="B228" s="295"/>
      <c r="C228" s="296"/>
      <c r="D228" s="297">
        <v>185</v>
      </c>
      <c r="E228" s="297" t="s">
        <v>187</v>
      </c>
      <c r="F228" s="297" t="s">
        <v>1360</v>
      </c>
      <c r="G228" s="298" t="s">
        <v>1361</v>
      </c>
      <c r="H228" s="242">
        <v>0</v>
      </c>
      <c r="I228" s="242">
        <v>0</v>
      </c>
      <c r="J228" s="242">
        <v>0</v>
      </c>
      <c r="K228" s="242">
        <v>0</v>
      </c>
      <c r="L228" s="242">
        <v>0</v>
      </c>
      <c r="M228" s="242">
        <v>0</v>
      </c>
      <c r="N228" s="242">
        <v>0</v>
      </c>
      <c r="O228" s="242">
        <v>0</v>
      </c>
      <c r="P228" s="242">
        <v>0</v>
      </c>
      <c r="Q228" s="242">
        <v>0</v>
      </c>
      <c r="R228" s="242">
        <v>0</v>
      </c>
      <c r="S228" s="242">
        <v>0</v>
      </c>
      <c r="T228" s="242">
        <v>0</v>
      </c>
      <c r="U228" s="242">
        <v>0</v>
      </c>
      <c r="V228" s="242">
        <v>0</v>
      </c>
      <c r="W228" s="242">
        <v>0</v>
      </c>
      <c r="X228" s="242">
        <v>0</v>
      </c>
      <c r="Y228" s="242">
        <v>0</v>
      </c>
      <c r="Z228" s="242">
        <v>0</v>
      </c>
      <c r="AA228" s="242">
        <v>0</v>
      </c>
      <c r="AB228" s="242">
        <v>0</v>
      </c>
      <c r="AC228" s="242">
        <v>0</v>
      </c>
      <c r="AD228" s="242">
        <v>0</v>
      </c>
      <c r="AE228" s="242">
        <v>0</v>
      </c>
      <c r="AF228" s="242">
        <v>0</v>
      </c>
      <c r="AG228" s="242">
        <v>0</v>
      </c>
      <c r="AH228" s="242">
        <v>0</v>
      </c>
      <c r="AI228" s="242">
        <v>0</v>
      </c>
      <c r="AJ228" s="242">
        <v>0</v>
      </c>
      <c r="AK228" s="242">
        <v>0</v>
      </c>
      <c r="AL228" s="242">
        <v>0</v>
      </c>
      <c r="AM228" s="242">
        <v>0</v>
      </c>
      <c r="AN228" s="242">
        <v>0</v>
      </c>
      <c r="AO228" s="242">
        <v>0</v>
      </c>
      <c r="AP228" s="242">
        <v>0</v>
      </c>
      <c r="AQ228" s="242">
        <v>0</v>
      </c>
      <c r="AR228" s="242">
        <v>0</v>
      </c>
      <c r="AS228" s="242">
        <v>0</v>
      </c>
      <c r="AT228" s="242">
        <v>0</v>
      </c>
      <c r="AU228" s="242">
        <v>0</v>
      </c>
      <c r="AV228" s="242">
        <v>0</v>
      </c>
      <c r="AW228" s="242">
        <v>0</v>
      </c>
      <c r="AX228" s="242">
        <v>0</v>
      </c>
      <c r="AY228" s="242">
        <v>0</v>
      </c>
      <c r="AZ228" s="242">
        <v>0</v>
      </c>
      <c r="BA228" s="242">
        <v>0</v>
      </c>
      <c r="BB228" s="242">
        <v>0</v>
      </c>
      <c r="BC228" s="242">
        <v>0</v>
      </c>
      <c r="BD228" s="242">
        <v>0</v>
      </c>
      <c r="BE228" s="242">
        <v>0</v>
      </c>
      <c r="BF228" s="242">
        <v>0</v>
      </c>
      <c r="BG228" s="242">
        <v>0</v>
      </c>
      <c r="BH228" s="242">
        <v>0</v>
      </c>
      <c r="BI228" s="242">
        <v>0</v>
      </c>
      <c r="BJ228" s="242">
        <v>0</v>
      </c>
      <c r="BK228" s="242">
        <v>0</v>
      </c>
      <c r="BL228" s="242">
        <v>0</v>
      </c>
      <c r="BM228" s="242">
        <v>0</v>
      </c>
      <c r="BN228" s="242">
        <v>0</v>
      </c>
      <c r="BO228" s="242">
        <v>0</v>
      </c>
      <c r="BP228" s="242">
        <v>0</v>
      </c>
      <c r="BQ228" s="242">
        <v>0</v>
      </c>
      <c r="BR228" s="242">
        <v>0</v>
      </c>
      <c r="BS228" s="242">
        <v>0</v>
      </c>
      <c r="BT228" s="242">
        <v>0</v>
      </c>
      <c r="BU228" s="242">
        <v>0</v>
      </c>
      <c r="BV228" s="242">
        <v>0</v>
      </c>
      <c r="BW228" s="242">
        <v>0</v>
      </c>
      <c r="BX228" s="242">
        <v>0</v>
      </c>
      <c r="BY228" s="242">
        <v>0</v>
      </c>
      <c r="BZ228" s="242">
        <v>0</v>
      </c>
      <c r="CA228" s="242">
        <v>0</v>
      </c>
      <c r="CB228" s="242">
        <v>0</v>
      </c>
      <c r="CC228" s="242">
        <v>0</v>
      </c>
      <c r="CD228" s="242">
        <v>0</v>
      </c>
      <c r="CE228" s="242">
        <v>0</v>
      </c>
      <c r="CF228" s="242">
        <v>0</v>
      </c>
      <c r="CG228" s="242">
        <v>0</v>
      </c>
      <c r="CH228" s="242">
        <v>0</v>
      </c>
      <c r="CI228" s="242">
        <v>0</v>
      </c>
      <c r="CJ228" s="242">
        <v>0</v>
      </c>
      <c r="CK228" s="242">
        <v>0</v>
      </c>
      <c r="CL228" s="242">
        <v>0</v>
      </c>
      <c r="CM228" s="242">
        <v>0</v>
      </c>
      <c r="CN228" s="242">
        <v>0</v>
      </c>
      <c r="CO228" s="242">
        <v>0</v>
      </c>
      <c r="CP228" s="242">
        <v>0</v>
      </c>
      <c r="CQ228" s="242">
        <v>0</v>
      </c>
      <c r="CR228" s="242">
        <v>0</v>
      </c>
      <c r="CS228" s="242">
        <v>0</v>
      </c>
      <c r="CT228" s="242">
        <v>0</v>
      </c>
      <c r="CU228" s="242">
        <v>0</v>
      </c>
      <c r="CV228" s="242">
        <v>0</v>
      </c>
      <c r="CW228" s="242">
        <v>0</v>
      </c>
      <c r="CX228" s="242">
        <v>0</v>
      </c>
      <c r="CY228" s="242">
        <v>0</v>
      </c>
      <c r="CZ228" s="242">
        <v>0</v>
      </c>
      <c r="DA228" s="242">
        <v>0</v>
      </c>
      <c r="DB228" s="242">
        <v>0</v>
      </c>
      <c r="DC228" s="242">
        <v>0</v>
      </c>
      <c r="DD228" s="242">
        <v>0</v>
      </c>
      <c r="DE228" s="242">
        <v>0</v>
      </c>
      <c r="DF228" s="242">
        <v>0</v>
      </c>
      <c r="DG228" s="242">
        <v>0</v>
      </c>
      <c r="DH228" s="242">
        <v>0</v>
      </c>
      <c r="DI228" s="242">
        <v>0</v>
      </c>
      <c r="DJ228" s="242">
        <v>0</v>
      </c>
      <c r="DK228" s="242">
        <v>0</v>
      </c>
      <c r="DL228" s="242">
        <v>0</v>
      </c>
      <c r="DM228" s="242">
        <v>0</v>
      </c>
      <c r="DN228" s="242">
        <v>0</v>
      </c>
      <c r="DO228" s="242">
        <v>0</v>
      </c>
      <c r="DP228" s="242">
        <v>0</v>
      </c>
      <c r="DQ228" s="242">
        <v>0</v>
      </c>
      <c r="DR228" s="242">
        <v>0</v>
      </c>
      <c r="DS228" s="242">
        <v>0</v>
      </c>
      <c r="DT228" s="242">
        <v>0</v>
      </c>
      <c r="DU228" s="242">
        <v>0</v>
      </c>
      <c r="DV228" s="242">
        <v>0</v>
      </c>
      <c r="DW228" s="242">
        <v>0</v>
      </c>
      <c r="DX228" s="242">
        <v>0</v>
      </c>
      <c r="DY228" s="242">
        <v>0</v>
      </c>
      <c r="DZ228" s="242">
        <v>0</v>
      </c>
      <c r="EA228" s="242">
        <v>0</v>
      </c>
      <c r="EB228" s="242">
        <v>0</v>
      </c>
      <c r="EC228" s="242">
        <v>0</v>
      </c>
      <c r="ED228" s="242">
        <v>0</v>
      </c>
      <c r="EE228" s="242">
        <v>0</v>
      </c>
      <c r="EF228" s="242">
        <v>0</v>
      </c>
      <c r="EG228" s="242">
        <v>0</v>
      </c>
      <c r="EH228" s="242">
        <v>0</v>
      </c>
      <c r="EI228" s="242">
        <v>0</v>
      </c>
      <c r="EJ228" s="242">
        <v>0</v>
      </c>
      <c r="EK228" s="242">
        <v>0</v>
      </c>
      <c r="EL228" s="242">
        <v>0</v>
      </c>
      <c r="EM228" s="242">
        <v>0</v>
      </c>
      <c r="EN228" s="242">
        <v>0</v>
      </c>
      <c r="EO228" s="242">
        <v>0</v>
      </c>
      <c r="EP228" s="242">
        <v>0</v>
      </c>
      <c r="EQ228" s="242">
        <v>0</v>
      </c>
      <c r="ER228" s="242">
        <v>0</v>
      </c>
      <c r="ES228" s="242">
        <v>0</v>
      </c>
      <c r="ET228" s="242">
        <v>0</v>
      </c>
      <c r="EU228" s="242">
        <v>0</v>
      </c>
      <c r="EV228" s="242">
        <v>0</v>
      </c>
      <c r="EW228" s="242">
        <v>0</v>
      </c>
      <c r="EX228" s="242">
        <v>0</v>
      </c>
      <c r="EY228" s="242">
        <v>0</v>
      </c>
      <c r="EZ228" s="242">
        <v>0</v>
      </c>
      <c r="FA228" s="242">
        <v>0</v>
      </c>
      <c r="FB228" s="242">
        <v>0</v>
      </c>
      <c r="FC228" s="242">
        <v>0</v>
      </c>
      <c r="FD228" s="242">
        <v>0</v>
      </c>
      <c r="FE228" s="242">
        <v>0</v>
      </c>
      <c r="FF228" s="242">
        <v>0</v>
      </c>
      <c r="FG228" s="242">
        <v>0</v>
      </c>
      <c r="FH228" s="242">
        <v>0</v>
      </c>
      <c r="FI228" s="242">
        <v>0</v>
      </c>
      <c r="FJ228" s="242">
        <v>0</v>
      </c>
      <c r="FK228" s="242">
        <v>0</v>
      </c>
      <c r="FL228" s="242">
        <v>0</v>
      </c>
      <c r="FM228" s="242">
        <v>0</v>
      </c>
      <c r="FN228" s="242">
        <v>0</v>
      </c>
      <c r="FO228" s="242">
        <v>0</v>
      </c>
      <c r="FP228" s="242">
        <v>0</v>
      </c>
      <c r="FQ228" s="242">
        <v>0</v>
      </c>
      <c r="FR228" s="242">
        <v>0</v>
      </c>
      <c r="FS228" s="242">
        <v>0</v>
      </c>
      <c r="FT228" s="242">
        <v>0</v>
      </c>
      <c r="FU228" s="242">
        <v>0</v>
      </c>
      <c r="FV228" s="242">
        <v>0</v>
      </c>
      <c r="FW228" s="242">
        <v>0</v>
      </c>
      <c r="FX228" s="242">
        <v>0</v>
      </c>
      <c r="FY228" s="242">
        <v>0</v>
      </c>
      <c r="FZ228" s="242">
        <v>0</v>
      </c>
      <c r="GA228" s="242">
        <v>0</v>
      </c>
      <c r="GB228" s="299">
        <v>0</v>
      </c>
    </row>
    <row r="229" spans="2:184" x14ac:dyDescent="0.3">
      <c r="B229" s="295"/>
      <c r="C229" s="296"/>
      <c r="D229" s="297">
        <v>186</v>
      </c>
      <c r="E229" s="297" t="s">
        <v>188</v>
      </c>
      <c r="F229" s="297" t="s">
        <v>1362</v>
      </c>
      <c r="G229" s="298" t="s">
        <v>1363</v>
      </c>
      <c r="H229" s="242">
        <v>0</v>
      </c>
      <c r="I229" s="242">
        <v>0</v>
      </c>
      <c r="J229" s="242">
        <v>0</v>
      </c>
      <c r="K229" s="242">
        <v>0</v>
      </c>
      <c r="L229" s="242">
        <v>0</v>
      </c>
      <c r="M229" s="242">
        <v>0</v>
      </c>
      <c r="N229" s="242">
        <v>0</v>
      </c>
      <c r="O229" s="242">
        <v>0</v>
      </c>
      <c r="P229" s="242">
        <v>0</v>
      </c>
      <c r="Q229" s="242">
        <v>0</v>
      </c>
      <c r="R229" s="242">
        <v>0</v>
      </c>
      <c r="S229" s="242">
        <v>0</v>
      </c>
      <c r="T229" s="242">
        <v>0</v>
      </c>
      <c r="U229" s="242">
        <v>0</v>
      </c>
      <c r="V229" s="242">
        <v>0</v>
      </c>
      <c r="W229" s="242">
        <v>0</v>
      </c>
      <c r="X229" s="242">
        <v>0</v>
      </c>
      <c r="Y229" s="242">
        <v>0</v>
      </c>
      <c r="Z229" s="242">
        <v>0</v>
      </c>
      <c r="AA229" s="242">
        <v>0</v>
      </c>
      <c r="AB229" s="242">
        <v>0</v>
      </c>
      <c r="AC229" s="242">
        <v>0</v>
      </c>
      <c r="AD229" s="242">
        <v>0</v>
      </c>
      <c r="AE229" s="242">
        <v>0</v>
      </c>
      <c r="AF229" s="242">
        <v>0</v>
      </c>
      <c r="AG229" s="242">
        <v>0</v>
      </c>
      <c r="AH229" s="242">
        <v>0</v>
      </c>
      <c r="AI229" s="242">
        <v>0</v>
      </c>
      <c r="AJ229" s="242">
        <v>0</v>
      </c>
      <c r="AK229" s="242">
        <v>0</v>
      </c>
      <c r="AL229" s="242">
        <v>0</v>
      </c>
      <c r="AM229" s="242">
        <v>0</v>
      </c>
      <c r="AN229" s="242">
        <v>0</v>
      </c>
      <c r="AO229" s="242">
        <v>0</v>
      </c>
      <c r="AP229" s="242">
        <v>0</v>
      </c>
      <c r="AQ229" s="242">
        <v>0</v>
      </c>
      <c r="AR229" s="242">
        <v>0</v>
      </c>
      <c r="AS229" s="242">
        <v>0</v>
      </c>
      <c r="AT229" s="242">
        <v>0</v>
      </c>
      <c r="AU229" s="242">
        <v>0</v>
      </c>
      <c r="AV229" s="242">
        <v>0</v>
      </c>
      <c r="AW229" s="242">
        <v>0</v>
      </c>
      <c r="AX229" s="242">
        <v>0</v>
      </c>
      <c r="AY229" s="242">
        <v>0</v>
      </c>
      <c r="AZ229" s="242">
        <v>0</v>
      </c>
      <c r="BA229" s="242">
        <v>0</v>
      </c>
      <c r="BB229" s="242">
        <v>0</v>
      </c>
      <c r="BC229" s="242">
        <v>0</v>
      </c>
      <c r="BD229" s="242">
        <v>0</v>
      </c>
      <c r="BE229" s="242">
        <v>0</v>
      </c>
      <c r="BF229" s="242">
        <v>0</v>
      </c>
      <c r="BG229" s="242">
        <v>0</v>
      </c>
      <c r="BH229" s="242">
        <v>0</v>
      </c>
      <c r="BI229" s="242">
        <v>0</v>
      </c>
      <c r="BJ229" s="242">
        <v>0</v>
      </c>
      <c r="BK229" s="242">
        <v>0</v>
      </c>
      <c r="BL229" s="242">
        <v>0</v>
      </c>
      <c r="BM229" s="242">
        <v>0</v>
      </c>
      <c r="BN229" s="242">
        <v>0</v>
      </c>
      <c r="BO229" s="242">
        <v>0</v>
      </c>
      <c r="BP229" s="242">
        <v>0</v>
      </c>
      <c r="BQ229" s="242">
        <v>0</v>
      </c>
      <c r="BR229" s="242">
        <v>0</v>
      </c>
      <c r="BS229" s="242">
        <v>0</v>
      </c>
      <c r="BT229" s="242">
        <v>0</v>
      </c>
      <c r="BU229" s="242">
        <v>0</v>
      </c>
      <c r="BV229" s="242">
        <v>0</v>
      </c>
      <c r="BW229" s="242">
        <v>0</v>
      </c>
      <c r="BX229" s="242">
        <v>0</v>
      </c>
      <c r="BY229" s="242">
        <v>0</v>
      </c>
      <c r="BZ229" s="242">
        <v>0</v>
      </c>
      <c r="CA229" s="242">
        <v>0</v>
      </c>
      <c r="CB229" s="242">
        <v>0</v>
      </c>
      <c r="CC229" s="242">
        <v>0</v>
      </c>
      <c r="CD229" s="242">
        <v>0</v>
      </c>
      <c r="CE229" s="242">
        <v>0</v>
      </c>
      <c r="CF229" s="242">
        <v>0</v>
      </c>
      <c r="CG229" s="242">
        <v>0</v>
      </c>
      <c r="CH229" s="242">
        <v>0</v>
      </c>
      <c r="CI229" s="242">
        <v>0</v>
      </c>
      <c r="CJ229" s="242">
        <v>0</v>
      </c>
      <c r="CK229" s="242">
        <v>0</v>
      </c>
      <c r="CL229" s="242">
        <v>0</v>
      </c>
      <c r="CM229" s="242">
        <v>0</v>
      </c>
      <c r="CN229" s="242">
        <v>0</v>
      </c>
      <c r="CO229" s="242">
        <v>0</v>
      </c>
      <c r="CP229" s="242">
        <v>0</v>
      </c>
      <c r="CQ229" s="242">
        <v>0</v>
      </c>
      <c r="CR229" s="242">
        <v>0</v>
      </c>
      <c r="CS229" s="242">
        <v>0</v>
      </c>
      <c r="CT229" s="242">
        <v>0</v>
      </c>
      <c r="CU229" s="242">
        <v>0</v>
      </c>
      <c r="CV229" s="242">
        <v>0</v>
      </c>
      <c r="CW229" s="242">
        <v>0</v>
      </c>
      <c r="CX229" s="242">
        <v>0</v>
      </c>
      <c r="CY229" s="242">
        <v>0</v>
      </c>
      <c r="CZ229" s="242">
        <v>0</v>
      </c>
      <c r="DA229" s="242">
        <v>0</v>
      </c>
      <c r="DB229" s="242">
        <v>0</v>
      </c>
      <c r="DC229" s="242">
        <v>0</v>
      </c>
      <c r="DD229" s="242">
        <v>0</v>
      </c>
      <c r="DE229" s="242">
        <v>0</v>
      </c>
      <c r="DF229" s="242">
        <v>0</v>
      </c>
      <c r="DG229" s="242">
        <v>0</v>
      </c>
      <c r="DH229" s="242">
        <v>0</v>
      </c>
      <c r="DI229" s="242">
        <v>0</v>
      </c>
      <c r="DJ229" s="242">
        <v>0</v>
      </c>
      <c r="DK229" s="242">
        <v>0</v>
      </c>
      <c r="DL229" s="242">
        <v>0</v>
      </c>
      <c r="DM229" s="242">
        <v>0</v>
      </c>
      <c r="DN229" s="242">
        <v>0</v>
      </c>
      <c r="DO229" s="242">
        <v>0</v>
      </c>
      <c r="DP229" s="242">
        <v>0</v>
      </c>
      <c r="DQ229" s="242">
        <v>0</v>
      </c>
      <c r="DR229" s="242">
        <v>0</v>
      </c>
      <c r="DS229" s="242">
        <v>0</v>
      </c>
      <c r="DT229" s="242">
        <v>0</v>
      </c>
      <c r="DU229" s="242">
        <v>0</v>
      </c>
      <c r="DV229" s="242">
        <v>0</v>
      </c>
      <c r="DW229" s="242">
        <v>0</v>
      </c>
      <c r="DX229" s="242">
        <v>0</v>
      </c>
      <c r="DY229" s="242">
        <v>0</v>
      </c>
      <c r="DZ229" s="242">
        <v>0</v>
      </c>
      <c r="EA229" s="242">
        <v>0</v>
      </c>
      <c r="EB229" s="242">
        <v>0</v>
      </c>
      <c r="EC229" s="242">
        <v>0</v>
      </c>
      <c r="ED229" s="242">
        <v>0</v>
      </c>
      <c r="EE229" s="242">
        <v>0</v>
      </c>
      <c r="EF229" s="242">
        <v>0</v>
      </c>
      <c r="EG229" s="242">
        <v>0</v>
      </c>
      <c r="EH229" s="242">
        <v>0</v>
      </c>
      <c r="EI229" s="242">
        <v>0</v>
      </c>
      <c r="EJ229" s="242">
        <v>0</v>
      </c>
      <c r="EK229" s="242">
        <v>0</v>
      </c>
      <c r="EL229" s="242">
        <v>0</v>
      </c>
      <c r="EM229" s="242">
        <v>0</v>
      </c>
      <c r="EN229" s="242">
        <v>0</v>
      </c>
      <c r="EO229" s="242">
        <v>0</v>
      </c>
      <c r="EP229" s="242">
        <v>0</v>
      </c>
      <c r="EQ229" s="242">
        <v>0</v>
      </c>
      <c r="ER229" s="242">
        <v>0</v>
      </c>
      <c r="ES229" s="242">
        <v>0</v>
      </c>
      <c r="ET229" s="242">
        <v>0</v>
      </c>
      <c r="EU229" s="242">
        <v>0</v>
      </c>
      <c r="EV229" s="242">
        <v>0</v>
      </c>
      <c r="EW229" s="242">
        <v>0</v>
      </c>
      <c r="EX229" s="242">
        <v>0</v>
      </c>
      <c r="EY229" s="242">
        <v>0</v>
      </c>
      <c r="EZ229" s="242">
        <v>0</v>
      </c>
      <c r="FA229" s="242">
        <v>0</v>
      </c>
      <c r="FB229" s="242">
        <v>0</v>
      </c>
      <c r="FC229" s="242">
        <v>0</v>
      </c>
      <c r="FD229" s="242">
        <v>0</v>
      </c>
      <c r="FE229" s="242">
        <v>0</v>
      </c>
      <c r="FF229" s="242">
        <v>0</v>
      </c>
      <c r="FG229" s="242">
        <v>0</v>
      </c>
      <c r="FH229" s="242">
        <v>0</v>
      </c>
      <c r="FI229" s="242">
        <v>0</v>
      </c>
      <c r="FJ229" s="242">
        <v>0</v>
      </c>
      <c r="FK229" s="242">
        <v>0</v>
      </c>
      <c r="FL229" s="242">
        <v>0</v>
      </c>
      <c r="FM229" s="242">
        <v>0</v>
      </c>
      <c r="FN229" s="242">
        <v>0</v>
      </c>
      <c r="FO229" s="242">
        <v>0</v>
      </c>
      <c r="FP229" s="242">
        <v>0</v>
      </c>
      <c r="FQ229" s="242">
        <v>0</v>
      </c>
      <c r="FR229" s="242">
        <v>0</v>
      </c>
      <c r="FS229" s="242">
        <v>0</v>
      </c>
      <c r="FT229" s="242">
        <v>0</v>
      </c>
      <c r="FU229" s="242">
        <v>0</v>
      </c>
      <c r="FV229" s="242">
        <v>0</v>
      </c>
      <c r="FW229" s="242">
        <v>0</v>
      </c>
      <c r="FX229" s="242">
        <v>0</v>
      </c>
      <c r="FY229" s="242">
        <v>0</v>
      </c>
      <c r="FZ229" s="242">
        <v>0</v>
      </c>
      <c r="GA229" s="242">
        <v>0</v>
      </c>
      <c r="GB229" s="299">
        <v>0</v>
      </c>
    </row>
    <row r="230" spans="2:184" x14ac:dyDescent="0.3">
      <c r="B230" s="295"/>
      <c r="C230" s="296"/>
      <c r="D230" s="297">
        <v>187</v>
      </c>
      <c r="E230" s="297" t="s">
        <v>189</v>
      </c>
      <c r="F230" s="297" t="s">
        <v>1364</v>
      </c>
      <c r="G230" s="298" t="s">
        <v>1365</v>
      </c>
      <c r="H230" s="242">
        <v>0</v>
      </c>
      <c r="I230" s="242">
        <v>0</v>
      </c>
      <c r="J230" s="242">
        <v>0</v>
      </c>
      <c r="K230" s="242">
        <v>0</v>
      </c>
      <c r="L230" s="242">
        <v>0</v>
      </c>
      <c r="M230" s="242">
        <v>0</v>
      </c>
      <c r="N230" s="242">
        <v>0</v>
      </c>
      <c r="O230" s="242">
        <v>0</v>
      </c>
      <c r="P230" s="242">
        <v>0</v>
      </c>
      <c r="Q230" s="242">
        <v>0</v>
      </c>
      <c r="R230" s="242">
        <v>0</v>
      </c>
      <c r="S230" s="242">
        <v>0</v>
      </c>
      <c r="T230" s="242">
        <v>0</v>
      </c>
      <c r="U230" s="242">
        <v>0</v>
      </c>
      <c r="V230" s="242">
        <v>0</v>
      </c>
      <c r="W230" s="242">
        <v>0</v>
      </c>
      <c r="X230" s="242">
        <v>0</v>
      </c>
      <c r="Y230" s="242">
        <v>0</v>
      </c>
      <c r="Z230" s="242">
        <v>0</v>
      </c>
      <c r="AA230" s="242">
        <v>0</v>
      </c>
      <c r="AB230" s="242">
        <v>0</v>
      </c>
      <c r="AC230" s="242">
        <v>0</v>
      </c>
      <c r="AD230" s="242">
        <v>0</v>
      </c>
      <c r="AE230" s="242">
        <v>0</v>
      </c>
      <c r="AF230" s="242">
        <v>0</v>
      </c>
      <c r="AG230" s="242">
        <v>0</v>
      </c>
      <c r="AH230" s="242">
        <v>0</v>
      </c>
      <c r="AI230" s="242">
        <v>0</v>
      </c>
      <c r="AJ230" s="242">
        <v>0</v>
      </c>
      <c r="AK230" s="242">
        <v>0</v>
      </c>
      <c r="AL230" s="242">
        <v>0</v>
      </c>
      <c r="AM230" s="242">
        <v>0</v>
      </c>
      <c r="AN230" s="242">
        <v>0</v>
      </c>
      <c r="AO230" s="242">
        <v>0</v>
      </c>
      <c r="AP230" s="242">
        <v>0</v>
      </c>
      <c r="AQ230" s="242">
        <v>0</v>
      </c>
      <c r="AR230" s="242">
        <v>0</v>
      </c>
      <c r="AS230" s="242">
        <v>0</v>
      </c>
      <c r="AT230" s="242">
        <v>0</v>
      </c>
      <c r="AU230" s="242">
        <v>0</v>
      </c>
      <c r="AV230" s="242">
        <v>0</v>
      </c>
      <c r="AW230" s="242">
        <v>0</v>
      </c>
      <c r="AX230" s="242">
        <v>0</v>
      </c>
      <c r="AY230" s="242">
        <v>0</v>
      </c>
      <c r="AZ230" s="242">
        <v>0</v>
      </c>
      <c r="BA230" s="242">
        <v>0</v>
      </c>
      <c r="BB230" s="242">
        <v>0</v>
      </c>
      <c r="BC230" s="242">
        <v>0</v>
      </c>
      <c r="BD230" s="242">
        <v>0</v>
      </c>
      <c r="BE230" s="242">
        <v>0</v>
      </c>
      <c r="BF230" s="242">
        <v>0</v>
      </c>
      <c r="BG230" s="242">
        <v>0</v>
      </c>
      <c r="BH230" s="242">
        <v>0</v>
      </c>
      <c r="BI230" s="242">
        <v>0</v>
      </c>
      <c r="BJ230" s="242">
        <v>0</v>
      </c>
      <c r="BK230" s="242">
        <v>0</v>
      </c>
      <c r="BL230" s="242">
        <v>0</v>
      </c>
      <c r="BM230" s="242">
        <v>0</v>
      </c>
      <c r="BN230" s="242">
        <v>0</v>
      </c>
      <c r="BO230" s="242">
        <v>0</v>
      </c>
      <c r="BP230" s="242">
        <v>0</v>
      </c>
      <c r="BQ230" s="242">
        <v>0</v>
      </c>
      <c r="BR230" s="242">
        <v>0</v>
      </c>
      <c r="BS230" s="242">
        <v>0</v>
      </c>
      <c r="BT230" s="242">
        <v>0</v>
      </c>
      <c r="BU230" s="242">
        <v>0</v>
      </c>
      <c r="BV230" s="242">
        <v>0</v>
      </c>
      <c r="BW230" s="242">
        <v>0</v>
      </c>
      <c r="BX230" s="242">
        <v>0</v>
      </c>
      <c r="BY230" s="242">
        <v>0</v>
      </c>
      <c r="BZ230" s="242">
        <v>0</v>
      </c>
      <c r="CA230" s="242">
        <v>0</v>
      </c>
      <c r="CB230" s="242">
        <v>0</v>
      </c>
      <c r="CC230" s="242">
        <v>0</v>
      </c>
      <c r="CD230" s="242">
        <v>0</v>
      </c>
      <c r="CE230" s="242">
        <v>0</v>
      </c>
      <c r="CF230" s="242">
        <v>0</v>
      </c>
      <c r="CG230" s="242">
        <v>0</v>
      </c>
      <c r="CH230" s="242">
        <v>0</v>
      </c>
      <c r="CI230" s="242">
        <v>0</v>
      </c>
      <c r="CJ230" s="242">
        <v>0</v>
      </c>
      <c r="CK230" s="242">
        <v>0</v>
      </c>
      <c r="CL230" s="242">
        <v>0</v>
      </c>
      <c r="CM230" s="242">
        <v>0</v>
      </c>
      <c r="CN230" s="242">
        <v>0</v>
      </c>
      <c r="CO230" s="242">
        <v>0</v>
      </c>
      <c r="CP230" s="242">
        <v>0</v>
      </c>
      <c r="CQ230" s="242">
        <v>0</v>
      </c>
      <c r="CR230" s="242">
        <v>0</v>
      </c>
      <c r="CS230" s="242">
        <v>0</v>
      </c>
      <c r="CT230" s="242">
        <v>0</v>
      </c>
      <c r="CU230" s="242">
        <v>0</v>
      </c>
      <c r="CV230" s="242">
        <v>0</v>
      </c>
      <c r="CW230" s="242">
        <v>0</v>
      </c>
      <c r="CX230" s="242">
        <v>0</v>
      </c>
      <c r="CY230" s="242">
        <v>0</v>
      </c>
      <c r="CZ230" s="242">
        <v>0</v>
      </c>
      <c r="DA230" s="242">
        <v>0</v>
      </c>
      <c r="DB230" s="242">
        <v>0</v>
      </c>
      <c r="DC230" s="242">
        <v>0</v>
      </c>
      <c r="DD230" s="242">
        <v>0</v>
      </c>
      <c r="DE230" s="242">
        <v>0</v>
      </c>
      <c r="DF230" s="242">
        <v>0</v>
      </c>
      <c r="DG230" s="242">
        <v>0</v>
      </c>
      <c r="DH230" s="242">
        <v>0</v>
      </c>
      <c r="DI230" s="242">
        <v>0</v>
      </c>
      <c r="DJ230" s="242">
        <v>0</v>
      </c>
      <c r="DK230" s="242">
        <v>0</v>
      </c>
      <c r="DL230" s="242">
        <v>0</v>
      </c>
      <c r="DM230" s="242">
        <v>0</v>
      </c>
      <c r="DN230" s="242">
        <v>0</v>
      </c>
      <c r="DO230" s="242">
        <v>0</v>
      </c>
      <c r="DP230" s="242">
        <v>0</v>
      </c>
      <c r="DQ230" s="242">
        <v>0</v>
      </c>
      <c r="DR230" s="242">
        <v>0</v>
      </c>
      <c r="DS230" s="242">
        <v>0</v>
      </c>
      <c r="DT230" s="242">
        <v>0</v>
      </c>
      <c r="DU230" s="242">
        <v>0</v>
      </c>
      <c r="DV230" s="242">
        <v>0</v>
      </c>
      <c r="DW230" s="242">
        <v>0</v>
      </c>
      <c r="DX230" s="242">
        <v>0</v>
      </c>
      <c r="DY230" s="242">
        <v>0</v>
      </c>
      <c r="DZ230" s="242">
        <v>0</v>
      </c>
      <c r="EA230" s="242">
        <v>0</v>
      </c>
      <c r="EB230" s="242">
        <v>0</v>
      </c>
      <c r="EC230" s="242">
        <v>0</v>
      </c>
      <c r="ED230" s="242">
        <v>0</v>
      </c>
      <c r="EE230" s="242">
        <v>0</v>
      </c>
      <c r="EF230" s="242">
        <v>0</v>
      </c>
      <c r="EG230" s="242">
        <v>0</v>
      </c>
      <c r="EH230" s="242">
        <v>0</v>
      </c>
      <c r="EI230" s="242">
        <v>0</v>
      </c>
      <c r="EJ230" s="242">
        <v>0</v>
      </c>
      <c r="EK230" s="242">
        <v>0</v>
      </c>
      <c r="EL230" s="242">
        <v>0</v>
      </c>
      <c r="EM230" s="242">
        <v>0</v>
      </c>
      <c r="EN230" s="242">
        <v>0</v>
      </c>
      <c r="EO230" s="242">
        <v>0</v>
      </c>
      <c r="EP230" s="242">
        <v>0</v>
      </c>
      <c r="EQ230" s="242">
        <v>0</v>
      </c>
      <c r="ER230" s="242">
        <v>0</v>
      </c>
      <c r="ES230" s="242">
        <v>0</v>
      </c>
      <c r="ET230" s="242">
        <v>0</v>
      </c>
      <c r="EU230" s="242">
        <v>0</v>
      </c>
      <c r="EV230" s="242">
        <v>0</v>
      </c>
      <c r="EW230" s="242">
        <v>0</v>
      </c>
      <c r="EX230" s="242">
        <v>0</v>
      </c>
      <c r="EY230" s="242">
        <v>0</v>
      </c>
      <c r="EZ230" s="242">
        <v>0</v>
      </c>
      <c r="FA230" s="242">
        <v>0</v>
      </c>
      <c r="FB230" s="242">
        <v>0</v>
      </c>
      <c r="FC230" s="242">
        <v>0</v>
      </c>
      <c r="FD230" s="242">
        <v>0</v>
      </c>
      <c r="FE230" s="242">
        <v>0</v>
      </c>
      <c r="FF230" s="242">
        <v>0</v>
      </c>
      <c r="FG230" s="242">
        <v>0</v>
      </c>
      <c r="FH230" s="242">
        <v>0</v>
      </c>
      <c r="FI230" s="242">
        <v>0</v>
      </c>
      <c r="FJ230" s="242">
        <v>0</v>
      </c>
      <c r="FK230" s="242">
        <v>0</v>
      </c>
      <c r="FL230" s="242">
        <v>0</v>
      </c>
      <c r="FM230" s="242">
        <v>0</v>
      </c>
      <c r="FN230" s="242">
        <v>0</v>
      </c>
      <c r="FO230" s="242">
        <v>0</v>
      </c>
      <c r="FP230" s="242">
        <v>0</v>
      </c>
      <c r="FQ230" s="242">
        <v>0</v>
      </c>
      <c r="FR230" s="242">
        <v>0</v>
      </c>
      <c r="FS230" s="242">
        <v>0</v>
      </c>
      <c r="FT230" s="242">
        <v>0</v>
      </c>
      <c r="FU230" s="242">
        <v>0</v>
      </c>
      <c r="FV230" s="242">
        <v>0</v>
      </c>
      <c r="FW230" s="242">
        <v>0</v>
      </c>
      <c r="FX230" s="242">
        <v>0</v>
      </c>
      <c r="FY230" s="242">
        <v>0</v>
      </c>
      <c r="FZ230" s="242">
        <v>0</v>
      </c>
      <c r="GA230" s="242">
        <v>0</v>
      </c>
      <c r="GB230" s="299">
        <v>0</v>
      </c>
    </row>
    <row r="231" spans="2:184" x14ac:dyDescent="0.3">
      <c r="B231" s="295"/>
      <c r="C231" s="296"/>
      <c r="D231" s="297">
        <v>188</v>
      </c>
      <c r="E231" s="297" t="s">
        <v>190</v>
      </c>
      <c r="F231" s="297" t="s">
        <v>1366</v>
      </c>
      <c r="G231" s="298" t="s">
        <v>1367</v>
      </c>
      <c r="H231" s="242">
        <v>0</v>
      </c>
      <c r="I231" s="242">
        <v>0</v>
      </c>
      <c r="J231" s="242">
        <v>0</v>
      </c>
      <c r="K231" s="242">
        <v>0</v>
      </c>
      <c r="L231" s="242">
        <v>0</v>
      </c>
      <c r="M231" s="242">
        <v>0</v>
      </c>
      <c r="N231" s="242">
        <v>0</v>
      </c>
      <c r="O231" s="242">
        <v>0</v>
      </c>
      <c r="P231" s="242">
        <v>0</v>
      </c>
      <c r="Q231" s="242">
        <v>0</v>
      </c>
      <c r="R231" s="242">
        <v>0</v>
      </c>
      <c r="S231" s="242">
        <v>0</v>
      </c>
      <c r="T231" s="242">
        <v>0</v>
      </c>
      <c r="U231" s="242">
        <v>0</v>
      </c>
      <c r="V231" s="242">
        <v>0</v>
      </c>
      <c r="W231" s="242">
        <v>0</v>
      </c>
      <c r="X231" s="242">
        <v>0</v>
      </c>
      <c r="Y231" s="242">
        <v>0</v>
      </c>
      <c r="Z231" s="242">
        <v>0</v>
      </c>
      <c r="AA231" s="242">
        <v>0</v>
      </c>
      <c r="AB231" s="242">
        <v>0</v>
      </c>
      <c r="AC231" s="242">
        <v>0</v>
      </c>
      <c r="AD231" s="242">
        <v>0</v>
      </c>
      <c r="AE231" s="242">
        <v>0</v>
      </c>
      <c r="AF231" s="242">
        <v>0</v>
      </c>
      <c r="AG231" s="242">
        <v>0</v>
      </c>
      <c r="AH231" s="242">
        <v>0</v>
      </c>
      <c r="AI231" s="242">
        <v>0</v>
      </c>
      <c r="AJ231" s="242">
        <v>0</v>
      </c>
      <c r="AK231" s="242">
        <v>0</v>
      </c>
      <c r="AL231" s="242">
        <v>0</v>
      </c>
      <c r="AM231" s="242">
        <v>0</v>
      </c>
      <c r="AN231" s="242">
        <v>0</v>
      </c>
      <c r="AO231" s="242">
        <v>0</v>
      </c>
      <c r="AP231" s="242">
        <v>0</v>
      </c>
      <c r="AQ231" s="242">
        <v>0</v>
      </c>
      <c r="AR231" s="242">
        <v>0</v>
      </c>
      <c r="AS231" s="242">
        <v>0</v>
      </c>
      <c r="AT231" s="242">
        <v>0</v>
      </c>
      <c r="AU231" s="242">
        <v>0</v>
      </c>
      <c r="AV231" s="242">
        <v>0</v>
      </c>
      <c r="AW231" s="242">
        <v>0</v>
      </c>
      <c r="AX231" s="242">
        <v>0</v>
      </c>
      <c r="AY231" s="242">
        <v>0</v>
      </c>
      <c r="AZ231" s="242">
        <v>0</v>
      </c>
      <c r="BA231" s="242">
        <v>0</v>
      </c>
      <c r="BB231" s="242">
        <v>0</v>
      </c>
      <c r="BC231" s="242">
        <v>0</v>
      </c>
      <c r="BD231" s="242">
        <v>0</v>
      </c>
      <c r="BE231" s="242">
        <v>0</v>
      </c>
      <c r="BF231" s="242">
        <v>0</v>
      </c>
      <c r="BG231" s="242">
        <v>0</v>
      </c>
      <c r="BH231" s="242">
        <v>0</v>
      </c>
      <c r="BI231" s="242">
        <v>0</v>
      </c>
      <c r="BJ231" s="242">
        <v>0</v>
      </c>
      <c r="BK231" s="242">
        <v>0</v>
      </c>
      <c r="BL231" s="242">
        <v>0</v>
      </c>
      <c r="BM231" s="242">
        <v>0</v>
      </c>
      <c r="BN231" s="242">
        <v>0</v>
      </c>
      <c r="BO231" s="242">
        <v>0</v>
      </c>
      <c r="BP231" s="242">
        <v>0</v>
      </c>
      <c r="BQ231" s="242">
        <v>0</v>
      </c>
      <c r="BR231" s="242">
        <v>0</v>
      </c>
      <c r="BS231" s="242">
        <v>0</v>
      </c>
      <c r="BT231" s="242">
        <v>0</v>
      </c>
      <c r="BU231" s="242">
        <v>0</v>
      </c>
      <c r="BV231" s="242">
        <v>0</v>
      </c>
      <c r="BW231" s="242">
        <v>0</v>
      </c>
      <c r="BX231" s="242">
        <v>0</v>
      </c>
      <c r="BY231" s="242">
        <v>0</v>
      </c>
      <c r="BZ231" s="242">
        <v>0</v>
      </c>
      <c r="CA231" s="242">
        <v>0</v>
      </c>
      <c r="CB231" s="242">
        <v>0</v>
      </c>
      <c r="CC231" s="242">
        <v>0</v>
      </c>
      <c r="CD231" s="242">
        <v>0</v>
      </c>
      <c r="CE231" s="242">
        <v>0</v>
      </c>
      <c r="CF231" s="242">
        <v>0</v>
      </c>
      <c r="CG231" s="242">
        <v>0</v>
      </c>
      <c r="CH231" s="242">
        <v>0</v>
      </c>
      <c r="CI231" s="242">
        <v>0</v>
      </c>
      <c r="CJ231" s="242">
        <v>0</v>
      </c>
      <c r="CK231" s="242">
        <v>0</v>
      </c>
      <c r="CL231" s="242">
        <v>0</v>
      </c>
      <c r="CM231" s="242">
        <v>0</v>
      </c>
      <c r="CN231" s="242">
        <v>0</v>
      </c>
      <c r="CO231" s="242">
        <v>0</v>
      </c>
      <c r="CP231" s="242">
        <v>0</v>
      </c>
      <c r="CQ231" s="242">
        <v>0</v>
      </c>
      <c r="CR231" s="242">
        <v>0</v>
      </c>
      <c r="CS231" s="242">
        <v>0</v>
      </c>
      <c r="CT231" s="242">
        <v>0</v>
      </c>
      <c r="CU231" s="242">
        <v>0</v>
      </c>
      <c r="CV231" s="242">
        <v>0</v>
      </c>
      <c r="CW231" s="242">
        <v>0</v>
      </c>
      <c r="CX231" s="242">
        <v>0</v>
      </c>
      <c r="CY231" s="242">
        <v>0</v>
      </c>
      <c r="CZ231" s="242">
        <v>0</v>
      </c>
      <c r="DA231" s="242">
        <v>0</v>
      </c>
      <c r="DB231" s="242">
        <v>0</v>
      </c>
      <c r="DC231" s="242">
        <v>0</v>
      </c>
      <c r="DD231" s="242">
        <v>0</v>
      </c>
      <c r="DE231" s="242">
        <v>0</v>
      </c>
      <c r="DF231" s="242">
        <v>0</v>
      </c>
      <c r="DG231" s="242">
        <v>0</v>
      </c>
      <c r="DH231" s="242">
        <v>0</v>
      </c>
      <c r="DI231" s="242">
        <v>0</v>
      </c>
      <c r="DJ231" s="242">
        <v>0</v>
      </c>
      <c r="DK231" s="242">
        <v>0</v>
      </c>
      <c r="DL231" s="242">
        <v>0</v>
      </c>
      <c r="DM231" s="242">
        <v>0</v>
      </c>
      <c r="DN231" s="242">
        <v>0</v>
      </c>
      <c r="DO231" s="242">
        <v>0</v>
      </c>
      <c r="DP231" s="242">
        <v>0</v>
      </c>
      <c r="DQ231" s="242">
        <v>0</v>
      </c>
      <c r="DR231" s="242">
        <v>0</v>
      </c>
      <c r="DS231" s="242">
        <v>0</v>
      </c>
      <c r="DT231" s="242">
        <v>0</v>
      </c>
      <c r="DU231" s="242">
        <v>0</v>
      </c>
      <c r="DV231" s="242">
        <v>0</v>
      </c>
      <c r="DW231" s="242">
        <v>0</v>
      </c>
      <c r="DX231" s="242">
        <v>0</v>
      </c>
      <c r="DY231" s="242">
        <v>0</v>
      </c>
      <c r="DZ231" s="242">
        <v>0</v>
      </c>
      <c r="EA231" s="242">
        <v>0</v>
      </c>
      <c r="EB231" s="242">
        <v>0</v>
      </c>
      <c r="EC231" s="242">
        <v>0</v>
      </c>
      <c r="ED231" s="242">
        <v>0</v>
      </c>
      <c r="EE231" s="242">
        <v>0</v>
      </c>
      <c r="EF231" s="242">
        <v>0</v>
      </c>
      <c r="EG231" s="242">
        <v>0</v>
      </c>
      <c r="EH231" s="242">
        <v>0</v>
      </c>
      <c r="EI231" s="242">
        <v>0</v>
      </c>
      <c r="EJ231" s="242">
        <v>0</v>
      </c>
      <c r="EK231" s="242">
        <v>0</v>
      </c>
      <c r="EL231" s="242">
        <v>0</v>
      </c>
      <c r="EM231" s="242">
        <v>0</v>
      </c>
      <c r="EN231" s="242">
        <v>0</v>
      </c>
      <c r="EO231" s="242">
        <v>0</v>
      </c>
      <c r="EP231" s="242">
        <v>0</v>
      </c>
      <c r="EQ231" s="242">
        <v>0</v>
      </c>
      <c r="ER231" s="242">
        <v>0</v>
      </c>
      <c r="ES231" s="242">
        <v>0</v>
      </c>
      <c r="ET231" s="242">
        <v>0</v>
      </c>
      <c r="EU231" s="242">
        <v>0</v>
      </c>
      <c r="EV231" s="242">
        <v>0</v>
      </c>
      <c r="EW231" s="242">
        <v>0</v>
      </c>
      <c r="EX231" s="242">
        <v>0</v>
      </c>
      <c r="EY231" s="242">
        <v>0</v>
      </c>
      <c r="EZ231" s="242">
        <v>0</v>
      </c>
      <c r="FA231" s="242">
        <v>0</v>
      </c>
      <c r="FB231" s="242">
        <v>0</v>
      </c>
      <c r="FC231" s="242">
        <v>0</v>
      </c>
      <c r="FD231" s="242">
        <v>0</v>
      </c>
      <c r="FE231" s="242">
        <v>0</v>
      </c>
      <c r="FF231" s="242">
        <v>0</v>
      </c>
      <c r="FG231" s="242">
        <v>0</v>
      </c>
      <c r="FH231" s="242">
        <v>0</v>
      </c>
      <c r="FI231" s="242">
        <v>0</v>
      </c>
      <c r="FJ231" s="242">
        <v>0</v>
      </c>
      <c r="FK231" s="242">
        <v>0</v>
      </c>
      <c r="FL231" s="242">
        <v>0</v>
      </c>
      <c r="FM231" s="242">
        <v>0</v>
      </c>
      <c r="FN231" s="242">
        <v>0</v>
      </c>
      <c r="FO231" s="242">
        <v>0</v>
      </c>
      <c r="FP231" s="242">
        <v>0</v>
      </c>
      <c r="FQ231" s="242">
        <v>0</v>
      </c>
      <c r="FR231" s="242">
        <v>0</v>
      </c>
      <c r="FS231" s="242">
        <v>0</v>
      </c>
      <c r="FT231" s="242">
        <v>0</v>
      </c>
      <c r="FU231" s="242">
        <v>0</v>
      </c>
      <c r="FV231" s="242">
        <v>0</v>
      </c>
      <c r="FW231" s="242">
        <v>0</v>
      </c>
      <c r="FX231" s="242">
        <v>0</v>
      </c>
      <c r="FY231" s="242">
        <v>0</v>
      </c>
      <c r="FZ231" s="242">
        <v>0</v>
      </c>
      <c r="GA231" s="242">
        <v>0</v>
      </c>
      <c r="GB231" s="299">
        <v>0</v>
      </c>
    </row>
    <row r="232" spans="2:184" x14ac:dyDescent="0.3">
      <c r="B232" s="295"/>
      <c r="C232" s="296"/>
      <c r="D232" s="297">
        <v>189</v>
      </c>
      <c r="E232" s="297" t="s">
        <v>191</v>
      </c>
      <c r="F232" s="297" t="s">
        <v>1368</v>
      </c>
      <c r="G232" s="298" t="s">
        <v>1369</v>
      </c>
      <c r="H232" s="242">
        <v>0</v>
      </c>
      <c r="I232" s="242">
        <v>0</v>
      </c>
      <c r="J232" s="242">
        <v>0</v>
      </c>
      <c r="K232" s="242">
        <v>0</v>
      </c>
      <c r="L232" s="242">
        <v>0</v>
      </c>
      <c r="M232" s="242">
        <v>0</v>
      </c>
      <c r="N232" s="242">
        <v>0</v>
      </c>
      <c r="O232" s="242">
        <v>0</v>
      </c>
      <c r="P232" s="242">
        <v>0</v>
      </c>
      <c r="Q232" s="242">
        <v>0</v>
      </c>
      <c r="R232" s="242">
        <v>0</v>
      </c>
      <c r="S232" s="242">
        <v>0</v>
      </c>
      <c r="T232" s="242">
        <v>0</v>
      </c>
      <c r="U232" s="242">
        <v>0</v>
      </c>
      <c r="V232" s="242">
        <v>0</v>
      </c>
      <c r="W232" s="242">
        <v>0</v>
      </c>
      <c r="X232" s="242">
        <v>0</v>
      </c>
      <c r="Y232" s="242">
        <v>0</v>
      </c>
      <c r="Z232" s="242">
        <v>0</v>
      </c>
      <c r="AA232" s="242">
        <v>0</v>
      </c>
      <c r="AB232" s="242">
        <v>0</v>
      </c>
      <c r="AC232" s="242">
        <v>0</v>
      </c>
      <c r="AD232" s="242">
        <v>0</v>
      </c>
      <c r="AE232" s="242">
        <v>0</v>
      </c>
      <c r="AF232" s="242">
        <v>0</v>
      </c>
      <c r="AG232" s="242">
        <v>0</v>
      </c>
      <c r="AH232" s="242">
        <v>0</v>
      </c>
      <c r="AI232" s="242">
        <v>0</v>
      </c>
      <c r="AJ232" s="242">
        <v>0</v>
      </c>
      <c r="AK232" s="242">
        <v>0</v>
      </c>
      <c r="AL232" s="242">
        <v>0</v>
      </c>
      <c r="AM232" s="242">
        <v>0</v>
      </c>
      <c r="AN232" s="242">
        <v>0</v>
      </c>
      <c r="AO232" s="242">
        <v>0</v>
      </c>
      <c r="AP232" s="242">
        <v>0</v>
      </c>
      <c r="AQ232" s="242">
        <v>0</v>
      </c>
      <c r="AR232" s="242">
        <v>0</v>
      </c>
      <c r="AS232" s="242">
        <v>0</v>
      </c>
      <c r="AT232" s="242">
        <v>0</v>
      </c>
      <c r="AU232" s="242">
        <v>0</v>
      </c>
      <c r="AV232" s="242">
        <v>0</v>
      </c>
      <c r="AW232" s="242">
        <v>0</v>
      </c>
      <c r="AX232" s="242">
        <v>0</v>
      </c>
      <c r="AY232" s="242">
        <v>0</v>
      </c>
      <c r="AZ232" s="242">
        <v>0</v>
      </c>
      <c r="BA232" s="242">
        <v>0</v>
      </c>
      <c r="BB232" s="242">
        <v>0</v>
      </c>
      <c r="BC232" s="242">
        <v>0</v>
      </c>
      <c r="BD232" s="242">
        <v>0</v>
      </c>
      <c r="BE232" s="242">
        <v>0</v>
      </c>
      <c r="BF232" s="242">
        <v>0</v>
      </c>
      <c r="BG232" s="242">
        <v>0</v>
      </c>
      <c r="BH232" s="242">
        <v>0</v>
      </c>
      <c r="BI232" s="242">
        <v>0</v>
      </c>
      <c r="BJ232" s="242">
        <v>0</v>
      </c>
      <c r="BK232" s="242">
        <v>0</v>
      </c>
      <c r="BL232" s="242">
        <v>0</v>
      </c>
      <c r="BM232" s="242">
        <v>0</v>
      </c>
      <c r="BN232" s="242">
        <v>0</v>
      </c>
      <c r="BO232" s="242">
        <v>0</v>
      </c>
      <c r="BP232" s="242">
        <v>0</v>
      </c>
      <c r="BQ232" s="242">
        <v>0</v>
      </c>
      <c r="BR232" s="242">
        <v>0</v>
      </c>
      <c r="BS232" s="242">
        <v>0</v>
      </c>
      <c r="BT232" s="242">
        <v>0</v>
      </c>
      <c r="BU232" s="242">
        <v>0</v>
      </c>
      <c r="BV232" s="242">
        <v>0</v>
      </c>
      <c r="BW232" s="242">
        <v>0</v>
      </c>
      <c r="BX232" s="242">
        <v>0</v>
      </c>
      <c r="BY232" s="242">
        <v>0</v>
      </c>
      <c r="BZ232" s="242">
        <v>0</v>
      </c>
      <c r="CA232" s="242">
        <v>0</v>
      </c>
      <c r="CB232" s="242">
        <v>0</v>
      </c>
      <c r="CC232" s="242">
        <v>0</v>
      </c>
      <c r="CD232" s="242">
        <v>0</v>
      </c>
      <c r="CE232" s="242">
        <v>0</v>
      </c>
      <c r="CF232" s="242">
        <v>0</v>
      </c>
      <c r="CG232" s="242">
        <v>0</v>
      </c>
      <c r="CH232" s="242">
        <v>0</v>
      </c>
      <c r="CI232" s="242">
        <v>0</v>
      </c>
      <c r="CJ232" s="242">
        <v>0</v>
      </c>
      <c r="CK232" s="242">
        <v>0</v>
      </c>
      <c r="CL232" s="242">
        <v>0</v>
      </c>
      <c r="CM232" s="242">
        <v>0</v>
      </c>
      <c r="CN232" s="242">
        <v>0</v>
      </c>
      <c r="CO232" s="242">
        <v>0</v>
      </c>
      <c r="CP232" s="242">
        <v>0</v>
      </c>
      <c r="CQ232" s="242">
        <v>0</v>
      </c>
      <c r="CR232" s="242">
        <v>0</v>
      </c>
      <c r="CS232" s="242">
        <v>0</v>
      </c>
      <c r="CT232" s="242">
        <v>0</v>
      </c>
      <c r="CU232" s="242">
        <v>0</v>
      </c>
      <c r="CV232" s="242">
        <v>0</v>
      </c>
      <c r="CW232" s="242">
        <v>0</v>
      </c>
      <c r="CX232" s="242">
        <v>0</v>
      </c>
      <c r="CY232" s="242">
        <v>0</v>
      </c>
      <c r="CZ232" s="242">
        <v>0</v>
      </c>
      <c r="DA232" s="242">
        <v>0</v>
      </c>
      <c r="DB232" s="242">
        <v>0</v>
      </c>
      <c r="DC232" s="242">
        <v>0</v>
      </c>
      <c r="DD232" s="242">
        <v>0</v>
      </c>
      <c r="DE232" s="242">
        <v>0</v>
      </c>
      <c r="DF232" s="242">
        <v>0</v>
      </c>
      <c r="DG232" s="242">
        <v>0</v>
      </c>
      <c r="DH232" s="242">
        <v>0</v>
      </c>
      <c r="DI232" s="242">
        <v>0</v>
      </c>
      <c r="DJ232" s="242">
        <v>0</v>
      </c>
      <c r="DK232" s="242">
        <v>0</v>
      </c>
      <c r="DL232" s="242">
        <v>0</v>
      </c>
      <c r="DM232" s="242">
        <v>0</v>
      </c>
      <c r="DN232" s="242">
        <v>0</v>
      </c>
      <c r="DO232" s="242">
        <v>0</v>
      </c>
      <c r="DP232" s="242">
        <v>0</v>
      </c>
      <c r="DQ232" s="242">
        <v>0</v>
      </c>
      <c r="DR232" s="242">
        <v>0</v>
      </c>
      <c r="DS232" s="242">
        <v>0</v>
      </c>
      <c r="DT232" s="242">
        <v>0</v>
      </c>
      <c r="DU232" s="242">
        <v>0</v>
      </c>
      <c r="DV232" s="242">
        <v>0</v>
      </c>
      <c r="DW232" s="242">
        <v>0</v>
      </c>
      <c r="DX232" s="242">
        <v>0</v>
      </c>
      <c r="DY232" s="242">
        <v>0</v>
      </c>
      <c r="DZ232" s="242">
        <v>0</v>
      </c>
      <c r="EA232" s="242">
        <v>0</v>
      </c>
      <c r="EB232" s="242">
        <v>0</v>
      </c>
      <c r="EC232" s="242">
        <v>0</v>
      </c>
      <c r="ED232" s="242">
        <v>0</v>
      </c>
      <c r="EE232" s="242">
        <v>0</v>
      </c>
      <c r="EF232" s="242">
        <v>0</v>
      </c>
      <c r="EG232" s="242">
        <v>0</v>
      </c>
      <c r="EH232" s="242">
        <v>0</v>
      </c>
      <c r="EI232" s="242">
        <v>0</v>
      </c>
      <c r="EJ232" s="242">
        <v>0</v>
      </c>
      <c r="EK232" s="242">
        <v>0</v>
      </c>
      <c r="EL232" s="242">
        <v>0</v>
      </c>
      <c r="EM232" s="242">
        <v>0</v>
      </c>
      <c r="EN232" s="242">
        <v>0</v>
      </c>
      <c r="EO232" s="242">
        <v>0</v>
      </c>
      <c r="EP232" s="242">
        <v>0</v>
      </c>
      <c r="EQ232" s="242">
        <v>0</v>
      </c>
      <c r="ER232" s="242">
        <v>0</v>
      </c>
      <c r="ES232" s="242">
        <v>0</v>
      </c>
      <c r="ET232" s="242">
        <v>0</v>
      </c>
      <c r="EU232" s="242">
        <v>0</v>
      </c>
      <c r="EV232" s="242">
        <v>0</v>
      </c>
      <c r="EW232" s="242">
        <v>0</v>
      </c>
      <c r="EX232" s="242">
        <v>0</v>
      </c>
      <c r="EY232" s="242">
        <v>0</v>
      </c>
      <c r="EZ232" s="242">
        <v>0</v>
      </c>
      <c r="FA232" s="242">
        <v>0</v>
      </c>
      <c r="FB232" s="242">
        <v>0</v>
      </c>
      <c r="FC232" s="242">
        <v>0</v>
      </c>
      <c r="FD232" s="242">
        <v>0</v>
      </c>
      <c r="FE232" s="242">
        <v>0</v>
      </c>
      <c r="FF232" s="242">
        <v>0</v>
      </c>
      <c r="FG232" s="242">
        <v>0</v>
      </c>
      <c r="FH232" s="242">
        <v>0</v>
      </c>
      <c r="FI232" s="242">
        <v>0</v>
      </c>
      <c r="FJ232" s="242">
        <v>0</v>
      </c>
      <c r="FK232" s="242">
        <v>0</v>
      </c>
      <c r="FL232" s="242">
        <v>0</v>
      </c>
      <c r="FM232" s="242">
        <v>0</v>
      </c>
      <c r="FN232" s="242">
        <v>0</v>
      </c>
      <c r="FO232" s="242">
        <v>0</v>
      </c>
      <c r="FP232" s="242">
        <v>0</v>
      </c>
      <c r="FQ232" s="242">
        <v>0</v>
      </c>
      <c r="FR232" s="242">
        <v>0</v>
      </c>
      <c r="FS232" s="242">
        <v>0</v>
      </c>
      <c r="FT232" s="242">
        <v>0</v>
      </c>
      <c r="FU232" s="242">
        <v>0</v>
      </c>
      <c r="FV232" s="242">
        <v>0</v>
      </c>
      <c r="FW232" s="242">
        <v>0</v>
      </c>
      <c r="FX232" s="242">
        <v>0</v>
      </c>
      <c r="FY232" s="242">
        <v>0</v>
      </c>
      <c r="FZ232" s="242">
        <v>0</v>
      </c>
      <c r="GA232" s="242">
        <v>0</v>
      </c>
      <c r="GB232" s="299">
        <v>0</v>
      </c>
    </row>
    <row r="233" spans="2:184" x14ac:dyDescent="0.3">
      <c r="B233" s="295"/>
      <c r="C233" s="296"/>
      <c r="D233" s="297">
        <v>190</v>
      </c>
      <c r="E233" s="297" t="s">
        <v>192</v>
      </c>
      <c r="F233" s="297" t="s">
        <v>1370</v>
      </c>
      <c r="G233" s="298" t="s">
        <v>1371</v>
      </c>
      <c r="H233" s="242">
        <v>0</v>
      </c>
      <c r="I233" s="242">
        <v>0</v>
      </c>
      <c r="J233" s="242">
        <v>0</v>
      </c>
      <c r="K233" s="242">
        <v>0</v>
      </c>
      <c r="L233" s="242">
        <v>0</v>
      </c>
      <c r="M233" s="242">
        <v>0</v>
      </c>
      <c r="N233" s="242">
        <v>0</v>
      </c>
      <c r="O233" s="242">
        <v>0</v>
      </c>
      <c r="P233" s="242">
        <v>0</v>
      </c>
      <c r="Q233" s="242">
        <v>0</v>
      </c>
      <c r="R233" s="242">
        <v>0</v>
      </c>
      <c r="S233" s="242">
        <v>0</v>
      </c>
      <c r="T233" s="242">
        <v>0</v>
      </c>
      <c r="U233" s="242">
        <v>0</v>
      </c>
      <c r="V233" s="242">
        <v>0</v>
      </c>
      <c r="W233" s="242">
        <v>0</v>
      </c>
      <c r="X233" s="242">
        <v>0</v>
      </c>
      <c r="Y233" s="242">
        <v>0</v>
      </c>
      <c r="Z233" s="242">
        <v>0</v>
      </c>
      <c r="AA233" s="242">
        <v>0</v>
      </c>
      <c r="AB233" s="242">
        <v>0</v>
      </c>
      <c r="AC233" s="242">
        <v>0</v>
      </c>
      <c r="AD233" s="242">
        <v>0</v>
      </c>
      <c r="AE233" s="242">
        <v>0</v>
      </c>
      <c r="AF233" s="242">
        <v>0</v>
      </c>
      <c r="AG233" s="242">
        <v>0</v>
      </c>
      <c r="AH233" s="242">
        <v>0</v>
      </c>
      <c r="AI233" s="242">
        <v>0</v>
      </c>
      <c r="AJ233" s="242">
        <v>0</v>
      </c>
      <c r="AK233" s="242">
        <v>0</v>
      </c>
      <c r="AL233" s="242">
        <v>0</v>
      </c>
      <c r="AM233" s="242">
        <v>0</v>
      </c>
      <c r="AN233" s="242">
        <v>0</v>
      </c>
      <c r="AO233" s="242">
        <v>0</v>
      </c>
      <c r="AP233" s="242">
        <v>0</v>
      </c>
      <c r="AQ233" s="242">
        <v>0</v>
      </c>
      <c r="AR233" s="242">
        <v>0</v>
      </c>
      <c r="AS233" s="242">
        <v>0</v>
      </c>
      <c r="AT233" s="242">
        <v>0</v>
      </c>
      <c r="AU233" s="242">
        <v>0</v>
      </c>
      <c r="AV233" s="242">
        <v>0</v>
      </c>
      <c r="AW233" s="242">
        <v>0</v>
      </c>
      <c r="AX233" s="242">
        <v>0</v>
      </c>
      <c r="AY233" s="242">
        <v>0</v>
      </c>
      <c r="AZ233" s="242">
        <v>0</v>
      </c>
      <c r="BA233" s="242">
        <v>0</v>
      </c>
      <c r="BB233" s="242">
        <v>0</v>
      </c>
      <c r="BC233" s="242">
        <v>0</v>
      </c>
      <c r="BD233" s="242">
        <v>0</v>
      </c>
      <c r="BE233" s="242">
        <v>0</v>
      </c>
      <c r="BF233" s="242">
        <v>0</v>
      </c>
      <c r="BG233" s="242">
        <v>0</v>
      </c>
      <c r="BH233" s="242">
        <v>0</v>
      </c>
      <c r="BI233" s="242">
        <v>0</v>
      </c>
      <c r="BJ233" s="242">
        <v>0</v>
      </c>
      <c r="BK233" s="242">
        <v>0</v>
      </c>
      <c r="BL233" s="242">
        <v>0</v>
      </c>
      <c r="BM233" s="242">
        <v>0</v>
      </c>
      <c r="BN233" s="242">
        <v>0</v>
      </c>
      <c r="BO233" s="242">
        <v>0</v>
      </c>
      <c r="BP233" s="242">
        <v>0</v>
      </c>
      <c r="BQ233" s="242">
        <v>0</v>
      </c>
      <c r="BR233" s="242">
        <v>0</v>
      </c>
      <c r="BS233" s="242">
        <v>0</v>
      </c>
      <c r="BT233" s="242">
        <v>0</v>
      </c>
      <c r="BU233" s="242">
        <v>0</v>
      </c>
      <c r="BV233" s="242">
        <v>0</v>
      </c>
      <c r="BW233" s="242">
        <v>0</v>
      </c>
      <c r="BX233" s="242">
        <v>0</v>
      </c>
      <c r="BY233" s="242">
        <v>0</v>
      </c>
      <c r="BZ233" s="242">
        <v>0</v>
      </c>
      <c r="CA233" s="242">
        <v>0</v>
      </c>
      <c r="CB233" s="242">
        <v>0</v>
      </c>
      <c r="CC233" s="242">
        <v>0</v>
      </c>
      <c r="CD233" s="242">
        <v>0</v>
      </c>
      <c r="CE233" s="242">
        <v>0</v>
      </c>
      <c r="CF233" s="242">
        <v>0</v>
      </c>
      <c r="CG233" s="242">
        <v>0</v>
      </c>
      <c r="CH233" s="242">
        <v>0</v>
      </c>
      <c r="CI233" s="242">
        <v>0</v>
      </c>
      <c r="CJ233" s="242">
        <v>0</v>
      </c>
      <c r="CK233" s="242">
        <v>0</v>
      </c>
      <c r="CL233" s="242">
        <v>0</v>
      </c>
      <c r="CM233" s="242">
        <v>0</v>
      </c>
      <c r="CN233" s="242">
        <v>0</v>
      </c>
      <c r="CO233" s="242">
        <v>0</v>
      </c>
      <c r="CP233" s="242">
        <v>0</v>
      </c>
      <c r="CQ233" s="242">
        <v>0</v>
      </c>
      <c r="CR233" s="242">
        <v>0</v>
      </c>
      <c r="CS233" s="242">
        <v>0</v>
      </c>
      <c r="CT233" s="242">
        <v>0</v>
      </c>
      <c r="CU233" s="242">
        <v>0</v>
      </c>
      <c r="CV233" s="242">
        <v>0</v>
      </c>
      <c r="CW233" s="242">
        <v>0</v>
      </c>
      <c r="CX233" s="242">
        <v>0</v>
      </c>
      <c r="CY233" s="242">
        <v>0</v>
      </c>
      <c r="CZ233" s="242">
        <v>0</v>
      </c>
      <c r="DA233" s="242">
        <v>0</v>
      </c>
      <c r="DB233" s="242">
        <v>0</v>
      </c>
      <c r="DC233" s="242">
        <v>0</v>
      </c>
      <c r="DD233" s="242">
        <v>0</v>
      </c>
      <c r="DE233" s="242">
        <v>0</v>
      </c>
      <c r="DF233" s="242">
        <v>0</v>
      </c>
      <c r="DG233" s="242">
        <v>0</v>
      </c>
      <c r="DH233" s="242">
        <v>0</v>
      </c>
      <c r="DI233" s="242">
        <v>0</v>
      </c>
      <c r="DJ233" s="242">
        <v>0</v>
      </c>
      <c r="DK233" s="242">
        <v>0</v>
      </c>
      <c r="DL233" s="242">
        <v>0</v>
      </c>
      <c r="DM233" s="242">
        <v>0</v>
      </c>
      <c r="DN233" s="242">
        <v>0</v>
      </c>
      <c r="DO233" s="242">
        <v>0</v>
      </c>
      <c r="DP233" s="242">
        <v>0</v>
      </c>
      <c r="DQ233" s="242">
        <v>0</v>
      </c>
      <c r="DR233" s="242">
        <v>0</v>
      </c>
      <c r="DS233" s="242">
        <v>0</v>
      </c>
      <c r="DT233" s="242">
        <v>0</v>
      </c>
      <c r="DU233" s="242">
        <v>0</v>
      </c>
      <c r="DV233" s="242">
        <v>0</v>
      </c>
      <c r="DW233" s="242">
        <v>0</v>
      </c>
      <c r="DX233" s="242">
        <v>0</v>
      </c>
      <c r="DY233" s="242">
        <v>0</v>
      </c>
      <c r="DZ233" s="242">
        <v>0</v>
      </c>
      <c r="EA233" s="242">
        <v>0</v>
      </c>
      <c r="EB233" s="242">
        <v>0</v>
      </c>
      <c r="EC233" s="242">
        <v>0</v>
      </c>
      <c r="ED233" s="242">
        <v>0</v>
      </c>
      <c r="EE233" s="242">
        <v>0</v>
      </c>
      <c r="EF233" s="242">
        <v>0</v>
      </c>
      <c r="EG233" s="242">
        <v>0</v>
      </c>
      <c r="EH233" s="242">
        <v>0</v>
      </c>
      <c r="EI233" s="242">
        <v>0</v>
      </c>
      <c r="EJ233" s="242">
        <v>0</v>
      </c>
      <c r="EK233" s="242">
        <v>0</v>
      </c>
      <c r="EL233" s="242">
        <v>0</v>
      </c>
      <c r="EM233" s="242">
        <v>0</v>
      </c>
      <c r="EN233" s="242">
        <v>0</v>
      </c>
      <c r="EO233" s="242">
        <v>0</v>
      </c>
      <c r="EP233" s="242">
        <v>0</v>
      </c>
      <c r="EQ233" s="242">
        <v>0</v>
      </c>
      <c r="ER233" s="242">
        <v>0</v>
      </c>
      <c r="ES233" s="242">
        <v>0</v>
      </c>
      <c r="ET233" s="242">
        <v>0</v>
      </c>
      <c r="EU233" s="242">
        <v>0</v>
      </c>
      <c r="EV233" s="242">
        <v>0</v>
      </c>
      <c r="EW233" s="242">
        <v>0</v>
      </c>
      <c r="EX233" s="242">
        <v>0</v>
      </c>
      <c r="EY233" s="242">
        <v>0</v>
      </c>
      <c r="EZ233" s="242">
        <v>0</v>
      </c>
      <c r="FA233" s="242">
        <v>0</v>
      </c>
      <c r="FB233" s="242">
        <v>0</v>
      </c>
      <c r="FC233" s="242">
        <v>0</v>
      </c>
      <c r="FD233" s="242">
        <v>0</v>
      </c>
      <c r="FE233" s="242">
        <v>0</v>
      </c>
      <c r="FF233" s="242">
        <v>0</v>
      </c>
      <c r="FG233" s="242">
        <v>0</v>
      </c>
      <c r="FH233" s="242">
        <v>0</v>
      </c>
      <c r="FI233" s="242">
        <v>0</v>
      </c>
      <c r="FJ233" s="242">
        <v>0</v>
      </c>
      <c r="FK233" s="242">
        <v>0</v>
      </c>
      <c r="FL233" s="242">
        <v>0</v>
      </c>
      <c r="FM233" s="242">
        <v>0</v>
      </c>
      <c r="FN233" s="242">
        <v>0</v>
      </c>
      <c r="FO233" s="242">
        <v>0</v>
      </c>
      <c r="FP233" s="242">
        <v>0</v>
      </c>
      <c r="FQ233" s="242">
        <v>0</v>
      </c>
      <c r="FR233" s="242">
        <v>0</v>
      </c>
      <c r="FS233" s="242">
        <v>0</v>
      </c>
      <c r="FT233" s="242">
        <v>0</v>
      </c>
      <c r="FU233" s="242">
        <v>0</v>
      </c>
      <c r="FV233" s="242">
        <v>0</v>
      </c>
      <c r="FW233" s="242">
        <v>0</v>
      </c>
      <c r="FX233" s="242">
        <v>0</v>
      </c>
      <c r="FY233" s="242">
        <v>0</v>
      </c>
      <c r="FZ233" s="242">
        <v>0</v>
      </c>
      <c r="GA233" s="242">
        <v>0</v>
      </c>
      <c r="GB233" s="299">
        <v>0</v>
      </c>
    </row>
    <row r="234" spans="2:184" x14ac:dyDescent="0.3">
      <c r="B234" s="295"/>
      <c r="C234" s="296"/>
      <c r="D234" s="297">
        <v>191</v>
      </c>
      <c r="E234" s="297" t="s">
        <v>193</v>
      </c>
      <c r="F234" s="297" t="s">
        <v>1372</v>
      </c>
      <c r="G234" s="298" t="s">
        <v>1373</v>
      </c>
      <c r="H234" s="242">
        <v>0</v>
      </c>
      <c r="I234" s="242">
        <v>0</v>
      </c>
      <c r="J234" s="242">
        <v>0</v>
      </c>
      <c r="K234" s="242">
        <v>0</v>
      </c>
      <c r="L234" s="242">
        <v>0</v>
      </c>
      <c r="M234" s="242">
        <v>0</v>
      </c>
      <c r="N234" s="242">
        <v>0</v>
      </c>
      <c r="O234" s="242">
        <v>0</v>
      </c>
      <c r="P234" s="242">
        <v>0</v>
      </c>
      <c r="Q234" s="242">
        <v>0</v>
      </c>
      <c r="R234" s="242">
        <v>0</v>
      </c>
      <c r="S234" s="242">
        <v>0</v>
      </c>
      <c r="T234" s="242">
        <v>0</v>
      </c>
      <c r="U234" s="242">
        <v>0</v>
      </c>
      <c r="V234" s="242">
        <v>0</v>
      </c>
      <c r="W234" s="242">
        <v>0</v>
      </c>
      <c r="X234" s="242">
        <v>0</v>
      </c>
      <c r="Y234" s="242">
        <v>0</v>
      </c>
      <c r="Z234" s="242">
        <v>0</v>
      </c>
      <c r="AA234" s="242">
        <v>0</v>
      </c>
      <c r="AB234" s="242">
        <v>0</v>
      </c>
      <c r="AC234" s="242">
        <v>0</v>
      </c>
      <c r="AD234" s="242">
        <v>0</v>
      </c>
      <c r="AE234" s="242">
        <v>0</v>
      </c>
      <c r="AF234" s="242">
        <v>0</v>
      </c>
      <c r="AG234" s="242">
        <v>0</v>
      </c>
      <c r="AH234" s="242">
        <v>0</v>
      </c>
      <c r="AI234" s="242">
        <v>0</v>
      </c>
      <c r="AJ234" s="242">
        <v>0</v>
      </c>
      <c r="AK234" s="242">
        <v>0</v>
      </c>
      <c r="AL234" s="242">
        <v>0</v>
      </c>
      <c r="AM234" s="242">
        <v>0</v>
      </c>
      <c r="AN234" s="242">
        <v>0</v>
      </c>
      <c r="AO234" s="242">
        <v>0</v>
      </c>
      <c r="AP234" s="242">
        <v>0</v>
      </c>
      <c r="AQ234" s="242">
        <v>0</v>
      </c>
      <c r="AR234" s="242">
        <v>0</v>
      </c>
      <c r="AS234" s="242">
        <v>0</v>
      </c>
      <c r="AT234" s="242">
        <v>0</v>
      </c>
      <c r="AU234" s="242">
        <v>0</v>
      </c>
      <c r="AV234" s="242">
        <v>0</v>
      </c>
      <c r="AW234" s="242">
        <v>0</v>
      </c>
      <c r="AX234" s="242">
        <v>0</v>
      </c>
      <c r="AY234" s="242">
        <v>0</v>
      </c>
      <c r="AZ234" s="242">
        <v>0</v>
      </c>
      <c r="BA234" s="242">
        <v>0</v>
      </c>
      <c r="BB234" s="242">
        <v>0</v>
      </c>
      <c r="BC234" s="242">
        <v>0</v>
      </c>
      <c r="BD234" s="242">
        <v>0</v>
      </c>
      <c r="BE234" s="242">
        <v>0</v>
      </c>
      <c r="BF234" s="242">
        <v>0</v>
      </c>
      <c r="BG234" s="242">
        <v>0</v>
      </c>
      <c r="BH234" s="242">
        <v>0</v>
      </c>
      <c r="BI234" s="242">
        <v>0</v>
      </c>
      <c r="BJ234" s="242">
        <v>0</v>
      </c>
      <c r="BK234" s="242">
        <v>0</v>
      </c>
      <c r="BL234" s="242">
        <v>0</v>
      </c>
      <c r="BM234" s="242">
        <v>0</v>
      </c>
      <c r="BN234" s="242">
        <v>0</v>
      </c>
      <c r="BO234" s="242">
        <v>0</v>
      </c>
      <c r="BP234" s="242">
        <v>0</v>
      </c>
      <c r="BQ234" s="242">
        <v>0</v>
      </c>
      <c r="BR234" s="242">
        <v>0</v>
      </c>
      <c r="BS234" s="242">
        <v>0</v>
      </c>
      <c r="BT234" s="242">
        <v>0</v>
      </c>
      <c r="BU234" s="242">
        <v>0</v>
      </c>
      <c r="BV234" s="242">
        <v>0</v>
      </c>
      <c r="BW234" s="242">
        <v>0</v>
      </c>
      <c r="BX234" s="242">
        <v>0</v>
      </c>
      <c r="BY234" s="242">
        <v>0</v>
      </c>
      <c r="BZ234" s="242">
        <v>0</v>
      </c>
      <c r="CA234" s="242">
        <v>0</v>
      </c>
      <c r="CB234" s="242">
        <v>0</v>
      </c>
      <c r="CC234" s="242">
        <v>0</v>
      </c>
      <c r="CD234" s="242">
        <v>0</v>
      </c>
      <c r="CE234" s="242">
        <v>0</v>
      </c>
      <c r="CF234" s="242">
        <v>0</v>
      </c>
      <c r="CG234" s="242">
        <v>0</v>
      </c>
      <c r="CH234" s="242">
        <v>0</v>
      </c>
      <c r="CI234" s="242">
        <v>0</v>
      </c>
      <c r="CJ234" s="242">
        <v>0</v>
      </c>
      <c r="CK234" s="242">
        <v>0</v>
      </c>
      <c r="CL234" s="242">
        <v>0</v>
      </c>
      <c r="CM234" s="242">
        <v>0</v>
      </c>
      <c r="CN234" s="242">
        <v>0</v>
      </c>
      <c r="CO234" s="242">
        <v>0</v>
      </c>
      <c r="CP234" s="242">
        <v>0</v>
      </c>
      <c r="CQ234" s="242">
        <v>0</v>
      </c>
      <c r="CR234" s="242">
        <v>0</v>
      </c>
      <c r="CS234" s="242">
        <v>0</v>
      </c>
      <c r="CT234" s="242">
        <v>0</v>
      </c>
      <c r="CU234" s="242">
        <v>0</v>
      </c>
      <c r="CV234" s="242">
        <v>0</v>
      </c>
      <c r="CW234" s="242">
        <v>0</v>
      </c>
      <c r="CX234" s="242">
        <v>0</v>
      </c>
      <c r="CY234" s="242">
        <v>0</v>
      </c>
      <c r="CZ234" s="242">
        <v>0</v>
      </c>
      <c r="DA234" s="242">
        <v>0</v>
      </c>
      <c r="DB234" s="242">
        <v>0</v>
      </c>
      <c r="DC234" s="242">
        <v>0</v>
      </c>
      <c r="DD234" s="242">
        <v>0</v>
      </c>
      <c r="DE234" s="242">
        <v>0</v>
      </c>
      <c r="DF234" s="242">
        <v>0</v>
      </c>
      <c r="DG234" s="242">
        <v>0</v>
      </c>
      <c r="DH234" s="242">
        <v>0</v>
      </c>
      <c r="DI234" s="242">
        <v>0</v>
      </c>
      <c r="DJ234" s="242">
        <v>0</v>
      </c>
      <c r="DK234" s="242">
        <v>0</v>
      </c>
      <c r="DL234" s="242">
        <v>0</v>
      </c>
      <c r="DM234" s="242">
        <v>0</v>
      </c>
      <c r="DN234" s="242">
        <v>0</v>
      </c>
      <c r="DO234" s="242">
        <v>0</v>
      </c>
      <c r="DP234" s="242">
        <v>0</v>
      </c>
      <c r="DQ234" s="242">
        <v>0</v>
      </c>
      <c r="DR234" s="242">
        <v>0</v>
      </c>
      <c r="DS234" s="242">
        <v>0</v>
      </c>
      <c r="DT234" s="242">
        <v>0</v>
      </c>
      <c r="DU234" s="242">
        <v>0</v>
      </c>
      <c r="DV234" s="242">
        <v>0</v>
      </c>
      <c r="DW234" s="242">
        <v>0</v>
      </c>
      <c r="DX234" s="242">
        <v>0</v>
      </c>
      <c r="DY234" s="242">
        <v>0</v>
      </c>
      <c r="DZ234" s="242">
        <v>0</v>
      </c>
      <c r="EA234" s="242">
        <v>0</v>
      </c>
      <c r="EB234" s="242">
        <v>0</v>
      </c>
      <c r="EC234" s="242">
        <v>0</v>
      </c>
      <c r="ED234" s="242">
        <v>0</v>
      </c>
      <c r="EE234" s="242">
        <v>0</v>
      </c>
      <c r="EF234" s="242">
        <v>0</v>
      </c>
      <c r="EG234" s="242">
        <v>0</v>
      </c>
      <c r="EH234" s="242">
        <v>0</v>
      </c>
      <c r="EI234" s="242">
        <v>0</v>
      </c>
      <c r="EJ234" s="242">
        <v>0</v>
      </c>
      <c r="EK234" s="242">
        <v>0</v>
      </c>
      <c r="EL234" s="242">
        <v>0</v>
      </c>
      <c r="EM234" s="242">
        <v>0</v>
      </c>
      <c r="EN234" s="242">
        <v>0</v>
      </c>
      <c r="EO234" s="242">
        <v>0</v>
      </c>
      <c r="EP234" s="242">
        <v>0</v>
      </c>
      <c r="EQ234" s="242">
        <v>0</v>
      </c>
      <c r="ER234" s="242">
        <v>0</v>
      </c>
      <c r="ES234" s="242">
        <v>0</v>
      </c>
      <c r="ET234" s="242">
        <v>0</v>
      </c>
      <c r="EU234" s="242">
        <v>0</v>
      </c>
      <c r="EV234" s="242">
        <v>0</v>
      </c>
      <c r="EW234" s="242">
        <v>0</v>
      </c>
      <c r="EX234" s="242">
        <v>0</v>
      </c>
      <c r="EY234" s="242">
        <v>0</v>
      </c>
      <c r="EZ234" s="242">
        <v>0</v>
      </c>
      <c r="FA234" s="242">
        <v>0</v>
      </c>
      <c r="FB234" s="242">
        <v>0</v>
      </c>
      <c r="FC234" s="242">
        <v>0</v>
      </c>
      <c r="FD234" s="242">
        <v>0</v>
      </c>
      <c r="FE234" s="242">
        <v>0</v>
      </c>
      <c r="FF234" s="242">
        <v>0</v>
      </c>
      <c r="FG234" s="242">
        <v>0</v>
      </c>
      <c r="FH234" s="242">
        <v>0</v>
      </c>
      <c r="FI234" s="242">
        <v>0</v>
      </c>
      <c r="FJ234" s="242">
        <v>0</v>
      </c>
      <c r="FK234" s="242">
        <v>0</v>
      </c>
      <c r="FL234" s="242">
        <v>0</v>
      </c>
      <c r="FM234" s="242">
        <v>0</v>
      </c>
      <c r="FN234" s="242">
        <v>0</v>
      </c>
      <c r="FO234" s="242">
        <v>0</v>
      </c>
      <c r="FP234" s="242">
        <v>0</v>
      </c>
      <c r="FQ234" s="242">
        <v>0</v>
      </c>
      <c r="FR234" s="242">
        <v>0</v>
      </c>
      <c r="FS234" s="242">
        <v>0</v>
      </c>
      <c r="FT234" s="242">
        <v>0</v>
      </c>
      <c r="FU234" s="242">
        <v>0</v>
      </c>
      <c r="FV234" s="242">
        <v>0</v>
      </c>
      <c r="FW234" s="242">
        <v>0</v>
      </c>
      <c r="FX234" s="242">
        <v>0</v>
      </c>
      <c r="FY234" s="242">
        <v>0</v>
      </c>
      <c r="FZ234" s="242">
        <v>0</v>
      </c>
      <c r="GA234" s="242">
        <v>0</v>
      </c>
      <c r="GB234" s="299">
        <v>0</v>
      </c>
    </row>
    <row r="235" spans="2:184" x14ac:dyDescent="0.3">
      <c r="B235" s="295"/>
      <c r="C235" s="296"/>
      <c r="D235" s="297">
        <v>192</v>
      </c>
      <c r="E235" s="297" t="s">
        <v>194</v>
      </c>
      <c r="F235" s="297" t="s">
        <v>1374</v>
      </c>
      <c r="G235" s="298" t="s">
        <v>1375</v>
      </c>
      <c r="H235" s="242">
        <v>0</v>
      </c>
      <c r="I235" s="242">
        <v>0</v>
      </c>
      <c r="J235" s="242">
        <v>0</v>
      </c>
      <c r="K235" s="242">
        <v>0</v>
      </c>
      <c r="L235" s="242">
        <v>0</v>
      </c>
      <c r="M235" s="242">
        <v>0</v>
      </c>
      <c r="N235" s="242">
        <v>0</v>
      </c>
      <c r="O235" s="242">
        <v>0</v>
      </c>
      <c r="P235" s="242">
        <v>0</v>
      </c>
      <c r="Q235" s="242">
        <v>0</v>
      </c>
      <c r="R235" s="242">
        <v>0</v>
      </c>
      <c r="S235" s="242">
        <v>0</v>
      </c>
      <c r="T235" s="242">
        <v>0</v>
      </c>
      <c r="U235" s="242">
        <v>0</v>
      </c>
      <c r="V235" s="242">
        <v>0</v>
      </c>
      <c r="W235" s="242">
        <v>0</v>
      </c>
      <c r="X235" s="242">
        <v>0</v>
      </c>
      <c r="Y235" s="242">
        <v>0</v>
      </c>
      <c r="Z235" s="242">
        <v>0</v>
      </c>
      <c r="AA235" s="242">
        <v>0</v>
      </c>
      <c r="AB235" s="242">
        <v>0</v>
      </c>
      <c r="AC235" s="242">
        <v>0</v>
      </c>
      <c r="AD235" s="242">
        <v>0</v>
      </c>
      <c r="AE235" s="242">
        <v>0</v>
      </c>
      <c r="AF235" s="242">
        <v>0</v>
      </c>
      <c r="AG235" s="242">
        <v>0</v>
      </c>
      <c r="AH235" s="242">
        <v>0</v>
      </c>
      <c r="AI235" s="242">
        <v>0</v>
      </c>
      <c r="AJ235" s="242">
        <v>0</v>
      </c>
      <c r="AK235" s="242">
        <v>0</v>
      </c>
      <c r="AL235" s="242">
        <v>0</v>
      </c>
      <c r="AM235" s="242">
        <v>0</v>
      </c>
      <c r="AN235" s="242">
        <v>0</v>
      </c>
      <c r="AO235" s="242">
        <v>0</v>
      </c>
      <c r="AP235" s="242">
        <v>0</v>
      </c>
      <c r="AQ235" s="242">
        <v>0</v>
      </c>
      <c r="AR235" s="242">
        <v>0</v>
      </c>
      <c r="AS235" s="242">
        <v>0</v>
      </c>
      <c r="AT235" s="242">
        <v>0</v>
      </c>
      <c r="AU235" s="242">
        <v>0</v>
      </c>
      <c r="AV235" s="242">
        <v>0</v>
      </c>
      <c r="AW235" s="242">
        <v>0</v>
      </c>
      <c r="AX235" s="242">
        <v>0</v>
      </c>
      <c r="AY235" s="242">
        <v>0</v>
      </c>
      <c r="AZ235" s="242">
        <v>0</v>
      </c>
      <c r="BA235" s="242">
        <v>0</v>
      </c>
      <c r="BB235" s="242">
        <v>0</v>
      </c>
      <c r="BC235" s="242">
        <v>0</v>
      </c>
      <c r="BD235" s="242">
        <v>0</v>
      </c>
      <c r="BE235" s="242">
        <v>0</v>
      </c>
      <c r="BF235" s="242">
        <v>0</v>
      </c>
      <c r="BG235" s="242">
        <v>0</v>
      </c>
      <c r="BH235" s="242">
        <v>0</v>
      </c>
      <c r="BI235" s="242">
        <v>0</v>
      </c>
      <c r="BJ235" s="242">
        <v>0</v>
      </c>
      <c r="BK235" s="242">
        <v>0</v>
      </c>
      <c r="BL235" s="242">
        <v>0</v>
      </c>
      <c r="BM235" s="242">
        <v>0</v>
      </c>
      <c r="BN235" s="242">
        <v>0</v>
      </c>
      <c r="BO235" s="242">
        <v>0</v>
      </c>
      <c r="BP235" s="242">
        <v>0</v>
      </c>
      <c r="BQ235" s="242">
        <v>0</v>
      </c>
      <c r="BR235" s="242">
        <v>0</v>
      </c>
      <c r="BS235" s="242">
        <v>0</v>
      </c>
      <c r="BT235" s="242">
        <v>0</v>
      </c>
      <c r="BU235" s="242">
        <v>0</v>
      </c>
      <c r="BV235" s="242">
        <v>0</v>
      </c>
      <c r="BW235" s="242">
        <v>0</v>
      </c>
      <c r="BX235" s="242">
        <v>0</v>
      </c>
      <c r="BY235" s="242">
        <v>0</v>
      </c>
      <c r="BZ235" s="242">
        <v>0</v>
      </c>
      <c r="CA235" s="242">
        <v>0</v>
      </c>
      <c r="CB235" s="242">
        <v>0</v>
      </c>
      <c r="CC235" s="242">
        <v>0</v>
      </c>
      <c r="CD235" s="242">
        <v>0</v>
      </c>
      <c r="CE235" s="242">
        <v>0</v>
      </c>
      <c r="CF235" s="242">
        <v>0</v>
      </c>
      <c r="CG235" s="242">
        <v>0</v>
      </c>
      <c r="CH235" s="242">
        <v>0</v>
      </c>
      <c r="CI235" s="242">
        <v>0</v>
      </c>
      <c r="CJ235" s="242">
        <v>0</v>
      </c>
      <c r="CK235" s="242">
        <v>0</v>
      </c>
      <c r="CL235" s="242">
        <v>0</v>
      </c>
      <c r="CM235" s="242">
        <v>0</v>
      </c>
      <c r="CN235" s="242">
        <v>0</v>
      </c>
      <c r="CO235" s="242">
        <v>0</v>
      </c>
      <c r="CP235" s="242">
        <v>0</v>
      </c>
      <c r="CQ235" s="242">
        <v>0</v>
      </c>
      <c r="CR235" s="242">
        <v>0</v>
      </c>
      <c r="CS235" s="242">
        <v>0</v>
      </c>
      <c r="CT235" s="242">
        <v>0</v>
      </c>
      <c r="CU235" s="242">
        <v>0</v>
      </c>
      <c r="CV235" s="242">
        <v>0</v>
      </c>
      <c r="CW235" s="242">
        <v>0</v>
      </c>
      <c r="CX235" s="242">
        <v>0</v>
      </c>
      <c r="CY235" s="242">
        <v>0</v>
      </c>
      <c r="CZ235" s="242">
        <v>0</v>
      </c>
      <c r="DA235" s="242">
        <v>0</v>
      </c>
      <c r="DB235" s="242">
        <v>0</v>
      </c>
      <c r="DC235" s="242">
        <v>0</v>
      </c>
      <c r="DD235" s="242">
        <v>0</v>
      </c>
      <c r="DE235" s="242">
        <v>0</v>
      </c>
      <c r="DF235" s="242">
        <v>0</v>
      </c>
      <c r="DG235" s="242">
        <v>0</v>
      </c>
      <c r="DH235" s="242">
        <v>0</v>
      </c>
      <c r="DI235" s="242">
        <v>0</v>
      </c>
      <c r="DJ235" s="242">
        <v>0</v>
      </c>
      <c r="DK235" s="242">
        <v>0</v>
      </c>
      <c r="DL235" s="242">
        <v>0</v>
      </c>
      <c r="DM235" s="242">
        <v>0</v>
      </c>
      <c r="DN235" s="242">
        <v>0</v>
      </c>
      <c r="DO235" s="242">
        <v>0</v>
      </c>
      <c r="DP235" s="242">
        <v>0</v>
      </c>
      <c r="DQ235" s="242">
        <v>0</v>
      </c>
      <c r="DR235" s="242">
        <v>0</v>
      </c>
      <c r="DS235" s="242">
        <v>0</v>
      </c>
      <c r="DT235" s="242">
        <v>0</v>
      </c>
      <c r="DU235" s="242">
        <v>0</v>
      </c>
      <c r="DV235" s="242">
        <v>0</v>
      </c>
      <c r="DW235" s="242">
        <v>0</v>
      </c>
      <c r="DX235" s="242">
        <v>0</v>
      </c>
      <c r="DY235" s="242">
        <v>0</v>
      </c>
      <c r="DZ235" s="242">
        <v>0</v>
      </c>
      <c r="EA235" s="242">
        <v>0</v>
      </c>
      <c r="EB235" s="242">
        <v>0</v>
      </c>
      <c r="EC235" s="242">
        <v>0</v>
      </c>
      <c r="ED235" s="242">
        <v>0</v>
      </c>
      <c r="EE235" s="242">
        <v>0</v>
      </c>
      <c r="EF235" s="242">
        <v>0</v>
      </c>
      <c r="EG235" s="242">
        <v>0</v>
      </c>
      <c r="EH235" s="242">
        <v>0</v>
      </c>
      <c r="EI235" s="242">
        <v>0</v>
      </c>
      <c r="EJ235" s="242">
        <v>0</v>
      </c>
      <c r="EK235" s="242">
        <v>0</v>
      </c>
      <c r="EL235" s="242">
        <v>0</v>
      </c>
      <c r="EM235" s="242">
        <v>0</v>
      </c>
      <c r="EN235" s="242">
        <v>0</v>
      </c>
      <c r="EO235" s="242">
        <v>0</v>
      </c>
      <c r="EP235" s="242">
        <v>0</v>
      </c>
      <c r="EQ235" s="242">
        <v>0</v>
      </c>
      <c r="ER235" s="242">
        <v>0</v>
      </c>
      <c r="ES235" s="242">
        <v>0</v>
      </c>
      <c r="ET235" s="242">
        <v>0</v>
      </c>
      <c r="EU235" s="242">
        <v>0</v>
      </c>
      <c r="EV235" s="242">
        <v>0</v>
      </c>
      <c r="EW235" s="242">
        <v>0</v>
      </c>
      <c r="EX235" s="242">
        <v>0</v>
      </c>
      <c r="EY235" s="242">
        <v>0</v>
      </c>
      <c r="EZ235" s="242">
        <v>0</v>
      </c>
      <c r="FA235" s="242">
        <v>0</v>
      </c>
      <c r="FB235" s="242">
        <v>0</v>
      </c>
      <c r="FC235" s="242">
        <v>0</v>
      </c>
      <c r="FD235" s="242">
        <v>0</v>
      </c>
      <c r="FE235" s="242">
        <v>0</v>
      </c>
      <c r="FF235" s="242">
        <v>0</v>
      </c>
      <c r="FG235" s="242">
        <v>0</v>
      </c>
      <c r="FH235" s="242">
        <v>0</v>
      </c>
      <c r="FI235" s="242">
        <v>0</v>
      </c>
      <c r="FJ235" s="242">
        <v>0</v>
      </c>
      <c r="FK235" s="242">
        <v>0</v>
      </c>
      <c r="FL235" s="242">
        <v>0</v>
      </c>
      <c r="FM235" s="242">
        <v>0</v>
      </c>
      <c r="FN235" s="242">
        <v>0</v>
      </c>
      <c r="FO235" s="242">
        <v>0</v>
      </c>
      <c r="FP235" s="242">
        <v>0</v>
      </c>
      <c r="FQ235" s="242">
        <v>0</v>
      </c>
      <c r="FR235" s="242">
        <v>0</v>
      </c>
      <c r="FS235" s="242">
        <v>0</v>
      </c>
      <c r="FT235" s="242">
        <v>0</v>
      </c>
      <c r="FU235" s="242">
        <v>0</v>
      </c>
      <c r="FV235" s="242">
        <v>0</v>
      </c>
      <c r="FW235" s="242">
        <v>0</v>
      </c>
      <c r="FX235" s="242">
        <v>0</v>
      </c>
      <c r="FY235" s="242">
        <v>0</v>
      </c>
      <c r="FZ235" s="242">
        <v>0</v>
      </c>
      <c r="GA235" s="242">
        <v>0</v>
      </c>
      <c r="GB235" s="299">
        <v>0</v>
      </c>
    </row>
    <row r="236" spans="2:184" x14ac:dyDescent="0.3">
      <c r="B236" s="295"/>
      <c r="C236" s="296"/>
      <c r="D236" s="297">
        <v>193</v>
      </c>
      <c r="E236" s="297" t="s">
        <v>195</v>
      </c>
      <c r="F236" s="297" t="s">
        <v>1376</v>
      </c>
      <c r="G236" s="298" t="s">
        <v>1377</v>
      </c>
      <c r="H236" s="242">
        <v>0</v>
      </c>
      <c r="I236" s="242">
        <v>0</v>
      </c>
      <c r="J236" s="242">
        <v>0</v>
      </c>
      <c r="K236" s="242">
        <v>0</v>
      </c>
      <c r="L236" s="242">
        <v>0</v>
      </c>
      <c r="M236" s="242">
        <v>0</v>
      </c>
      <c r="N236" s="242">
        <v>0</v>
      </c>
      <c r="O236" s="242">
        <v>0</v>
      </c>
      <c r="P236" s="242">
        <v>0</v>
      </c>
      <c r="Q236" s="242">
        <v>0</v>
      </c>
      <c r="R236" s="242">
        <v>0</v>
      </c>
      <c r="S236" s="242">
        <v>0</v>
      </c>
      <c r="T236" s="242">
        <v>0</v>
      </c>
      <c r="U236" s="242">
        <v>0</v>
      </c>
      <c r="V236" s="242">
        <v>0</v>
      </c>
      <c r="W236" s="242">
        <v>0</v>
      </c>
      <c r="X236" s="242">
        <v>0</v>
      </c>
      <c r="Y236" s="242">
        <v>0</v>
      </c>
      <c r="Z236" s="242">
        <v>0</v>
      </c>
      <c r="AA236" s="242">
        <v>0</v>
      </c>
      <c r="AB236" s="242">
        <v>0</v>
      </c>
      <c r="AC236" s="242">
        <v>0</v>
      </c>
      <c r="AD236" s="242">
        <v>0</v>
      </c>
      <c r="AE236" s="242">
        <v>0</v>
      </c>
      <c r="AF236" s="242">
        <v>0</v>
      </c>
      <c r="AG236" s="242">
        <v>0</v>
      </c>
      <c r="AH236" s="242">
        <v>0</v>
      </c>
      <c r="AI236" s="242">
        <v>0</v>
      </c>
      <c r="AJ236" s="242">
        <v>0</v>
      </c>
      <c r="AK236" s="242">
        <v>0</v>
      </c>
      <c r="AL236" s="242">
        <v>0</v>
      </c>
      <c r="AM236" s="242">
        <v>0</v>
      </c>
      <c r="AN236" s="242">
        <v>0</v>
      </c>
      <c r="AO236" s="242">
        <v>0</v>
      </c>
      <c r="AP236" s="242">
        <v>0</v>
      </c>
      <c r="AQ236" s="242">
        <v>0</v>
      </c>
      <c r="AR236" s="242">
        <v>0</v>
      </c>
      <c r="AS236" s="242">
        <v>0</v>
      </c>
      <c r="AT236" s="242">
        <v>0</v>
      </c>
      <c r="AU236" s="242">
        <v>0</v>
      </c>
      <c r="AV236" s="242">
        <v>0</v>
      </c>
      <c r="AW236" s="242">
        <v>0</v>
      </c>
      <c r="AX236" s="242">
        <v>0</v>
      </c>
      <c r="AY236" s="242">
        <v>0</v>
      </c>
      <c r="AZ236" s="242">
        <v>0</v>
      </c>
      <c r="BA236" s="242">
        <v>0</v>
      </c>
      <c r="BB236" s="242">
        <v>0</v>
      </c>
      <c r="BC236" s="242">
        <v>0</v>
      </c>
      <c r="BD236" s="242">
        <v>0</v>
      </c>
      <c r="BE236" s="242">
        <v>0</v>
      </c>
      <c r="BF236" s="242">
        <v>0</v>
      </c>
      <c r="BG236" s="242">
        <v>0</v>
      </c>
      <c r="BH236" s="242">
        <v>0</v>
      </c>
      <c r="BI236" s="242">
        <v>0</v>
      </c>
      <c r="BJ236" s="242">
        <v>0</v>
      </c>
      <c r="BK236" s="242">
        <v>0</v>
      </c>
      <c r="BL236" s="242">
        <v>0</v>
      </c>
      <c r="BM236" s="242">
        <v>0</v>
      </c>
      <c r="BN236" s="242">
        <v>0</v>
      </c>
      <c r="BO236" s="242">
        <v>0</v>
      </c>
      <c r="BP236" s="242">
        <v>0</v>
      </c>
      <c r="BQ236" s="242">
        <v>0</v>
      </c>
      <c r="BR236" s="242">
        <v>0</v>
      </c>
      <c r="BS236" s="242">
        <v>0</v>
      </c>
      <c r="BT236" s="242">
        <v>0</v>
      </c>
      <c r="BU236" s="242">
        <v>0</v>
      </c>
      <c r="BV236" s="242">
        <v>0</v>
      </c>
      <c r="BW236" s="242">
        <v>0</v>
      </c>
      <c r="BX236" s="242">
        <v>0</v>
      </c>
      <c r="BY236" s="242">
        <v>0</v>
      </c>
      <c r="BZ236" s="242">
        <v>0</v>
      </c>
      <c r="CA236" s="242">
        <v>0</v>
      </c>
      <c r="CB236" s="242">
        <v>0</v>
      </c>
      <c r="CC236" s="242">
        <v>0</v>
      </c>
      <c r="CD236" s="242">
        <v>0</v>
      </c>
      <c r="CE236" s="242">
        <v>0</v>
      </c>
      <c r="CF236" s="242">
        <v>0</v>
      </c>
      <c r="CG236" s="242">
        <v>0</v>
      </c>
      <c r="CH236" s="242">
        <v>0</v>
      </c>
      <c r="CI236" s="242">
        <v>0</v>
      </c>
      <c r="CJ236" s="242">
        <v>0</v>
      </c>
      <c r="CK236" s="242">
        <v>0</v>
      </c>
      <c r="CL236" s="242">
        <v>0</v>
      </c>
      <c r="CM236" s="242">
        <v>0</v>
      </c>
      <c r="CN236" s="242">
        <v>0</v>
      </c>
      <c r="CO236" s="242">
        <v>0</v>
      </c>
      <c r="CP236" s="242">
        <v>0</v>
      </c>
      <c r="CQ236" s="242">
        <v>0</v>
      </c>
      <c r="CR236" s="242">
        <v>0</v>
      </c>
      <c r="CS236" s="242">
        <v>0</v>
      </c>
      <c r="CT236" s="242">
        <v>0</v>
      </c>
      <c r="CU236" s="242">
        <v>0</v>
      </c>
      <c r="CV236" s="242">
        <v>0</v>
      </c>
      <c r="CW236" s="242">
        <v>0</v>
      </c>
      <c r="CX236" s="242">
        <v>0</v>
      </c>
      <c r="CY236" s="242">
        <v>0</v>
      </c>
      <c r="CZ236" s="242">
        <v>0</v>
      </c>
      <c r="DA236" s="242">
        <v>0</v>
      </c>
      <c r="DB236" s="242">
        <v>0</v>
      </c>
      <c r="DC236" s="242">
        <v>0</v>
      </c>
      <c r="DD236" s="242">
        <v>0</v>
      </c>
      <c r="DE236" s="242">
        <v>0</v>
      </c>
      <c r="DF236" s="242">
        <v>0</v>
      </c>
      <c r="DG236" s="242">
        <v>0</v>
      </c>
      <c r="DH236" s="242">
        <v>0</v>
      </c>
      <c r="DI236" s="242">
        <v>0</v>
      </c>
      <c r="DJ236" s="242">
        <v>0</v>
      </c>
      <c r="DK236" s="242">
        <v>0</v>
      </c>
      <c r="DL236" s="242">
        <v>0</v>
      </c>
      <c r="DM236" s="242">
        <v>0</v>
      </c>
      <c r="DN236" s="242">
        <v>0</v>
      </c>
      <c r="DO236" s="242">
        <v>0</v>
      </c>
      <c r="DP236" s="242">
        <v>0</v>
      </c>
      <c r="DQ236" s="242">
        <v>0</v>
      </c>
      <c r="DR236" s="242">
        <v>0</v>
      </c>
      <c r="DS236" s="242">
        <v>0</v>
      </c>
      <c r="DT236" s="242">
        <v>0</v>
      </c>
      <c r="DU236" s="242">
        <v>0</v>
      </c>
      <c r="DV236" s="242">
        <v>0</v>
      </c>
      <c r="DW236" s="242">
        <v>0</v>
      </c>
      <c r="DX236" s="242">
        <v>0</v>
      </c>
      <c r="DY236" s="242">
        <v>0</v>
      </c>
      <c r="DZ236" s="242">
        <v>0</v>
      </c>
      <c r="EA236" s="242">
        <v>0</v>
      </c>
      <c r="EB236" s="242">
        <v>0</v>
      </c>
      <c r="EC236" s="242">
        <v>0</v>
      </c>
      <c r="ED236" s="242">
        <v>0</v>
      </c>
      <c r="EE236" s="242">
        <v>0</v>
      </c>
      <c r="EF236" s="242">
        <v>0</v>
      </c>
      <c r="EG236" s="242">
        <v>0</v>
      </c>
      <c r="EH236" s="242">
        <v>0</v>
      </c>
      <c r="EI236" s="242">
        <v>0</v>
      </c>
      <c r="EJ236" s="242">
        <v>0</v>
      </c>
      <c r="EK236" s="242">
        <v>0</v>
      </c>
      <c r="EL236" s="242">
        <v>0</v>
      </c>
      <c r="EM236" s="242">
        <v>0</v>
      </c>
      <c r="EN236" s="242">
        <v>0</v>
      </c>
      <c r="EO236" s="242">
        <v>0</v>
      </c>
      <c r="EP236" s="242">
        <v>0</v>
      </c>
      <c r="EQ236" s="242">
        <v>0</v>
      </c>
      <c r="ER236" s="242">
        <v>0</v>
      </c>
      <c r="ES236" s="242">
        <v>0</v>
      </c>
      <c r="ET236" s="242">
        <v>0</v>
      </c>
      <c r="EU236" s="242">
        <v>0</v>
      </c>
      <c r="EV236" s="242">
        <v>0</v>
      </c>
      <c r="EW236" s="242">
        <v>0</v>
      </c>
      <c r="EX236" s="242">
        <v>0</v>
      </c>
      <c r="EY236" s="242">
        <v>0</v>
      </c>
      <c r="EZ236" s="242">
        <v>0</v>
      </c>
      <c r="FA236" s="242">
        <v>0</v>
      </c>
      <c r="FB236" s="242">
        <v>0</v>
      </c>
      <c r="FC236" s="242">
        <v>0</v>
      </c>
      <c r="FD236" s="242">
        <v>0</v>
      </c>
      <c r="FE236" s="242">
        <v>0</v>
      </c>
      <c r="FF236" s="242">
        <v>0</v>
      </c>
      <c r="FG236" s="242">
        <v>0</v>
      </c>
      <c r="FH236" s="242">
        <v>0</v>
      </c>
      <c r="FI236" s="242">
        <v>0</v>
      </c>
      <c r="FJ236" s="242">
        <v>0</v>
      </c>
      <c r="FK236" s="242">
        <v>0</v>
      </c>
      <c r="FL236" s="242">
        <v>0</v>
      </c>
      <c r="FM236" s="242">
        <v>0</v>
      </c>
      <c r="FN236" s="242">
        <v>0</v>
      </c>
      <c r="FO236" s="242">
        <v>0</v>
      </c>
      <c r="FP236" s="242">
        <v>0</v>
      </c>
      <c r="FQ236" s="242">
        <v>0</v>
      </c>
      <c r="FR236" s="242">
        <v>0</v>
      </c>
      <c r="FS236" s="242">
        <v>0</v>
      </c>
      <c r="FT236" s="242">
        <v>0</v>
      </c>
      <c r="FU236" s="242">
        <v>0</v>
      </c>
      <c r="FV236" s="242">
        <v>0</v>
      </c>
      <c r="FW236" s="242">
        <v>0</v>
      </c>
      <c r="FX236" s="242">
        <v>0</v>
      </c>
      <c r="FY236" s="242">
        <v>0</v>
      </c>
      <c r="FZ236" s="242">
        <v>0</v>
      </c>
      <c r="GA236" s="242">
        <v>0</v>
      </c>
      <c r="GB236" s="299">
        <v>0</v>
      </c>
    </row>
    <row r="237" spans="2:184" x14ac:dyDescent="0.3">
      <c r="B237" s="295"/>
      <c r="C237" s="296"/>
      <c r="D237" s="297">
        <v>194</v>
      </c>
      <c r="E237" s="297" t="s">
        <v>196</v>
      </c>
      <c r="F237" s="297" t="s">
        <v>1378</v>
      </c>
      <c r="G237" s="298" t="s">
        <v>1379</v>
      </c>
      <c r="H237" s="242">
        <v>0</v>
      </c>
      <c r="I237" s="242">
        <v>0</v>
      </c>
      <c r="J237" s="242">
        <v>0</v>
      </c>
      <c r="K237" s="242">
        <v>0</v>
      </c>
      <c r="L237" s="242">
        <v>0</v>
      </c>
      <c r="M237" s="242">
        <v>0</v>
      </c>
      <c r="N237" s="242">
        <v>0</v>
      </c>
      <c r="O237" s="242">
        <v>0</v>
      </c>
      <c r="P237" s="242">
        <v>0</v>
      </c>
      <c r="Q237" s="242">
        <v>0</v>
      </c>
      <c r="R237" s="242">
        <v>0</v>
      </c>
      <c r="S237" s="242">
        <v>0</v>
      </c>
      <c r="T237" s="242">
        <v>0</v>
      </c>
      <c r="U237" s="242">
        <v>0</v>
      </c>
      <c r="V237" s="242">
        <v>0</v>
      </c>
      <c r="W237" s="242">
        <v>0</v>
      </c>
      <c r="X237" s="242">
        <v>0</v>
      </c>
      <c r="Y237" s="242">
        <v>0</v>
      </c>
      <c r="Z237" s="242">
        <v>0</v>
      </c>
      <c r="AA237" s="242">
        <v>0</v>
      </c>
      <c r="AB237" s="242">
        <v>0</v>
      </c>
      <c r="AC237" s="242">
        <v>0</v>
      </c>
      <c r="AD237" s="242">
        <v>0</v>
      </c>
      <c r="AE237" s="242">
        <v>0</v>
      </c>
      <c r="AF237" s="242">
        <v>0</v>
      </c>
      <c r="AG237" s="242">
        <v>0</v>
      </c>
      <c r="AH237" s="242">
        <v>0</v>
      </c>
      <c r="AI237" s="242">
        <v>0</v>
      </c>
      <c r="AJ237" s="242">
        <v>0</v>
      </c>
      <c r="AK237" s="242">
        <v>0</v>
      </c>
      <c r="AL237" s="242">
        <v>0</v>
      </c>
      <c r="AM237" s="242">
        <v>0</v>
      </c>
      <c r="AN237" s="242">
        <v>0</v>
      </c>
      <c r="AO237" s="242">
        <v>0</v>
      </c>
      <c r="AP237" s="242">
        <v>0</v>
      </c>
      <c r="AQ237" s="242">
        <v>0</v>
      </c>
      <c r="AR237" s="242">
        <v>0</v>
      </c>
      <c r="AS237" s="242">
        <v>0</v>
      </c>
      <c r="AT237" s="242">
        <v>0</v>
      </c>
      <c r="AU237" s="242">
        <v>0</v>
      </c>
      <c r="AV237" s="242">
        <v>0</v>
      </c>
      <c r="AW237" s="242">
        <v>0</v>
      </c>
      <c r="AX237" s="242">
        <v>0</v>
      </c>
      <c r="AY237" s="242">
        <v>0</v>
      </c>
      <c r="AZ237" s="242">
        <v>0</v>
      </c>
      <c r="BA237" s="242">
        <v>0</v>
      </c>
      <c r="BB237" s="242">
        <v>0</v>
      </c>
      <c r="BC237" s="242">
        <v>0</v>
      </c>
      <c r="BD237" s="242">
        <v>0</v>
      </c>
      <c r="BE237" s="242">
        <v>0</v>
      </c>
      <c r="BF237" s="242">
        <v>0</v>
      </c>
      <c r="BG237" s="242">
        <v>0</v>
      </c>
      <c r="BH237" s="242">
        <v>0</v>
      </c>
      <c r="BI237" s="242">
        <v>0</v>
      </c>
      <c r="BJ237" s="242">
        <v>0</v>
      </c>
      <c r="BK237" s="242">
        <v>0</v>
      </c>
      <c r="BL237" s="242">
        <v>0</v>
      </c>
      <c r="BM237" s="242">
        <v>0</v>
      </c>
      <c r="BN237" s="242">
        <v>0</v>
      </c>
      <c r="BO237" s="242">
        <v>0</v>
      </c>
      <c r="BP237" s="242">
        <v>0</v>
      </c>
      <c r="BQ237" s="242">
        <v>0</v>
      </c>
      <c r="BR237" s="242">
        <v>0</v>
      </c>
      <c r="BS237" s="242">
        <v>0</v>
      </c>
      <c r="BT237" s="242">
        <v>0</v>
      </c>
      <c r="BU237" s="242">
        <v>0</v>
      </c>
      <c r="BV237" s="242">
        <v>0</v>
      </c>
      <c r="BW237" s="242">
        <v>0</v>
      </c>
      <c r="BX237" s="242">
        <v>0</v>
      </c>
      <c r="BY237" s="242">
        <v>0</v>
      </c>
      <c r="BZ237" s="242">
        <v>0</v>
      </c>
      <c r="CA237" s="242">
        <v>0</v>
      </c>
      <c r="CB237" s="242">
        <v>0</v>
      </c>
      <c r="CC237" s="242">
        <v>0</v>
      </c>
      <c r="CD237" s="242">
        <v>0</v>
      </c>
      <c r="CE237" s="242">
        <v>0</v>
      </c>
      <c r="CF237" s="242">
        <v>0</v>
      </c>
      <c r="CG237" s="242">
        <v>0</v>
      </c>
      <c r="CH237" s="242">
        <v>0</v>
      </c>
      <c r="CI237" s="242">
        <v>0</v>
      </c>
      <c r="CJ237" s="242">
        <v>0</v>
      </c>
      <c r="CK237" s="242">
        <v>0</v>
      </c>
      <c r="CL237" s="242">
        <v>0</v>
      </c>
      <c r="CM237" s="242">
        <v>0</v>
      </c>
      <c r="CN237" s="242">
        <v>0</v>
      </c>
      <c r="CO237" s="242">
        <v>0</v>
      </c>
      <c r="CP237" s="242">
        <v>0</v>
      </c>
      <c r="CQ237" s="242">
        <v>0</v>
      </c>
      <c r="CR237" s="242">
        <v>0</v>
      </c>
      <c r="CS237" s="242">
        <v>0</v>
      </c>
      <c r="CT237" s="242">
        <v>0</v>
      </c>
      <c r="CU237" s="242">
        <v>0</v>
      </c>
      <c r="CV237" s="242">
        <v>0</v>
      </c>
      <c r="CW237" s="242">
        <v>0</v>
      </c>
      <c r="CX237" s="242">
        <v>0</v>
      </c>
      <c r="CY237" s="242">
        <v>0</v>
      </c>
      <c r="CZ237" s="242">
        <v>0</v>
      </c>
      <c r="DA237" s="242">
        <v>0</v>
      </c>
      <c r="DB237" s="242">
        <v>0</v>
      </c>
      <c r="DC237" s="242">
        <v>0</v>
      </c>
      <c r="DD237" s="242">
        <v>0</v>
      </c>
      <c r="DE237" s="242">
        <v>0</v>
      </c>
      <c r="DF237" s="242">
        <v>0</v>
      </c>
      <c r="DG237" s="242">
        <v>0</v>
      </c>
      <c r="DH237" s="242">
        <v>0</v>
      </c>
      <c r="DI237" s="242">
        <v>0</v>
      </c>
      <c r="DJ237" s="242">
        <v>0</v>
      </c>
      <c r="DK237" s="242">
        <v>0</v>
      </c>
      <c r="DL237" s="242">
        <v>0</v>
      </c>
      <c r="DM237" s="242">
        <v>0</v>
      </c>
      <c r="DN237" s="242">
        <v>0</v>
      </c>
      <c r="DO237" s="242">
        <v>0</v>
      </c>
      <c r="DP237" s="242">
        <v>0</v>
      </c>
      <c r="DQ237" s="242">
        <v>0</v>
      </c>
      <c r="DR237" s="242">
        <v>0</v>
      </c>
      <c r="DS237" s="242">
        <v>0</v>
      </c>
      <c r="DT237" s="242">
        <v>0</v>
      </c>
      <c r="DU237" s="242">
        <v>0</v>
      </c>
      <c r="DV237" s="242">
        <v>0</v>
      </c>
      <c r="DW237" s="242">
        <v>0</v>
      </c>
      <c r="DX237" s="242">
        <v>0</v>
      </c>
      <c r="DY237" s="242">
        <v>0</v>
      </c>
      <c r="DZ237" s="242">
        <v>0</v>
      </c>
      <c r="EA237" s="242">
        <v>0</v>
      </c>
      <c r="EB237" s="242">
        <v>0</v>
      </c>
      <c r="EC237" s="242">
        <v>0</v>
      </c>
      <c r="ED237" s="242">
        <v>0</v>
      </c>
      <c r="EE237" s="242">
        <v>0</v>
      </c>
      <c r="EF237" s="242">
        <v>0</v>
      </c>
      <c r="EG237" s="242">
        <v>0</v>
      </c>
      <c r="EH237" s="242">
        <v>0</v>
      </c>
      <c r="EI237" s="242">
        <v>0</v>
      </c>
      <c r="EJ237" s="242">
        <v>0</v>
      </c>
      <c r="EK237" s="242">
        <v>0</v>
      </c>
      <c r="EL237" s="242">
        <v>0</v>
      </c>
      <c r="EM237" s="242">
        <v>0</v>
      </c>
      <c r="EN237" s="242">
        <v>0</v>
      </c>
      <c r="EO237" s="242">
        <v>0</v>
      </c>
      <c r="EP237" s="242">
        <v>0</v>
      </c>
      <c r="EQ237" s="242">
        <v>0</v>
      </c>
      <c r="ER237" s="242">
        <v>0</v>
      </c>
      <c r="ES237" s="242">
        <v>0</v>
      </c>
      <c r="ET237" s="242">
        <v>0</v>
      </c>
      <c r="EU237" s="242">
        <v>0</v>
      </c>
      <c r="EV237" s="242">
        <v>0</v>
      </c>
      <c r="EW237" s="242">
        <v>0</v>
      </c>
      <c r="EX237" s="242">
        <v>0</v>
      </c>
      <c r="EY237" s="242">
        <v>0</v>
      </c>
      <c r="EZ237" s="242">
        <v>0</v>
      </c>
      <c r="FA237" s="242">
        <v>0</v>
      </c>
      <c r="FB237" s="242">
        <v>0</v>
      </c>
      <c r="FC237" s="242">
        <v>0</v>
      </c>
      <c r="FD237" s="242">
        <v>0</v>
      </c>
      <c r="FE237" s="242">
        <v>0</v>
      </c>
      <c r="FF237" s="242">
        <v>0</v>
      </c>
      <c r="FG237" s="242">
        <v>0</v>
      </c>
      <c r="FH237" s="242">
        <v>0</v>
      </c>
      <c r="FI237" s="242">
        <v>0</v>
      </c>
      <c r="FJ237" s="242">
        <v>0</v>
      </c>
      <c r="FK237" s="242">
        <v>0</v>
      </c>
      <c r="FL237" s="242">
        <v>0</v>
      </c>
      <c r="FM237" s="242">
        <v>0</v>
      </c>
      <c r="FN237" s="242">
        <v>0</v>
      </c>
      <c r="FO237" s="242">
        <v>0</v>
      </c>
      <c r="FP237" s="242">
        <v>0</v>
      </c>
      <c r="FQ237" s="242">
        <v>0</v>
      </c>
      <c r="FR237" s="242">
        <v>0</v>
      </c>
      <c r="FS237" s="242">
        <v>0</v>
      </c>
      <c r="FT237" s="242">
        <v>0</v>
      </c>
      <c r="FU237" s="242">
        <v>0</v>
      </c>
      <c r="FV237" s="242">
        <v>0</v>
      </c>
      <c r="FW237" s="242">
        <v>0</v>
      </c>
      <c r="FX237" s="242">
        <v>0</v>
      </c>
      <c r="FY237" s="242">
        <v>0</v>
      </c>
      <c r="FZ237" s="242">
        <v>0</v>
      </c>
      <c r="GA237" s="242">
        <v>0</v>
      </c>
      <c r="GB237" s="299">
        <v>0</v>
      </c>
    </row>
    <row r="238" spans="2:184" x14ac:dyDescent="0.3">
      <c r="B238" s="295"/>
      <c r="C238" s="296"/>
      <c r="D238" s="297">
        <v>195</v>
      </c>
      <c r="E238" s="297" t="s">
        <v>197</v>
      </c>
      <c r="F238" s="297" t="s">
        <v>1380</v>
      </c>
      <c r="G238" s="298" t="s">
        <v>1381</v>
      </c>
      <c r="H238" s="242">
        <v>0</v>
      </c>
      <c r="I238" s="242">
        <v>0</v>
      </c>
      <c r="J238" s="242">
        <v>0</v>
      </c>
      <c r="K238" s="242">
        <v>0</v>
      </c>
      <c r="L238" s="242">
        <v>0</v>
      </c>
      <c r="M238" s="242">
        <v>0</v>
      </c>
      <c r="N238" s="242">
        <v>0</v>
      </c>
      <c r="O238" s="242">
        <v>0</v>
      </c>
      <c r="P238" s="242">
        <v>0</v>
      </c>
      <c r="Q238" s="242">
        <v>0</v>
      </c>
      <c r="R238" s="242">
        <v>0</v>
      </c>
      <c r="S238" s="242">
        <v>0</v>
      </c>
      <c r="T238" s="242">
        <v>0</v>
      </c>
      <c r="U238" s="242">
        <v>0</v>
      </c>
      <c r="V238" s="242">
        <v>0</v>
      </c>
      <c r="W238" s="242">
        <v>0</v>
      </c>
      <c r="X238" s="242">
        <v>0</v>
      </c>
      <c r="Y238" s="242">
        <v>0</v>
      </c>
      <c r="Z238" s="242">
        <v>0</v>
      </c>
      <c r="AA238" s="242">
        <v>0</v>
      </c>
      <c r="AB238" s="242">
        <v>0</v>
      </c>
      <c r="AC238" s="242">
        <v>0</v>
      </c>
      <c r="AD238" s="242">
        <v>0</v>
      </c>
      <c r="AE238" s="242">
        <v>0</v>
      </c>
      <c r="AF238" s="242">
        <v>0</v>
      </c>
      <c r="AG238" s="242">
        <v>0</v>
      </c>
      <c r="AH238" s="242">
        <v>0</v>
      </c>
      <c r="AI238" s="242">
        <v>0</v>
      </c>
      <c r="AJ238" s="242">
        <v>0</v>
      </c>
      <c r="AK238" s="242">
        <v>0</v>
      </c>
      <c r="AL238" s="242">
        <v>0</v>
      </c>
      <c r="AM238" s="242">
        <v>0</v>
      </c>
      <c r="AN238" s="242">
        <v>0</v>
      </c>
      <c r="AO238" s="242">
        <v>0</v>
      </c>
      <c r="AP238" s="242">
        <v>0</v>
      </c>
      <c r="AQ238" s="242">
        <v>0</v>
      </c>
      <c r="AR238" s="242">
        <v>0</v>
      </c>
      <c r="AS238" s="242">
        <v>0</v>
      </c>
      <c r="AT238" s="242">
        <v>0</v>
      </c>
      <c r="AU238" s="242">
        <v>0</v>
      </c>
      <c r="AV238" s="242">
        <v>0</v>
      </c>
      <c r="AW238" s="242">
        <v>0</v>
      </c>
      <c r="AX238" s="242">
        <v>0</v>
      </c>
      <c r="AY238" s="242">
        <v>0</v>
      </c>
      <c r="AZ238" s="242">
        <v>0</v>
      </c>
      <c r="BA238" s="242">
        <v>0</v>
      </c>
      <c r="BB238" s="242">
        <v>0</v>
      </c>
      <c r="BC238" s="242">
        <v>0</v>
      </c>
      <c r="BD238" s="242">
        <v>0</v>
      </c>
      <c r="BE238" s="242">
        <v>0</v>
      </c>
      <c r="BF238" s="242">
        <v>0</v>
      </c>
      <c r="BG238" s="242">
        <v>0</v>
      </c>
      <c r="BH238" s="242">
        <v>0</v>
      </c>
      <c r="BI238" s="242">
        <v>0</v>
      </c>
      <c r="BJ238" s="242">
        <v>0</v>
      </c>
      <c r="BK238" s="242">
        <v>0</v>
      </c>
      <c r="BL238" s="242">
        <v>0</v>
      </c>
      <c r="BM238" s="242">
        <v>0</v>
      </c>
      <c r="BN238" s="242">
        <v>0</v>
      </c>
      <c r="BO238" s="242">
        <v>0</v>
      </c>
      <c r="BP238" s="242">
        <v>0</v>
      </c>
      <c r="BQ238" s="242">
        <v>0</v>
      </c>
      <c r="BR238" s="242">
        <v>0</v>
      </c>
      <c r="BS238" s="242">
        <v>0</v>
      </c>
      <c r="BT238" s="242">
        <v>0</v>
      </c>
      <c r="BU238" s="242">
        <v>0</v>
      </c>
      <c r="BV238" s="242">
        <v>0</v>
      </c>
      <c r="BW238" s="242">
        <v>0</v>
      </c>
      <c r="BX238" s="242">
        <v>0</v>
      </c>
      <c r="BY238" s="242">
        <v>0</v>
      </c>
      <c r="BZ238" s="242">
        <v>0</v>
      </c>
      <c r="CA238" s="242">
        <v>0</v>
      </c>
      <c r="CB238" s="242">
        <v>0</v>
      </c>
      <c r="CC238" s="242">
        <v>0</v>
      </c>
      <c r="CD238" s="242">
        <v>0</v>
      </c>
      <c r="CE238" s="242">
        <v>0</v>
      </c>
      <c r="CF238" s="242">
        <v>0</v>
      </c>
      <c r="CG238" s="242">
        <v>0</v>
      </c>
      <c r="CH238" s="242">
        <v>0</v>
      </c>
      <c r="CI238" s="242">
        <v>0</v>
      </c>
      <c r="CJ238" s="242">
        <v>0</v>
      </c>
      <c r="CK238" s="242">
        <v>0</v>
      </c>
      <c r="CL238" s="242">
        <v>0</v>
      </c>
      <c r="CM238" s="242">
        <v>0</v>
      </c>
      <c r="CN238" s="242">
        <v>0</v>
      </c>
      <c r="CO238" s="242">
        <v>0</v>
      </c>
      <c r="CP238" s="242">
        <v>0</v>
      </c>
      <c r="CQ238" s="242">
        <v>0</v>
      </c>
      <c r="CR238" s="242">
        <v>0</v>
      </c>
      <c r="CS238" s="242">
        <v>0</v>
      </c>
      <c r="CT238" s="242">
        <v>0</v>
      </c>
      <c r="CU238" s="242">
        <v>0</v>
      </c>
      <c r="CV238" s="242">
        <v>0</v>
      </c>
      <c r="CW238" s="242">
        <v>0</v>
      </c>
      <c r="CX238" s="242">
        <v>0</v>
      </c>
      <c r="CY238" s="242">
        <v>0</v>
      </c>
      <c r="CZ238" s="242">
        <v>0</v>
      </c>
      <c r="DA238" s="242">
        <v>0</v>
      </c>
      <c r="DB238" s="242">
        <v>0</v>
      </c>
      <c r="DC238" s="242">
        <v>0</v>
      </c>
      <c r="DD238" s="242">
        <v>0</v>
      </c>
      <c r="DE238" s="242">
        <v>0</v>
      </c>
      <c r="DF238" s="242">
        <v>0</v>
      </c>
      <c r="DG238" s="242">
        <v>0</v>
      </c>
      <c r="DH238" s="242">
        <v>0</v>
      </c>
      <c r="DI238" s="242">
        <v>0</v>
      </c>
      <c r="DJ238" s="242">
        <v>0</v>
      </c>
      <c r="DK238" s="242">
        <v>0</v>
      </c>
      <c r="DL238" s="242">
        <v>0</v>
      </c>
      <c r="DM238" s="242">
        <v>0</v>
      </c>
      <c r="DN238" s="242">
        <v>0</v>
      </c>
      <c r="DO238" s="242">
        <v>0</v>
      </c>
      <c r="DP238" s="242">
        <v>0</v>
      </c>
      <c r="DQ238" s="242">
        <v>0</v>
      </c>
      <c r="DR238" s="242">
        <v>0</v>
      </c>
      <c r="DS238" s="242">
        <v>0</v>
      </c>
      <c r="DT238" s="242">
        <v>0</v>
      </c>
      <c r="DU238" s="242">
        <v>0</v>
      </c>
      <c r="DV238" s="242">
        <v>0</v>
      </c>
      <c r="DW238" s="242">
        <v>0</v>
      </c>
      <c r="DX238" s="242">
        <v>0</v>
      </c>
      <c r="DY238" s="242">
        <v>0</v>
      </c>
      <c r="DZ238" s="242">
        <v>0</v>
      </c>
      <c r="EA238" s="242">
        <v>0</v>
      </c>
      <c r="EB238" s="242">
        <v>0</v>
      </c>
      <c r="EC238" s="242">
        <v>0</v>
      </c>
      <c r="ED238" s="242">
        <v>0</v>
      </c>
      <c r="EE238" s="242">
        <v>0</v>
      </c>
      <c r="EF238" s="242">
        <v>0</v>
      </c>
      <c r="EG238" s="242">
        <v>0</v>
      </c>
      <c r="EH238" s="242">
        <v>0</v>
      </c>
      <c r="EI238" s="242">
        <v>0</v>
      </c>
      <c r="EJ238" s="242">
        <v>0</v>
      </c>
      <c r="EK238" s="242">
        <v>0</v>
      </c>
      <c r="EL238" s="242">
        <v>0</v>
      </c>
      <c r="EM238" s="242">
        <v>0</v>
      </c>
      <c r="EN238" s="242">
        <v>0</v>
      </c>
      <c r="EO238" s="242">
        <v>0</v>
      </c>
      <c r="EP238" s="242">
        <v>0</v>
      </c>
      <c r="EQ238" s="242">
        <v>0</v>
      </c>
      <c r="ER238" s="242">
        <v>0</v>
      </c>
      <c r="ES238" s="242">
        <v>0</v>
      </c>
      <c r="ET238" s="242">
        <v>0</v>
      </c>
      <c r="EU238" s="242">
        <v>0</v>
      </c>
      <c r="EV238" s="242">
        <v>0</v>
      </c>
      <c r="EW238" s="242">
        <v>0</v>
      </c>
      <c r="EX238" s="242">
        <v>0</v>
      </c>
      <c r="EY238" s="242">
        <v>0</v>
      </c>
      <c r="EZ238" s="242">
        <v>0</v>
      </c>
      <c r="FA238" s="242">
        <v>0</v>
      </c>
      <c r="FB238" s="242">
        <v>0</v>
      </c>
      <c r="FC238" s="242">
        <v>0</v>
      </c>
      <c r="FD238" s="242">
        <v>0</v>
      </c>
      <c r="FE238" s="242">
        <v>0</v>
      </c>
      <c r="FF238" s="242">
        <v>0</v>
      </c>
      <c r="FG238" s="242">
        <v>0</v>
      </c>
      <c r="FH238" s="242">
        <v>0</v>
      </c>
      <c r="FI238" s="242">
        <v>0</v>
      </c>
      <c r="FJ238" s="242">
        <v>0</v>
      </c>
      <c r="FK238" s="242">
        <v>0</v>
      </c>
      <c r="FL238" s="242">
        <v>0</v>
      </c>
      <c r="FM238" s="242">
        <v>0</v>
      </c>
      <c r="FN238" s="242">
        <v>0</v>
      </c>
      <c r="FO238" s="242">
        <v>0</v>
      </c>
      <c r="FP238" s="242">
        <v>0</v>
      </c>
      <c r="FQ238" s="242">
        <v>0</v>
      </c>
      <c r="FR238" s="242">
        <v>0</v>
      </c>
      <c r="FS238" s="242">
        <v>0</v>
      </c>
      <c r="FT238" s="242">
        <v>0</v>
      </c>
      <c r="FU238" s="242">
        <v>0</v>
      </c>
      <c r="FV238" s="242">
        <v>0</v>
      </c>
      <c r="FW238" s="242">
        <v>0</v>
      </c>
      <c r="FX238" s="242">
        <v>0</v>
      </c>
      <c r="FY238" s="242">
        <v>0</v>
      </c>
      <c r="FZ238" s="242">
        <v>0</v>
      </c>
      <c r="GA238" s="242">
        <v>0</v>
      </c>
      <c r="GB238" s="299">
        <v>0</v>
      </c>
    </row>
    <row r="239" spans="2:184" x14ac:dyDescent="0.3">
      <c r="B239" s="295"/>
      <c r="C239" s="296"/>
      <c r="D239" s="297">
        <v>196</v>
      </c>
      <c r="E239" s="297" t="s">
        <v>198</v>
      </c>
      <c r="F239" s="297" t="s">
        <v>1382</v>
      </c>
      <c r="G239" s="298" t="s">
        <v>1383</v>
      </c>
      <c r="H239" s="242">
        <v>0</v>
      </c>
      <c r="I239" s="242">
        <v>0</v>
      </c>
      <c r="J239" s="242">
        <v>0</v>
      </c>
      <c r="K239" s="242">
        <v>0</v>
      </c>
      <c r="L239" s="242">
        <v>0</v>
      </c>
      <c r="M239" s="242">
        <v>0</v>
      </c>
      <c r="N239" s="242">
        <v>0</v>
      </c>
      <c r="O239" s="242">
        <v>0</v>
      </c>
      <c r="P239" s="242">
        <v>0</v>
      </c>
      <c r="Q239" s="242">
        <v>0</v>
      </c>
      <c r="R239" s="242">
        <v>0</v>
      </c>
      <c r="S239" s="242">
        <v>0</v>
      </c>
      <c r="T239" s="242">
        <v>0</v>
      </c>
      <c r="U239" s="242">
        <v>0</v>
      </c>
      <c r="V239" s="242">
        <v>0</v>
      </c>
      <c r="W239" s="242">
        <v>0</v>
      </c>
      <c r="X239" s="242">
        <v>0</v>
      </c>
      <c r="Y239" s="242">
        <v>0</v>
      </c>
      <c r="Z239" s="242">
        <v>0</v>
      </c>
      <c r="AA239" s="242">
        <v>0</v>
      </c>
      <c r="AB239" s="242">
        <v>0</v>
      </c>
      <c r="AC239" s="242">
        <v>0</v>
      </c>
      <c r="AD239" s="242">
        <v>0</v>
      </c>
      <c r="AE239" s="242">
        <v>0</v>
      </c>
      <c r="AF239" s="242">
        <v>0</v>
      </c>
      <c r="AG239" s="242">
        <v>0</v>
      </c>
      <c r="AH239" s="242">
        <v>0</v>
      </c>
      <c r="AI239" s="242">
        <v>0</v>
      </c>
      <c r="AJ239" s="242">
        <v>0</v>
      </c>
      <c r="AK239" s="242">
        <v>0</v>
      </c>
      <c r="AL239" s="242">
        <v>0</v>
      </c>
      <c r="AM239" s="242">
        <v>0</v>
      </c>
      <c r="AN239" s="242">
        <v>0</v>
      </c>
      <c r="AO239" s="242">
        <v>0</v>
      </c>
      <c r="AP239" s="242">
        <v>0</v>
      </c>
      <c r="AQ239" s="242">
        <v>0</v>
      </c>
      <c r="AR239" s="242">
        <v>0</v>
      </c>
      <c r="AS239" s="242">
        <v>0</v>
      </c>
      <c r="AT239" s="242">
        <v>0</v>
      </c>
      <c r="AU239" s="242">
        <v>0</v>
      </c>
      <c r="AV239" s="242">
        <v>0</v>
      </c>
      <c r="AW239" s="242">
        <v>0</v>
      </c>
      <c r="AX239" s="242">
        <v>0</v>
      </c>
      <c r="AY239" s="242">
        <v>0</v>
      </c>
      <c r="AZ239" s="242">
        <v>0</v>
      </c>
      <c r="BA239" s="242">
        <v>0</v>
      </c>
      <c r="BB239" s="242">
        <v>0</v>
      </c>
      <c r="BC239" s="242">
        <v>0</v>
      </c>
      <c r="BD239" s="242">
        <v>0</v>
      </c>
      <c r="BE239" s="242">
        <v>0</v>
      </c>
      <c r="BF239" s="242">
        <v>0</v>
      </c>
      <c r="BG239" s="242">
        <v>0</v>
      </c>
      <c r="BH239" s="242">
        <v>0</v>
      </c>
      <c r="BI239" s="242">
        <v>0</v>
      </c>
      <c r="BJ239" s="242">
        <v>0</v>
      </c>
      <c r="BK239" s="242">
        <v>0</v>
      </c>
      <c r="BL239" s="242">
        <v>0</v>
      </c>
      <c r="BM239" s="242">
        <v>0</v>
      </c>
      <c r="BN239" s="242">
        <v>0</v>
      </c>
      <c r="BO239" s="242">
        <v>0</v>
      </c>
      <c r="BP239" s="242">
        <v>0</v>
      </c>
      <c r="BQ239" s="242">
        <v>0</v>
      </c>
      <c r="BR239" s="242">
        <v>0</v>
      </c>
      <c r="BS239" s="242">
        <v>0</v>
      </c>
      <c r="BT239" s="242">
        <v>0</v>
      </c>
      <c r="BU239" s="242">
        <v>0</v>
      </c>
      <c r="BV239" s="242">
        <v>0</v>
      </c>
      <c r="BW239" s="242">
        <v>0</v>
      </c>
      <c r="BX239" s="242">
        <v>0</v>
      </c>
      <c r="BY239" s="242">
        <v>0</v>
      </c>
      <c r="BZ239" s="242">
        <v>0</v>
      </c>
      <c r="CA239" s="242">
        <v>0</v>
      </c>
      <c r="CB239" s="242">
        <v>0</v>
      </c>
      <c r="CC239" s="242">
        <v>0</v>
      </c>
      <c r="CD239" s="242">
        <v>0</v>
      </c>
      <c r="CE239" s="242">
        <v>0</v>
      </c>
      <c r="CF239" s="242">
        <v>0</v>
      </c>
      <c r="CG239" s="242">
        <v>0</v>
      </c>
      <c r="CH239" s="242">
        <v>0</v>
      </c>
      <c r="CI239" s="242">
        <v>0</v>
      </c>
      <c r="CJ239" s="242">
        <v>0</v>
      </c>
      <c r="CK239" s="242">
        <v>0</v>
      </c>
      <c r="CL239" s="242">
        <v>0</v>
      </c>
      <c r="CM239" s="242">
        <v>0</v>
      </c>
      <c r="CN239" s="242">
        <v>0</v>
      </c>
      <c r="CO239" s="242">
        <v>0</v>
      </c>
      <c r="CP239" s="242">
        <v>0</v>
      </c>
      <c r="CQ239" s="242">
        <v>0</v>
      </c>
      <c r="CR239" s="242">
        <v>0</v>
      </c>
      <c r="CS239" s="242">
        <v>0</v>
      </c>
      <c r="CT239" s="242">
        <v>0</v>
      </c>
      <c r="CU239" s="242">
        <v>0</v>
      </c>
      <c r="CV239" s="242">
        <v>0</v>
      </c>
      <c r="CW239" s="242">
        <v>0</v>
      </c>
      <c r="CX239" s="242">
        <v>0</v>
      </c>
      <c r="CY239" s="242">
        <v>0</v>
      </c>
      <c r="CZ239" s="242">
        <v>0</v>
      </c>
      <c r="DA239" s="242">
        <v>0</v>
      </c>
      <c r="DB239" s="242">
        <v>0</v>
      </c>
      <c r="DC239" s="242">
        <v>0</v>
      </c>
      <c r="DD239" s="242">
        <v>0</v>
      </c>
      <c r="DE239" s="242">
        <v>0</v>
      </c>
      <c r="DF239" s="242">
        <v>0</v>
      </c>
      <c r="DG239" s="242">
        <v>0</v>
      </c>
      <c r="DH239" s="242">
        <v>0</v>
      </c>
      <c r="DI239" s="242">
        <v>0</v>
      </c>
      <c r="DJ239" s="242">
        <v>0</v>
      </c>
      <c r="DK239" s="242">
        <v>0</v>
      </c>
      <c r="DL239" s="242">
        <v>0</v>
      </c>
      <c r="DM239" s="242">
        <v>0</v>
      </c>
      <c r="DN239" s="242">
        <v>0</v>
      </c>
      <c r="DO239" s="242">
        <v>0</v>
      </c>
      <c r="DP239" s="242">
        <v>0</v>
      </c>
      <c r="DQ239" s="242">
        <v>0</v>
      </c>
      <c r="DR239" s="242">
        <v>0</v>
      </c>
      <c r="DS239" s="242">
        <v>0</v>
      </c>
      <c r="DT239" s="242">
        <v>0</v>
      </c>
      <c r="DU239" s="242">
        <v>0</v>
      </c>
      <c r="DV239" s="242">
        <v>0</v>
      </c>
      <c r="DW239" s="242">
        <v>0</v>
      </c>
      <c r="DX239" s="242">
        <v>0</v>
      </c>
      <c r="DY239" s="242">
        <v>0</v>
      </c>
      <c r="DZ239" s="242">
        <v>0</v>
      </c>
      <c r="EA239" s="242">
        <v>0</v>
      </c>
      <c r="EB239" s="242">
        <v>0</v>
      </c>
      <c r="EC239" s="242">
        <v>0</v>
      </c>
      <c r="ED239" s="242">
        <v>0</v>
      </c>
      <c r="EE239" s="242">
        <v>0</v>
      </c>
      <c r="EF239" s="242">
        <v>0</v>
      </c>
      <c r="EG239" s="242">
        <v>0</v>
      </c>
      <c r="EH239" s="242">
        <v>0</v>
      </c>
      <c r="EI239" s="242">
        <v>0</v>
      </c>
      <c r="EJ239" s="242">
        <v>0</v>
      </c>
      <c r="EK239" s="242">
        <v>0</v>
      </c>
      <c r="EL239" s="242">
        <v>0</v>
      </c>
      <c r="EM239" s="242">
        <v>0</v>
      </c>
      <c r="EN239" s="242">
        <v>0</v>
      </c>
      <c r="EO239" s="242">
        <v>0</v>
      </c>
      <c r="EP239" s="242">
        <v>0</v>
      </c>
      <c r="EQ239" s="242">
        <v>0</v>
      </c>
      <c r="ER239" s="242">
        <v>0</v>
      </c>
      <c r="ES239" s="242">
        <v>0</v>
      </c>
      <c r="ET239" s="242">
        <v>0</v>
      </c>
      <c r="EU239" s="242">
        <v>0</v>
      </c>
      <c r="EV239" s="242">
        <v>0</v>
      </c>
      <c r="EW239" s="242">
        <v>0</v>
      </c>
      <c r="EX239" s="242">
        <v>0</v>
      </c>
      <c r="EY239" s="242">
        <v>0</v>
      </c>
      <c r="EZ239" s="242">
        <v>0</v>
      </c>
      <c r="FA239" s="242">
        <v>0</v>
      </c>
      <c r="FB239" s="242">
        <v>0</v>
      </c>
      <c r="FC239" s="242">
        <v>0</v>
      </c>
      <c r="FD239" s="242">
        <v>0</v>
      </c>
      <c r="FE239" s="242">
        <v>0</v>
      </c>
      <c r="FF239" s="242">
        <v>0</v>
      </c>
      <c r="FG239" s="242">
        <v>0</v>
      </c>
      <c r="FH239" s="242">
        <v>0</v>
      </c>
      <c r="FI239" s="242">
        <v>0</v>
      </c>
      <c r="FJ239" s="242">
        <v>0</v>
      </c>
      <c r="FK239" s="242">
        <v>0</v>
      </c>
      <c r="FL239" s="242">
        <v>0</v>
      </c>
      <c r="FM239" s="242">
        <v>0</v>
      </c>
      <c r="FN239" s="242">
        <v>0</v>
      </c>
      <c r="FO239" s="242">
        <v>0</v>
      </c>
      <c r="FP239" s="242">
        <v>0</v>
      </c>
      <c r="FQ239" s="242">
        <v>0</v>
      </c>
      <c r="FR239" s="242">
        <v>0</v>
      </c>
      <c r="FS239" s="242">
        <v>0</v>
      </c>
      <c r="FT239" s="242">
        <v>0</v>
      </c>
      <c r="FU239" s="242">
        <v>0</v>
      </c>
      <c r="FV239" s="242">
        <v>0</v>
      </c>
      <c r="FW239" s="242">
        <v>0</v>
      </c>
      <c r="FX239" s="242">
        <v>0</v>
      </c>
      <c r="FY239" s="242">
        <v>0</v>
      </c>
      <c r="FZ239" s="242">
        <v>0</v>
      </c>
      <c r="GA239" s="242">
        <v>0</v>
      </c>
      <c r="GB239" s="299">
        <v>0</v>
      </c>
    </row>
    <row r="240" spans="2:184" x14ac:dyDescent="0.3">
      <c r="B240" s="295"/>
      <c r="C240" s="296"/>
      <c r="D240" s="297">
        <v>197</v>
      </c>
      <c r="E240" s="297" t="s">
        <v>199</v>
      </c>
      <c r="F240" s="297" t="s">
        <v>1384</v>
      </c>
      <c r="G240" s="298" t="s">
        <v>1385</v>
      </c>
      <c r="H240" s="242">
        <v>0</v>
      </c>
      <c r="I240" s="242">
        <v>0</v>
      </c>
      <c r="J240" s="242">
        <v>0</v>
      </c>
      <c r="K240" s="242">
        <v>0</v>
      </c>
      <c r="L240" s="242">
        <v>0</v>
      </c>
      <c r="M240" s="242">
        <v>0</v>
      </c>
      <c r="N240" s="242">
        <v>0</v>
      </c>
      <c r="O240" s="242">
        <v>0</v>
      </c>
      <c r="P240" s="242">
        <v>0</v>
      </c>
      <c r="Q240" s="242">
        <v>0</v>
      </c>
      <c r="R240" s="242">
        <v>0</v>
      </c>
      <c r="S240" s="242">
        <v>0</v>
      </c>
      <c r="T240" s="242">
        <v>0</v>
      </c>
      <c r="U240" s="242">
        <v>0</v>
      </c>
      <c r="V240" s="242">
        <v>0</v>
      </c>
      <c r="W240" s="242">
        <v>0</v>
      </c>
      <c r="X240" s="242">
        <v>0</v>
      </c>
      <c r="Y240" s="242">
        <v>0</v>
      </c>
      <c r="Z240" s="242">
        <v>0</v>
      </c>
      <c r="AA240" s="242">
        <v>0</v>
      </c>
      <c r="AB240" s="242">
        <v>0</v>
      </c>
      <c r="AC240" s="242">
        <v>0</v>
      </c>
      <c r="AD240" s="242">
        <v>0</v>
      </c>
      <c r="AE240" s="242">
        <v>0</v>
      </c>
      <c r="AF240" s="242">
        <v>0</v>
      </c>
      <c r="AG240" s="242">
        <v>0</v>
      </c>
      <c r="AH240" s="242">
        <v>0</v>
      </c>
      <c r="AI240" s="242">
        <v>0</v>
      </c>
      <c r="AJ240" s="242">
        <v>0</v>
      </c>
      <c r="AK240" s="242">
        <v>0</v>
      </c>
      <c r="AL240" s="242">
        <v>0</v>
      </c>
      <c r="AM240" s="242">
        <v>0</v>
      </c>
      <c r="AN240" s="242">
        <v>0</v>
      </c>
      <c r="AO240" s="242">
        <v>0</v>
      </c>
      <c r="AP240" s="242">
        <v>0</v>
      </c>
      <c r="AQ240" s="242">
        <v>0</v>
      </c>
      <c r="AR240" s="242">
        <v>0</v>
      </c>
      <c r="AS240" s="242">
        <v>0</v>
      </c>
      <c r="AT240" s="242">
        <v>0</v>
      </c>
      <c r="AU240" s="242">
        <v>0</v>
      </c>
      <c r="AV240" s="242">
        <v>0</v>
      </c>
      <c r="AW240" s="242">
        <v>0</v>
      </c>
      <c r="AX240" s="242">
        <v>0</v>
      </c>
      <c r="AY240" s="242">
        <v>0</v>
      </c>
      <c r="AZ240" s="242">
        <v>0</v>
      </c>
      <c r="BA240" s="242">
        <v>0</v>
      </c>
      <c r="BB240" s="242">
        <v>0</v>
      </c>
      <c r="BC240" s="242">
        <v>0</v>
      </c>
      <c r="BD240" s="242">
        <v>0</v>
      </c>
      <c r="BE240" s="242">
        <v>0</v>
      </c>
      <c r="BF240" s="242">
        <v>0</v>
      </c>
      <c r="BG240" s="242">
        <v>0</v>
      </c>
      <c r="BH240" s="242">
        <v>0</v>
      </c>
      <c r="BI240" s="242">
        <v>0</v>
      </c>
      <c r="BJ240" s="242">
        <v>0</v>
      </c>
      <c r="BK240" s="242">
        <v>0</v>
      </c>
      <c r="BL240" s="242">
        <v>0</v>
      </c>
      <c r="BM240" s="242">
        <v>0</v>
      </c>
      <c r="BN240" s="242">
        <v>0</v>
      </c>
      <c r="BO240" s="242">
        <v>0</v>
      </c>
      <c r="BP240" s="242">
        <v>0</v>
      </c>
      <c r="BQ240" s="242">
        <v>0</v>
      </c>
      <c r="BR240" s="242">
        <v>0</v>
      </c>
      <c r="BS240" s="242">
        <v>0</v>
      </c>
      <c r="BT240" s="242">
        <v>0</v>
      </c>
      <c r="BU240" s="242">
        <v>0</v>
      </c>
      <c r="BV240" s="242">
        <v>0</v>
      </c>
      <c r="BW240" s="242">
        <v>0</v>
      </c>
      <c r="BX240" s="242">
        <v>0</v>
      </c>
      <c r="BY240" s="242">
        <v>0</v>
      </c>
      <c r="BZ240" s="242">
        <v>0</v>
      </c>
      <c r="CA240" s="242">
        <v>0</v>
      </c>
      <c r="CB240" s="242">
        <v>0</v>
      </c>
      <c r="CC240" s="242">
        <v>0</v>
      </c>
      <c r="CD240" s="242">
        <v>0</v>
      </c>
      <c r="CE240" s="242">
        <v>0</v>
      </c>
      <c r="CF240" s="242">
        <v>0</v>
      </c>
      <c r="CG240" s="242">
        <v>0</v>
      </c>
      <c r="CH240" s="242">
        <v>0</v>
      </c>
      <c r="CI240" s="242">
        <v>0</v>
      </c>
      <c r="CJ240" s="242">
        <v>0</v>
      </c>
      <c r="CK240" s="242">
        <v>0</v>
      </c>
      <c r="CL240" s="242">
        <v>0</v>
      </c>
      <c r="CM240" s="242">
        <v>0</v>
      </c>
      <c r="CN240" s="242">
        <v>0</v>
      </c>
      <c r="CO240" s="242">
        <v>0</v>
      </c>
      <c r="CP240" s="242">
        <v>0</v>
      </c>
      <c r="CQ240" s="242">
        <v>0</v>
      </c>
      <c r="CR240" s="242">
        <v>0</v>
      </c>
      <c r="CS240" s="242">
        <v>0</v>
      </c>
      <c r="CT240" s="242">
        <v>0</v>
      </c>
      <c r="CU240" s="242">
        <v>0</v>
      </c>
      <c r="CV240" s="242">
        <v>0</v>
      </c>
      <c r="CW240" s="242">
        <v>0</v>
      </c>
      <c r="CX240" s="242">
        <v>0</v>
      </c>
      <c r="CY240" s="242">
        <v>0</v>
      </c>
      <c r="CZ240" s="242">
        <v>0</v>
      </c>
      <c r="DA240" s="242">
        <v>0</v>
      </c>
      <c r="DB240" s="242">
        <v>0</v>
      </c>
      <c r="DC240" s="242">
        <v>0</v>
      </c>
      <c r="DD240" s="242">
        <v>0</v>
      </c>
      <c r="DE240" s="242">
        <v>0</v>
      </c>
      <c r="DF240" s="242">
        <v>0</v>
      </c>
      <c r="DG240" s="242">
        <v>0</v>
      </c>
      <c r="DH240" s="242">
        <v>0</v>
      </c>
      <c r="DI240" s="242">
        <v>0</v>
      </c>
      <c r="DJ240" s="242">
        <v>0</v>
      </c>
      <c r="DK240" s="242">
        <v>0</v>
      </c>
      <c r="DL240" s="242">
        <v>0</v>
      </c>
      <c r="DM240" s="242">
        <v>0</v>
      </c>
      <c r="DN240" s="242">
        <v>0</v>
      </c>
      <c r="DO240" s="242">
        <v>0</v>
      </c>
      <c r="DP240" s="242">
        <v>0</v>
      </c>
      <c r="DQ240" s="242">
        <v>0</v>
      </c>
      <c r="DR240" s="242">
        <v>0</v>
      </c>
      <c r="DS240" s="242">
        <v>0</v>
      </c>
      <c r="DT240" s="242">
        <v>0</v>
      </c>
      <c r="DU240" s="242">
        <v>0</v>
      </c>
      <c r="DV240" s="242">
        <v>0</v>
      </c>
      <c r="DW240" s="242">
        <v>0</v>
      </c>
      <c r="DX240" s="242">
        <v>0</v>
      </c>
      <c r="DY240" s="242">
        <v>0</v>
      </c>
      <c r="DZ240" s="242">
        <v>0</v>
      </c>
      <c r="EA240" s="242">
        <v>0</v>
      </c>
      <c r="EB240" s="242">
        <v>0</v>
      </c>
      <c r="EC240" s="242">
        <v>0</v>
      </c>
      <c r="ED240" s="242">
        <v>0</v>
      </c>
      <c r="EE240" s="242">
        <v>0</v>
      </c>
      <c r="EF240" s="242">
        <v>0</v>
      </c>
      <c r="EG240" s="242">
        <v>0</v>
      </c>
      <c r="EH240" s="242">
        <v>0</v>
      </c>
      <c r="EI240" s="242">
        <v>0</v>
      </c>
      <c r="EJ240" s="242">
        <v>0</v>
      </c>
      <c r="EK240" s="242">
        <v>0</v>
      </c>
      <c r="EL240" s="242">
        <v>0</v>
      </c>
      <c r="EM240" s="242">
        <v>0</v>
      </c>
      <c r="EN240" s="242">
        <v>0</v>
      </c>
      <c r="EO240" s="242">
        <v>0</v>
      </c>
      <c r="EP240" s="242">
        <v>0</v>
      </c>
      <c r="EQ240" s="242">
        <v>0</v>
      </c>
      <c r="ER240" s="242">
        <v>0</v>
      </c>
      <c r="ES240" s="242">
        <v>0</v>
      </c>
      <c r="ET240" s="242">
        <v>0</v>
      </c>
      <c r="EU240" s="242">
        <v>0</v>
      </c>
      <c r="EV240" s="242">
        <v>0</v>
      </c>
      <c r="EW240" s="242">
        <v>0</v>
      </c>
      <c r="EX240" s="242">
        <v>0</v>
      </c>
      <c r="EY240" s="242">
        <v>0</v>
      </c>
      <c r="EZ240" s="242">
        <v>0</v>
      </c>
      <c r="FA240" s="242">
        <v>0</v>
      </c>
      <c r="FB240" s="242">
        <v>0</v>
      </c>
      <c r="FC240" s="242">
        <v>0</v>
      </c>
      <c r="FD240" s="242">
        <v>0</v>
      </c>
      <c r="FE240" s="242">
        <v>0</v>
      </c>
      <c r="FF240" s="242">
        <v>0</v>
      </c>
      <c r="FG240" s="242">
        <v>0</v>
      </c>
      <c r="FH240" s="242">
        <v>0</v>
      </c>
      <c r="FI240" s="242">
        <v>0</v>
      </c>
      <c r="FJ240" s="242">
        <v>0</v>
      </c>
      <c r="FK240" s="242">
        <v>0</v>
      </c>
      <c r="FL240" s="242">
        <v>0</v>
      </c>
      <c r="FM240" s="242">
        <v>0</v>
      </c>
      <c r="FN240" s="242">
        <v>0</v>
      </c>
      <c r="FO240" s="242">
        <v>0</v>
      </c>
      <c r="FP240" s="242">
        <v>0</v>
      </c>
      <c r="FQ240" s="242">
        <v>0</v>
      </c>
      <c r="FR240" s="242">
        <v>0</v>
      </c>
      <c r="FS240" s="242">
        <v>0</v>
      </c>
      <c r="FT240" s="242">
        <v>0</v>
      </c>
      <c r="FU240" s="242">
        <v>0</v>
      </c>
      <c r="FV240" s="242">
        <v>0</v>
      </c>
      <c r="FW240" s="242">
        <v>0</v>
      </c>
      <c r="FX240" s="242">
        <v>0</v>
      </c>
      <c r="FY240" s="242">
        <v>0</v>
      </c>
      <c r="FZ240" s="242">
        <v>0</v>
      </c>
      <c r="GA240" s="242">
        <v>0</v>
      </c>
      <c r="GB240" s="299">
        <v>0</v>
      </c>
    </row>
    <row r="241" spans="2:184" x14ac:dyDescent="0.3">
      <c r="B241" s="295"/>
      <c r="C241" s="296"/>
      <c r="D241" s="297">
        <v>198</v>
      </c>
      <c r="E241" s="297" t="s">
        <v>200</v>
      </c>
      <c r="F241" s="297" t="s">
        <v>1386</v>
      </c>
      <c r="G241" s="298" t="s">
        <v>1387</v>
      </c>
      <c r="H241" s="242">
        <v>0</v>
      </c>
      <c r="I241" s="242">
        <v>0</v>
      </c>
      <c r="J241" s="242">
        <v>0</v>
      </c>
      <c r="K241" s="242">
        <v>0</v>
      </c>
      <c r="L241" s="242">
        <v>0</v>
      </c>
      <c r="M241" s="242">
        <v>0</v>
      </c>
      <c r="N241" s="242">
        <v>0</v>
      </c>
      <c r="O241" s="242">
        <v>0</v>
      </c>
      <c r="P241" s="242">
        <v>0</v>
      </c>
      <c r="Q241" s="242">
        <v>0</v>
      </c>
      <c r="R241" s="242">
        <v>0</v>
      </c>
      <c r="S241" s="242">
        <v>0</v>
      </c>
      <c r="T241" s="242">
        <v>0</v>
      </c>
      <c r="U241" s="242">
        <v>0</v>
      </c>
      <c r="V241" s="242">
        <v>0</v>
      </c>
      <c r="W241" s="242">
        <v>0</v>
      </c>
      <c r="X241" s="242">
        <v>0</v>
      </c>
      <c r="Y241" s="242">
        <v>0</v>
      </c>
      <c r="Z241" s="242">
        <v>0</v>
      </c>
      <c r="AA241" s="242">
        <v>0</v>
      </c>
      <c r="AB241" s="242">
        <v>0</v>
      </c>
      <c r="AC241" s="242">
        <v>0</v>
      </c>
      <c r="AD241" s="242">
        <v>0</v>
      </c>
      <c r="AE241" s="242">
        <v>0</v>
      </c>
      <c r="AF241" s="242">
        <v>0</v>
      </c>
      <c r="AG241" s="242">
        <v>0</v>
      </c>
      <c r="AH241" s="242">
        <v>0</v>
      </c>
      <c r="AI241" s="242">
        <v>0</v>
      </c>
      <c r="AJ241" s="242">
        <v>0</v>
      </c>
      <c r="AK241" s="242">
        <v>0</v>
      </c>
      <c r="AL241" s="242">
        <v>0</v>
      </c>
      <c r="AM241" s="242">
        <v>0</v>
      </c>
      <c r="AN241" s="242">
        <v>0</v>
      </c>
      <c r="AO241" s="242">
        <v>0</v>
      </c>
      <c r="AP241" s="242">
        <v>0</v>
      </c>
      <c r="AQ241" s="242">
        <v>0</v>
      </c>
      <c r="AR241" s="242">
        <v>0</v>
      </c>
      <c r="AS241" s="242">
        <v>0</v>
      </c>
      <c r="AT241" s="242">
        <v>0</v>
      </c>
      <c r="AU241" s="242">
        <v>0</v>
      </c>
      <c r="AV241" s="242">
        <v>0</v>
      </c>
      <c r="AW241" s="242">
        <v>0</v>
      </c>
      <c r="AX241" s="242">
        <v>0</v>
      </c>
      <c r="AY241" s="242">
        <v>0</v>
      </c>
      <c r="AZ241" s="242">
        <v>0</v>
      </c>
      <c r="BA241" s="242">
        <v>0</v>
      </c>
      <c r="BB241" s="242">
        <v>0</v>
      </c>
      <c r="BC241" s="242">
        <v>0</v>
      </c>
      <c r="BD241" s="242">
        <v>0</v>
      </c>
      <c r="BE241" s="242">
        <v>0</v>
      </c>
      <c r="BF241" s="242">
        <v>0</v>
      </c>
      <c r="BG241" s="242">
        <v>0</v>
      </c>
      <c r="BH241" s="242">
        <v>0</v>
      </c>
      <c r="BI241" s="242">
        <v>0</v>
      </c>
      <c r="BJ241" s="242">
        <v>0</v>
      </c>
      <c r="BK241" s="242">
        <v>0</v>
      </c>
      <c r="BL241" s="242">
        <v>0</v>
      </c>
      <c r="BM241" s="242">
        <v>0</v>
      </c>
      <c r="BN241" s="242">
        <v>0</v>
      </c>
      <c r="BO241" s="242">
        <v>0</v>
      </c>
      <c r="BP241" s="242">
        <v>0</v>
      </c>
      <c r="BQ241" s="242">
        <v>0</v>
      </c>
      <c r="BR241" s="242">
        <v>0</v>
      </c>
      <c r="BS241" s="242">
        <v>0</v>
      </c>
      <c r="BT241" s="242">
        <v>0</v>
      </c>
      <c r="BU241" s="242">
        <v>0</v>
      </c>
      <c r="BV241" s="242">
        <v>0</v>
      </c>
      <c r="BW241" s="242">
        <v>0</v>
      </c>
      <c r="BX241" s="242">
        <v>0</v>
      </c>
      <c r="BY241" s="242">
        <v>0</v>
      </c>
      <c r="BZ241" s="242">
        <v>0</v>
      </c>
      <c r="CA241" s="242">
        <v>0</v>
      </c>
      <c r="CB241" s="242">
        <v>0</v>
      </c>
      <c r="CC241" s="242">
        <v>0</v>
      </c>
      <c r="CD241" s="242">
        <v>0</v>
      </c>
      <c r="CE241" s="242">
        <v>0</v>
      </c>
      <c r="CF241" s="242">
        <v>0</v>
      </c>
      <c r="CG241" s="242">
        <v>0</v>
      </c>
      <c r="CH241" s="242">
        <v>0</v>
      </c>
      <c r="CI241" s="242">
        <v>0</v>
      </c>
      <c r="CJ241" s="242">
        <v>0</v>
      </c>
      <c r="CK241" s="242">
        <v>0</v>
      </c>
      <c r="CL241" s="242">
        <v>0</v>
      </c>
      <c r="CM241" s="242">
        <v>0</v>
      </c>
      <c r="CN241" s="242">
        <v>0</v>
      </c>
      <c r="CO241" s="242">
        <v>0</v>
      </c>
      <c r="CP241" s="242">
        <v>0</v>
      </c>
      <c r="CQ241" s="242">
        <v>0</v>
      </c>
      <c r="CR241" s="242">
        <v>0</v>
      </c>
      <c r="CS241" s="242">
        <v>0</v>
      </c>
      <c r="CT241" s="242">
        <v>0</v>
      </c>
      <c r="CU241" s="242">
        <v>0</v>
      </c>
      <c r="CV241" s="242">
        <v>0</v>
      </c>
      <c r="CW241" s="242">
        <v>0</v>
      </c>
      <c r="CX241" s="242">
        <v>0</v>
      </c>
      <c r="CY241" s="242">
        <v>0</v>
      </c>
      <c r="CZ241" s="242">
        <v>0</v>
      </c>
      <c r="DA241" s="242">
        <v>0</v>
      </c>
      <c r="DB241" s="242">
        <v>0</v>
      </c>
      <c r="DC241" s="242">
        <v>0</v>
      </c>
      <c r="DD241" s="242">
        <v>0</v>
      </c>
      <c r="DE241" s="242">
        <v>0</v>
      </c>
      <c r="DF241" s="242">
        <v>0</v>
      </c>
      <c r="DG241" s="242">
        <v>0</v>
      </c>
      <c r="DH241" s="242">
        <v>0</v>
      </c>
      <c r="DI241" s="242">
        <v>0</v>
      </c>
      <c r="DJ241" s="242">
        <v>0</v>
      </c>
      <c r="DK241" s="242">
        <v>0</v>
      </c>
      <c r="DL241" s="242">
        <v>0</v>
      </c>
      <c r="DM241" s="242">
        <v>0</v>
      </c>
      <c r="DN241" s="242">
        <v>0</v>
      </c>
      <c r="DO241" s="242">
        <v>0</v>
      </c>
      <c r="DP241" s="242">
        <v>0</v>
      </c>
      <c r="DQ241" s="242">
        <v>0</v>
      </c>
      <c r="DR241" s="242">
        <v>0</v>
      </c>
      <c r="DS241" s="242">
        <v>0</v>
      </c>
      <c r="DT241" s="242">
        <v>0</v>
      </c>
      <c r="DU241" s="242">
        <v>0</v>
      </c>
      <c r="DV241" s="242">
        <v>0</v>
      </c>
      <c r="DW241" s="242">
        <v>0</v>
      </c>
      <c r="DX241" s="242">
        <v>0</v>
      </c>
      <c r="DY241" s="242">
        <v>0</v>
      </c>
      <c r="DZ241" s="242">
        <v>0</v>
      </c>
      <c r="EA241" s="242">
        <v>0</v>
      </c>
      <c r="EB241" s="242">
        <v>0</v>
      </c>
      <c r="EC241" s="242">
        <v>0</v>
      </c>
      <c r="ED241" s="242">
        <v>0</v>
      </c>
      <c r="EE241" s="242">
        <v>0</v>
      </c>
      <c r="EF241" s="242">
        <v>0</v>
      </c>
      <c r="EG241" s="242">
        <v>0</v>
      </c>
      <c r="EH241" s="242">
        <v>0</v>
      </c>
      <c r="EI241" s="242">
        <v>0</v>
      </c>
      <c r="EJ241" s="242">
        <v>0</v>
      </c>
      <c r="EK241" s="242">
        <v>0</v>
      </c>
      <c r="EL241" s="242">
        <v>0</v>
      </c>
      <c r="EM241" s="242">
        <v>0</v>
      </c>
      <c r="EN241" s="242">
        <v>0</v>
      </c>
      <c r="EO241" s="242">
        <v>0</v>
      </c>
      <c r="EP241" s="242">
        <v>0</v>
      </c>
      <c r="EQ241" s="242">
        <v>0</v>
      </c>
      <c r="ER241" s="242">
        <v>0</v>
      </c>
      <c r="ES241" s="242">
        <v>0</v>
      </c>
      <c r="ET241" s="242">
        <v>0</v>
      </c>
      <c r="EU241" s="242">
        <v>0</v>
      </c>
      <c r="EV241" s="242">
        <v>0</v>
      </c>
      <c r="EW241" s="242">
        <v>0</v>
      </c>
      <c r="EX241" s="242">
        <v>0</v>
      </c>
      <c r="EY241" s="242">
        <v>0</v>
      </c>
      <c r="EZ241" s="242">
        <v>0</v>
      </c>
      <c r="FA241" s="242">
        <v>0</v>
      </c>
      <c r="FB241" s="242">
        <v>0</v>
      </c>
      <c r="FC241" s="242">
        <v>0</v>
      </c>
      <c r="FD241" s="242">
        <v>0</v>
      </c>
      <c r="FE241" s="242">
        <v>0</v>
      </c>
      <c r="FF241" s="242">
        <v>0</v>
      </c>
      <c r="FG241" s="242">
        <v>0</v>
      </c>
      <c r="FH241" s="242">
        <v>0</v>
      </c>
      <c r="FI241" s="242">
        <v>0</v>
      </c>
      <c r="FJ241" s="242">
        <v>0</v>
      </c>
      <c r="FK241" s="242">
        <v>0</v>
      </c>
      <c r="FL241" s="242">
        <v>0</v>
      </c>
      <c r="FM241" s="242">
        <v>0</v>
      </c>
      <c r="FN241" s="242">
        <v>0</v>
      </c>
      <c r="FO241" s="242">
        <v>0</v>
      </c>
      <c r="FP241" s="242">
        <v>0</v>
      </c>
      <c r="FQ241" s="242">
        <v>0</v>
      </c>
      <c r="FR241" s="242">
        <v>0</v>
      </c>
      <c r="FS241" s="242">
        <v>0</v>
      </c>
      <c r="FT241" s="242">
        <v>0</v>
      </c>
      <c r="FU241" s="242">
        <v>0</v>
      </c>
      <c r="FV241" s="242">
        <v>0</v>
      </c>
      <c r="FW241" s="242">
        <v>0</v>
      </c>
      <c r="FX241" s="242">
        <v>0</v>
      </c>
      <c r="FY241" s="242">
        <v>0</v>
      </c>
      <c r="FZ241" s="242">
        <v>0</v>
      </c>
      <c r="GA241" s="242">
        <v>0</v>
      </c>
      <c r="GB241" s="299">
        <v>0</v>
      </c>
    </row>
    <row r="242" spans="2:184" x14ac:dyDescent="0.3">
      <c r="B242" s="295"/>
      <c r="C242" s="296"/>
      <c r="D242" s="297">
        <v>199</v>
      </c>
      <c r="E242" s="297" t="s">
        <v>201</v>
      </c>
      <c r="F242" s="297" t="s">
        <v>1388</v>
      </c>
      <c r="G242" s="298" t="s">
        <v>1389</v>
      </c>
      <c r="H242" s="242">
        <v>0</v>
      </c>
      <c r="I242" s="242">
        <v>0</v>
      </c>
      <c r="J242" s="242">
        <v>0</v>
      </c>
      <c r="K242" s="242">
        <v>0</v>
      </c>
      <c r="L242" s="242">
        <v>0</v>
      </c>
      <c r="M242" s="242">
        <v>0</v>
      </c>
      <c r="N242" s="242">
        <v>0</v>
      </c>
      <c r="O242" s="242">
        <v>0</v>
      </c>
      <c r="P242" s="242">
        <v>0</v>
      </c>
      <c r="Q242" s="242">
        <v>0</v>
      </c>
      <c r="R242" s="242">
        <v>0</v>
      </c>
      <c r="S242" s="242">
        <v>0</v>
      </c>
      <c r="T242" s="242">
        <v>0</v>
      </c>
      <c r="U242" s="242">
        <v>0</v>
      </c>
      <c r="V242" s="242">
        <v>0</v>
      </c>
      <c r="W242" s="242">
        <v>0</v>
      </c>
      <c r="X242" s="242">
        <v>0</v>
      </c>
      <c r="Y242" s="242">
        <v>0</v>
      </c>
      <c r="Z242" s="242">
        <v>0</v>
      </c>
      <c r="AA242" s="242">
        <v>0</v>
      </c>
      <c r="AB242" s="242">
        <v>0</v>
      </c>
      <c r="AC242" s="242">
        <v>0</v>
      </c>
      <c r="AD242" s="242">
        <v>0</v>
      </c>
      <c r="AE242" s="242">
        <v>0</v>
      </c>
      <c r="AF242" s="242">
        <v>0</v>
      </c>
      <c r="AG242" s="242">
        <v>0</v>
      </c>
      <c r="AH242" s="242">
        <v>0</v>
      </c>
      <c r="AI242" s="242">
        <v>0</v>
      </c>
      <c r="AJ242" s="242">
        <v>0</v>
      </c>
      <c r="AK242" s="242">
        <v>0</v>
      </c>
      <c r="AL242" s="242">
        <v>0</v>
      </c>
      <c r="AM242" s="242">
        <v>0</v>
      </c>
      <c r="AN242" s="242">
        <v>0</v>
      </c>
      <c r="AO242" s="242">
        <v>0</v>
      </c>
      <c r="AP242" s="242">
        <v>0</v>
      </c>
      <c r="AQ242" s="242">
        <v>0</v>
      </c>
      <c r="AR242" s="242">
        <v>0</v>
      </c>
      <c r="AS242" s="242">
        <v>0</v>
      </c>
      <c r="AT242" s="242">
        <v>0</v>
      </c>
      <c r="AU242" s="242">
        <v>0</v>
      </c>
      <c r="AV242" s="242">
        <v>0</v>
      </c>
      <c r="AW242" s="242">
        <v>0</v>
      </c>
      <c r="AX242" s="242">
        <v>0</v>
      </c>
      <c r="AY242" s="242">
        <v>0</v>
      </c>
      <c r="AZ242" s="242">
        <v>0</v>
      </c>
      <c r="BA242" s="242">
        <v>0</v>
      </c>
      <c r="BB242" s="242">
        <v>0</v>
      </c>
      <c r="BC242" s="242">
        <v>0</v>
      </c>
      <c r="BD242" s="242">
        <v>0</v>
      </c>
      <c r="BE242" s="242">
        <v>0</v>
      </c>
      <c r="BF242" s="242">
        <v>0</v>
      </c>
      <c r="BG242" s="242">
        <v>0</v>
      </c>
      <c r="BH242" s="242">
        <v>0</v>
      </c>
      <c r="BI242" s="242">
        <v>0</v>
      </c>
      <c r="BJ242" s="242">
        <v>0</v>
      </c>
      <c r="BK242" s="242">
        <v>0</v>
      </c>
      <c r="BL242" s="242">
        <v>0</v>
      </c>
      <c r="BM242" s="242">
        <v>0</v>
      </c>
      <c r="BN242" s="242">
        <v>0</v>
      </c>
      <c r="BO242" s="242">
        <v>0</v>
      </c>
      <c r="BP242" s="242">
        <v>0</v>
      </c>
      <c r="BQ242" s="242">
        <v>0</v>
      </c>
      <c r="BR242" s="242">
        <v>0</v>
      </c>
      <c r="BS242" s="242">
        <v>0</v>
      </c>
      <c r="BT242" s="242">
        <v>0</v>
      </c>
      <c r="BU242" s="242">
        <v>0</v>
      </c>
      <c r="BV242" s="242">
        <v>0</v>
      </c>
      <c r="BW242" s="242">
        <v>0</v>
      </c>
      <c r="BX242" s="242">
        <v>0</v>
      </c>
      <c r="BY242" s="242">
        <v>0</v>
      </c>
      <c r="BZ242" s="242">
        <v>0</v>
      </c>
      <c r="CA242" s="242">
        <v>0</v>
      </c>
      <c r="CB242" s="242">
        <v>0</v>
      </c>
      <c r="CC242" s="242">
        <v>0</v>
      </c>
      <c r="CD242" s="242">
        <v>0</v>
      </c>
      <c r="CE242" s="242">
        <v>0</v>
      </c>
      <c r="CF242" s="242">
        <v>0</v>
      </c>
      <c r="CG242" s="242">
        <v>0</v>
      </c>
      <c r="CH242" s="242">
        <v>0</v>
      </c>
      <c r="CI242" s="242">
        <v>0</v>
      </c>
      <c r="CJ242" s="242">
        <v>0</v>
      </c>
      <c r="CK242" s="242">
        <v>0</v>
      </c>
      <c r="CL242" s="242">
        <v>0</v>
      </c>
      <c r="CM242" s="242">
        <v>0</v>
      </c>
      <c r="CN242" s="242">
        <v>0</v>
      </c>
      <c r="CO242" s="242">
        <v>0</v>
      </c>
      <c r="CP242" s="242">
        <v>0</v>
      </c>
      <c r="CQ242" s="242">
        <v>0</v>
      </c>
      <c r="CR242" s="242">
        <v>0</v>
      </c>
      <c r="CS242" s="242">
        <v>0</v>
      </c>
      <c r="CT242" s="242">
        <v>0</v>
      </c>
      <c r="CU242" s="242">
        <v>0</v>
      </c>
      <c r="CV242" s="242">
        <v>0</v>
      </c>
      <c r="CW242" s="242">
        <v>0</v>
      </c>
      <c r="CX242" s="242">
        <v>0</v>
      </c>
      <c r="CY242" s="242">
        <v>0</v>
      </c>
      <c r="CZ242" s="242">
        <v>0</v>
      </c>
      <c r="DA242" s="242">
        <v>0</v>
      </c>
      <c r="DB242" s="242">
        <v>0</v>
      </c>
      <c r="DC242" s="242">
        <v>0</v>
      </c>
      <c r="DD242" s="242">
        <v>0</v>
      </c>
      <c r="DE242" s="242">
        <v>0</v>
      </c>
      <c r="DF242" s="242">
        <v>0</v>
      </c>
      <c r="DG242" s="242">
        <v>0</v>
      </c>
      <c r="DH242" s="242">
        <v>0</v>
      </c>
      <c r="DI242" s="242">
        <v>0</v>
      </c>
      <c r="DJ242" s="242">
        <v>0</v>
      </c>
      <c r="DK242" s="242">
        <v>0</v>
      </c>
      <c r="DL242" s="242">
        <v>0</v>
      </c>
      <c r="DM242" s="242">
        <v>0</v>
      </c>
      <c r="DN242" s="242">
        <v>0</v>
      </c>
      <c r="DO242" s="242">
        <v>0</v>
      </c>
      <c r="DP242" s="242">
        <v>0</v>
      </c>
      <c r="DQ242" s="242">
        <v>0</v>
      </c>
      <c r="DR242" s="242">
        <v>0</v>
      </c>
      <c r="DS242" s="242">
        <v>0</v>
      </c>
      <c r="DT242" s="242">
        <v>0</v>
      </c>
      <c r="DU242" s="242">
        <v>0</v>
      </c>
      <c r="DV242" s="242">
        <v>0</v>
      </c>
      <c r="DW242" s="242">
        <v>0</v>
      </c>
      <c r="DX242" s="242">
        <v>0</v>
      </c>
      <c r="DY242" s="242">
        <v>0</v>
      </c>
      <c r="DZ242" s="242">
        <v>0</v>
      </c>
      <c r="EA242" s="242">
        <v>0</v>
      </c>
      <c r="EB242" s="242">
        <v>0</v>
      </c>
      <c r="EC242" s="242">
        <v>0</v>
      </c>
      <c r="ED242" s="242">
        <v>0</v>
      </c>
      <c r="EE242" s="242">
        <v>0</v>
      </c>
      <c r="EF242" s="242">
        <v>0</v>
      </c>
      <c r="EG242" s="242">
        <v>0</v>
      </c>
      <c r="EH242" s="242">
        <v>0</v>
      </c>
      <c r="EI242" s="242">
        <v>0</v>
      </c>
      <c r="EJ242" s="242">
        <v>0</v>
      </c>
      <c r="EK242" s="242">
        <v>0</v>
      </c>
      <c r="EL242" s="242">
        <v>0</v>
      </c>
      <c r="EM242" s="242">
        <v>0</v>
      </c>
      <c r="EN242" s="242">
        <v>0</v>
      </c>
      <c r="EO242" s="242">
        <v>0</v>
      </c>
      <c r="EP242" s="242">
        <v>0</v>
      </c>
      <c r="EQ242" s="242">
        <v>0</v>
      </c>
      <c r="ER242" s="242">
        <v>0</v>
      </c>
      <c r="ES242" s="242">
        <v>0</v>
      </c>
      <c r="ET242" s="242">
        <v>0</v>
      </c>
      <c r="EU242" s="242">
        <v>0</v>
      </c>
      <c r="EV242" s="242">
        <v>0</v>
      </c>
      <c r="EW242" s="242">
        <v>0</v>
      </c>
      <c r="EX242" s="242">
        <v>0</v>
      </c>
      <c r="EY242" s="242">
        <v>0</v>
      </c>
      <c r="EZ242" s="242">
        <v>0</v>
      </c>
      <c r="FA242" s="242">
        <v>0</v>
      </c>
      <c r="FB242" s="242">
        <v>0</v>
      </c>
      <c r="FC242" s="242">
        <v>0</v>
      </c>
      <c r="FD242" s="242">
        <v>0</v>
      </c>
      <c r="FE242" s="242">
        <v>0</v>
      </c>
      <c r="FF242" s="242">
        <v>0</v>
      </c>
      <c r="FG242" s="242">
        <v>0</v>
      </c>
      <c r="FH242" s="242">
        <v>0</v>
      </c>
      <c r="FI242" s="242">
        <v>0</v>
      </c>
      <c r="FJ242" s="242">
        <v>0</v>
      </c>
      <c r="FK242" s="242">
        <v>0</v>
      </c>
      <c r="FL242" s="242">
        <v>0</v>
      </c>
      <c r="FM242" s="242">
        <v>0</v>
      </c>
      <c r="FN242" s="242">
        <v>0</v>
      </c>
      <c r="FO242" s="242">
        <v>0</v>
      </c>
      <c r="FP242" s="242">
        <v>0</v>
      </c>
      <c r="FQ242" s="242">
        <v>0</v>
      </c>
      <c r="FR242" s="242">
        <v>0</v>
      </c>
      <c r="FS242" s="242">
        <v>0</v>
      </c>
      <c r="FT242" s="242">
        <v>0</v>
      </c>
      <c r="FU242" s="242">
        <v>0</v>
      </c>
      <c r="FV242" s="242">
        <v>0</v>
      </c>
      <c r="FW242" s="242">
        <v>0</v>
      </c>
      <c r="FX242" s="242">
        <v>0</v>
      </c>
      <c r="FY242" s="242">
        <v>0</v>
      </c>
      <c r="FZ242" s="242">
        <v>0</v>
      </c>
      <c r="GA242" s="242">
        <v>0</v>
      </c>
      <c r="GB242" s="299">
        <v>0</v>
      </c>
    </row>
    <row r="243" spans="2:184" x14ac:dyDescent="0.3">
      <c r="B243" s="295"/>
      <c r="C243" s="296"/>
      <c r="D243" s="297">
        <v>200</v>
      </c>
      <c r="E243" s="297" t="s">
        <v>202</v>
      </c>
      <c r="F243" s="297" t="s">
        <v>1390</v>
      </c>
      <c r="G243" s="298" t="s">
        <v>1391</v>
      </c>
      <c r="H243" s="242">
        <v>0</v>
      </c>
      <c r="I243" s="242">
        <v>0</v>
      </c>
      <c r="J243" s="242">
        <v>0</v>
      </c>
      <c r="K243" s="242">
        <v>0</v>
      </c>
      <c r="L243" s="242">
        <v>0</v>
      </c>
      <c r="M243" s="242">
        <v>0</v>
      </c>
      <c r="N243" s="242">
        <v>0</v>
      </c>
      <c r="O243" s="242">
        <v>0</v>
      </c>
      <c r="P243" s="242">
        <v>0</v>
      </c>
      <c r="Q243" s="242">
        <v>0</v>
      </c>
      <c r="R243" s="242">
        <v>0</v>
      </c>
      <c r="S243" s="242">
        <v>0</v>
      </c>
      <c r="T243" s="242">
        <v>0</v>
      </c>
      <c r="U243" s="242">
        <v>0</v>
      </c>
      <c r="V243" s="242">
        <v>0</v>
      </c>
      <c r="W243" s="242">
        <v>0</v>
      </c>
      <c r="X243" s="242">
        <v>0</v>
      </c>
      <c r="Y243" s="242">
        <v>0</v>
      </c>
      <c r="Z243" s="242">
        <v>0</v>
      </c>
      <c r="AA243" s="242">
        <v>0</v>
      </c>
      <c r="AB243" s="242">
        <v>0</v>
      </c>
      <c r="AC243" s="242">
        <v>0</v>
      </c>
      <c r="AD243" s="242">
        <v>0</v>
      </c>
      <c r="AE243" s="242">
        <v>0</v>
      </c>
      <c r="AF243" s="242">
        <v>0</v>
      </c>
      <c r="AG243" s="242">
        <v>0</v>
      </c>
      <c r="AH243" s="242">
        <v>0</v>
      </c>
      <c r="AI243" s="242">
        <v>0</v>
      </c>
      <c r="AJ243" s="242">
        <v>0</v>
      </c>
      <c r="AK243" s="242">
        <v>0</v>
      </c>
      <c r="AL243" s="242">
        <v>0</v>
      </c>
      <c r="AM243" s="242">
        <v>0</v>
      </c>
      <c r="AN243" s="242">
        <v>0</v>
      </c>
      <c r="AO243" s="242">
        <v>0</v>
      </c>
      <c r="AP243" s="242">
        <v>0</v>
      </c>
      <c r="AQ243" s="242">
        <v>0</v>
      </c>
      <c r="AR243" s="242">
        <v>0</v>
      </c>
      <c r="AS243" s="242">
        <v>0</v>
      </c>
      <c r="AT243" s="242">
        <v>0</v>
      </c>
      <c r="AU243" s="242">
        <v>0</v>
      </c>
      <c r="AV243" s="242">
        <v>0</v>
      </c>
      <c r="AW243" s="242">
        <v>0</v>
      </c>
      <c r="AX243" s="242">
        <v>0</v>
      </c>
      <c r="AY243" s="242">
        <v>0</v>
      </c>
      <c r="AZ243" s="242">
        <v>0</v>
      </c>
      <c r="BA243" s="242">
        <v>0</v>
      </c>
      <c r="BB243" s="242">
        <v>0</v>
      </c>
      <c r="BC243" s="242">
        <v>0</v>
      </c>
      <c r="BD243" s="242">
        <v>0</v>
      </c>
      <c r="BE243" s="242">
        <v>0</v>
      </c>
      <c r="BF243" s="242">
        <v>0</v>
      </c>
      <c r="BG243" s="242">
        <v>0</v>
      </c>
      <c r="BH243" s="242">
        <v>0</v>
      </c>
      <c r="BI243" s="242">
        <v>0</v>
      </c>
      <c r="BJ243" s="242">
        <v>0</v>
      </c>
      <c r="BK243" s="242">
        <v>0</v>
      </c>
      <c r="BL243" s="242">
        <v>0</v>
      </c>
      <c r="BM243" s="242">
        <v>0</v>
      </c>
      <c r="BN243" s="242">
        <v>0</v>
      </c>
      <c r="BO243" s="242">
        <v>0</v>
      </c>
      <c r="BP243" s="242">
        <v>0</v>
      </c>
      <c r="BQ243" s="242">
        <v>0</v>
      </c>
      <c r="BR243" s="242">
        <v>0</v>
      </c>
      <c r="BS243" s="242">
        <v>0</v>
      </c>
      <c r="BT243" s="242">
        <v>0</v>
      </c>
      <c r="BU243" s="242">
        <v>0</v>
      </c>
      <c r="BV243" s="242">
        <v>0</v>
      </c>
      <c r="BW243" s="242">
        <v>0</v>
      </c>
      <c r="BX243" s="242">
        <v>0</v>
      </c>
      <c r="BY243" s="242">
        <v>0</v>
      </c>
      <c r="BZ243" s="242">
        <v>0</v>
      </c>
      <c r="CA243" s="242">
        <v>0</v>
      </c>
      <c r="CB243" s="242">
        <v>0</v>
      </c>
      <c r="CC243" s="242">
        <v>0</v>
      </c>
      <c r="CD243" s="242">
        <v>0</v>
      </c>
      <c r="CE243" s="242">
        <v>0</v>
      </c>
      <c r="CF243" s="242">
        <v>0</v>
      </c>
      <c r="CG243" s="242">
        <v>0</v>
      </c>
      <c r="CH243" s="242">
        <v>0</v>
      </c>
      <c r="CI243" s="242">
        <v>0</v>
      </c>
      <c r="CJ243" s="242">
        <v>0</v>
      </c>
      <c r="CK243" s="242">
        <v>0</v>
      </c>
      <c r="CL243" s="242">
        <v>0</v>
      </c>
      <c r="CM243" s="242">
        <v>0</v>
      </c>
      <c r="CN243" s="242">
        <v>0</v>
      </c>
      <c r="CO243" s="242">
        <v>0</v>
      </c>
      <c r="CP243" s="242">
        <v>0</v>
      </c>
      <c r="CQ243" s="242">
        <v>0</v>
      </c>
      <c r="CR243" s="242">
        <v>0</v>
      </c>
      <c r="CS243" s="242">
        <v>0</v>
      </c>
      <c r="CT243" s="242">
        <v>0</v>
      </c>
      <c r="CU243" s="242">
        <v>0</v>
      </c>
      <c r="CV243" s="242">
        <v>0</v>
      </c>
      <c r="CW243" s="242">
        <v>0</v>
      </c>
      <c r="CX243" s="242">
        <v>0</v>
      </c>
      <c r="CY243" s="242">
        <v>0</v>
      </c>
      <c r="CZ243" s="242">
        <v>0</v>
      </c>
      <c r="DA243" s="242">
        <v>0</v>
      </c>
      <c r="DB243" s="242">
        <v>0</v>
      </c>
      <c r="DC243" s="242">
        <v>0</v>
      </c>
      <c r="DD243" s="242">
        <v>0</v>
      </c>
      <c r="DE243" s="242">
        <v>0</v>
      </c>
      <c r="DF243" s="242">
        <v>0</v>
      </c>
      <c r="DG243" s="242">
        <v>0</v>
      </c>
      <c r="DH243" s="242">
        <v>0</v>
      </c>
      <c r="DI243" s="242">
        <v>0</v>
      </c>
      <c r="DJ243" s="242">
        <v>0</v>
      </c>
      <c r="DK243" s="242">
        <v>0</v>
      </c>
      <c r="DL243" s="242">
        <v>0</v>
      </c>
      <c r="DM243" s="242">
        <v>0</v>
      </c>
      <c r="DN243" s="242">
        <v>0</v>
      </c>
      <c r="DO243" s="242">
        <v>0</v>
      </c>
      <c r="DP243" s="242">
        <v>0</v>
      </c>
      <c r="DQ243" s="242">
        <v>0</v>
      </c>
      <c r="DR243" s="242">
        <v>0</v>
      </c>
      <c r="DS243" s="242">
        <v>0</v>
      </c>
      <c r="DT243" s="242">
        <v>0</v>
      </c>
      <c r="DU243" s="242">
        <v>0</v>
      </c>
      <c r="DV243" s="242">
        <v>0</v>
      </c>
      <c r="DW243" s="242">
        <v>0</v>
      </c>
      <c r="DX243" s="242">
        <v>0</v>
      </c>
      <c r="DY243" s="242">
        <v>0</v>
      </c>
      <c r="DZ243" s="242">
        <v>0</v>
      </c>
      <c r="EA243" s="242">
        <v>0</v>
      </c>
      <c r="EB243" s="242">
        <v>0</v>
      </c>
      <c r="EC243" s="242">
        <v>0</v>
      </c>
      <c r="ED243" s="242">
        <v>0</v>
      </c>
      <c r="EE243" s="242">
        <v>0</v>
      </c>
      <c r="EF243" s="242">
        <v>0</v>
      </c>
      <c r="EG243" s="242">
        <v>0</v>
      </c>
      <c r="EH243" s="242">
        <v>0</v>
      </c>
      <c r="EI243" s="242">
        <v>0</v>
      </c>
      <c r="EJ243" s="242">
        <v>0</v>
      </c>
      <c r="EK243" s="242">
        <v>0</v>
      </c>
      <c r="EL243" s="242">
        <v>0</v>
      </c>
      <c r="EM243" s="242">
        <v>0</v>
      </c>
      <c r="EN243" s="242">
        <v>0</v>
      </c>
      <c r="EO243" s="242">
        <v>0</v>
      </c>
      <c r="EP243" s="242">
        <v>0</v>
      </c>
      <c r="EQ243" s="242">
        <v>0</v>
      </c>
      <c r="ER243" s="242">
        <v>0</v>
      </c>
      <c r="ES243" s="242">
        <v>0</v>
      </c>
      <c r="ET243" s="242">
        <v>0</v>
      </c>
      <c r="EU243" s="242">
        <v>0</v>
      </c>
      <c r="EV243" s="242">
        <v>0</v>
      </c>
      <c r="EW243" s="242">
        <v>0</v>
      </c>
      <c r="EX243" s="242">
        <v>0</v>
      </c>
      <c r="EY243" s="242">
        <v>0</v>
      </c>
      <c r="EZ243" s="242">
        <v>0</v>
      </c>
      <c r="FA243" s="242">
        <v>0</v>
      </c>
      <c r="FB243" s="242">
        <v>0</v>
      </c>
      <c r="FC243" s="242">
        <v>0</v>
      </c>
      <c r="FD243" s="242">
        <v>0</v>
      </c>
      <c r="FE243" s="242">
        <v>0</v>
      </c>
      <c r="FF243" s="242">
        <v>0</v>
      </c>
      <c r="FG243" s="242">
        <v>0</v>
      </c>
      <c r="FH243" s="242">
        <v>0</v>
      </c>
      <c r="FI243" s="242">
        <v>0</v>
      </c>
      <c r="FJ243" s="242">
        <v>0</v>
      </c>
      <c r="FK243" s="242">
        <v>0</v>
      </c>
      <c r="FL243" s="242">
        <v>0</v>
      </c>
      <c r="FM243" s="242">
        <v>0</v>
      </c>
      <c r="FN243" s="242">
        <v>0</v>
      </c>
      <c r="FO243" s="242">
        <v>0</v>
      </c>
      <c r="FP243" s="242">
        <v>0</v>
      </c>
      <c r="FQ243" s="242">
        <v>0</v>
      </c>
      <c r="FR243" s="242">
        <v>0</v>
      </c>
      <c r="FS243" s="242">
        <v>0</v>
      </c>
      <c r="FT243" s="242">
        <v>0</v>
      </c>
      <c r="FU243" s="242">
        <v>0</v>
      </c>
      <c r="FV243" s="242">
        <v>0</v>
      </c>
      <c r="FW243" s="242">
        <v>0</v>
      </c>
      <c r="FX243" s="242">
        <v>0</v>
      </c>
      <c r="FY243" s="242">
        <v>0</v>
      </c>
      <c r="FZ243" s="242">
        <v>0</v>
      </c>
      <c r="GA243" s="242">
        <v>0</v>
      </c>
      <c r="GB243" s="299">
        <v>0</v>
      </c>
    </row>
    <row r="244" spans="2:184" s="245" customFormat="1" x14ac:dyDescent="0.3">
      <c r="B244" s="301" t="s">
        <v>1392</v>
      </c>
      <c r="C244" s="302"/>
      <c r="D244" s="302"/>
      <c r="E244" s="302"/>
      <c r="F244" s="302"/>
      <c r="G244" s="302"/>
      <c r="H244" s="303">
        <v>108987324.234438</v>
      </c>
      <c r="I244" s="304">
        <v>2500225731.4837799</v>
      </c>
      <c r="J244" s="304">
        <v>2422473652.4837799</v>
      </c>
      <c r="K244" s="304">
        <v>2458902786.4837799</v>
      </c>
      <c r="L244" s="304">
        <v>1222188861.4837799</v>
      </c>
      <c r="M244" s="304">
        <v>429595003.78377998</v>
      </c>
      <c r="N244" s="304">
        <v>103698911.924438</v>
      </c>
      <c r="O244" s="304">
        <v>205044980.42078</v>
      </c>
      <c r="P244" s="304">
        <v>1020655112.48378</v>
      </c>
      <c r="Q244" s="304">
        <v>128285575.88378</v>
      </c>
      <c r="R244" s="304">
        <v>167524089.58377999</v>
      </c>
      <c r="S244" s="304">
        <v>142221923.37378001</v>
      </c>
      <c r="T244" s="304">
        <v>103533168.9077355</v>
      </c>
      <c r="U244" s="304">
        <v>295465245.48378003</v>
      </c>
      <c r="V244" s="304">
        <v>104239238.20443799</v>
      </c>
      <c r="W244" s="304">
        <v>246029350.53573552</v>
      </c>
      <c r="X244" s="304">
        <v>103520003.84787484</v>
      </c>
      <c r="Y244" s="304">
        <v>431478182.48378003</v>
      </c>
      <c r="Z244" s="304">
        <v>692175750.4850775</v>
      </c>
      <c r="AA244" s="304">
        <v>26624.940999999999</v>
      </c>
      <c r="AB244" s="304">
        <v>421093.07</v>
      </c>
      <c r="AC244" s="304">
        <v>858631.84</v>
      </c>
      <c r="AD244" s="304">
        <v>0</v>
      </c>
      <c r="AE244" s="304">
        <v>2.0329999999999999</v>
      </c>
      <c r="AF244" s="304">
        <v>1047811</v>
      </c>
      <c r="AG244" s="304">
        <v>18695.274300000001</v>
      </c>
      <c r="AH244" s="304">
        <v>967032.9</v>
      </c>
      <c r="AI244" s="304">
        <v>1016161.2</v>
      </c>
      <c r="AJ244" s="304">
        <v>59523700</v>
      </c>
      <c r="AK244" s="304">
        <v>5797655.0999999996</v>
      </c>
      <c r="AL244" s="304">
        <v>7425946.5959999999</v>
      </c>
      <c r="AM244" s="304">
        <v>145815619</v>
      </c>
      <c r="AN244" s="304">
        <v>190532640</v>
      </c>
      <c r="AO244" s="304">
        <v>25280760.66</v>
      </c>
      <c r="AP244" s="304">
        <v>223381313</v>
      </c>
      <c r="AQ244" s="304">
        <v>264622920.80000001</v>
      </c>
      <c r="AR244" s="304">
        <v>240176502</v>
      </c>
      <c r="AS244" s="304">
        <v>165875670.15000001</v>
      </c>
      <c r="AT244" s="304">
        <v>163720580.5</v>
      </c>
      <c r="AU244" s="304">
        <v>1071038142.6</v>
      </c>
      <c r="AV244" s="304">
        <v>161546403.41000003</v>
      </c>
      <c r="AW244" s="304">
        <v>298663190</v>
      </c>
      <c r="AX244" s="304">
        <v>4401041049</v>
      </c>
      <c r="AY244" s="304">
        <v>648864910</v>
      </c>
      <c r="AZ244" s="304">
        <v>165659381.90000001</v>
      </c>
      <c r="BA244" s="304">
        <v>163234792.5</v>
      </c>
      <c r="BB244" s="304">
        <v>483905300</v>
      </c>
      <c r="BC244" s="304">
        <v>126966300</v>
      </c>
      <c r="BD244" s="304">
        <v>94568870</v>
      </c>
      <c r="BE244" s="304">
        <v>118179403.3</v>
      </c>
      <c r="BF244" s="304">
        <v>25979587</v>
      </c>
      <c r="BG244" s="304">
        <v>94120450</v>
      </c>
      <c r="BH244" s="304">
        <v>531971460</v>
      </c>
      <c r="BI244" s="304">
        <v>32905980</v>
      </c>
      <c r="BJ244" s="304">
        <v>1932910301.3729999</v>
      </c>
      <c r="BK244" s="304">
        <v>3835827201.8400002</v>
      </c>
      <c r="BL244" s="304">
        <v>12404241000</v>
      </c>
      <c r="BM244" s="304">
        <v>7365004</v>
      </c>
      <c r="BN244" s="304">
        <v>8897109890</v>
      </c>
      <c r="BO244" s="304">
        <v>686654305.10000002</v>
      </c>
      <c r="BP244" s="304">
        <v>1534558197.8</v>
      </c>
      <c r="BQ244" s="304">
        <v>100072814</v>
      </c>
      <c r="BR244" s="304">
        <v>3652870000</v>
      </c>
      <c r="BS244" s="304">
        <v>998310700</v>
      </c>
      <c r="BT244" s="304">
        <v>2412521127.0430002</v>
      </c>
      <c r="BU244" s="304">
        <v>701957066.84299994</v>
      </c>
      <c r="BV244" s="304">
        <v>554847612.13</v>
      </c>
      <c r="BW244" s="304">
        <v>1490418790</v>
      </c>
      <c r="BX244" s="304">
        <v>1866755517</v>
      </c>
      <c r="BY244" s="304">
        <v>1385990000</v>
      </c>
      <c r="BZ244" s="304">
        <v>1228837152</v>
      </c>
      <c r="CA244" s="304">
        <v>10211655600</v>
      </c>
      <c r="CB244" s="304">
        <v>2938623600</v>
      </c>
      <c r="CC244" s="304">
        <v>12778248.890000001</v>
      </c>
      <c r="CD244" s="304">
        <v>0</v>
      </c>
      <c r="CE244" s="304">
        <v>736172489</v>
      </c>
      <c r="CF244" s="304">
        <v>5029451.8</v>
      </c>
      <c r="CG244" s="304">
        <v>18934309.399999999</v>
      </c>
      <c r="CH244" s="304">
        <v>18516568.800000001</v>
      </c>
      <c r="CI244" s="304">
        <v>10409940.653999999</v>
      </c>
      <c r="CJ244" s="304">
        <v>0</v>
      </c>
      <c r="CK244" s="304">
        <v>405780.27</v>
      </c>
      <c r="CL244" s="304">
        <v>0</v>
      </c>
      <c r="CM244" s="304">
        <v>1483588970.20473</v>
      </c>
      <c r="CN244" s="304">
        <v>1278599600</v>
      </c>
      <c r="CO244" s="304">
        <v>759067830</v>
      </c>
      <c r="CP244" s="304">
        <v>34950020.730999999</v>
      </c>
      <c r="CQ244" s="304">
        <v>796113900</v>
      </c>
      <c r="CR244" s="304">
        <v>77624030</v>
      </c>
      <c r="CS244" s="304">
        <v>507313000</v>
      </c>
      <c r="CT244" s="304">
        <v>978601000</v>
      </c>
      <c r="CU244" s="304">
        <v>820454000</v>
      </c>
      <c r="CV244" s="304">
        <v>453088900</v>
      </c>
      <c r="CW244" s="304">
        <v>429563100</v>
      </c>
      <c r="CX244" s="304">
        <v>429563100</v>
      </c>
      <c r="CY244" s="304">
        <v>21518017205.400002</v>
      </c>
      <c r="CZ244" s="304">
        <v>14565110355.74</v>
      </c>
      <c r="DA244" s="304">
        <v>18297302</v>
      </c>
      <c r="DB244" s="304">
        <v>2410280.7999999998</v>
      </c>
      <c r="DC244" s="304">
        <v>168932.64</v>
      </c>
      <c r="DD244" s="304">
        <v>5912996648.7199993</v>
      </c>
      <c r="DE244" s="304">
        <v>2075990314.6199999</v>
      </c>
      <c r="DF244" s="304">
        <v>748.96285</v>
      </c>
      <c r="DG244" s="304">
        <v>0</v>
      </c>
      <c r="DH244" s="304">
        <v>21595.830999999998</v>
      </c>
      <c r="DI244" s="304">
        <v>0</v>
      </c>
      <c r="DJ244" s="304">
        <v>156077.34</v>
      </c>
      <c r="DK244" s="304">
        <v>27005555</v>
      </c>
      <c r="DL244" s="304">
        <v>31206818</v>
      </c>
      <c r="DM244" s="304">
        <v>25280488</v>
      </c>
      <c r="DN244" s="304">
        <v>11328831157</v>
      </c>
      <c r="DO244" s="304">
        <v>492005770.48378003</v>
      </c>
      <c r="DP244" s="304">
        <v>4857008800</v>
      </c>
      <c r="DQ244" s="304">
        <v>161428309</v>
      </c>
      <c r="DR244" s="304">
        <v>1308572124.9837799</v>
      </c>
      <c r="DS244" s="304">
        <v>404097477.58378011</v>
      </c>
      <c r="DT244" s="304">
        <v>6991660705.3000002</v>
      </c>
      <c r="DU244" s="304">
        <v>3090974600.38378</v>
      </c>
      <c r="DV244" s="304">
        <v>1273928400.5344381</v>
      </c>
      <c r="DW244" s="304">
        <v>689109760</v>
      </c>
      <c r="DX244" s="304">
        <v>4651864900</v>
      </c>
      <c r="DY244" s="304">
        <v>380440860</v>
      </c>
      <c r="DZ244" s="304">
        <v>7681141367</v>
      </c>
      <c r="EA244" s="304">
        <v>902958538.5</v>
      </c>
      <c r="EB244" s="304">
        <v>18796100700</v>
      </c>
      <c r="EC244" s="304">
        <v>4403041440.4837799</v>
      </c>
      <c r="ED244" s="304">
        <v>4416904981.4837799</v>
      </c>
      <c r="EE244" s="304">
        <v>633636376.68377995</v>
      </c>
      <c r="EF244" s="304">
        <v>483809350.78378004</v>
      </c>
      <c r="EG244" s="304">
        <v>442141144.40678</v>
      </c>
      <c r="EH244" s="304">
        <v>1020082573.88378</v>
      </c>
      <c r="EI244" s="304">
        <v>982392360.50378001</v>
      </c>
      <c r="EJ244" s="304">
        <v>1006555783.3137801</v>
      </c>
      <c r="EK244" s="304">
        <v>766547404.48378003</v>
      </c>
      <c r="EL244" s="304">
        <v>4834558940.0837803</v>
      </c>
      <c r="EM244" s="304">
        <v>1835281050</v>
      </c>
      <c r="EN244" s="304">
        <v>689514736.79999995</v>
      </c>
      <c r="EO244" s="304">
        <v>1011244415.91378</v>
      </c>
      <c r="EP244" s="304">
        <v>413740160.53443801</v>
      </c>
      <c r="EQ244" s="304">
        <v>412038230.53443801</v>
      </c>
      <c r="ER244" s="304">
        <v>390851551.43443799</v>
      </c>
      <c r="ES244" s="304">
        <v>458549668.53443801</v>
      </c>
      <c r="ET244" s="304">
        <v>388210545.93443799</v>
      </c>
      <c r="EU244" s="304">
        <v>390718643.53443801</v>
      </c>
      <c r="EV244" s="304">
        <v>415070020.53443801</v>
      </c>
      <c r="EW244" s="304">
        <v>385585014.53443801</v>
      </c>
      <c r="EX244" s="304">
        <v>384285051.13443804</v>
      </c>
      <c r="EY244" s="304">
        <v>407656950.24443799</v>
      </c>
      <c r="EZ244" s="304">
        <v>405755491.53443801</v>
      </c>
      <c r="FA244" s="304">
        <v>382358463.63943797</v>
      </c>
      <c r="FB244" s="304">
        <v>501509271.53443801</v>
      </c>
      <c r="FC244" s="304">
        <v>511638630.53443801</v>
      </c>
      <c r="FD244" s="304">
        <v>404305035.66378003</v>
      </c>
      <c r="FE244" s="304">
        <v>395977391.78378004</v>
      </c>
      <c r="FF244" s="304">
        <v>384403053.43443799</v>
      </c>
      <c r="FG244" s="304">
        <v>444400948.03378004</v>
      </c>
      <c r="FH244" s="304">
        <v>382718031.114438</v>
      </c>
      <c r="FI244" s="304">
        <v>388603681.93443799</v>
      </c>
      <c r="FJ244" s="304">
        <v>658244760.86613905</v>
      </c>
      <c r="FK244" s="304">
        <v>2502045462.5837803</v>
      </c>
      <c r="FL244" s="304">
        <v>674698708.51378</v>
      </c>
      <c r="FM244" s="304">
        <v>782016770.93626106</v>
      </c>
      <c r="FN244" s="304">
        <v>379760001.47660923</v>
      </c>
      <c r="FO244" s="304">
        <v>0</v>
      </c>
      <c r="FP244" s="70">
        <v>151172150860</v>
      </c>
      <c r="FQ244" s="304">
        <v>0</v>
      </c>
      <c r="FR244" s="304">
        <v>0</v>
      </c>
      <c r="FS244" s="304">
        <v>0</v>
      </c>
      <c r="FT244" s="304">
        <v>0</v>
      </c>
      <c r="FU244" s="304">
        <v>0</v>
      </c>
      <c r="FV244" s="304">
        <v>0</v>
      </c>
      <c r="FW244" s="304">
        <v>0</v>
      </c>
      <c r="FX244" s="304">
        <v>0</v>
      </c>
      <c r="FY244" s="304">
        <v>0</v>
      </c>
      <c r="FZ244" s="304">
        <v>0</v>
      </c>
      <c r="GA244" s="305">
        <v>0</v>
      </c>
      <c r="GB244" s="306">
        <v>382623488345.4115</v>
      </c>
    </row>
    <row r="245" spans="2:184" x14ac:dyDescent="0.3">
      <c r="GA245" s="242"/>
    </row>
    <row r="246" spans="2:184" x14ac:dyDescent="0.3">
      <c r="GA246" s="242"/>
    </row>
    <row r="247" spans="2:184" x14ac:dyDescent="0.3">
      <c r="GA247" s="242"/>
    </row>
    <row r="248" spans="2:184" x14ac:dyDescent="0.3">
      <c r="GA248" s="242"/>
    </row>
    <row r="249" spans="2:184" x14ac:dyDescent="0.3">
      <c r="GA249" s="242"/>
    </row>
    <row r="250" spans="2:184" x14ac:dyDescent="0.3">
      <c r="GA250" s="242"/>
    </row>
    <row r="251" spans="2:184" x14ac:dyDescent="0.3">
      <c r="GA251" s="242"/>
    </row>
    <row r="252" spans="2:184" x14ac:dyDescent="0.3">
      <c r="GA252" s="242"/>
    </row>
    <row r="253" spans="2:184" x14ac:dyDescent="0.3">
      <c r="GA253" s="242"/>
    </row>
    <row r="254" spans="2:184" x14ac:dyDescent="0.3">
      <c r="GA254" s="242"/>
    </row>
    <row r="255" spans="2:184" x14ac:dyDescent="0.3">
      <c r="GA255" s="242"/>
    </row>
    <row r="256" spans="2:184" s="307" customFormat="1" x14ac:dyDescent="0.3">
      <c r="GB256" s="308"/>
    </row>
    <row r="257" spans="183:184" x14ac:dyDescent="0.3">
      <c r="GA257" s="242"/>
    </row>
    <row r="258" spans="183:184" x14ac:dyDescent="0.3">
      <c r="GA258" s="242"/>
    </row>
    <row r="259" spans="183:184" x14ac:dyDescent="0.3">
      <c r="GA259" s="242"/>
    </row>
    <row r="260" spans="183:184" x14ac:dyDescent="0.3">
      <c r="GA260" s="242"/>
    </row>
    <row r="261" spans="183:184" x14ac:dyDescent="0.3">
      <c r="GA261" s="242"/>
    </row>
    <row r="262" spans="183:184" x14ac:dyDescent="0.3">
      <c r="GA262" s="242"/>
    </row>
    <row r="263" spans="183:184" x14ac:dyDescent="0.3">
      <c r="GA263" s="242"/>
    </row>
    <row r="264" spans="183:184" x14ac:dyDescent="0.3">
      <c r="GA264" s="242"/>
    </row>
    <row r="265" spans="183:184" x14ac:dyDescent="0.3">
      <c r="GA265" s="242"/>
    </row>
    <row r="266" spans="183:184" x14ac:dyDescent="0.3">
      <c r="GA266" s="242"/>
    </row>
    <row r="267" spans="183:184" s="307" customFormat="1" x14ac:dyDescent="0.3">
      <c r="GB267" s="308"/>
    </row>
    <row r="268" spans="183:184" x14ac:dyDescent="0.3">
      <c r="GA268" s="242"/>
    </row>
    <row r="269" spans="183:184" x14ac:dyDescent="0.3">
      <c r="GA269" s="242"/>
    </row>
    <row r="270" spans="183:184" x14ac:dyDescent="0.3">
      <c r="GA270" s="242"/>
    </row>
    <row r="271" spans="183:184" x14ac:dyDescent="0.3">
      <c r="GA271" s="242"/>
    </row>
    <row r="272" spans="183:184" x14ac:dyDescent="0.3">
      <c r="GA272" s="242"/>
    </row>
    <row r="273" spans="183:184" x14ac:dyDescent="0.3">
      <c r="GA273" s="242"/>
    </row>
    <row r="274" spans="183:184" x14ac:dyDescent="0.3">
      <c r="GA274" s="242"/>
    </row>
    <row r="275" spans="183:184" x14ac:dyDescent="0.3">
      <c r="GA275" s="242"/>
    </row>
    <row r="276" spans="183:184" x14ac:dyDescent="0.3">
      <c r="GA276" s="242"/>
    </row>
    <row r="277" spans="183:184" x14ac:dyDescent="0.3">
      <c r="GA277" s="242"/>
    </row>
    <row r="278" spans="183:184" s="307" customFormat="1" x14ac:dyDescent="0.3">
      <c r="GB278" s="308"/>
    </row>
    <row r="279" spans="183:184" x14ac:dyDescent="0.3">
      <c r="GA279" s="242"/>
    </row>
    <row r="280" spans="183:184" x14ac:dyDescent="0.3">
      <c r="GA280" s="242"/>
    </row>
    <row r="281" spans="183:184" x14ac:dyDescent="0.3">
      <c r="GA281" s="242"/>
    </row>
    <row r="282" spans="183:184" x14ac:dyDescent="0.3">
      <c r="GA282" s="242"/>
    </row>
    <row r="283" spans="183:184" x14ac:dyDescent="0.3">
      <c r="GA283" s="242"/>
    </row>
    <row r="284" spans="183:184" x14ac:dyDescent="0.3">
      <c r="GA284" s="242"/>
    </row>
    <row r="285" spans="183:184" x14ac:dyDescent="0.3">
      <c r="GA285" s="242"/>
    </row>
    <row r="286" spans="183:184" x14ac:dyDescent="0.3">
      <c r="GA286" s="242"/>
    </row>
    <row r="287" spans="183:184" x14ac:dyDescent="0.3">
      <c r="GA287" s="242"/>
    </row>
    <row r="288" spans="183:184" x14ac:dyDescent="0.3">
      <c r="GA288" s="242"/>
    </row>
    <row r="289" s="242" customFormat="1" ht="14.4" x14ac:dyDescent="0.3"/>
    <row r="290" s="242" customFormat="1" ht="14.4" x14ac:dyDescent="0.3"/>
    <row r="291" s="242" customFormat="1" ht="14.4" x14ac:dyDescent="0.3"/>
    <row r="292" s="242" customFormat="1" ht="14.4" x14ac:dyDescent="0.3"/>
    <row r="293" s="242" customFormat="1" ht="14.4" x14ac:dyDescent="0.3"/>
    <row r="294" s="242" customFormat="1" ht="14.4" x14ac:dyDescent="0.3"/>
    <row r="295" s="242" customFormat="1" ht="14.4" x14ac:dyDescent="0.3"/>
    <row r="296" s="242" customFormat="1" ht="14.4" x14ac:dyDescent="0.3"/>
    <row r="297" s="242" customFormat="1" ht="14.4" x14ac:dyDescent="0.3"/>
    <row r="298" s="242" customFormat="1" ht="14.4" x14ac:dyDescent="0.3"/>
    <row r="299" s="242" customFormat="1" ht="14.4" x14ac:dyDescent="0.3"/>
    <row r="300" s="242" customFormat="1" ht="14.4" x14ac:dyDescent="0.3"/>
    <row r="301" s="242" customFormat="1" ht="14.4" x14ac:dyDescent="0.3"/>
    <row r="302" s="242" customFormat="1" ht="14.4" x14ac:dyDescent="0.3"/>
    <row r="303" s="242" customFormat="1" ht="14.4" x14ac:dyDescent="0.3"/>
    <row r="304" s="242" customFormat="1" ht="14.4" x14ac:dyDescent="0.3"/>
    <row r="305" s="242" customFormat="1" ht="14.4" x14ac:dyDescent="0.3"/>
    <row r="306" s="242" customFormat="1" ht="14.4" x14ac:dyDescent="0.3"/>
    <row r="307" s="242" customFormat="1" ht="14.4" x14ac:dyDescent="0.3"/>
    <row r="308" s="242" customFormat="1" ht="14.4" x14ac:dyDescent="0.3"/>
    <row r="309" s="242" customFormat="1" ht="14.4" x14ac:dyDescent="0.3"/>
    <row r="310" s="242" customFormat="1" ht="14.4" x14ac:dyDescent="0.3"/>
    <row r="311" s="242" customFormat="1" ht="14.4" x14ac:dyDescent="0.3"/>
    <row r="312" s="242" customFormat="1" ht="14.4" x14ac:dyDescent="0.3"/>
    <row r="313" s="242" customFormat="1" ht="14.4" x14ac:dyDescent="0.3"/>
    <row r="314" s="242" customFormat="1" ht="14.4" x14ac:dyDescent="0.3"/>
    <row r="315" s="242" customFormat="1" ht="14.4" x14ac:dyDescent="0.3"/>
    <row r="316" s="242" customFormat="1" ht="14.4" x14ac:dyDescent="0.3"/>
    <row r="317" s="242" customFormat="1" ht="14.4" x14ac:dyDescent="0.3"/>
    <row r="318" s="242" customFormat="1" ht="14.4" x14ac:dyDescent="0.3"/>
    <row r="319" s="242" customFormat="1" ht="14.4" x14ac:dyDescent="0.3"/>
    <row r="320" s="242" customFormat="1" ht="14.4" x14ac:dyDescent="0.3"/>
    <row r="321" s="242" customFormat="1" ht="14.4" x14ac:dyDescent="0.3"/>
    <row r="322" s="242" customFormat="1" ht="14.4" x14ac:dyDescent="0.3"/>
    <row r="323" s="242" customFormat="1" ht="14.4" x14ac:dyDescent="0.3"/>
    <row r="324" s="242" customFormat="1" ht="14.4" x14ac:dyDescent="0.3"/>
    <row r="325" s="242" customFormat="1" ht="14.4" x14ac:dyDescent="0.3"/>
    <row r="326" s="242" customFormat="1" ht="14.4" x14ac:dyDescent="0.3"/>
    <row r="327" s="242" customFormat="1" ht="14.4" x14ac:dyDescent="0.3"/>
    <row r="328" s="242" customFormat="1" ht="14.4" x14ac:dyDescent="0.3"/>
    <row r="329" s="242" customFormat="1" ht="14.4" x14ac:dyDescent="0.3"/>
    <row r="330" s="242" customFormat="1" ht="14.4" x14ac:dyDescent="0.3"/>
    <row r="331" s="242" customFormat="1" ht="14.4" x14ac:dyDescent="0.3"/>
    <row r="332" s="242" customFormat="1" ht="14.4" x14ac:dyDescent="0.3"/>
    <row r="333" s="242" customFormat="1" ht="14.4" x14ac:dyDescent="0.3"/>
    <row r="334" s="242" customFormat="1" ht="14.4" x14ac:dyDescent="0.3"/>
    <row r="335" s="242" customFormat="1" ht="14.4" x14ac:dyDescent="0.3"/>
    <row r="336" s="242" customFormat="1" ht="14.4" x14ac:dyDescent="0.3"/>
    <row r="337" s="242" customFormat="1" ht="14.4" x14ac:dyDescent="0.3"/>
    <row r="338" s="242" customFormat="1" ht="14.4" x14ac:dyDescent="0.3"/>
    <row r="339" s="242" customFormat="1" ht="14.4" x14ac:dyDescent="0.3"/>
    <row r="340" s="242" customFormat="1" ht="14.4" x14ac:dyDescent="0.3"/>
    <row r="341" s="242" customFormat="1" ht="14.4" x14ac:dyDescent="0.3"/>
    <row r="342" s="242" customFormat="1" ht="14.4" x14ac:dyDescent="0.3"/>
    <row r="343" s="242" customFormat="1" ht="14.4" x14ac:dyDescent="0.3"/>
    <row r="344" s="242" customFormat="1" ht="14.4" x14ac:dyDescent="0.3"/>
    <row r="345" s="242" customFormat="1" ht="14.4" x14ac:dyDescent="0.3"/>
    <row r="346" s="242" customFormat="1" ht="14.4" x14ac:dyDescent="0.3"/>
    <row r="347" s="242" customFormat="1" ht="14.4" x14ac:dyDescent="0.3"/>
    <row r="348" s="242" customFormat="1" ht="14.4" x14ac:dyDescent="0.3"/>
    <row r="349" s="242" customFormat="1" ht="14.4" x14ac:dyDescent="0.3"/>
    <row r="350" s="242" customFormat="1" ht="14.4" x14ac:dyDescent="0.3"/>
    <row r="351" s="242" customFormat="1" ht="14.4" x14ac:dyDescent="0.3"/>
    <row r="352" s="242" customFormat="1" ht="14.4" x14ac:dyDescent="0.3"/>
    <row r="353" s="242" customFormat="1" ht="14.4" x14ac:dyDescent="0.3"/>
    <row r="354" s="242" customFormat="1" ht="14.4" x14ac:dyDescent="0.3"/>
    <row r="355" s="242" customFormat="1" ht="14.4" x14ac:dyDescent="0.3"/>
    <row r="356" s="242" customFormat="1" ht="14.4" x14ac:dyDescent="0.3"/>
    <row r="357" s="242" customFormat="1" ht="14.4" x14ac:dyDescent="0.3"/>
    <row r="358" s="242" customFormat="1" ht="14.4" x14ac:dyDescent="0.3"/>
    <row r="359" s="242" customFormat="1" ht="14.4" x14ac:dyDescent="0.3"/>
    <row r="360" s="242" customFormat="1" ht="14.4" x14ac:dyDescent="0.3"/>
    <row r="361" s="242" customFormat="1" ht="14.4" x14ac:dyDescent="0.3"/>
    <row r="362" s="242" customFormat="1" ht="14.4" x14ac:dyDescent="0.3"/>
    <row r="363" s="242" customFormat="1" ht="14.4" x14ac:dyDescent="0.3"/>
    <row r="364" s="242" customFormat="1" ht="14.4" x14ac:dyDescent="0.3"/>
    <row r="365" s="242" customFormat="1" ht="14.4" x14ac:dyDescent="0.3"/>
    <row r="366" s="242" customFormat="1" ht="14.4" x14ac:dyDescent="0.3"/>
    <row r="367" s="242" customFormat="1" ht="14.4" x14ac:dyDescent="0.3"/>
    <row r="368" s="242" customFormat="1" ht="14.4" x14ac:dyDescent="0.3"/>
    <row r="369" s="242" customFormat="1" ht="14.4" x14ac:dyDescent="0.3"/>
    <row r="370" s="242" customFormat="1" ht="14.4" x14ac:dyDescent="0.3"/>
    <row r="371" s="242" customFormat="1" ht="14.4" x14ac:dyDescent="0.3"/>
    <row r="372" s="242" customFormat="1" ht="14.4" x14ac:dyDescent="0.3"/>
    <row r="373" s="242" customFormat="1" ht="14.4" x14ac:dyDescent="0.3"/>
    <row r="374" s="242" customFormat="1" ht="14.4" x14ac:dyDescent="0.3"/>
    <row r="375" s="242" customFormat="1" ht="14.4" x14ac:dyDescent="0.3"/>
    <row r="376" s="242" customFormat="1" ht="14.4" x14ac:dyDescent="0.3"/>
    <row r="377" s="242" customFormat="1" ht="14.4" x14ac:dyDescent="0.3"/>
    <row r="378" s="242" customFormat="1" ht="14.4" x14ac:dyDescent="0.3"/>
    <row r="379" s="242" customFormat="1" ht="14.4" x14ac:dyDescent="0.3"/>
    <row r="380" s="242" customFormat="1" ht="14.4" x14ac:dyDescent="0.3"/>
    <row r="381" s="242" customFormat="1" ht="14.4" x14ac:dyDescent="0.3"/>
    <row r="382" s="242" customFormat="1" ht="14.4" x14ac:dyDescent="0.3"/>
    <row r="383" s="242" customFormat="1" ht="14.4" x14ac:dyDescent="0.3"/>
    <row r="384" s="242" customFormat="1" ht="14.4" x14ac:dyDescent="0.3"/>
    <row r="385" s="242" customFormat="1" ht="14.4" x14ac:dyDescent="0.3"/>
    <row r="386" s="242" customFormat="1" ht="14.4" x14ac:dyDescent="0.3"/>
    <row r="387" s="242" customFormat="1" ht="14.4" x14ac:dyDescent="0.3"/>
    <row r="388" s="242" customFormat="1" ht="14.4" x14ac:dyDescent="0.3"/>
    <row r="389" s="242" customFormat="1" ht="14.4" x14ac:dyDescent="0.3"/>
    <row r="390" s="242" customFormat="1" ht="14.4" x14ac:dyDescent="0.3"/>
    <row r="391" s="242" customFormat="1" ht="14.4" x14ac:dyDescent="0.3"/>
    <row r="392" s="242" customFormat="1" ht="14.4" x14ac:dyDescent="0.3"/>
    <row r="393" s="242" customFormat="1" ht="14.4" x14ac:dyDescent="0.3"/>
    <row r="394" s="242" customFormat="1" ht="14.4" x14ac:dyDescent="0.3"/>
    <row r="395" s="242" customFormat="1" ht="14.4" x14ac:dyDescent="0.3"/>
    <row r="396" s="242" customFormat="1" ht="14.4" x14ac:dyDescent="0.3"/>
    <row r="397" s="242" customFormat="1" ht="14.4" x14ac:dyDescent="0.3"/>
    <row r="398" s="242" customFormat="1" ht="14.4" x14ac:dyDescent="0.3"/>
    <row r="399" s="242" customFormat="1" ht="14.4" x14ac:dyDescent="0.3"/>
    <row r="400" s="242" customFormat="1" ht="14.4" x14ac:dyDescent="0.3"/>
    <row r="401" s="242" customFormat="1" ht="14.4" x14ac:dyDescent="0.3"/>
    <row r="402" s="242" customFormat="1" ht="14.4" x14ac:dyDescent="0.3"/>
    <row r="403" s="242" customFormat="1" ht="14.4" x14ac:dyDescent="0.3"/>
    <row r="404" s="242" customFormat="1" ht="14.4" x14ac:dyDescent="0.3"/>
    <row r="405" s="242" customFormat="1" ht="14.4" x14ac:dyDescent="0.3"/>
    <row r="406" s="242" customFormat="1" ht="14.4" x14ac:dyDescent="0.3"/>
    <row r="407" s="242" customFormat="1" ht="14.4" x14ac:dyDescent="0.3"/>
    <row r="408" s="242" customFormat="1" ht="14.4" x14ac:dyDescent="0.3"/>
    <row r="409" s="242" customFormat="1" ht="14.4" x14ac:dyDescent="0.3"/>
    <row r="410" s="242" customFormat="1" ht="14.4" x14ac:dyDescent="0.3"/>
    <row r="411" s="242" customFormat="1" ht="14.4" x14ac:dyDescent="0.3"/>
    <row r="412" s="242" customFormat="1" ht="14.4" x14ac:dyDescent="0.3"/>
    <row r="413" s="242" customFormat="1" ht="14.4" x14ac:dyDescent="0.3"/>
    <row r="414" s="242" customFormat="1" ht="14.4" x14ac:dyDescent="0.3"/>
    <row r="415" s="242" customFormat="1" ht="14.4" x14ac:dyDescent="0.3"/>
    <row r="416" s="242" customFormat="1" ht="14.4" x14ac:dyDescent="0.3"/>
    <row r="417" s="242" customFormat="1" ht="14.4" x14ac:dyDescent="0.3"/>
    <row r="418" s="242" customFormat="1" ht="14.4" x14ac:dyDescent="0.3"/>
    <row r="419" s="242" customFormat="1" ht="14.4" x14ac:dyDescent="0.3"/>
    <row r="420" s="242" customFormat="1" ht="14.4" x14ac:dyDescent="0.3"/>
    <row r="421" s="242" customFormat="1" ht="14.4" x14ac:dyDescent="0.3"/>
    <row r="422" s="242" customFormat="1" ht="14.4" x14ac:dyDescent="0.3"/>
    <row r="423" s="242" customFormat="1" ht="14.4" x14ac:dyDescent="0.3"/>
    <row r="424" s="242" customFormat="1" ht="14.4" x14ac:dyDescent="0.3"/>
    <row r="425" s="242" customFormat="1" ht="14.4" x14ac:dyDescent="0.3"/>
    <row r="426" s="242" customFormat="1" ht="14.4" x14ac:dyDescent="0.3"/>
    <row r="427" s="242" customFormat="1" ht="14.4" x14ac:dyDescent="0.3"/>
    <row r="428" s="242" customFormat="1" ht="14.4" x14ac:dyDescent="0.3"/>
    <row r="429" s="242" customFormat="1" ht="14.4" x14ac:dyDescent="0.3"/>
    <row r="430" s="242" customFormat="1" ht="14.4" x14ac:dyDescent="0.3"/>
    <row r="431" s="242" customFormat="1" ht="14.4" x14ac:dyDescent="0.3"/>
    <row r="432" s="242" customFormat="1" ht="14.4" x14ac:dyDescent="0.3"/>
    <row r="433" s="242" customFormat="1" ht="14.4" x14ac:dyDescent="0.3"/>
    <row r="434" s="242" customFormat="1" ht="14.4" x14ac:dyDescent="0.3"/>
    <row r="435" s="242" customFormat="1" ht="14.4" x14ac:dyDescent="0.3"/>
    <row r="436" s="242" customFormat="1" ht="14.4" x14ac:dyDescent="0.3"/>
    <row r="437" s="242" customFormat="1" ht="14.4" x14ac:dyDescent="0.3"/>
    <row r="438" s="242" customFormat="1" ht="14.4" x14ac:dyDescent="0.3"/>
    <row r="439" s="242" customFormat="1" ht="14.4" x14ac:dyDescent="0.3"/>
    <row r="440" s="242" customFormat="1" ht="14.4" x14ac:dyDescent="0.3"/>
    <row r="441" s="242" customFormat="1" ht="14.4" x14ac:dyDescent="0.3"/>
    <row r="442" s="242" customFormat="1" ht="14.4" x14ac:dyDescent="0.3"/>
    <row r="443" s="242" customFormat="1" ht="14.4" x14ac:dyDescent="0.3"/>
    <row r="444" s="242" customFormat="1" ht="14.4" x14ac:dyDescent="0.3"/>
    <row r="445" s="242" customFormat="1" ht="14.4" x14ac:dyDescent="0.3"/>
    <row r="446" s="242" customFormat="1" ht="14.4" x14ac:dyDescent="0.3"/>
    <row r="447" s="242" customFormat="1" ht="14.4" x14ac:dyDescent="0.3"/>
    <row r="448" s="242" customFormat="1" ht="14.4" x14ac:dyDescent="0.3"/>
    <row r="449" s="242" customFormat="1" ht="14.4" x14ac:dyDescent="0.3"/>
    <row r="450" s="242" customFormat="1" ht="14.4" x14ac:dyDescent="0.3"/>
    <row r="451" s="242" customFormat="1" ht="14.4" x14ac:dyDescent="0.3"/>
    <row r="452" s="242" customFormat="1" ht="14.4" x14ac:dyDescent="0.3"/>
    <row r="453" s="242" customFormat="1" ht="14.4" x14ac:dyDescent="0.3"/>
    <row r="454" s="242" customFormat="1" ht="14.4" x14ac:dyDescent="0.3"/>
    <row r="455" s="242" customFormat="1" ht="14.4" x14ac:dyDescent="0.3"/>
    <row r="456" s="242" customFormat="1" ht="14.4" x14ac:dyDescent="0.3"/>
    <row r="457" s="242" customFormat="1" ht="14.4" x14ac:dyDescent="0.3"/>
    <row r="458" s="242" customFormat="1" ht="14.4" x14ac:dyDescent="0.3"/>
    <row r="459" s="242" customFormat="1" ht="14.4" x14ac:dyDescent="0.3"/>
    <row r="460" s="242" customFormat="1" ht="14.4" x14ac:dyDescent="0.3"/>
    <row r="461" s="242" customFormat="1" ht="14.4" x14ac:dyDescent="0.3"/>
    <row r="462" s="242" customFormat="1" ht="14.4" x14ac:dyDescent="0.3"/>
    <row r="463" s="242" customFormat="1" ht="14.4" x14ac:dyDescent="0.3"/>
    <row r="464" s="242" customFormat="1" ht="14.4" x14ac:dyDescent="0.3"/>
    <row r="465" s="242" customFormat="1" ht="14.4" x14ac:dyDescent="0.3"/>
    <row r="466" s="242" customFormat="1" ht="14.4" x14ac:dyDescent="0.3"/>
    <row r="467" s="242" customFormat="1" ht="14.4" x14ac:dyDescent="0.3"/>
    <row r="468" s="242" customFormat="1" ht="14.4" x14ac:dyDescent="0.3"/>
    <row r="469" s="242" customFormat="1" ht="14.4" x14ac:dyDescent="0.3"/>
    <row r="470" s="242" customFormat="1" ht="14.4" x14ac:dyDescent="0.3"/>
    <row r="471" s="242" customFormat="1" ht="14.4" x14ac:dyDescent="0.3"/>
    <row r="472" s="242" customFormat="1" ht="14.4" x14ac:dyDescent="0.3"/>
    <row r="473" s="242" customFormat="1" ht="14.4" x14ac:dyDescent="0.3"/>
    <row r="474" s="242" customFormat="1" ht="14.4" x14ac:dyDescent="0.3"/>
    <row r="475" s="242" customFormat="1" ht="14.4" x14ac:dyDescent="0.3"/>
    <row r="476" s="242" customFormat="1" ht="14.4" x14ac:dyDescent="0.3"/>
    <row r="477" s="242" customFormat="1" ht="14.4" x14ac:dyDescent="0.3"/>
    <row r="478" s="242" customFormat="1" ht="14.4" x14ac:dyDescent="0.3"/>
    <row r="479" s="242" customFormat="1" ht="14.4" x14ac:dyDescent="0.3"/>
    <row r="480" s="242" customFormat="1" ht="14.4" x14ac:dyDescent="0.3"/>
    <row r="481" s="242" customFormat="1" ht="14.4" x14ac:dyDescent="0.3"/>
    <row r="482" s="242" customFormat="1" ht="14.4" x14ac:dyDescent="0.3"/>
    <row r="483" s="242" customFormat="1" ht="14.4" x14ac:dyDescent="0.3"/>
    <row r="484" s="242" customFormat="1" ht="14.4" x14ac:dyDescent="0.3"/>
    <row r="485" s="242" customFormat="1" ht="14.4" x14ac:dyDescent="0.3"/>
    <row r="486" s="242" customFormat="1" ht="14.4" x14ac:dyDescent="0.3"/>
    <row r="487" s="242" customFormat="1" ht="14.4" x14ac:dyDescent="0.3"/>
    <row r="488" s="242" customFormat="1" ht="14.4" x14ac:dyDescent="0.3"/>
    <row r="489" s="242" customFormat="1" ht="14.4" x14ac:dyDescent="0.3"/>
    <row r="490" s="242" customFormat="1" ht="14.4" x14ac:dyDescent="0.3"/>
    <row r="491" s="242" customFormat="1" ht="14.4" x14ac:dyDescent="0.3"/>
    <row r="492" s="242" customFormat="1" ht="14.4" x14ac:dyDescent="0.3"/>
    <row r="493" s="242" customFormat="1" ht="14.4" x14ac:dyDescent="0.3"/>
    <row r="494" s="242" customFormat="1" ht="14.4" x14ac:dyDescent="0.3"/>
    <row r="495" s="242" customFormat="1" ht="14.4" x14ac:dyDescent="0.3"/>
    <row r="496" s="242" customFormat="1" ht="14.4" x14ac:dyDescent="0.3"/>
    <row r="497" s="242" customFormat="1" ht="14.4" x14ac:dyDescent="0.3"/>
    <row r="498" s="242" customFormat="1" ht="14.4" x14ac:dyDescent="0.3"/>
    <row r="499" s="242" customFormat="1" ht="14.4" x14ac:dyDescent="0.3"/>
    <row r="500" s="242" customFormat="1" ht="14.4" x14ac:dyDescent="0.3"/>
    <row r="501" s="242" customFormat="1" ht="14.4" x14ac:dyDescent="0.3"/>
    <row r="502" s="242" customFormat="1" ht="14.4" x14ac:dyDescent="0.3"/>
    <row r="503" s="242" customFormat="1" ht="14.4" x14ac:dyDescent="0.3"/>
    <row r="504" s="242" customFormat="1" ht="14.4" x14ac:dyDescent="0.3"/>
    <row r="505" s="242" customFormat="1" ht="14.4" x14ac:dyDescent="0.3"/>
    <row r="506" s="242" customFormat="1" ht="14.4" x14ac:dyDescent="0.3"/>
    <row r="507" s="242" customFormat="1" ht="14.4" x14ac:dyDescent="0.3"/>
    <row r="508" s="242" customFormat="1" ht="14.4" x14ac:dyDescent="0.3"/>
    <row r="509" s="242" customFormat="1" ht="14.4" x14ac:dyDescent="0.3"/>
    <row r="510" s="242" customFormat="1" ht="14.4" x14ac:dyDescent="0.3"/>
    <row r="511" s="242" customFormat="1" ht="14.4" x14ac:dyDescent="0.3"/>
    <row r="512" s="242" customFormat="1" ht="14.4" x14ac:dyDescent="0.3"/>
    <row r="513" s="242" customFormat="1" ht="14.4" x14ac:dyDescent="0.3"/>
    <row r="514" s="242" customFormat="1" ht="14.4" x14ac:dyDescent="0.3"/>
    <row r="515" s="242" customFormat="1" ht="14.4" x14ac:dyDescent="0.3"/>
    <row r="516" s="242" customFormat="1" ht="14.4" x14ac:dyDescent="0.3"/>
    <row r="517" s="242" customFormat="1" ht="14.4" x14ac:dyDescent="0.3"/>
    <row r="518" s="242" customFormat="1" ht="14.4" x14ac:dyDescent="0.3"/>
    <row r="519" s="242" customFormat="1" ht="14.4" x14ac:dyDescent="0.3"/>
    <row r="520" s="242" customFormat="1" ht="14.4" x14ac:dyDescent="0.3"/>
    <row r="521" s="242" customFormat="1" ht="14.4" x14ac:dyDescent="0.3"/>
    <row r="522" s="242" customFormat="1" ht="14.4" x14ac:dyDescent="0.3"/>
    <row r="523" s="242" customFormat="1" ht="14.4" x14ac:dyDescent="0.3"/>
    <row r="524" s="242" customFormat="1" ht="14.4" x14ac:dyDescent="0.3"/>
    <row r="525" s="242" customFormat="1" ht="14.4" x14ac:dyDescent="0.3"/>
    <row r="526" s="242" customFormat="1" ht="14.4" x14ac:dyDescent="0.3"/>
    <row r="527" s="242" customFormat="1" ht="14.4" x14ac:dyDescent="0.3"/>
    <row r="528" s="242" customFormat="1" ht="14.4" x14ac:dyDescent="0.3"/>
    <row r="529" s="242" customFormat="1" ht="14.4" x14ac:dyDescent="0.3"/>
    <row r="530" s="242" customFormat="1" ht="14.4" x14ac:dyDescent="0.3"/>
    <row r="531" s="242" customFormat="1" ht="14.4" x14ac:dyDescent="0.3"/>
    <row r="532" s="242" customFormat="1" ht="14.4" x14ac:dyDescent="0.3"/>
    <row r="533" s="242" customFormat="1" ht="14.4" x14ac:dyDescent="0.3"/>
    <row r="534" s="242" customFormat="1" ht="14.4" x14ac:dyDescent="0.3"/>
    <row r="535" s="242" customFormat="1" ht="14.4" x14ac:dyDescent="0.3"/>
    <row r="536" s="242" customFormat="1" ht="14.4" x14ac:dyDescent="0.3"/>
    <row r="537" s="242" customFormat="1" ht="14.4" x14ac:dyDescent="0.3"/>
    <row r="538" s="242" customFormat="1" ht="14.4" x14ac:dyDescent="0.3"/>
    <row r="539" s="242" customFormat="1" ht="14.4" x14ac:dyDescent="0.3"/>
    <row r="540" s="242" customFormat="1" ht="14.4" x14ac:dyDescent="0.3"/>
    <row r="541" s="242" customFormat="1" ht="14.4" x14ac:dyDescent="0.3"/>
    <row r="542" s="242" customFormat="1" ht="14.4" x14ac:dyDescent="0.3"/>
    <row r="543" s="242" customFormat="1" ht="14.4" x14ac:dyDescent="0.3"/>
    <row r="544" s="242" customFormat="1" ht="14.4" x14ac:dyDescent="0.3"/>
    <row r="545" s="242" customFormat="1" ht="14.4" x14ac:dyDescent="0.3"/>
    <row r="546" s="242" customFormat="1" ht="14.4" x14ac:dyDescent="0.3"/>
    <row r="547" s="242" customFormat="1" ht="14.4" x14ac:dyDescent="0.3"/>
    <row r="548" s="242" customFormat="1" ht="14.4" x14ac:dyDescent="0.3"/>
    <row r="549" s="242" customFormat="1" ht="14.4" x14ac:dyDescent="0.3"/>
    <row r="550" s="242" customFormat="1" ht="14.4" x14ac:dyDescent="0.3"/>
    <row r="551" s="242" customFormat="1" ht="14.4" x14ac:dyDescent="0.3"/>
    <row r="552" s="242" customFormat="1" ht="14.4" x14ac:dyDescent="0.3"/>
    <row r="553" s="242" customFormat="1" ht="14.4" x14ac:dyDescent="0.3"/>
    <row r="554" s="242" customFormat="1" ht="14.4" x14ac:dyDescent="0.3"/>
    <row r="555" s="242" customFormat="1" ht="14.4" x14ac:dyDescent="0.3"/>
    <row r="556" s="242" customFormat="1" ht="14.4" x14ac:dyDescent="0.3"/>
    <row r="557" s="242" customFormat="1" ht="14.4" x14ac:dyDescent="0.3"/>
    <row r="558" s="242" customFormat="1" ht="14.4" x14ac:dyDescent="0.3"/>
    <row r="559" s="242" customFormat="1" ht="14.4" x14ac:dyDescent="0.3"/>
    <row r="560" s="242" customFormat="1" ht="14.4" x14ac:dyDescent="0.3"/>
    <row r="561" s="242" customFormat="1" ht="14.4" x14ac:dyDescent="0.3"/>
    <row r="562" s="242" customFormat="1" ht="14.4" x14ac:dyDescent="0.3"/>
    <row r="563" s="242" customFormat="1" ht="14.4" x14ac:dyDescent="0.3"/>
    <row r="564" s="242" customFormat="1" ht="14.4" x14ac:dyDescent="0.3"/>
    <row r="565" s="242" customFormat="1" ht="14.4" x14ac:dyDescent="0.3"/>
    <row r="566" s="242" customFormat="1" ht="14.4" x14ac:dyDescent="0.3"/>
    <row r="567" s="242" customFormat="1" ht="14.4" x14ac:dyDescent="0.3"/>
    <row r="568" s="242" customFormat="1" ht="14.4" x14ac:dyDescent="0.3"/>
    <row r="569" s="242" customFormat="1" ht="14.4" x14ac:dyDescent="0.3"/>
    <row r="570" s="242" customFormat="1" ht="14.4" x14ac:dyDescent="0.3"/>
    <row r="571" s="242" customFormat="1" ht="14.4" x14ac:dyDescent="0.3"/>
    <row r="572" s="242" customFormat="1" ht="14.4" x14ac:dyDescent="0.3"/>
    <row r="573" s="242" customFormat="1" ht="14.4" x14ac:dyDescent="0.3"/>
    <row r="574" s="242" customFormat="1" ht="14.4" x14ac:dyDescent="0.3"/>
    <row r="575" s="242" customFormat="1" ht="14.4" x14ac:dyDescent="0.3"/>
    <row r="576" s="242" customFormat="1" ht="14.4" x14ac:dyDescent="0.3"/>
    <row r="577" s="242" customFormat="1" ht="14.4" x14ac:dyDescent="0.3"/>
    <row r="578" s="242" customFormat="1" ht="14.4" x14ac:dyDescent="0.3"/>
    <row r="579" s="242" customFormat="1" ht="14.4" x14ac:dyDescent="0.3"/>
    <row r="580" s="242" customFormat="1" ht="14.4" x14ac:dyDescent="0.3"/>
    <row r="581" s="242" customFormat="1" ht="14.4" x14ac:dyDescent="0.3"/>
    <row r="582" s="242" customFormat="1" ht="14.4" x14ac:dyDescent="0.3"/>
    <row r="583" s="242" customFormat="1" ht="14.4" x14ac:dyDescent="0.3"/>
    <row r="584" s="242" customFormat="1" ht="14.4" x14ac:dyDescent="0.3"/>
    <row r="585" s="242" customFormat="1" ht="14.4" x14ac:dyDescent="0.3"/>
    <row r="586" s="242" customFormat="1" ht="14.4" x14ac:dyDescent="0.3"/>
    <row r="587" s="242" customFormat="1" ht="14.4" x14ac:dyDescent="0.3"/>
    <row r="588" s="242" customFormat="1" ht="14.4" x14ac:dyDescent="0.3"/>
    <row r="589" s="242" customFormat="1" ht="14.4" x14ac:dyDescent="0.3"/>
    <row r="590" s="242" customFormat="1" ht="14.4" x14ac:dyDescent="0.3"/>
    <row r="591" s="242" customFormat="1" ht="14.4" x14ac:dyDescent="0.3"/>
    <row r="592" s="242" customFormat="1" ht="14.4" x14ac:dyDescent="0.3"/>
    <row r="593" s="242" customFormat="1" ht="14.4" x14ac:dyDescent="0.3"/>
    <row r="594" s="242" customFormat="1" ht="14.4" x14ac:dyDescent="0.3"/>
    <row r="595" s="242" customFormat="1" ht="14.4" x14ac:dyDescent="0.3"/>
    <row r="596" s="242" customFormat="1" ht="14.4" x14ac:dyDescent="0.3"/>
    <row r="597" s="242" customFormat="1" ht="14.4" x14ac:dyDescent="0.3"/>
    <row r="598" s="242" customFormat="1" ht="14.4" x14ac:dyDescent="0.3"/>
    <row r="599" s="242" customFormat="1" ht="14.4" x14ac:dyDescent="0.3"/>
    <row r="600" s="242" customFormat="1" ht="14.4" x14ac:dyDescent="0.3"/>
    <row r="601" s="242" customFormat="1" ht="14.4" x14ac:dyDescent="0.3"/>
    <row r="602" s="242" customFormat="1" ht="14.4" x14ac:dyDescent="0.3"/>
    <row r="603" s="242" customFormat="1" ht="14.4" x14ac:dyDescent="0.3"/>
    <row r="604" s="242" customFormat="1" ht="14.4" x14ac:dyDescent="0.3"/>
    <row r="605" s="242" customFormat="1" ht="14.4" x14ac:dyDescent="0.3"/>
    <row r="606" s="242" customFormat="1" ht="14.4" x14ac:dyDescent="0.3"/>
    <row r="607" s="242" customFormat="1" ht="14.4" x14ac:dyDescent="0.3"/>
    <row r="608" s="242" customFormat="1" ht="14.4" x14ac:dyDescent="0.3"/>
    <row r="609" s="242" customFormat="1" ht="14.4" x14ac:dyDescent="0.3"/>
    <row r="610" s="242" customFormat="1" ht="14.4" x14ac:dyDescent="0.3"/>
    <row r="611" s="242" customFormat="1" ht="14.4" x14ac:dyDescent="0.3"/>
    <row r="612" s="242" customFormat="1" ht="14.4" x14ac:dyDescent="0.3"/>
    <row r="613" s="242" customFormat="1" ht="14.4" x14ac:dyDescent="0.3"/>
    <row r="614" s="242" customFormat="1" ht="14.4" x14ac:dyDescent="0.3"/>
    <row r="615" s="242" customFormat="1" ht="14.4" x14ac:dyDescent="0.3"/>
    <row r="616" s="242" customFormat="1" ht="14.4" x14ac:dyDescent="0.3"/>
    <row r="617" s="242" customFormat="1" ht="14.4" x14ac:dyDescent="0.3"/>
    <row r="618" s="242" customFormat="1" ht="14.4" x14ac:dyDescent="0.3"/>
    <row r="619" s="242" customFormat="1" ht="14.4" x14ac:dyDescent="0.3"/>
    <row r="620" s="242" customFormat="1" ht="14.4" x14ac:dyDescent="0.3"/>
    <row r="621" s="242" customFormat="1" ht="14.4" x14ac:dyDescent="0.3"/>
    <row r="622" s="242" customFormat="1" ht="14.4" x14ac:dyDescent="0.3"/>
    <row r="623" s="242" customFormat="1" ht="14.4" x14ac:dyDescent="0.3"/>
    <row r="624" s="242" customFormat="1" ht="14.4" x14ac:dyDescent="0.3"/>
    <row r="625" s="242" customFormat="1" ht="14.4" x14ac:dyDescent="0.3"/>
    <row r="626" s="242" customFormat="1" ht="14.4" x14ac:dyDescent="0.3"/>
    <row r="627" s="242" customFormat="1" ht="14.4" x14ac:dyDescent="0.3"/>
    <row r="628" s="242" customFormat="1" ht="14.4" x14ac:dyDescent="0.3"/>
    <row r="629" s="242" customFormat="1" ht="14.4" x14ac:dyDescent="0.3"/>
    <row r="630" s="242" customFormat="1" ht="14.4" x14ac:dyDescent="0.3"/>
    <row r="631" s="242" customFormat="1" ht="14.4" x14ac:dyDescent="0.3"/>
    <row r="632" s="242" customFormat="1" ht="14.4" x14ac:dyDescent="0.3"/>
    <row r="633" s="242" customFormat="1" ht="14.4" x14ac:dyDescent="0.3"/>
    <row r="634" s="242" customFormat="1" ht="14.4" x14ac:dyDescent="0.3"/>
    <row r="635" s="242" customFormat="1" ht="14.4" x14ac:dyDescent="0.3"/>
    <row r="636" s="242" customFormat="1" ht="14.4" x14ac:dyDescent="0.3"/>
    <row r="637" s="242" customFormat="1" ht="14.4" x14ac:dyDescent="0.3"/>
    <row r="638" s="242" customFormat="1" ht="14.4" x14ac:dyDescent="0.3"/>
    <row r="639" s="242" customFormat="1" ht="14.4" x14ac:dyDescent="0.3"/>
    <row r="640" s="242" customFormat="1" ht="14.4" x14ac:dyDescent="0.3"/>
    <row r="641" s="242" customFormat="1" ht="14.4" x14ac:dyDescent="0.3"/>
    <row r="642" s="242" customFormat="1" ht="14.4" x14ac:dyDescent="0.3"/>
    <row r="643" s="242" customFormat="1" ht="14.4" x14ac:dyDescent="0.3"/>
    <row r="644" s="242" customFormat="1" ht="14.4" x14ac:dyDescent="0.3"/>
    <row r="645" s="242" customFormat="1" ht="14.4" x14ac:dyDescent="0.3"/>
    <row r="646" s="242" customFormat="1" ht="14.4" x14ac:dyDescent="0.3"/>
    <row r="647" s="242" customFormat="1" ht="14.4" x14ac:dyDescent="0.3"/>
    <row r="648" s="242" customFormat="1" ht="14.4" x14ac:dyDescent="0.3"/>
    <row r="649" s="242" customFormat="1" ht="14.4" x14ac:dyDescent="0.3"/>
    <row r="650" s="242" customFormat="1" ht="14.4" x14ac:dyDescent="0.3"/>
    <row r="651" s="242" customFormat="1" ht="14.4" x14ac:dyDescent="0.3"/>
    <row r="652" s="242" customFormat="1" ht="14.4" x14ac:dyDescent="0.3"/>
    <row r="653" s="242" customFormat="1" ht="14.4" x14ac:dyDescent="0.3"/>
    <row r="654" s="242" customFormat="1" ht="14.4" x14ac:dyDescent="0.3"/>
    <row r="655" s="242" customFormat="1" ht="14.4" x14ac:dyDescent="0.3"/>
    <row r="656" s="242" customFormat="1" ht="14.4" x14ac:dyDescent="0.3"/>
    <row r="657" s="242" customFormat="1" ht="14.4" x14ac:dyDescent="0.3"/>
    <row r="658" s="242" customFormat="1" ht="14.4" x14ac:dyDescent="0.3"/>
    <row r="659" s="242" customFormat="1" ht="14.4" x14ac:dyDescent="0.3"/>
    <row r="660" s="242" customFormat="1" ht="14.4" x14ac:dyDescent="0.3"/>
    <row r="661" s="242" customFormat="1" ht="14.4" x14ac:dyDescent="0.3"/>
    <row r="662" s="242" customFormat="1" ht="14.4" x14ac:dyDescent="0.3"/>
    <row r="663" s="242" customFormat="1" ht="14.4" x14ac:dyDescent="0.3"/>
    <row r="664" s="242" customFormat="1" ht="14.4" x14ac:dyDescent="0.3"/>
    <row r="665" s="242" customFormat="1" ht="14.4" x14ac:dyDescent="0.3"/>
    <row r="666" s="242" customFormat="1" ht="14.4" x14ac:dyDescent="0.3"/>
    <row r="667" s="242" customFormat="1" ht="14.4" x14ac:dyDescent="0.3"/>
    <row r="668" s="242" customFormat="1" ht="14.4" x14ac:dyDescent="0.3"/>
    <row r="669" s="242" customFormat="1" ht="14.4" x14ac:dyDescent="0.3"/>
    <row r="670" s="242" customFormat="1" ht="14.4" x14ac:dyDescent="0.3"/>
    <row r="671" s="242" customFormat="1" ht="14.4" x14ac:dyDescent="0.3"/>
    <row r="672" s="242" customFormat="1" ht="14.4" x14ac:dyDescent="0.3"/>
    <row r="673" s="242" customFormat="1" ht="14.4" x14ac:dyDescent="0.3"/>
    <row r="674" s="242" customFormat="1" ht="14.4" x14ac:dyDescent="0.3"/>
    <row r="675" s="242" customFormat="1" ht="14.4" x14ac:dyDescent="0.3"/>
    <row r="676" s="242" customFormat="1" ht="14.4" x14ac:dyDescent="0.3"/>
    <row r="677" s="242" customFormat="1" ht="14.4" x14ac:dyDescent="0.3"/>
    <row r="678" s="242" customFormat="1" ht="14.4" x14ac:dyDescent="0.3"/>
    <row r="679" s="242" customFormat="1" ht="14.4" x14ac:dyDescent="0.3"/>
    <row r="680" s="242" customFormat="1" ht="14.4" x14ac:dyDescent="0.3"/>
    <row r="681" s="242" customFormat="1" ht="14.4" x14ac:dyDescent="0.3"/>
    <row r="682" s="242" customFormat="1" ht="14.4" x14ac:dyDescent="0.3"/>
    <row r="683" s="242" customFormat="1" ht="14.4" x14ac:dyDescent="0.3"/>
    <row r="684" s="242" customFormat="1" ht="14.4" x14ac:dyDescent="0.3"/>
    <row r="685" s="242" customFormat="1" ht="14.4" x14ac:dyDescent="0.3"/>
    <row r="686" s="242" customFormat="1" ht="14.4" x14ac:dyDescent="0.3"/>
    <row r="687" s="242" customFormat="1" ht="14.4" x14ac:dyDescent="0.3"/>
    <row r="688" s="242" customFormat="1" ht="14.4" x14ac:dyDescent="0.3"/>
    <row r="689" s="242" customFormat="1" ht="14.4" x14ac:dyDescent="0.3"/>
    <row r="690" s="242" customFormat="1" ht="14.4" x14ac:dyDescent="0.3"/>
    <row r="691" s="242" customFormat="1" ht="14.4" x14ac:dyDescent="0.3"/>
    <row r="692" s="242" customFormat="1" ht="14.4" x14ac:dyDescent="0.3"/>
    <row r="693" s="242" customFormat="1" ht="14.4" x14ac:dyDescent="0.3"/>
    <row r="694" s="242" customFormat="1" ht="14.4" x14ac:dyDescent="0.3"/>
    <row r="695" s="242" customFormat="1" ht="14.4" x14ac:dyDescent="0.3"/>
    <row r="696" s="242" customFormat="1" ht="14.4" x14ac:dyDescent="0.3"/>
    <row r="697" s="242" customFormat="1" ht="14.4" x14ac:dyDescent="0.3"/>
    <row r="698" s="242" customFormat="1" ht="14.4" x14ac:dyDescent="0.3"/>
    <row r="699" s="242" customFormat="1" ht="14.4" x14ac:dyDescent="0.3"/>
    <row r="700" s="242" customFormat="1" ht="14.4" x14ac:dyDescent="0.3"/>
    <row r="701" s="242" customFormat="1" ht="14.4" x14ac:dyDescent="0.3"/>
    <row r="702" s="242" customFormat="1" ht="14.4" x14ac:dyDescent="0.3"/>
    <row r="703" s="242" customFormat="1" ht="14.4" x14ac:dyDescent="0.3"/>
    <row r="704" s="242" customFormat="1" ht="14.4" x14ac:dyDescent="0.3"/>
    <row r="705" s="242" customFormat="1" ht="14.4" x14ac:dyDescent="0.3"/>
    <row r="706" s="242" customFormat="1" ht="14.4" x14ac:dyDescent="0.3"/>
    <row r="707" s="242" customFormat="1" ht="14.4" x14ac:dyDescent="0.3"/>
    <row r="708" s="242" customFormat="1" ht="14.4" x14ac:dyDescent="0.3"/>
    <row r="709" s="242" customFormat="1" ht="14.4" x14ac:dyDescent="0.3"/>
    <row r="710" s="242" customFormat="1" ht="14.4" x14ac:dyDescent="0.3"/>
    <row r="711" s="242" customFormat="1" ht="14.4" x14ac:dyDescent="0.3"/>
    <row r="712" s="242" customFormat="1" ht="14.4" x14ac:dyDescent="0.3"/>
    <row r="713" s="242" customFormat="1" ht="14.4" x14ac:dyDescent="0.3"/>
    <row r="714" s="242" customFormat="1" ht="14.4" x14ac:dyDescent="0.3"/>
    <row r="715" s="242" customFormat="1" ht="14.4" x14ac:dyDescent="0.3"/>
    <row r="716" s="242" customFormat="1" ht="14.4" x14ac:dyDescent="0.3"/>
    <row r="717" s="242" customFormat="1" ht="14.4" x14ac:dyDescent="0.3"/>
    <row r="718" s="242" customFormat="1" ht="14.4" x14ac:dyDescent="0.3"/>
    <row r="719" s="242" customFormat="1" ht="14.4" x14ac:dyDescent="0.3"/>
    <row r="720" s="242" customFormat="1" ht="14.4" x14ac:dyDescent="0.3"/>
    <row r="721" s="242" customFormat="1" ht="14.4" x14ac:dyDescent="0.3"/>
    <row r="722" s="242" customFormat="1" ht="14.4" x14ac:dyDescent="0.3"/>
    <row r="723" s="242" customFormat="1" ht="14.4" x14ac:dyDescent="0.3"/>
    <row r="724" s="242" customFormat="1" ht="14.4" x14ac:dyDescent="0.3"/>
    <row r="725" s="242" customFormat="1" ht="14.4" x14ac:dyDescent="0.3"/>
    <row r="726" s="242" customFormat="1" ht="14.4" x14ac:dyDescent="0.3"/>
    <row r="727" s="242" customFormat="1" ht="14.4" x14ac:dyDescent="0.3"/>
    <row r="728" s="242" customFormat="1" ht="14.4" x14ac:dyDescent="0.3"/>
    <row r="729" s="242" customFormat="1" ht="14.4" x14ac:dyDescent="0.3"/>
    <row r="730" s="242" customFormat="1" ht="14.4" x14ac:dyDescent="0.3"/>
    <row r="731" s="242" customFormat="1" ht="14.4" x14ac:dyDescent="0.3"/>
    <row r="732" s="242" customFormat="1" ht="14.4" x14ac:dyDescent="0.3"/>
    <row r="733" s="242" customFormat="1" ht="14.4" x14ac:dyDescent="0.3"/>
    <row r="734" s="242" customFormat="1" ht="14.4" x14ac:dyDescent="0.3"/>
    <row r="735" s="242" customFormat="1" ht="14.4" x14ac:dyDescent="0.3"/>
    <row r="736" s="242" customFormat="1" ht="14.4" x14ac:dyDescent="0.3"/>
    <row r="737" s="242" customFormat="1" ht="14.4" x14ac:dyDescent="0.3"/>
    <row r="738" s="242" customFormat="1" ht="14.4" x14ac:dyDescent="0.3"/>
    <row r="739" s="242" customFormat="1" ht="14.4" x14ac:dyDescent="0.3"/>
    <row r="740" s="242" customFormat="1" ht="14.4" x14ac:dyDescent="0.3"/>
    <row r="741" s="242" customFormat="1" ht="14.4" x14ac:dyDescent="0.3"/>
    <row r="742" s="242" customFormat="1" ht="14.4" x14ac:dyDescent="0.3"/>
    <row r="743" s="242" customFormat="1" ht="14.4" x14ac:dyDescent="0.3"/>
    <row r="744" s="242" customFormat="1" ht="14.4" x14ac:dyDescent="0.3"/>
    <row r="745" s="242" customFormat="1" ht="14.4" x14ac:dyDescent="0.3"/>
    <row r="746" s="242" customFormat="1" ht="14.4" x14ac:dyDescent="0.3"/>
    <row r="747" s="242" customFormat="1" ht="14.4" x14ac:dyDescent="0.3"/>
    <row r="748" s="242" customFormat="1" ht="14.4" x14ac:dyDescent="0.3"/>
    <row r="749" s="242" customFormat="1" ht="14.4" x14ac:dyDescent="0.3"/>
    <row r="750" s="242" customFormat="1" ht="14.4" x14ac:dyDescent="0.3"/>
    <row r="751" s="242" customFormat="1" ht="14.4" x14ac:dyDescent="0.3"/>
    <row r="752" s="242" customFormat="1" ht="14.4" x14ac:dyDescent="0.3"/>
    <row r="753" s="242" customFormat="1" ht="14.4" x14ac:dyDescent="0.3"/>
    <row r="754" s="242" customFormat="1" ht="14.4" x14ac:dyDescent="0.3"/>
    <row r="755" s="242" customFormat="1" ht="14.4" x14ac:dyDescent="0.3"/>
    <row r="756" s="242" customFormat="1" ht="14.4" x14ac:dyDescent="0.3"/>
    <row r="757" s="242" customFormat="1" ht="14.4" x14ac:dyDescent="0.3"/>
    <row r="758" s="242" customFormat="1" ht="14.4" x14ac:dyDescent="0.3"/>
    <row r="759" s="242" customFormat="1" ht="14.4" x14ac:dyDescent="0.3"/>
    <row r="760" s="242" customFormat="1" ht="14.4" x14ac:dyDescent="0.3"/>
    <row r="761" s="242" customFormat="1" ht="14.4" x14ac:dyDescent="0.3"/>
    <row r="762" s="242" customFormat="1" ht="14.4" x14ac:dyDescent="0.3"/>
    <row r="763" s="242" customFormat="1" ht="14.4" x14ac:dyDescent="0.3"/>
    <row r="764" s="242" customFormat="1" ht="14.4" x14ac:dyDescent="0.3"/>
    <row r="765" s="242" customFormat="1" ht="14.4" x14ac:dyDescent="0.3"/>
    <row r="766" s="242" customFormat="1" ht="14.4" x14ac:dyDescent="0.3"/>
    <row r="767" s="242" customFormat="1" ht="14.4" x14ac:dyDescent="0.3"/>
    <row r="768" s="242" customFormat="1" ht="14.4" x14ac:dyDescent="0.3"/>
    <row r="769" s="242" customFormat="1" ht="14.4" x14ac:dyDescent="0.3"/>
    <row r="770" s="242" customFormat="1" ht="14.4" x14ac:dyDescent="0.3"/>
    <row r="771" s="242" customFormat="1" ht="14.4" x14ac:dyDescent="0.3"/>
    <row r="772" s="242" customFormat="1" ht="14.4" x14ac:dyDescent="0.3"/>
    <row r="773" s="242" customFormat="1" ht="14.4" x14ac:dyDescent="0.3"/>
    <row r="774" s="242" customFormat="1" ht="14.4" x14ac:dyDescent="0.3"/>
    <row r="775" s="242" customFormat="1" ht="14.4" x14ac:dyDescent="0.3"/>
    <row r="776" s="242" customFormat="1" ht="14.4" x14ac:dyDescent="0.3"/>
    <row r="777" s="242" customFormat="1" ht="14.4" x14ac:dyDescent="0.3"/>
    <row r="778" s="242" customFormat="1" ht="14.4" x14ac:dyDescent="0.3"/>
    <row r="779" s="242" customFormat="1" ht="14.4" x14ac:dyDescent="0.3"/>
    <row r="780" s="242" customFormat="1" ht="14.4" x14ac:dyDescent="0.3"/>
    <row r="781" s="242" customFormat="1" ht="14.4" x14ac:dyDescent="0.3"/>
    <row r="782" s="242" customFormat="1" ht="14.4" x14ac:dyDescent="0.3"/>
    <row r="783" s="242" customFormat="1" ht="14.4" x14ac:dyDescent="0.3"/>
    <row r="784" s="242" customFormat="1" ht="14.4" x14ac:dyDescent="0.3"/>
    <row r="785" s="242" customFormat="1" ht="14.4" x14ac:dyDescent="0.3"/>
    <row r="786" s="242" customFormat="1" ht="14.4" x14ac:dyDescent="0.3"/>
    <row r="787" s="242" customFormat="1" ht="14.4" x14ac:dyDescent="0.3"/>
    <row r="788" s="242" customFormat="1" ht="14.4" x14ac:dyDescent="0.3"/>
    <row r="789" s="242" customFormat="1" ht="14.4" x14ac:dyDescent="0.3"/>
    <row r="790" s="242" customFormat="1" ht="14.4" x14ac:dyDescent="0.3"/>
    <row r="791" s="242" customFormat="1" ht="14.4" x14ac:dyDescent="0.3"/>
    <row r="792" s="242" customFormat="1" ht="14.4" x14ac:dyDescent="0.3"/>
    <row r="793" s="242" customFormat="1" ht="14.4" x14ac:dyDescent="0.3"/>
    <row r="794" s="242" customFormat="1" ht="14.4" x14ac:dyDescent="0.3"/>
    <row r="795" s="242" customFormat="1" ht="14.4" x14ac:dyDescent="0.3"/>
    <row r="796" s="242" customFormat="1" ht="14.4" x14ac:dyDescent="0.3"/>
    <row r="797" s="242" customFormat="1" ht="14.4" x14ac:dyDescent="0.3"/>
    <row r="798" s="242" customFormat="1" ht="14.4" x14ac:dyDescent="0.3"/>
    <row r="799" s="242" customFormat="1" ht="14.4" x14ac:dyDescent="0.3"/>
    <row r="800" s="242" customFormat="1" ht="14.4" x14ac:dyDescent="0.3"/>
    <row r="801" s="242" customFormat="1" ht="14.4" x14ac:dyDescent="0.3"/>
    <row r="802" s="242" customFormat="1" ht="14.4" x14ac:dyDescent="0.3"/>
    <row r="803" s="242" customFormat="1" ht="14.4" x14ac:dyDescent="0.3"/>
    <row r="804" s="242" customFormat="1" ht="14.4" x14ac:dyDescent="0.3"/>
    <row r="805" s="242" customFormat="1" ht="14.4" x14ac:dyDescent="0.3"/>
    <row r="806" s="242" customFormat="1" ht="14.4" x14ac:dyDescent="0.3"/>
    <row r="807" s="242" customFormat="1" ht="14.4" x14ac:dyDescent="0.3"/>
    <row r="808" s="242" customFormat="1" ht="14.4" x14ac:dyDescent="0.3"/>
    <row r="809" s="242" customFormat="1" ht="14.4" x14ac:dyDescent="0.3"/>
    <row r="810" s="242" customFormat="1" ht="14.4" x14ac:dyDescent="0.3"/>
    <row r="811" s="242" customFormat="1" ht="14.4" x14ac:dyDescent="0.3"/>
    <row r="812" s="242" customFormat="1" ht="14.4" x14ac:dyDescent="0.3"/>
    <row r="813" s="242" customFormat="1" ht="14.4" x14ac:dyDescent="0.3"/>
    <row r="814" s="242" customFormat="1" ht="14.4" x14ac:dyDescent="0.3"/>
    <row r="815" s="242" customFormat="1" ht="14.4" x14ac:dyDescent="0.3"/>
    <row r="816" s="242" customFormat="1" ht="14.4" x14ac:dyDescent="0.3"/>
    <row r="817" s="242" customFormat="1" ht="14.4" x14ac:dyDescent="0.3"/>
    <row r="818" s="242" customFormat="1" ht="14.4" x14ac:dyDescent="0.3"/>
    <row r="819" s="242" customFormat="1" ht="14.4" x14ac:dyDescent="0.3"/>
    <row r="820" s="242" customFormat="1" ht="14.4" x14ac:dyDescent="0.3"/>
    <row r="821" s="242" customFormat="1" ht="14.4" x14ac:dyDescent="0.3"/>
    <row r="822" s="242" customFormat="1" ht="14.4" x14ac:dyDescent="0.3"/>
    <row r="823" s="242" customFormat="1" ht="14.4" x14ac:dyDescent="0.3"/>
    <row r="824" s="242" customFormat="1" ht="14.4" x14ac:dyDescent="0.3"/>
    <row r="825" s="242" customFormat="1" ht="14.4" x14ac:dyDescent="0.3"/>
    <row r="826" s="242" customFormat="1" ht="14.4" x14ac:dyDescent="0.3"/>
    <row r="827" s="242" customFormat="1" ht="14.4" x14ac:dyDescent="0.3"/>
    <row r="828" s="242" customFormat="1" ht="14.4" x14ac:dyDescent="0.3"/>
    <row r="829" s="242" customFormat="1" ht="14.4" x14ac:dyDescent="0.3"/>
    <row r="830" s="242" customFormat="1" ht="14.4" x14ac:dyDescent="0.3"/>
    <row r="831" s="242" customFormat="1" ht="14.4" x14ac:dyDescent="0.3"/>
    <row r="832" s="242" customFormat="1" ht="14.4" x14ac:dyDescent="0.3"/>
    <row r="833" s="242" customFormat="1" ht="14.4" x14ac:dyDescent="0.3"/>
    <row r="834" s="242" customFormat="1" ht="14.4" x14ac:dyDescent="0.3"/>
    <row r="835" s="242" customFormat="1" ht="14.4" x14ac:dyDescent="0.3"/>
    <row r="836" s="242" customFormat="1" ht="14.4" x14ac:dyDescent="0.3"/>
    <row r="837" s="242" customFormat="1" ht="14.4" x14ac:dyDescent="0.3"/>
    <row r="838" s="242" customFormat="1" ht="14.4" x14ac:dyDescent="0.3"/>
    <row r="839" s="242" customFormat="1" ht="14.4" x14ac:dyDescent="0.3"/>
    <row r="840" s="242" customFormat="1" ht="14.4" x14ac:dyDescent="0.3"/>
    <row r="841" s="242" customFormat="1" ht="14.4" x14ac:dyDescent="0.3"/>
    <row r="842" s="242" customFormat="1" ht="14.4" x14ac:dyDescent="0.3"/>
    <row r="843" s="242" customFormat="1" ht="14.4" x14ac:dyDescent="0.3"/>
    <row r="844" s="242" customFormat="1" ht="14.4" x14ac:dyDescent="0.3"/>
    <row r="845" s="242" customFormat="1" ht="14.4" x14ac:dyDescent="0.3"/>
    <row r="846" s="242" customFormat="1" ht="14.4" x14ac:dyDescent="0.3"/>
    <row r="847" s="242" customFormat="1" ht="14.4" x14ac:dyDescent="0.3"/>
    <row r="848" s="242" customFormat="1" ht="14.4" x14ac:dyDescent="0.3"/>
    <row r="849" s="242" customFormat="1" ht="14.4" x14ac:dyDescent="0.3"/>
    <row r="850" s="242" customFormat="1" ht="14.4" x14ac:dyDescent="0.3"/>
    <row r="851" s="242" customFormat="1" ht="14.4" x14ac:dyDescent="0.3"/>
    <row r="852" s="242" customFormat="1" ht="14.4" x14ac:dyDescent="0.3"/>
    <row r="853" s="242" customFormat="1" ht="14.4" x14ac:dyDescent="0.3"/>
    <row r="854" s="242" customFormat="1" ht="14.4" x14ac:dyDescent="0.3"/>
    <row r="855" s="242" customFormat="1" ht="14.4" x14ac:dyDescent="0.3"/>
    <row r="856" s="242" customFormat="1" ht="14.4" x14ac:dyDescent="0.3"/>
    <row r="857" s="242" customFormat="1" ht="14.4" x14ac:dyDescent="0.3"/>
    <row r="858" s="242" customFormat="1" ht="14.4" x14ac:dyDescent="0.3"/>
    <row r="859" s="242" customFormat="1" ht="14.4" x14ac:dyDescent="0.3"/>
    <row r="860" s="242" customFormat="1" ht="14.4" x14ac:dyDescent="0.3"/>
    <row r="861" s="242" customFormat="1" ht="14.4" x14ac:dyDescent="0.3"/>
    <row r="862" s="242" customFormat="1" ht="14.4" x14ac:dyDescent="0.3"/>
    <row r="863" s="242" customFormat="1" ht="14.4" x14ac:dyDescent="0.3"/>
    <row r="864" s="242" customFormat="1" ht="14.4" x14ac:dyDescent="0.3"/>
    <row r="865" s="242" customFormat="1" ht="14.4" x14ac:dyDescent="0.3"/>
    <row r="866" s="242" customFormat="1" ht="14.4" x14ac:dyDescent="0.3"/>
    <row r="867" s="242" customFormat="1" ht="14.4" x14ac:dyDescent="0.3"/>
    <row r="868" s="242" customFormat="1" ht="14.4" x14ac:dyDescent="0.3"/>
    <row r="869" s="242" customFormat="1" ht="14.4" x14ac:dyDescent="0.3"/>
    <row r="870" s="242" customFormat="1" ht="14.4" x14ac:dyDescent="0.3"/>
    <row r="871" s="242" customFormat="1" ht="14.4" x14ac:dyDescent="0.3"/>
    <row r="872" s="242" customFormat="1" ht="14.4" x14ac:dyDescent="0.3"/>
    <row r="873" s="242" customFormat="1" ht="14.4" x14ac:dyDescent="0.3"/>
    <row r="874" s="242" customFormat="1" ht="14.4" x14ac:dyDescent="0.3"/>
    <row r="875" s="242" customFormat="1" ht="14.4" x14ac:dyDescent="0.3"/>
    <row r="876" s="242" customFormat="1" ht="14.4" x14ac:dyDescent="0.3"/>
    <row r="877" s="242" customFormat="1" ht="14.4" x14ac:dyDescent="0.3"/>
    <row r="878" s="242" customFormat="1" ht="14.4" x14ac:dyDescent="0.3"/>
    <row r="879" s="242" customFormat="1" ht="14.4" x14ac:dyDescent="0.3"/>
    <row r="880" s="242" customFormat="1" ht="14.4" x14ac:dyDescent="0.3"/>
    <row r="881" s="242" customFormat="1" ht="14.4" x14ac:dyDescent="0.3"/>
    <row r="882" s="242" customFormat="1" ht="14.4" x14ac:dyDescent="0.3"/>
    <row r="883" s="242" customFormat="1" ht="14.4" x14ac:dyDescent="0.3"/>
    <row r="884" s="242" customFormat="1" ht="14.4" x14ac:dyDescent="0.3"/>
    <row r="885" s="242" customFormat="1" ht="14.4" x14ac:dyDescent="0.3"/>
    <row r="886" s="242" customFormat="1" ht="14.4" x14ac:dyDescent="0.3"/>
    <row r="887" s="242" customFormat="1" ht="14.4" x14ac:dyDescent="0.3"/>
    <row r="888" s="242" customFormat="1" ht="14.4" x14ac:dyDescent="0.3"/>
    <row r="889" s="242" customFormat="1" ht="14.4" x14ac:dyDescent="0.3"/>
    <row r="890" s="242" customFormat="1" ht="14.4" x14ac:dyDescent="0.3"/>
    <row r="891" s="242" customFormat="1" ht="14.4" x14ac:dyDescent="0.3"/>
    <row r="892" s="242" customFormat="1" ht="14.4" x14ac:dyDescent="0.3"/>
    <row r="893" s="242" customFormat="1" ht="14.4" x14ac:dyDescent="0.3"/>
    <row r="894" s="242" customFormat="1" ht="14.4" x14ac:dyDescent="0.3"/>
    <row r="895" s="242" customFormat="1" ht="14.4" x14ac:dyDescent="0.3"/>
    <row r="896" s="242" customFormat="1" ht="14.4" x14ac:dyDescent="0.3"/>
    <row r="897" s="242" customFormat="1" ht="14.4" x14ac:dyDescent="0.3"/>
    <row r="898" s="242" customFormat="1" ht="14.4" x14ac:dyDescent="0.3"/>
    <row r="899" s="242" customFormat="1" ht="14.4" x14ac:dyDescent="0.3"/>
    <row r="900" s="242" customFormat="1" ht="14.4" x14ac:dyDescent="0.3"/>
    <row r="901" s="242" customFormat="1" ht="14.4" x14ac:dyDescent="0.3"/>
    <row r="902" s="242" customFormat="1" ht="14.4" x14ac:dyDescent="0.3"/>
    <row r="903" s="242" customFormat="1" ht="14.4" x14ac:dyDescent="0.3"/>
    <row r="904" s="242" customFormat="1" ht="14.4" x14ac:dyDescent="0.3"/>
    <row r="905" s="242" customFormat="1" ht="14.4" x14ac:dyDescent="0.3"/>
    <row r="906" s="242" customFormat="1" ht="14.4" x14ac:dyDescent="0.3"/>
    <row r="907" s="242" customFormat="1" ht="14.4" x14ac:dyDescent="0.3"/>
    <row r="908" s="242" customFormat="1" ht="14.4" x14ac:dyDescent="0.3"/>
    <row r="909" s="242" customFormat="1" ht="14.4" x14ac:dyDescent="0.3"/>
    <row r="910" s="242" customFormat="1" ht="14.4" x14ac:dyDescent="0.3"/>
    <row r="911" s="242" customFormat="1" ht="14.4" x14ac:dyDescent="0.3"/>
    <row r="912" s="242" customFormat="1" ht="14.4" x14ac:dyDescent="0.3"/>
    <row r="913" s="242" customFormat="1" ht="14.4" x14ac:dyDescent="0.3"/>
    <row r="914" s="242" customFormat="1" ht="14.4" x14ac:dyDescent="0.3"/>
    <row r="915" s="242" customFormat="1" ht="14.4" x14ac:dyDescent="0.3"/>
    <row r="916" s="242" customFormat="1" ht="14.4" x14ac:dyDescent="0.3"/>
    <row r="917" s="242" customFormat="1" ht="14.4" x14ac:dyDescent="0.3"/>
    <row r="918" s="242" customFormat="1" ht="14.4" x14ac:dyDescent="0.3"/>
    <row r="919" s="242" customFormat="1" ht="14.4" x14ac:dyDescent="0.3"/>
    <row r="920" s="242" customFormat="1" ht="14.4" x14ac:dyDescent="0.3"/>
    <row r="921" s="242" customFormat="1" ht="14.4" x14ac:dyDescent="0.3"/>
    <row r="922" s="242" customFormat="1" ht="14.4" x14ac:dyDescent="0.3"/>
    <row r="923" s="242" customFormat="1" ht="14.4" x14ac:dyDescent="0.3"/>
    <row r="924" s="242" customFormat="1" ht="14.4" x14ac:dyDescent="0.3"/>
    <row r="925" s="242" customFormat="1" ht="14.4" x14ac:dyDescent="0.3"/>
    <row r="926" s="242" customFormat="1" ht="14.4" x14ac:dyDescent="0.3"/>
    <row r="927" s="242" customFormat="1" ht="14.4" x14ac:dyDescent="0.3"/>
    <row r="928" s="242" customFormat="1" ht="14.4" x14ac:dyDescent="0.3"/>
    <row r="929" s="242" customFormat="1" ht="14.4" x14ac:dyDescent="0.3"/>
    <row r="930" s="242" customFormat="1" ht="14.4" x14ac:dyDescent="0.3"/>
    <row r="931" s="242" customFormat="1" ht="14.4" x14ac:dyDescent="0.3"/>
    <row r="932" s="242" customFormat="1" ht="14.4" x14ac:dyDescent="0.3"/>
    <row r="933" s="242" customFormat="1" ht="14.4" x14ac:dyDescent="0.3"/>
    <row r="934" s="242" customFormat="1" ht="14.4" x14ac:dyDescent="0.3"/>
    <row r="935" s="242" customFormat="1" ht="14.4" x14ac:dyDescent="0.3"/>
    <row r="936" s="242" customFormat="1" ht="14.4" x14ac:dyDescent="0.3"/>
    <row r="937" s="242" customFormat="1" ht="14.4" x14ac:dyDescent="0.3"/>
    <row r="938" s="242" customFormat="1" ht="14.4" x14ac:dyDescent="0.3"/>
    <row r="939" s="242" customFormat="1" ht="14.4" x14ac:dyDescent="0.3"/>
    <row r="940" s="242" customFormat="1" ht="14.4" x14ac:dyDescent="0.3"/>
    <row r="941" s="242" customFormat="1" ht="14.4" x14ac:dyDescent="0.3"/>
    <row r="942" s="242" customFormat="1" ht="14.4" x14ac:dyDescent="0.3"/>
    <row r="943" s="242" customFormat="1" ht="14.4" x14ac:dyDescent="0.3"/>
    <row r="944" s="242" customFormat="1" ht="14.4" x14ac:dyDescent="0.3"/>
    <row r="945" s="242" customFormat="1" ht="14.4" x14ac:dyDescent="0.3"/>
    <row r="946" s="242" customFormat="1" ht="14.4" x14ac:dyDescent="0.3"/>
    <row r="947" s="242" customFormat="1" ht="14.4" x14ac:dyDescent="0.3"/>
    <row r="948" s="242" customFormat="1" ht="14.4" x14ac:dyDescent="0.3"/>
    <row r="949" s="242" customFormat="1" ht="14.4" x14ac:dyDescent="0.3"/>
    <row r="950" s="242" customFormat="1" ht="14.4" x14ac:dyDescent="0.3"/>
    <row r="951" s="242" customFormat="1" ht="14.4" x14ac:dyDescent="0.3"/>
    <row r="952" s="242" customFormat="1" ht="14.4" x14ac:dyDescent="0.3"/>
    <row r="953" s="242" customFormat="1" ht="14.4" x14ac:dyDescent="0.3"/>
    <row r="954" s="242" customFormat="1" ht="14.4" x14ac:dyDescent="0.3"/>
    <row r="955" s="242" customFormat="1" ht="14.4" x14ac:dyDescent="0.3"/>
    <row r="956" s="242" customFormat="1" ht="14.4" x14ac:dyDescent="0.3"/>
    <row r="957" s="242" customFormat="1" ht="14.4" x14ac:dyDescent="0.3"/>
    <row r="958" s="242" customFormat="1" ht="14.4" x14ac:dyDescent="0.3"/>
    <row r="959" s="242" customFormat="1" ht="14.4" x14ac:dyDescent="0.3"/>
    <row r="960" s="242" customFormat="1" ht="14.4" x14ac:dyDescent="0.3"/>
    <row r="961" s="242" customFormat="1" ht="14.4" x14ac:dyDescent="0.3"/>
    <row r="962" s="242" customFormat="1" ht="14.4" x14ac:dyDescent="0.3"/>
    <row r="963" s="242" customFormat="1" ht="14.4" x14ac:dyDescent="0.3"/>
    <row r="964" s="242" customFormat="1" ht="14.4" x14ac:dyDescent="0.3"/>
    <row r="965" s="242" customFormat="1" ht="14.4" x14ac:dyDescent="0.3"/>
    <row r="966" s="242" customFormat="1" ht="14.4" x14ac:dyDescent="0.3"/>
    <row r="967" s="242" customFormat="1" ht="14.4" x14ac:dyDescent="0.3"/>
    <row r="968" s="242" customFormat="1" ht="14.4" x14ac:dyDescent="0.3"/>
    <row r="969" s="242" customFormat="1" ht="14.4" x14ac:dyDescent="0.3"/>
    <row r="970" s="242" customFormat="1" ht="14.4" x14ac:dyDescent="0.3"/>
    <row r="971" s="242" customFormat="1" ht="14.4" x14ac:dyDescent="0.3"/>
    <row r="972" s="242" customFormat="1" ht="14.4" x14ac:dyDescent="0.3"/>
    <row r="973" s="242" customFormat="1" ht="14.4" x14ac:dyDescent="0.3"/>
    <row r="974" s="242" customFormat="1" ht="14.4" x14ac:dyDescent="0.3"/>
    <row r="975" s="242" customFormat="1" ht="14.4" x14ac:dyDescent="0.3"/>
    <row r="976" s="242" customFormat="1" ht="14.4" x14ac:dyDescent="0.3"/>
    <row r="977" s="242" customFormat="1" ht="14.4" x14ac:dyDescent="0.3"/>
    <row r="978" s="242" customFormat="1" ht="14.4" x14ac:dyDescent="0.3"/>
    <row r="979" s="242" customFormat="1" ht="14.4" x14ac:dyDescent="0.3"/>
    <row r="980" s="242" customFormat="1" ht="14.4" x14ac:dyDescent="0.3"/>
    <row r="981" s="242" customFormat="1" ht="14.4" x14ac:dyDescent="0.3"/>
    <row r="982" s="242" customFormat="1" ht="14.4" x14ac:dyDescent="0.3"/>
    <row r="983" s="242" customFormat="1" ht="14.4" x14ac:dyDescent="0.3"/>
    <row r="984" s="242" customFormat="1" ht="14.4" x14ac:dyDescent="0.3"/>
    <row r="985" s="242" customFormat="1" ht="14.4" x14ac:dyDescent="0.3"/>
    <row r="986" s="242" customFormat="1" ht="14.4" x14ac:dyDescent="0.3"/>
    <row r="987" s="242" customFormat="1" ht="14.4" x14ac:dyDescent="0.3"/>
    <row r="988" s="242" customFormat="1" ht="14.4" x14ac:dyDescent="0.3"/>
    <row r="989" s="242" customFormat="1" ht="14.4" x14ac:dyDescent="0.3"/>
    <row r="990" s="242" customFormat="1" ht="14.4" x14ac:dyDescent="0.3"/>
    <row r="991" s="242" customFormat="1" ht="14.4" x14ac:dyDescent="0.3"/>
    <row r="992" s="242" customFormat="1" ht="14.4" x14ac:dyDescent="0.3"/>
    <row r="993" s="242" customFormat="1" ht="14.4" x14ac:dyDescent="0.3"/>
    <row r="994" s="242" customFormat="1" ht="14.4" x14ac:dyDescent="0.3"/>
    <row r="995" s="242" customFormat="1" ht="14.4" x14ac:dyDescent="0.3"/>
    <row r="996" s="242" customFormat="1" ht="14.4" x14ac:dyDescent="0.3"/>
    <row r="997" s="242" customFormat="1" ht="14.4" x14ac:dyDescent="0.3"/>
    <row r="998" s="242" customFormat="1" ht="14.4" x14ac:dyDescent="0.3"/>
    <row r="999" s="242" customFormat="1" ht="14.4" x14ac:dyDescent="0.3"/>
    <row r="1000" s="242" customFormat="1" ht="14.4" x14ac:dyDescent="0.3"/>
    <row r="1001" s="242" customFormat="1" ht="14.4" x14ac:dyDescent="0.3"/>
    <row r="1002" s="242" customFormat="1" ht="14.4" x14ac:dyDescent="0.3"/>
    <row r="1003" s="242" customFormat="1" ht="14.4" x14ac:dyDescent="0.3"/>
    <row r="1004" s="242" customFormat="1" ht="14.4" x14ac:dyDescent="0.3"/>
    <row r="1005" s="242" customFormat="1" ht="14.4" x14ac:dyDescent="0.3"/>
    <row r="1006" s="242" customFormat="1" ht="14.4" x14ac:dyDescent="0.3"/>
    <row r="1007" s="242" customFormat="1" ht="14.4" x14ac:dyDescent="0.3"/>
    <row r="1008" s="242" customFormat="1" ht="14.4" x14ac:dyDescent="0.3"/>
    <row r="1009" s="242" customFormat="1" ht="14.4" x14ac:dyDescent="0.3"/>
    <row r="1010" s="242" customFormat="1" ht="14.4" x14ac:dyDescent="0.3"/>
    <row r="1011" s="242" customFormat="1" ht="14.4" x14ac:dyDescent="0.3"/>
    <row r="1012" s="242" customFormat="1" ht="14.4" x14ac:dyDescent="0.3"/>
    <row r="1013" s="242" customFormat="1" ht="14.4" x14ac:dyDescent="0.3"/>
    <row r="1014" s="242" customFormat="1" ht="14.4" x14ac:dyDescent="0.3"/>
    <row r="1015" s="242" customFormat="1" ht="14.4" x14ac:dyDescent="0.3"/>
    <row r="1016" s="242" customFormat="1" ht="14.4" x14ac:dyDescent="0.3"/>
    <row r="1017" s="242" customFormat="1" ht="14.4" x14ac:dyDescent="0.3"/>
    <row r="1018" s="242" customFormat="1" ht="14.4" x14ac:dyDescent="0.3"/>
    <row r="1019" s="242" customFormat="1" ht="14.4" x14ac:dyDescent="0.3"/>
    <row r="1020" s="242" customFormat="1" ht="14.4" x14ac:dyDescent="0.3"/>
    <row r="1021" s="242" customFormat="1" ht="14.4" x14ac:dyDescent="0.3"/>
    <row r="1022" s="242" customFormat="1" ht="14.4" x14ac:dyDescent="0.3"/>
    <row r="1023" s="242" customFormat="1" ht="14.4" x14ac:dyDescent="0.3"/>
    <row r="1024" s="242" customFormat="1" ht="14.4" x14ac:dyDescent="0.3"/>
    <row r="1025" s="242" customFormat="1" ht="14.4" x14ac:dyDescent="0.3"/>
    <row r="1026" s="242" customFormat="1" ht="14.4" x14ac:dyDescent="0.3"/>
    <row r="1027" s="242" customFormat="1" ht="14.4" x14ac:dyDescent="0.3"/>
    <row r="1028" s="242" customFormat="1" ht="14.4" x14ac:dyDescent="0.3"/>
    <row r="1029" s="242" customFormat="1" ht="14.4" x14ac:dyDescent="0.3"/>
    <row r="1030" s="242" customFormat="1" ht="14.4" x14ac:dyDescent="0.3"/>
    <row r="1031" s="242" customFormat="1" ht="14.4" x14ac:dyDescent="0.3"/>
    <row r="1032" s="242" customFormat="1" ht="14.4" x14ac:dyDescent="0.3"/>
    <row r="1033" s="242" customFormat="1" ht="14.4" x14ac:dyDescent="0.3"/>
    <row r="1034" s="242" customFormat="1" ht="14.4" x14ac:dyDescent="0.3"/>
    <row r="1035" s="242" customFormat="1" ht="14.4" x14ac:dyDescent="0.3"/>
    <row r="1036" s="242" customFormat="1" ht="14.4" x14ac:dyDescent="0.3"/>
    <row r="1037" s="242" customFormat="1" ht="14.4" x14ac:dyDescent="0.3"/>
    <row r="1038" s="242" customFormat="1" ht="14.4" x14ac:dyDescent="0.3"/>
    <row r="1039" s="242" customFormat="1" ht="14.4" x14ac:dyDescent="0.3"/>
    <row r="1040" s="242" customFormat="1" ht="14.4" x14ac:dyDescent="0.3"/>
    <row r="1041" s="242" customFormat="1" ht="14.4" x14ac:dyDescent="0.3"/>
    <row r="1042" s="242" customFormat="1" ht="14.4" x14ac:dyDescent="0.3"/>
    <row r="1043" s="242" customFormat="1" ht="14.4" x14ac:dyDescent="0.3"/>
    <row r="1044" s="242" customFormat="1" ht="14.4" x14ac:dyDescent="0.3"/>
    <row r="1045" s="242" customFormat="1" ht="14.4" x14ac:dyDescent="0.3"/>
    <row r="1046" s="242" customFormat="1" ht="14.4" x14ac:dyDescent="0.3"/>
    <row r="1047" s="242" customFormat="1" ht="14.4" x14ac:dyDescent="0.3"/>
    <row r="1048" s="242" customFormat="1" ht="14.4" x14ac:dyDescent="0.3"/>
    <row r="1049" s="242" customFormat="1" ht="14.4" x14ac:dyDescent="0.3"/>
    <row r="1050" s="242" customFormat="1" ht="14.4" x14ac:dyDescent="0.3"/>
    <row r="1051" s="242" customFormat="1" ht="14.4" x14ac:dyDescent="0.3"/>
    <row r="1052" s="242" customFormat="1" ht="14.4" x14ac:dyDescent="0.3"/>
    <row r="1053" s="242" customFormat="1" ht="14.4" x14ac:dyDescent="0.3"/>
    <row r="1054" s="242" customFormat="1" ht="14.4" x14ac:dyDescent="0.3"/>
    <row r="1055" s="242" customFormat="1" ht="14.4" x14ac:dyDescent="0.3"/>
    <row r="1056" s="242" customFormat="1" ht="14.4" x14ac:dyDescent="0.3"/>
    <row r="1057" s="242" customFormat="1" ht="14.4" x14ac:dyDescent="0.3"/>
    <row r="1058" s="242" customFormat="1" ht="14.4" x14ac:dyDescent="0.3"/>
    <row r="1059" s="242" customFormat="1" ht="14.4" x14ac:dyDescent="0.3"/>
    <row r="1060" s="242" customFormat="1" ht="14.4" x14ac:dyDescent="0.3"/>
    <row r="1061" s="242" customFormat="1" ht="14.4" x14ac:dyDescent="0.3"/>
    <row r="1062" s="242" customFormat="1" ht="14.4" x14ac:dyDescent="0.3"/>
    <row r="1063" s="242" customFormat="1" ht="14.4" x14ac:dyDescent="0.3"/>
    <row r="1064" s="242" customFormat="1" ht="14.4" x14ac:dyDescent="0.3"/>
    <row r="1065" s="242" customFormat="1" ht="14.4" x14ac:dyDescent="0.3"/>
    <row r="1066" s="242" customFormat="1" ht="14.4" x14ac:dyDescent="0.3"/>
    <row r="1067" s="242" customFormat="1" ht="14.4" x14ac:dyDescent="0.3"/>
    <row r="1068" s="242" customFormat="1" ht="14.4" x14ac:dyDescent="0.3"/>
    <row r="1069" s="242" customFormat="1" ht="14.4" x14ac:dyDescent="0.3"/>
    <row r="1070" s="242" customFormat="1" ht="14.4" x14ac:dyDescent="0.3"/>
    <row r="1071" s="242" customFormat="1" ht="14.4" x14ac:dyDescent="0.3"/>
    <row r="1072" s="242" customFormat="1" ht="14.4" x14ac:dyDescent="0.3"/>
    <row r="1073" s="242" customFormat="1" ht="14.4" x14ac:dyDescent="0.3"/>
    <row r="1074" s="242" customFormat="1" ht="14.4" x14ac:dyDescent="0.3"/>
    <row r="1075" s="242" customFormat="1" ht="14.4" x14ac:dyDescent="0.3"/>
    <row r="1076" s="242" customFormat="1" ht="14.4" x14ac:dyDescent="0.3"/>
    <row r="1077" s="242" customFormat="1" ht="14.4" x14ac:dyDescent="0.3"/>
    <row r="1078" s="242" customFormat="1" ht="14.4" x14ac:dyDescent="0.3"/>
    <row r="1079" s="242" customFormat="1" ht="14.4" x14ac:dyDescent="0.3"/>
    <row r="1080" s="242" customFormat="1" ht="14.4" x14ac:dyDescent="0.3"/>
    <row r="1081" s="242" customFormat="1" ht="14.4" x14ac:dyDescent="0.3"/>
    <row r="1082" s="242" customFormat="1" ht="14.4" x14ac:dyDescent="0.3"/>
    <row r="1083" s="242" customFormat="1" ht="14.4" x14ac:dyDescent="0.3"/>
    <row r="1084" s="242" customFormat="1" ht="14.4" x14ac:dyDescent="0.3"/>
    <row r="1085" s="242" customFormat="1" ht="14.4" x14ac:dyDescent="0.3"/>
    <row r="1086" s="242" customFormat="1" ht="14.4" x14ac:dyDescent="0.3"/>
    <row r="1087" s="242" customFormat="1" ht="14.4" x14ac:dyDescent="0.3"/>
    <row r="1088" s="242" customFormat="1" ht="14.4" x14ac:dyDescent="0.3"/>
    <row r="1089" s="242" customFormat="1" ht="14.4" x14ac:dyDescent="0.3"/>
    <row r="1090" s="242" customFormat="1" ht="14.4" x14ac:dyDescent="0.3"/>
    <row r="1091" s="242" customFormat="1" ht="14.4" x14ac:dyDescent="0.3"/>
    <row r="1092" s="242" customFormat="1" ht="14.4" x14ac:dyDescent="0.3"/>
    <row r="1093" s="242" customFormat="1" ht="14.4" x14ac:dyDescent="0.3"/>
    <row r="1094" s="242" customFormat="1" ht="14.4" x14ac:dyDescent="0.3"/>
    <row r="1095" s="242" customFormat="1" ht="14.4" x14ac:dyDescent="0.3"/>
    <row r="1096" s="242" customFormat="1" ht="14.4" x14ac:dyDescent="0.3"/>
    <row r="1097" s="242" customFormat="1" ht="14.4" x14ac:dyDescent="0.3"/>
    <row r="1098" s="242" customFormat="1" ht="14.4" x14ac:dyDescent="0.3"/>
    <row r="1099" s="242" customFormat="1" ht="14.4" x14ac:dyDescent="0.3"/>
    <row r="1100" s="242" customFormat="1" ht="14.4" x14ac:dyDescent="0.3"/>
    <row r="1101" s="242" customFormat="1" ht="14.4" x14ac:dyDescent="0.3"/>
    <row r="1102" s="242" customFormat="1" ht="14.4" x14ac:dyDescent="0.3"/>
    <row r="1103" s="242" customFormat="1" ht="14.4" x14ac:dyDescent="0.3"/>
    <row r="1104" s="242" customFormat="1" ht="14.4" x14ac:dyDescent="0.3"/>
    <row r="1105" s="242" customFormat="1" ht="14.4" x14ac:dyDescent="0.3"/>
    <row r="1106" s="242" customFormat="1" ht="14.4" x14ac:dyDescent="0.3"/>
    <row r="1107" s="242" customFormat="1" ht="14.4" x14ac:dyDescent="0.3"/>
    <row r="1108" s="242" customFormat="1" ht="14.4" x14ac:dyDescent="0.3"/>
    <row r="1109" s="242" customFormat="1" ht="14.4" x14ac:dyDescent="0.3"/>
    <row r="1110" s="242" customFormat="1" ht="14.4" x14ac:dyDescent="0.3"/>
    <row r="1111" s="242" customFormat="1" ht="14.4" x14ac:dyDescent="0.3"/>
    <row r="1112" s="242" customFormat="1" ht="14.4" x14ac:dyDescent="0.3"/>
    <row r="1113" s="242" customFormat="1" ht="14.4" x14ac:dyDescent="0.3"/>
    <row r="1114" s="242" customFormat="1" ht="14.4" x14ac:dyDescent="0.3"/>
    <row r="1115" s="242" customFormat="1" ht="14.4" x14ac:dyDescent="0.3"/>
    <row r="1116" s="242" customFormat="1" ht="14.4" x14ac:dyDescent="0.3"/>
    <row r="1117" s="242" customFormat="1" ht="14.4" x14ac:dyDescent="0.3"/>
    <row r="1118" s="242" customFormat="1" ht="14.4" x14ac:dyDescent="0.3"/>
    <row r="1119" s="242" customFormat="1" ht="14.4" x14ac:dyDescent="0.3"/>
    <row r="1120" s="242" customFormat="1" ht="14.4" x14ac:dyDescent="0.3"/>
    <row r="1121" s="242" customFormat="1" ht="14.4" x14ac:dyDescent="0.3"/>
    <row r="1122" s="242" customFormat="1" ht="14.4" x14ac:dyDescent="0.3"/>
    <row r="1123" s="242" customFormat="1" ht="14.4" x14ac:dyDescent="0.3"/>
    <row r="1124" s="242" customFormat="1" ht="14.4" x14ac:dyDescent="0.3"/>
    <row r="1125" s="242" customFormat="1" ht="14.4" x14ac:dyDescent="0.3"/>
    <row r="1126" s="242" customFormat="1" ht="14.4" x14ac:dyDescent="0.3"/>
    <row r="1127" s="242" customFormat="1" ht="14.4" x14ac:dyDescent="0.3"/>
    <row r="1128" s="242" customFormat="1" ht="14.4" x14ac:dyDescent="0.3"/>
    <row r="1129" s="242" customFormat="1" ht="14.4" x14ac:dyDescent="0.3"/>
    <row r="1130" s="242" customFormat="1" ht="14.4" x14ac:dyDescent="0.3"/>
    <row r="1131" s="242" customFormat="1" ht="14.4" x14ac:dyDescent="0.3"/>
    <row r="1132" s="242" customFormat="1" ht="14.4" x14ac:dyDescent="0.3"/>
    <row r="1133" s="242" customFormat="1" ht="14.4" x14ac:dyDescent="0.3"/>
    <row r="1134" s="242" customFormat="1" ht="14.4" x14ac:dyDescent="0.3"/>
    <row r="1135" s="242" customFormat="1" ht="14.4" x14ac:dyDescent="0.3"/>
    <row r="1136" s="242" customFormat="1" ht="14.4" x14ac:dyDescent="0.3"/>
    <row r="1137" s="242" customFormat="1" ht="14.4" x14ac:dyDescent="0.3"/>
    <row r="1138" s="242" customFormat="1" ht="14.4" x14ac:dyDescent="0.3"/>
    <row r="1139" s="242" customFormat="1" ht="14.4" x14ac:dyDescent="0.3"/>
    <row r="1140" s="242" customFormat="1" ht="14.4" x14ac:dyDescent="0.3"/>
    <row r="1141" s="242" customFormat="1" ht="14.4" x14ac:dyDescent="0.3"/>
    <row r="1142" s="242" customFormat="1" ht="14.4" x14ac:dyDescent="0.3"/>
    <row r="1143" s="242" customFormat="1" ht="14.4" x14ac:dyDescent="0.3"/>
    <row r="1144" s="242" customFormat="1" ht="14.4" x14ac:dyDescent="0.3"/>
    <row r="1145" s="242" customFormat="1" ht="14.4" x14ac:dyDescent="0.3"/>
    <row r="1146" s="242" customFormat="1" ht="14.4" x14ac:dyDescent="0.3"/>
    <row r="1147" s="242" customFormat="1" ht="14.4" x14ac:dyDescent="0.3"/>
    <row r="1148" s="242" customFormat="1" ht="14.4" x14ac:dyDescent="0.3"/>
    <row r="1149" s="242" customFormat="1" ht="14.4" x14ac:dyDescent="0.3"/>
    <row r="1150" s="242" customFormat="1" ht="14.4" x14ac:dyDescent="0.3"/>
    <row r="1151" s="242" customFormat="1" ht="14.4" x14ac:dyDescent="0.3"/>
    <row r="1152" s="242" customFormat="1" ht="14.4" x14ac:dyDescent="0.3"/>
    <row r="1153" s="242" customFormat="1" ht="14.4" x14ac:dyDescent="0.3"/>
    <row r="1154" s="242" customFormat="1" ht="14.4" x14ac:dyDescent="0.3"/>
    <row r="1155" s="242" customFormat="1" ht="14.4" x14ac:dyDescent="0.3"/>
    <row r="1156" s="242" customFormat="1" ht="14.4" x14ac:dyDescent="0.3"/>
    <row r="1157" s="242" customFormat="1" ht="14.4" x14ac:dyDescent="0.3"/>
    <row r="1158" s="242" customFormat="1" ht="14.4" x14ac:dyDescent="0.3"/>
    <row r="1159" s="242" customFormat="1" ht="14.4" x14ac:dyDescent="0.3"/>
    <row r="1160" s="242" customFormat="1" ht="14.4" x14ac:dyDescent="0.3"/>
    <row r="1161" s="242" customFormat="1" ht="14.4" x14ac:dyDescent="0.3"/>
    <row r="1162" s="242" customFormat="1" ht="14.4" x14ac:dyDescent="0.3"/>
    <row r="1163" s="242" customFormat="1" ht="14.4" x14ac:dyDescent="0.3"/>
    <row r="1164" s="242" customFormat="1" ht="14.4" x14ac:dyDescent="0.3"/>
    <row r="1165" s="242" customFormat="1" ht="14.4" x14ac:dyDescent="0.3"/>
    <row r="1166" s="242" customFormat="1" ht="14.4" x14ac:dyDescent="0.3"/>
    <row r="1167" s="242" customFormat="1" ht="14.4" x14ac:dyDescent="0.3"/>
    <row r="1168" s="242" customFormat="1" ht="14.4" x14ac:dyDescent="0.3"/>
    <row r="1169" s="242" customFormat="1" ht="14.4" x14ac:dyDescent="0.3"/>
    <row r="1170" s="242" customFormat="1" ht="14.4" x14ac:dyDescent="0.3"/>
    <row r="1171" s="242" customFormat="1" ht="14.4" x14ac:dyDescent="0.3"/>
    <row r="1172" s="242" customFormat="1" ht="14.4" x14ac:dyDescent="0.3"/>
    <row r="1173" s="242" customFormat="1" ht="14.4" x14ac:dyDescent="0.3"/>
    <row r="1174" s="242" customFormat="1" ht="14.4" x14ac:dyDescent="0.3"/>
    <row r="1175" s="242" customFormat="1" ht="14.4" x14ac:dyDescent="0.3"/>
    <row r="1176" s="242" customFormat="1" ht="14.4" x14ac:dyDescent="0.3"/>
    <row r="1177" s="242" customFormat="1" ht="14.4" x14ac:dyDescent="0.3"/>
    <row r="1178" s="242" customFormat="1" ht="14.4" x14ac:dyDescent="0.3"/>
    <row r="1179" s="242" customFormat="1" ht="14.4" x14ac:dyDescent="0.3"/>
    <row r="1180" s="242" customFormat="1" ht="14.4" x14ac:dyDescent="0.3"/>
    <row r="1181" s="242" customFormat="1" ht="14.4" x14ac:dyDescent="0.3"/>
    <row r="1182" s="242" customFormat="1" ht="14.4" x14ac:dyDescent="0.3"/>
    <row r="1183" s="242" customFormat="1" ht="14.4" x14ac:dyDescent="0.3"/>
    <row r="1184" s="242" customFormat="1" ht="14.4" x14ac:dyDescent="0.3"/>
    <row r="1185" s="242" customFormat="1" ht="14.4" x14ac:dyDescent="0.3"/>
    <row r="1186" s="242" customFormat="1" ht="14.4" x14ac:dyDescent="0.3"/>
    <row r="1187" s="242" customFormat="1" ht="14.4" x14ac:dyDescent="0.3"/>
    <row r="1188" s="242" customFormat="1" ht="14.4" x14ac:dyDescent="0.3"/>
    <row r="1189" s="242" customFormat="1" ht="14.4" x14ac:dyDescent="0.3"/>
    <row r="1190" s="242" customFormat="1" ht="14.4" x14ac:dyDescent="0.3"/>
    <row r="1191" s="242" customFormat="1" ht="14.4" x14ac:dyDescent="0.3"/>
    <row r="1192" s="242" customFormat="1" ht="14.4" x14ac:dyDescent="0.3"/>
    <row r="1193" s="242" customFormat="1" ht="14.4" x14ac:dyDescent="0.3"/>
    <row r="1194" s="242" customFormat="1" ht="14.4" x14ac:dyDescent="0.3"/>
    <row r="1195" s="242" customFormat="1" ht="14.4" x14ac:dyDescent="0.3"/>
    <row r="1196" s="242" customFormat="1" ht="14.4" x14ac:dyDescent="0.3"/>
    <row r="1197" s="242" customFormat="1" ht="14.4" x14ac:dyDescent="0.3"/>
    <row r="1198" s="242" customFormat="1" ht="14.4" x14ac:dyDescent="0.3"/>
    <row r="1199" s="242" customFormat="1" ht="14.4" x14ac:dyDescent="0.3"/>
    <row r="1200" s="242" customFormat="1" ht="14.4" x14ac:dyDescent="0.3"/>
    <row r="1201" s="242" customFormat="1" ht="14.4" x14ac:dyDescent="0.3"/>
    <row r="1202" s="242" customFormat="1" ht="14.4" x14ac:dyDescent="0.3"/>
    <row r="1203" s="242" customFormat="1" ht="14.4" x14ac:dyDescent="0.3"/>
    <row r="1204" s="242" customFormat="1" ht="14.4" x14ac:dyDescent="0.3"/>
    <row r="1205" s="242" customFormat="1" ht="14.4" x14ac:dyDescent="0.3"/>
    <row r="1206" s="242" customFormat="1" ht="14.4" x14ac:dyDescent="0.3"/>
    <row r="1207" s="242" customFormat="1" ht="14.4" x14ac:dyDescent="0.3"/>
    <row r="1208" s="242" customFormat="1" ht="14.4" x14ac:dyDescent="0.3"/>
    <row r="1209" s="242" customFormat="1" ht="14.4" x14ac:dyDescent="0.3"/>
    <row r="1210" s="242" customFormat="1" ht="14.4" x14ac:dyDescent="0.3"/>
    <row r="1211" s="242" customFormat="1" ht="14.4" x14ac:dyDescent="0.3"/>
    <row r="1212" s="242" customFormat="1" ht="14.4" x14ac:dyDescent="0.3"/>
    <row r="1213" s="242" customFormat="1" ht="14.4" x14ac:dyDescent="0.3"/>
    <row r="1214" s="242" customFormat="1" ht="14.4" x14ac:dyDescent="0.3"/>
    <row r="1215" s="242" customFormat="1" ht="14.4" x14ac:dyDescent="0.3"/>
    <row r="1216" s="242" customFormat="1" ht="14.4" x14ac:dyDescent="0.3"/>
    <row r="1217" s="242" customFormat="1" ht="14.4" x14ac:dyDescent="0.3"/>
    <row r="1218" s="242" customFormat="1" ht="14.4" x14ac:dyDescent="0.3"/>
    <row r="1219" s="242" customFormat="1" ht="14.4" x14ac:dyDescent="0.3"/>
    <row r="1220" s="242" customFormat="1" ht="14.4" x14ac:dyDescent="0.3"/>
    <row r="1221" s="242" customFormat="1" ht="14.4" x14ac:dyDescent="0.3"/>
    <row r="1222" s="242" customFormat="1" ht="14.4" x14ac:dyDescent="0.3"/>
    <row r="1223" s="242" customFormat="1" ht="14.4" x14ac:dyDescent="0.3"/>
    <row r="1224" s="242" customFormat="1" ht="14.4" x14ac:dyDescent="0.3"/>
    <row r="1225" s="242" customFormat="1" ht="14.4" x14ac:dyDescent="0.3"/>
    <row r="1226" s="242" customFormat="1" ht="14.4" x14ac:dyDescent="0.3"/>
    <row r="1227" s="242" customFormat="1" ht="14.4" x14ac:dyDescent="0.3"/>
    <row r="1228" s="242" customFormat="1" ht="14.4" x14ac:dyDescent="0.3"/>
    <row r="1229" s="242" customFormat="1" ht="14.4" x14ac:dyDescent="0.3"/>
    <row r="1230" s="242" customFormat="1" ht="14.4" x14ac:dyDescent="0.3"/>
    <row r="1231" s="242" customFormat="1" ht="14.4" x14ac:dyDescent="0.3"/>
    <row r="1232" s="242" customFormat="1" ht="14.4" x14ac:dyDescent="0.3"/>
    <row r="1233" s="242" customFormat="1" ht="14.4" x14ac:dyDescent="0.3"/>
    <row r="1234" s="242" customFormat="1" ht="14.4" x14ac:dyDescent="0.3"/>
    <row r="1235" s="242" customFormat="1" ht="14.4" x14ac:dyDescent="0.3"/>
    <row r="1236" s="242" customFormat="1" ht="14.4" x14ac:dyDescent="0.3"/>
    <row r="1237" s="242" customFormat="1" ht="14.4" x14ac:dyDescent="0.3"/>
    <row r="1238" s="242" customFormat="1" ht="14.4" x14ac:dyDescent="0.3"/>
    <row r="1239" s="242" customFormat="1" ht="14.4" x14ac:dyDescent="0.3"/>
    <row r="1240" s="242" customFormat="1" ht="14.4" x14ac:dyDescent="0.3"/>
    <row r="1241" s="242" customFormat="1" ht="14.4" x14ac:dyDescent="0.3"/>
    <row r="1242" s="242" customFormat="1" ht="14.4" x14ac:dyDescent="0.3"/>
    <row r="1243" s="242" customFormat="1" ht="14.4" x14ac:dyDescent="0.3"/>
    <row r="1244" s="242" customFormat="1" ht="14.4" x14ac:dyDescent="0.3"/>
    <row r="1245" s="242" customFormat="1" ht="14.4" x14ac:dyDescent="0.3"/>
    <row r="1246" s="242" customFormat="1" ht="14.4" x14ac:dyDescent="0.3"/>
    <row r="1247" s="242" customFormat="1" ht="14.4" x14ac:dyDescent="0.3"/>
    <row r="1248" s="242" customFormat="1" ht="14.4" x14ac:dyDescent="0.3"/>
    <row r="1249" s="242" customFormat="1" ht="14.4" x14ac:dyDescent="0.3"/>
    <row r="1250" s="242" customFormat="1" ht="14.4" x14ac:dyDescent="0.3"/>
    <row r="1251" s="242" customFormat="1" ht="14.4" x14ac:dyDescent="0.3"/>
    <row r="1252" s="242" customFormat="1" ht="14.4" x14ac:dyDescent="0.3"/>
    <row r="1253" s="242" customFormat="1" ht="14.4" x14ac:dyDescent="0.3"/>
    <row r="1254" s="242" customFormat="1" ht="14.4" x14ac:dyDescent="0.3"/>
    <row r="1255" s="242" customFormat="1" ht="14.4" x14ac:dyDescent="0.3"/>
    <row r="1256" s="242" customFormat="1" ht="14.4" x14ac:dyDescent="0.3"/>
    <row r="1257" s="242" customFormat="1" ht="14.4" x14ac:dyDescent="0.3"/>
    <row r="1258" s="242" customFormat="1" ht="14.4" x14ac:dyDescent="0.3"/>
    <row r="1259" s="242" customFormat="1" ht="14.4" x14ac:dyDescent="0.3"/>
    <row r="1260" s="242" customFormat="1" ht="14.4" x14ac:dyDescent="0.3"/>
    <row r="1261" s="242" customFormat="1" ht="14.4" x14ac:dyDescent="0.3"/>
    <row r="1262" s="242" customFormat="1" ht="14.4" x14ac:dyDescent="0.3"/>
    <row r="1263" s="242" customFormat="1" ht="14.4" x14ac:dyDescent="0.3"/>
    <row r="1264" s="242" customFormat="1" ht="14.4" x14ac:dyDescent="0.3"/>
    <row r="1265" s="242" customFormat="1" ht="14.4" x14ac:dyDescent="0.3"/>
    <row r="1266" s="242" customFormat="1" ht="14.4" x14ac:dyDescent="0.3"/>
    <row r="1267" s="242" customFormat="1" ht="14.4" x14ac:dyDescent="0.3"/>
    <row r="1268" s="242" customFormat="1" ht="14.4" x14ac:dyDescent="0.3"/>
    <row r="1269" s="242" customFormat="1" ht="14.4" x14ac:dyDescent="0.3"/>
    <row r="1270" s="242" customFormat="1" ht="14.4" x14ac:dyDescent="0.3"/>
    <row r="1271" s="242" customFormat="1" ht="14.4" x14ac:dyDescent="0.3"/>
    <row r="1272" s="242" customFormat="1" ht="14.4" x14ac:dyDescent="0.3"/>
    <row r="1273" s="242" customFormat="1" ht="14.4" x14ac:dyDescent="0.3"/>
    <row r="1274" s="242" customFormat="1" ht="14.4" x14ac:dyDescent="0.3"/>
    <row r="1275" s="242" customFormat="1" ht="14.4" x14ac:dyDescent="0.3"/>
    <row r="1276" s="242" customFormat="1" ht="14.4" x14ac:dyDescent="0.3"/>
    <row r="1277" s="242" customFormat="1" ht="14.4" x14ac:dyDescent="0.3"/>
    <row r="1278" s="242" customFormat="1" ht="14.4" x14ac:dyDescent="0.3"/>
    <row r="1279" s="242" customFormat="1" ht="14.4" x14ac:dyDescent="0.3"/>
    <row r="1280" s="242" customFormat="1" ht="14.4" x14ac:dyDescent="0.3"/>
    <row r="1281" s="242" customFormat="1" ht="14.4" x14ac:dyDescent="0.3"/>
    <row r="1282" s="242" customFormat="1" ht="14.4" x14ac:dyDescent="0.3"/>
    <row r="1283" s="242" customFormat="1" ht="14.4" x14ac:dyDescent="0.3"/>
    <row r="1284" s="242" customFormat="1" ht="14.4" x14ac:dyDescent="0.3"/>
    <row r="1285" s="242" customFormat="1" ht="14.4" x14ac:dyDescent="0.3"/>
    <row r="1286" s="242" customFormat="1" ht="14.4" x14ac:dyDescent="0.3"/>
    <row r="1287" s="242" customFormat="1" ht="14.4" x14ac:dyDescent="0.3"/>
    <row r="1288" s="242" customFormat="1" ht="14.4" x14ac:dyDescent="0.3"/>
    <row r="1289" s="242" customFormat="1" ht="14.4" x14ac:dyDescent="0.3"/>
    <row r="1290" s="242" customFormat="1" ht="14.4" x14ac:dyDescent="0.3"/>
    <row r="1291" s="242" customFormat="1" ht="14.4" x14ac:dyDescent="0.3"/>
    <row r="1292" s="242" customFormat="1" ht="14.4" x14ac:dyDescent="0.3"/>
    <row r="1293" s="242" customFormat="1" ht="14.4" x14ac:dyDescent="0.3"/>
    <row r="1294" s="242" customFormat="1" ht="14.4" x14ac:dyDescent="0.3"/>
    <row r="1295" s="242" customFormat="1" ht="14.4" x14ac:dyDescent="0.3"/>
    <row r="1296" s="242" customFormat="1" ht="14.4" x14ac:dyDescent="0.3"/>
    <row r="1297" s="242" customFormat="1" ht="14.4" x14ac:dyDescent="0.3"/>
    <row r="1298" s="242" customFormat="1" ht="14.4" x14ac:dyDescent="0.3"/>
    <row r="1299" s="242" customFormat="1" ht="14.4" x14ac:dyDescent="0.3"/>
    <row r="1300" s="242" customFormat="1" ht="14.4" x14ac:dyDescent="0.3"/>
    <row r="1301" s="242" customFormat="1" ht="14.4" x14ac:dyDescent="0.3"/>
    <row r="1302" s="242" customFormat="1" ht="14.4" x14ac:dyDescent="0.3"/>
    <row r="1303" s="242" customFormat="1" ht="14.4" x14ac:dyDescent="0.3"/>
    <row r="1304" s="242" customFormat="1" ht="14.4" x14ac:dyDescent="0.3"/>
    <row r="1305" s="242" customFormat="1" ht="14.4" x14ac:dyDescent="0.3"/>
    <row r="1306" s="242" customFormat="1" ht="14.4" x14ac:dyDescent="0.3"/>
    <row r="1307" s="242" customFormat="1" ht="14.4" x14ac:dyDescent="0.3"/>
    <row r="1308" s="242" customFormat="1" ht="14.4" x14ac:dyDescent="0.3"/>
    <row r="1309" s="242" customFormat="1" ht="14.4" x14ac:dyDescent="0.3"/>
    <row r="1310" s="242" customFormat="1" ht="14.4" x14ac:dyDescent="0.3"/>
    <row r="1311" s="242" customFormat="1" ht="14.4" x14ac:dyDescent="0.3"/>
    <row r="1312" s="242" customFormat="1" ht="14.4" x14ac:dyDescent="0.3"/>
    <row r="1313" s="242" customFormat="1" ht="14.4" x14ac:dyDescent="0.3"/>
    <row r="1314" s="242" customFormat="1" ht="14.4" x14ac:dyDescent="0.3"/>
    <row r="1315" s="242" customFormat="1" ht="14.4" x14ac:dyDescent="0.3"/>
    <row r="1316" s="242" customFormat="1" ht="14.4" x14ac:dyDescent="0.3"/>
    <row r="1317" s="242" customFormat="1" ht="14.4" x14ac:dyDescent="0.3"/>
    <row r="1318" s="242" customFormat="1" ht="14.4" x14ac:dyDescent="0.3"/>
    <row r="1319" s="242" customFormat="1" ht="14.4" x14ac:dyDescent="0.3"/>
    <row r="1320" s="242" customFormat="1" ht="14.4" x14ac:dyDescent="0.3"/>
    <row r="1321" s="242" customFormat="1" ht="14.4" x14ac:dyDescent="0.3"/>
    <row r="1322" s="242" customFormat="1" ht="14.4" x14ac:dyDescent="0.3"/>
    <row r="1323" s="242" customFormat="1" ht="14.4" x14ac:dyDescent="0.3"/>
    <row r="1324" s="242" customFormat="1" ht="14.4" x14ac:dyDescent="0.3"/>
    <row r="1325" s="242" customFormat="1" ht="14.4" x14ac:dyDescent="0.3"/>
    <row r="1326" s="242" customFormat="1" ht="14.4" x14ac:dyDescent="0.3"/>
    <row r="1327" s="242" customFormat="1" ht="14.4" x14ac:dyDescent="0.3"/>
    <row r="1328" s="242" customFormat="1" ht="14.4" x14ac:dyDescent="0.3"/>
    <row r="1329" s="242" customFormat="1" ht="14.4" x14ac:dyDescent="0.3"/>
    <row r="1330" s="242" customFormat="1" ht="14.4" x14ac:dyDescent="0.3"/>
    <row r="1331" s="242" customFormat="1" ht="14.4" x14ac:dyDescent="0.3"/>
    <row r="1332" s="242" customFormat="1" ht="14.4" x14ac:dyDescent="0.3"/>
    <row r="1333" s="242" customFormat="1" ht="14.4" x14ac:dyDescent="0.3"/>
    <row r="1334" s="242" customFormat="1" ht="14.4" x14ac:dyDescent="0.3"/>
    <row r="1335" s="242" customFormat="1" ht="14.4" x14ac:dyDescent="0.3"/>
    <row r="1336" s="242" customFormat="1" ht="14.4" x14ac:dyDescent="0.3"/>
    <row r="1337" s="242" customFormat="1" ht="14.4" x14ac:dyDescent="0.3"/>
    <row r="1338" s="242" customFormat="1" ht="14.4" x14ac:dyDescent="0.3"/>
    <row r="1339" s="242" customFormat="1" ht="14.4" x14ac:dyDescent="0.3"/>
    <row r="1340" s="242" customFormat="1" ht="14.4" x14ac:dyDescent="0.3"/>
    <row r="1341" s="242" customFormat="1" ht="14.4" x14ac:dyDescent="0.3"/>
    <row r="1342" s="242" customFormat="1" ht="14.4" x14ac:dyDescent="0.3"/>
    <row r="1343" s="242" customFormat="1" ht="14.4" x14ac:dyDescent="0.3"/>
    <row r="1344" s="242" customFormat="1" ht="14.4" x14ac:dyDescent="0.3"/>
    <row r="1345" s="242" customFormat="1" ht="14.4" x14ac:dyDescent="0.3"/>
    <row r="1346" s="242" customFormat="1" ht="14.4" x14ac:dyDescent="0.3"/>
    <row r="1347" s="242" customFormat="1" ht="14.4" x14ac:dyDescent="0.3"/>
    <row r="1348" s="242" customFormat="1" ht="14.4" x14ac:dyDescent="0.3"/>
    <row r="1349" s="242" customFormat="1" ht="14.4" x14ac:dyDescent="0.3"/>
    <row r="1350" s="242" customFormat="1" ht="14.4" x14ac:dyDescent="0.3"/>
    <row r="1351" s="242" customFormat="1" ht="14.4" x14ac:dyDescent="0.3"/>
    <row r="1352" s="242" customFormat="1" ht="14.4" x14ac:dyDescent="0.3"/>
    <row r="1353" s="242" customFormat="1" ht="14.4" x14ac:dyDescent="0.3"/>
    <row r="1354" s="242" customFormat="1" ht="14.4" x14ac:dyDescent="0.3"/>
    <row r="1355" s="242" customFormat="1" ht="14.4" x14ac:dyDescent="0.3"/>
    <row r="1356" s="242" customFormat="1" ht="14.4" x14ac:dyDescent="0.3"/>
    <row r="1357" s="242" customFormat="1" ht="14.4" x14ac:dyDescent="0.3"/>
    <row r="1358" s="242" customFormat="1" ht="14.4" x14ac:dyDescent="0.3"/>
    <row r="1359" s="242" customFormat="1" ht="14.4" x14ac:dyDescent="0.3"/>
    <row r="1360" s="242" customFormat="1" ht="14.4" x14ac:dyDescent="0.3"/>
    <row r="1361" s="242" customFormat="1" ht="14.4" x14ac:dyDescent="0.3"/>
    <row r="1362" s="242" customFormat="1" ht="14.4" x14ac:dyDescent="0.3"/>
    <row r="1363" s="242" customFormat="1" ht="14.4" x14ac:dyDescent="0.3"/>
    <row r="1364" s="242" customFormat="1" ht="14.4" x14ac:dyDescent="0.3"/>
    <row r="1365" s="242" customFormat="1" ht="14.4" x14ac:dyDescent="0.3"/>
    <row r="1366" s="242" customFormat="1" ht="14.4" x14ac:dyDescent="0.3"/>
    <row r="1367" s="242" customFormat="1" ht="14.4" x14ac:dyDescent="0.3"/>
    <row r="1368" s="242" customFormat="1" ht="14.4" x14ac:dyDescent="0.3"/>
    <row r="1369" s="242" customFormat="1" ht="14.4" x14ac:dyDescent="0.3"/>
    <row r="1370" s="242" customFormat="1" ht="14.4" x14ac:dyDescent="0.3"/>
    <row r="1371" s="242" customFormat="1" ht="14.4" x14ac:dyDescent="0.3"/>
    <row r="1372" s="242" customFormat="1" ht="14.4" x14ac:dyDescent="0.3"/>
    <row r="1373" s="242" customFormat="1" ht="14.4" x14ac:dyDescent="0.3"/>
    <row r="1374" s="242" customFormat="1" ht="14.4" x14ac:dyDescent="0.3"/>
    <row r="1375" s="242" customFormat="1" ht="14.4" x14ac:dyDescent="0.3"/>
    <row r="1376" s="242" customFormat="1" ht="14.4" x14ac:dyDescent="0.3"/>
    <row r="1377" s="242" customFormat="1" ht="14.4" x14ac:dyDescent="0.3"/>
    <row r="1378" s="242" customFormat="1" ht="14.4" x14ac:dyDescent="0.3"/>
    <row r="1379" s="242" customFormat="1" ht="14.4" x14ac:dyDescent="0.3"/>
    <row r="1380" s="242" customFormat="1" ht="14.4" x14ac:dyDescent="0.3"/>
    <row r="1381" s="242" customFormat="1" ht="14.4" x14ac:dyDescent="0.3"/>
    <row r="1382" s="242" customFormat="1" ht="14.4" x14ac:dyDescent="0.3"/>
    <row r="1383" s="242" customFormat="1" ht="14.4" x14ac:dyDescent="0.3"/>
    <row r="1384" s="242" customFormat="1" ht="14.4" x14ac:dyDescent="0.3"/>
    <row r="1385" s="242" customFormat="1" ht="14.4" x14ac:dyDescent="0.3"/>
    <row r="1386" s="242" customFormat="1" ht="14.4" x14ac:dyDescent="0.3"/>
    <row r="1387" s="242" customFormat="1" ht="14.4" x14ac:dyDescent="0.3"/>
    <row r="1388" s="242" customFormat="1" ht="14.4" x14ac:dyDescent="0.3"/>
    <row r="1389" s="242" customFormat="1" ht="14.4" x14ac:dyDescent="0.3"/>
    <row r="1390" s="242" customFormat="1" ht="14.4" x14ac:dyDescent="0.3"/>
    <row r="1391" s="242" customFormat="1" ht="14.4" x14ac:dyDescent="0.3"/>
    <row r="1392" s="242" customFormat="1" ht="14.4" x14ac:dyDescent="0.3"/>
    <row r="1393" s="242" customFormat="1" ht="14.4" x14ac:dyDescent="0.3"/>
    <row r="1394" s="242" customFormat="1" ht="14.4" x14ac:dyDescent="0.3"/>
    <row r="1395" s="242" customFormat="1" ht="14.4" x14ac:dyDescent="0.3"/>
    <row r="1396" s="242" customFormat="1" ht="14.4" x14ac:dyDescent="0.3"/>
    <row r="1397" s="242" customFormat="1" ht="14.4" x14ac:dyDescent="0.3"/>
    <row r="1398" s="242" customFormat="1" ht="14.4" x14ac:dyDescent="0.3"/>
    <row r="1399" s="242" customFormat="1" ht="14.4" x14ac:dyDescent="0.3"/>
    <row r="1400" s="242" customFormat="1" ht="14.4" x14ac:dyDescent="0.3"/>
    <row r="1401" s="242" customFormat="1" ht="14.4" x14ac:dyDescent="0.3"/>
    <row r="1402" s="242" customFormat="1" ht="14.4" x14ac:dyDescent="0.3"/>
    <row r="1403" s="242" customFormat="1" ht="14.4" x14ac:dyDescent="0.3"/>
    <row r="1404" s="242" customFormat="1" ht="14.4" x14ac:dyDescent="0.3"/>
    <row r="1405" s="242" customFormat="1" ht="14.4" x14ac:dyDescent="0.3"/>
    <row r="1406" s="242" customFormat="1" ht="14.4" x14ac:dyDescent="0.3"/>
    <row r="1407" s="242" customFormat="1" ht="14.4" x14ac:dyDescent="0.3"/>
    <row r="1408" s="242" customFormat="1" ht="14.4" x14ac:dyDescent="0.3"/>
    <row r="1409" s="242" customFormat="1" ht="14.4" x14ac:dyDescent="0.3"/>
    <row r="1410" s="242" customFormat="1" ht="14.4" x14ac:dyDescent="0.3"/>
    <row r="1411" s="242" customFormat="1" ht="14.4" x14ac:dyDescent="0.3"/>
    <row r="1412" s="242" customFormat="1" ht="14.4" x14ac:dyDescent="0.3"/>
    <row r="1413" s="242" customFormat="1" ht="14.4" x14ac:dyDescent="0.3"/>
    <row r="1414" s="242" customFormat="1" ht="14.4" x14ac:dyDescent="0.3"/>
    <row r="1415" s="242" customFormat="1" ht="14.4" x14ac:dyDescent="0.3"/>
    <row r="1416" s="242" customFormat="1" ht="14.4" x14ac:dyDescent="0.3"/>
    <row r="1417" s="242" customFormat="1" ht="14.4" x14ac:dyDescent="0.3"/>
    <row r="1418" s="242" customFormat="1" ht="14.4" x14ac:dyDescent="0.3"/>
    <row r="1419" s="242" customFormat="1" ht="14.4" x14ac:dyDescent="0.3"/>
    <row r="1420" s="242" customFormat="1" ht="14.4" x14ac:dyDescent="0.3"/>
    <row r="1421" s="242" customFormat="1" ht="14.4" x14ac:dyDescent="0.3"/>
    <row r="1422" s="242" customFormat="1" ht="14.4" x14ac:dyDescent="0.3"/>
    <row r="1423" s="242" customFormat="1" ht="14.4" x14ac:dyDescent="0.3"/>
    <row r="1424" s="242" customFormat="1" ht="14.4" x14ac:dyDescent="0.3"/>
    <row r="1425" s="242" customFormat="1" ht="14.4" x14ac:dyDescent="0.3"/>
    <row r="1426" s="242" customFormat="1" ht="14.4" x14ac:dyDescent="0.3"/>
    <row r="1427" s="242" customFormat="1" ht="14.4" x14ac:dyDescent="0.3"/>
    <row r="1428" s="242" customFormat="1" ht="14.4" x14ac:dyDescent="0.3"/>
    <row r="1429" s="242" customFormat="1" ht="14.4" x14ac:dyDescent="0.3"/>
    <row r="1430" s="242" customFormat="1" ht="14.4" x14ac:dyDescent="0.3"/>
    <row r="1431" s="242" customFormat="1" ht="14.4" x14ac:dyDescent="0.3"/>
    <row r="1432" s="242" customFormat="1" ht="14.4" x14ac:dyDescent="0.3"/>
    <row r="1433" s="242" customFormat="1" ht="14.4" x14ac:dyDescent="0.3"/>
    <row r="1434" s="242" customFormat="1" ht="14.4" x14ac:dyDescent="0.3"/>
    <row r="1435" s="242" customFormat="1" ht="14.4" x14ac:dyDescent="0.3"/>
    <row r="1436" s="242" customFormat="1" ht="14.4" x14ac:dyDescent="0.3"/>
    <row r="1437" s="242" customFormat="1" ht="14.4" x14ac:dyDescent="0.3"/>
    <row r="1438" s="242" customFormat="1" ht="14.4" x14ac:dyDescent="0.3"/>
    <row r="1439" s="242" customFormat="1" ht="14.4" x14ac:dyDescent="0.3"/>
    <row r="1440" s="242" customFormat="1" ht="14.4" x14ac:dyDescent="0.3"/>
    <row r="1441" s="242" customFormat="1" ht="14.4" x14ac:dyDescent="0.3"/>
    <row r="1442" s="242" customFormat="1" ht="14.4" x14ac:dyDescent="0.3"/>
    <row r="1443" s="242" customFormat="1" ht="14.4" x14ac:dyDescent="0.3"/>
    <row r="1444" s="242" customFormat="1" ht="14.4" x14ac:dyDescent="0.3"/>
    <row r="1445" s="242" customFormat="1" ht="14.4" x14ac:dyDescent="0.3"/>
    <row r="1446" s="242" customFormat="1" ht="14.4" x14ac:dyDescent="0.3"/>
    <row r="1447" s="242" customFormat="1" ht="14.4" x14ac:dyDescent="0.3"/>
    <row r="1448" s="242" customFormat="1" ht="14.4" x14ac:dyDescent="0.3"/>
    <row r="1449" s="242" customFormat="1" ht="14.4" x14ac:dyDescent="0.3"/>
    <row r="1450" s="242" customFormat="1" ht="14.4" x14ac:dyDescent="0.3"/>
    <row r="1451" s="242" customFormat="1" ht="14.4" x14ac:dyDescent="0.3"/>
    <row r="1452" s="242" customFormat="1" ht="14.4" x14ac:dyDescent="0.3"/>
    <row r="1453" s="242" customFormat="1" ht="14.4" x14ac:dyDescent="0.3"/>
    <row r="1454" s="242" customFormat="1" ht="14.4" x14ac:dyDescent="0.3"/>
    <row r="1455" s="242" customFormat="1" ht="14.4" x14ac:dyDescent="0.3"/>
    <row r="1456" s="242" customFormat="1" ht="14.4" x14ac:dyDescent="0.3"/>
    <row r="1457" s="242" customFormat="1" ht="14.4" x14ac:dyDescent="0.3"/>
    <row r="1458" s="242" customFormat="1" ht="14.4" x14ac:dyDescent="0.3"/>
    <row r="1459" s="242" customFormat="1" ht="14.4" x14ac:dyDescent="0.3"/>
    <row r="1460" s="242" customFormat="1" ht="14.4" x14ac:dyDescent="0.3"/>
    <row r="1461" s="242" customFormat="1" ht="14.4" x14ac:dyDescent="0.3"/>
    <row r="1462" s="242" customFormat="1" ht="14.4" x14ac:dyDescent="0.3"/>
    <row r="1463" s="242" customFormat="1" ht="14.4" x14ac:dyDescent="0.3"/>
    <row r="1464" s="242" customFormat="1" ht="14.4" x14ac:dyDescent="0.3"/>
    <row r="1465" s="242" customFormat="1" ht="14.4" x14ac:dyDescent="0.3"/>
    <row r="1466" s="242" customFormat="1" ht="14.4" x14ac:dyDescent="0.3"/>
    <row r="1467" s="242" customFormat="1" ht="14.4" x14ac:dyDescent="0.3"/>
    <row r="1468" s="242" customFormat="1" ht="14.4" x14ac:dyDescent="0.3"/>
    <row r="1469" s="242" customFormat="1" ht="14.4" x14ac:dyDescent="0.3"/>
    <row r="1470" s="242" customFormat="1" ht="14.4" x14ac:dyDescent="0.3"/>
    <row r="1471" s="242" customFormat="1" ht="14.4" x14ac:dyDescent="0.3"/>
    <row r="1472" s="242" customFormat="1" ht="14.4" x14ac:dyDescent="0.3"/>
    <row r="1473" s="242" customFormat="1" ht="14.4" x14ac:dyDescent="0.3"/>
    <row r="1474" s="242" customFormat="1" ht="14.4" x14ac:dyDescent="0.3"/>
    <row r="1475" s="242" customFormat="1" ht="14.4" x14ac:dyDescent="0.3"/>
    <row r="1476" s="242" customFormat="1" ht="14.4" x14ac:dyDescent="0.3"/>
    <row r="1477" s="242" customFormat="1" ht="14.4" x14ac:dyDescent="0.3"/>
    <row r="1478" s="242" customFormat="1" ht="14.4" x14ac:dyDescent="0.3"/>
    <row r="1479" s="242" customFormat="1" ht="14.4" x14ac:dyDescent="0.3"/>
    <row r="1480" s="242" customFormat="1" ht="14.4" x14ac:dyDescent="0.3"/>
    <row r="1481" s="242" customFormat="1" ht="14.4" x14ac:dyDescent="0.3"/>
    <row r="1482" s="242" customFormat="1" ht="14.4" x14ac:dyDescent="0.3"/>
    <row r="1483" s="242" customFormat="1" ht="14.4" x14ac:dyDescent="0.3"/>
    <row r="1484" s="242" customFormat="1" ht="14.4" x14ac:dyDescent="0.3"/>
    <row r="1485" s="242" customFormat="1" ht="14.4" x14ac:dyDescent="0.3"/>
    <row r="1486" s="242" customFormat="1" ht="14.4" x14ac:dyDescent="0.3"/>
    <row r="1487" s="242" customFormat="1" ht="14.4" x14ac:dyDescent="0.3"/>
    <row r="1488" s="242" customFormat="1" ht="14.4" x14ac:dyDescent="0.3"/>
    <row r="1489" s="242" customFormat="1" ht="14.4" x14ac:dyDescent="0.3"/>
    <row r="1490" s="242" customFormat="1" ht="14.4" x14ac:dyDescent="0.3"/>
    <row r="1491" s="242" customFormat="1" ht="14.4" x14ac:dyDescent="0.3"/>
    <row r="1492" s="242" customFormat="1" ht="14.4" x14ac:dyDescent="0.3"/>
    <row r="1493" s="242" customFormat="1" ht="14.4" x14ac:dyDescent="0.3"/>
    <row r="1494" s="242" customFormat="1" ht="14.4" x14ac:dyDescent="0.3"/>
    <row r="1495" s="242" customFormat="1" ht="14.4" x14ac:dyDescent="0.3"/>
    <row r="1496" s="242" customFormat="1" ht="14.4" x14ac:dyDescent="0.3"/>
    <row r="1497" s="242" customFormat="1" ht="14.4" x14ac:dyDescent="0.3"/>
    <row r="1498" s="242" customFormat="1" ht="14.4" x14ac:dyDescent="0.3"/>
    <row r="1499" s="242" customFormat="1" ht="14.4" x14ac:dyDescent="0.3"/>
    <row r="1500" s="242" customFormat="1" ht="14.4" x14ac:dyDescent="0.3"/>
    <row r="1501" s="242" customFormat="1" ht="14.4" x14ac:dyDescent="0.3"/>
    <row r="1502" s="242" customFormat="1" ht="14.4" x14ac:dyDescent="0.3"/>
    <row r="1503" s="242" customFormat="1" ht="14.4" x14ac:dyDescent="0.3"/>
    <row r="1504" s="242" customFormat="1" ht="14.4" x14ac:dyDescent="0.3"/>
    <row r="1505" s="242" customFormat="1" ht="14.4" x14ac:dyDescent="0.3"/>
    <row r="1506" s="242" customFormat="1" ht="14.4" x14ac:dyDescent="0.3"/>
    <row r="1507" s="242" customFormat="1" ht="14.4" x14ac:dyDescent="0.3"/>
    <row r="1508" s="242" customFormat="1" ht="14.4" x14ac:dyDescent="0.3"/>
    <row r="1509" s="242" customFormat="1" ht="14.4" x14ac:dyDescent="0.3"/>
    <row r="1510" s="242" customFormat="1" ht="14.4" x14ac:dyDescent="0.3"/>
    <row r="1511" s="242" customFormat="1" ht="14.4" x14ac:dyDescent="0.3"/>
    <row r="1512" s="242" customFormat="1" ht="14.4" x14ac:dyDescent="0.3"/>
    <row r="1513" s="242" customFormat="1" ht="14.4" x14ac:dyDescent="0.3"/>
    <row r="1514" s="242" customFormat="1" ht="14.4" x14ac:dyDescent="0.3"/>
    <row r="1515" s="242" customFormat="1" ht="14.4" x14ac:dyDescent="0.3"/>
    <row r="1516" s="242" customFormat="1" ht="14.4" x14ac:dyDescent="0.3"/>
    <row r="1517" s="242" customFormat="1" ht="14.4" x14ac:dyDescent="0.3"/>
    <row r="1518" s="242" customFormat="1" ht="14.4" x14ac:dyDescent="0.3"/>
    <row r="1519" s="242" customFormat="1" ht="14.4" x14ac:dyDescent="0.3"/>
    <row r="1520" s="242" customFormat="1" ht="14.4" x14ac:dyDescent="0.3"/>
    <row r="1521" s="242" customFormat="1" ht="14.4" x14ac:dyDescent="0.3"/>
    <row r="1522" s="242" customFormat="1" ht="14.4" x14ac:dyDescent="0.3"/>
    <row r="1523" s="242" customFormat="1" ht="14.4" x14ac:dyDescent="0.3"/>
    <row r="1524" s="242" customFormat="1" ht="14.4" x14ac:dyDescent="0.3"/>
    <row r="1525" s="242" customFormat="1" ht="14.4" x14ac:dyDescent="0.3"/>
    <row r="1526" s="242" customFormat="1" ht="14.4" x14ac:dyDescent="0.3"/>
    <row r="1527" s="242" customFormat="1" ht="14.4" x14ac:dyDescent="0.3"/>
    <row r="1528" s="242" customFormat="1" ht="14.4" x14ac:dyDescent="0.3"/>
    <row r="1529" s="242" customFormat="1" ht="14.4" x14ac:dyDescent="0.3"/>
    <row r="1530" s="242" customFormat="1" ht="14.4" x14ac:dyDescent="0.3"/>
    <row r="1531" s="242" customFormat="1" ht="14.4" x14ac:dyDescent="0.3"/>
    <row r="1532" s="242" customFormat="1" ht="14.4" x14ac:dyDescent="0.3"/>
    <row r="1533" s="242" customFormat="1" ht="14.4" x14ac:dyDescent="0.3"/>
    <row r="1534" s="242" customFormat="1" ht="14.4" x14ac:dyDescent="0.3"/>
    <row r="1535" s="242" customFormat="1" ht="14.4" x14ac:dyDescent="0.3"/>
    <row r="1536" s="242" customFormat="1" ht="14.4" x14ac:dyDescent="0.3"/>
    <row r="1537" s="242" customFormat="1" ht="14.4" x14ac:dyDescent="0.3"/>
    <row r="1538" s="242" customFormat="1" ht="14.4" x14ac:dyDescent="0.3"/>
    <row r="1539" s="242" customFormat="1" ht="14.4" x14ac:dyDescent="0.3"/>
    <row r="1540" s="242" customFormat="1" ht="14.4" x14ac:dyDescent="0.3"/>
    <row r="1541" s="242" customFormat="1" ht="14.4" x14ac:dyDescent="0.3"/>
    <row r="1542" s="242" customFormat="1" ht="14.4" x14ac:dyDescent="0.3"/>
    <row r="1543" s="242" customFormat="1" ht="14.4" x14ac:dyDescent="0.3"/>
    <row r="1544" s="242" customFormat="1" ht="14.4" x14ac:dyDescent="0.3"/>
    <row r="1545" s="242" customFormat="1" ht="14.4" x14ac:dyDescent="0.3"/>
    <row r="1546" s="242" customFormat="1" ht="14.4" x14ac:dyDescent="0.3"/>
    <row r="1547" s="242" customFormat="1" ht="14.4" x14ac:dyDescent="0.3"/>
    <row r="1548" s="242" customFormat="1" ht="14.4" x14ac:dyDescent="0.3"/>
    <row r="1549" s="242" customFormat="1" ht="14.4" x14ac:dyDescent="0.3"/>
    <row r="1550" s="242" customFormat="1" ht="14.4" x14ac:dyDescent="0.3"/>
    <row r="1551" s="242" customFormat="1" ht="14.4" x14ac:dyDescent="0.3"/>
    <row r="1552" s="242" customFormat="1" ht="14.4" x14ac:dyDescent="0.3"/>
    <row r="1553" s="242" customFormat="1" ht="14.4" x14ac:dyDescent="0.3"/>
    <row r="1554" s="242" customFormat="1" ht="14.4" x14ac:dyDescent="0.3"/>
    <row r="1555" s="242" customFormat="1" ht="14.4" x14ac:dyDescent="0.3"/>
    <row r="1556" s="242" customFormat="1" ht="14.4" x14ac:dyDescent="0.3"/>
    <row r="1557" s="242" customFormat="1" ht="14.4" x14ac:dyDescent="0.3"/>
    <row r="1558" s="242" customFormat="1" ht="14.4" x14ac:dyDescent="0.3"/>
    <row r="1559" s="242" customFormat="1" ht="14.4" x14ac:dyDescent="0.3"/>
    <row r="1560" s="242" customFormat="1" ht="14.4" x14ac:dyDescent="0.3"/>
    <row r="1561" s="242" customFormat="1" ht="14.4" x14ac:dyDescent="0.3"/>
    <row r="1562" s="242" customFormat="1" ht="14.4" x14ac:dyDescent="0.3"/>
    <row r="1563" s="242" customFormat="1" ht="14.4" x14ac:dyDescent="0.3"/>
    <row r="1564" s="242" customFormat="1" ht="14.4" x14ac:dyDescent="0.3"/>
    <row r="1565" s="242" customFormat="1" ht="14.4" x14ac:dyDescent="0.3"/>
    <row r="1566" s="242" customFormat="1" ht="14.4" x14ac:dyDescent="0.3"/>
    <row r="1567" s="242" customFormat="1" ht="14.4" x14ac:dyDescent="0.3"/>
    <row r="1568" s="242" customFormat="1" ht="14.4" x14ac:dyDescent="0.3"/>
    <row r="1569" s="242" customFormat="1" ht="14.4" x14ac:dyDescent="0.3"/>
    <row r="1570" s="242" customFormat="1" ht="14.4" x14ac:dyDescent="0.3"/>
    <row r="1571" s="242" customFormat="1" ht="14.4" x14ac:dyDescent="0.3"/>
    <row r="1572" s="242" customFormat="1" ht="14.4" x14ac:dyDescent="0.3"/>
    <row r="1573" s="242" customFormat="1" ht="14.4" x14ac:dyDescent="0.3"/>
    <row r="1574" s="242" customFormat="1" ht="14.4" x14ac:dyDescent="0.3"/>
    <row r="1575" s="242" customFormat="1" ht="14.4" x14ac:dyDescent="0.3"/>
    <row r="1576" s="242" customFormat="1" ht="14.4" x14ac:dyDescent="0.3"/>
    <row r="1577" s="242" customFormat="1" ht="14.4" x14ac:dyDescent="0.3"/>
    <row r="1578" s="242" customFormat="1" ht="14.4" x14ac:dyDescent="0.3"/>
    <row r="1579" s="242" customFormat="1" ht="14.4" x14ac:dyDescent="0.3"/>
    <row r="1580" s="242" customFormat="1" ht="14.4" x14ac:dyDescent="0.3"/>
    <row r="1581" s="242" customFormat="1" ht="14.4" x14ac:dyDescent="0.3"/>
    <row r="1582" s="242" customFormat="1" ht="14.4" x14ac:dyDescent="0.3"/>
    <row r="1583" s="242" customFormat="1" ht="14.4" x14ac:dyDescent="0.3"/>
    <row r="1584" s="242" customFormat="1" ht="14.4" x14ac:dyDescent="0.3"/>
    <row r="1585" s="242" customFormat="1" ht="14.4" x14ac:dyDescent="0.3"/>
    <row r="1586" s="242" customFormat="1" ht="14.4" x14ac:dyDescent="0.3"/>
    <row r="1587" s="242" customFormat="1" ht="14.4" x14ac:dyDescent="0.3"/>
    <row r="1588" s="242" customFormat="1" ht="14.4" x14ac:dyDescent="0.3"/>
    <row r="1589" s="242" customFormat="1" ht="14.4" x14ac:dyDescent="0.3"/>
    <row r="1590" s="242" customFormat="1" ht="14.4" x14ac:dyDescent="0.3"/>
    <row r="1591" s="242" customFormat="1" ht="14.4" x14ac:dyDescent="0.3"/>
    <row r="1592" s="242" customFormat="1" ht="14.4" x14ac:dyDescent="0.3"/>
    <row r="1593" s="242" customFormat="1" ht="14.4" x14ac:dyDescent="0.3"/>
    <row r="1594" s="242" customFormat="1" ht="14.4" x14ac:dyDescent="0.3"/>
    <row r="1595" s="242" customFormat="1" ht="14.4" x14ac:dyDescent="0.3"/>
    <row r="1596" s="242" customFormat="1" ht="14.4" x14ac:dyDescent="0.3"/>
    <row r="1597" s="242" customFormat="1" ht="14.4" x14ac:dyDescent="0.3"/>
    <row r="1598" s="242" customFormat="1" ht="14.4" x14ac:dyDescent="0.3"/>
    <row r="1599" s="242" customFormat="1" ht="14.4" x14ac:dyDescent="0.3"/>
    <row r="1600" s="242" customFormat="1" ht="14.4" x14ac:dyDescent="0.3"/>
    <row r="1601" s="242" customFormat="1" ht="14.4" x14ac:dyDescent="0.3"/>
    <row r="1602" s="242" customFormat="1" ht="14.4" x14ac:dyDescent="0.3"/>
    <row r="1603" s="242" customFormat="1" ht="14.4" x14ac:dyDescent="0.3"/>
    <row r="1604" s="242" customFormat="1" ht="14.4" x14ac:dyDescent="0.3"/>
    <row r="1605" s="242" customFormat="1" ht="14.4" x14ac:dyDescent="0.3"/>
    <row r="1606" s="242" customFormat="1" ht="14.4" x14ac:dyDescent="0.3"/>
    <row r="1607" s="242" customFormat="1" ht="14.4" x14ac:dyDescent="0.3"/>
    <row r="1608" s="242" customFormat="1" ht="14.4" x14ac:dyDescent="0.3"/>
    <row r="1609" s="242" customFormat="1" ht="14.4" x14ac:dyDescent="0.3"/>
    <row r="1610" s="242" customFormat="1" ht="14.4" x14ac:dyDescent="0.3"/>
    <row r="1611" s="242" customFormat="1" ht="14.4" x14ac:dyDescent="0.3"/>
    <row r="1612" s="242" customFormat="1" ht="14.4" x14ac:dyDescent="0.3"/>
    <row r="1613" s="242" customFormat="1" ht="14.4" x14ac:dyDescent="0.3"/>
    <row r="1614" s="242" customFormat="1" ht="14.4" x14ac:dyDescent="0.3"/>
    <row r="1615" s="242" customFormat="1" ht="14.4" x14ac:dyDescent="0.3"/>
    <row r="1616" s="242" customFormat="1" ht="14.4" x14ac:dyDescent="0.3"/>
    <row r="1617" s="242" customFormat="1" ht="14.4" x14ac:dyDescent="0.3"/>
    <row r="1618" s="242" customFormat="1" ht="14.4" x14ac:dyDescent="0.3"/>
    <row r="1619" s="242" customFormat="1" ht="14.4" x14ac:dyDescent="0.3"/>
    <row r="1620" s="242" customFormat="1" ht="14.4" x14ac:dyDescent="0.3"/>
    <row r="1621" s="242" customFormat="1" ht="14.4" x14ac:dyDescent="0.3"/>
    <row r="1622" s="242" customFormat="1" ht="14.4" x14ac:dyDescent="0.3"/>
    <row r="1623" s="242" customFormat="1" ht="14.4" x14ac:dyDescent="0.3"/>
    <row r="1624" s="242" customFormat="1" ht="14.4" x14ac:dyDescent="0.3"/>
    <row r="1625" s="242" customFormat="1" ht="14.4" x14ac:dyDescent="0.3"/>
    <row r="1626" s="242" customFormat="1" ht="14.4" x14ac:dyDescent="0.3"/>
    <row r="1627" s="242" customFormat="1" ht="14.4" x14ac:dyDescent="0.3"/>
    <row r="1628" s="242" customFormat="1" ht="14.4" x14ac:dyDescent="0.3"/>
    <row r="1629" s="242" customFormat="1" ht="14.4" x14ac:dyDescent="0.3"/>
    <row r="1630" s="242" customFormat="1" ht="14.4" x14ac:dyDescent="0.3"/>
    <row r="1631" s="242" customFormat="1" ht="14.4" x14ac:dyDescent="0.3"/>
    <row r="1632" s="242" customFormat="1" ht="14.4" x14ac:dyDescent="0.3"/>
    <row r="1633" s="242" customFormat="1" ht="14.4" x14ac:dyDescent="0.3"/>
    <row r="1634" s="242" customFormat="1" ht="14.4" x14ac:dyDescent="0.3"/>
    <row r="1635" s="242" customFormat="1" ht="14.4" x14ac:dyDescent="0.3"/>
    <row r="1636" s="242" customFormat="1" ht="14.4" x14ac:dyDescent="0.3"/>
    <row r="1637" s="242" customFormat="1" ht="14.4" x14ac:dyDescent="0.3"/>
    <row r="1638" s="242" customFormat="1" ht="14.4" x14ac:dyDescent="0.3"/>
    <row r="1639" s="242" customFormat="1" ht="14.4" x14ac:dyDescent="0.3"/>
    <row r="1640" s="242" customFormat="1" ht="14.4" x14ac:dyDescent="0.3"/>
    <row r="1641" s="242" customFormat="1" ht="14.4" x14ac:dyDescent="0.3"/>
    <row r="1642" s="242" customFormat="1" ht="14.4" x14ac:dyDescent="0.3"/>
    <row r="1643" s="242" customFormat="1" ht="14.4" x14ac:dyDescent="0.3"/>
    <row r="1644" s="242" customFormat="1" ht="14.4" x14ac:dyDescent="0.3"/>
    <row r="1645" s="242" customFormat="1" ht="14.4" x14ac:dyDescent="0.3"/>
    <row r="1646" s="242" customFormat="1" ht="14.4" x14ac:dyDescent="0.3"/>
    <row r="1647" s="242" customFormat="1" ht="14.4" x14ac:dyDescent="0.3"/>
    <row r="1648" s="242" customFormat="1" ht="14.4" x14ac:dyDescent="0.3"/>
    <row r="1649" s="242" customFormat="1" ht="14.4" x14ac:dyDescent="0.3"/>
    <row r="1650" s="242" customFormat="1" ht="14.4" x14ac:dyDescent="0.3"/>
    <row r="1651" s="242" customFormat="1" ht="14.4" x14ac:dyDescent="0.3"/>
    <row r="1652" s="242" customFormat="1" ht="14.4" x14ac:dyDescent="0.3"/>
    <row r="1653" s="242" customFormat="1" ht="14.4" x14ac:dyDescent="0.3"/>
    <row r="1654" s="242" customFormat="1" ht="14.4" x14ac:dyDescent="0.3"/>
    <row r="1655" s="242" customFormat="1" ht="14.4" x14ac:dyDescent="0.3"/>
    <row r="1656" s="242" customFormat="1" ht="14.4" x14ac:dyDescent="0.3"/>
    <row r="1657" s="242" customFormat="1" ht="14.4" x14ac:dyDescent="0.3"/>
    <row r="1658" s="242" customFormat="1" ht="14.4" x14ac:dyDescent="0.3"/>
    <row r="1659" s="242" customFormat="1" ht="14.4" x14ac:dyDescent="0.3"/>
    <row r="1660" s="242" customFormat="1" ht="14.4" x14ac:dyDescent="0.3"/>
    <row r="1661" s="242" customFormat="1" ht="14.4" x14ac:dyDescent="0.3"/>
    <row r="1662" s="242" customFormat="1" ht="14.4" x14ac:dyDescent="0.3"/>
    <row r="1663" s="242" customFormat="1" ht="14.4" x14ac:dyDescent="0.3"/>
    <row r="1664" s="242" customFormat="1" ht="14.4" x14ac:dyDescent="0.3"/>
    <row r="1665" s="242" customFormat="1" ht="14.4" x14ac:dyDescent="0.3"/>
    <row r="1666" s="242" customFormat="1" ht="14.4" x14ac:dyDescent="0.3"/>
    <row r="1667" s="242" customFormat="1" ht="14.4" x14ac:dyDescent="0.3"/>
    <row r="1668" s="242" customFormat="1" ht="14.4" x14ac:dyDescent="0.3"/>
    <row r="1669" s="242" customFormat="1" ht="14.4" x14ac:dyDescent="0.3"/>
    <row r="1670" s="242" customFormat="1" ht="14.4" x14ac:dyDescent="0.3"/>
    <row r="1671" s="242" customFormat="1" ht="14.4" x14ac:dyDescent="0.3"/>
    <row r="1672" s="242" customFormat="1" ht="14.4" x14ac:dyDescent="0.3"/>
    <row r="1673" s="242" customFormat="1" ht="14.4" x14ac:dyDescent="0.3"/>
    <row r="1674" s="242" customFormat="1" ht="14.4" x14ac:dyDescent="0.3"/>
    <row r="1675" s="242" customFormat="1" ht="14.4" x14ac:dyDescent="0.3"/>
    <row r="1676" s="242" customFormat="1" ht="14.4" x14ac:dyDescent="0.3"/>
    <row r="1677" s="242" customFormat="1" ht="14.4" x14ac:dyDescent="0.3"/>
    <row r="1678" s="242" customFormat="1" ht="14.4" x14ac:dyDescent="0.3"/>
    <row r="1679" s="242" customFormat="1" ht="14.4" x14ac:dyDescent="0.3"/>
    <row r="1680" s="242" customFormat="1" ht="14.4" x14ac:dyDescent="0.3"/>
    <row r="1681" s="242" customFormat="1" ht="14.4" x14ac:dyDescent="0.3"/>
    <row r="1682" s="242" customFormat="1" ht="14.4" x14ac:dyDescent="0.3"/>
    <row r="1683" s="242" customFormat="1" ht="14.4" x14ac:dyDescent="0.3"/>
    <row r="1684" s="242" customFormat="1" ht="14.4" x14ac:dyDescent="0.3"/>
    <row r="1685" s="242" customFormat="1" ht="14.4" x14ac:dyDescent="0.3"/>
    <row r="1686" s="242" customFormat="1" ht="14.4" x14ac:dyDescent="0.3"/>
    <row r="1687" s="242" customFormat="1" ht="14.4" x14ac:dyDescent="0.3"/>
    <row r="1688" s="242" customFormat="1" ht="14.4" x14ac:dyDescent="0.3"/>
    <row r="1689" s="242" customFormat="1" ht="14.4" x14ac:dyDescent="0.3"/>
    <row r="1690" s="242" customFormat="1" ht="14.4" x14ac:dyDescent="0.3"/>
    <row r="1691" s="242" customFormat="1" ht="14.4" x14ac:dyDescent="0.3"/>
    <row r="1692" s="242" customFormat="1" ht="14.4" x14ac:dyDescent="0.3"/>
    <row r="1693" s="242" customFormat="1" ht="14.4" x14ac:dyDescent="0.3"/>
    <row r="1694" s="242" customFormat="1" ht="14.4" x14ac:dyDescent="0.3"/>
    <row r="1695" s="242" customFormat="1" ht="14.4" x14ac:dyDescent="0.3"/>
    <row r="1696" s="242" customFormat="1" ht="14.4" x14ac:dyDescent="0.3"/>
    <row r="1697" s="242" customFormat="1" ht="14.4" x14ac:dyDescent="0.3"/>
    <row r="1698" s="242" customFormat="1" ht="14.4" x14ac:dyDescent="0.3"/>
    <row r="1699" s="242" customFormat="1" ht="14.4" x14ac:dyDescent="0.3"/>
    <row r="1700" s="242" customFormat="1" ht="14.4" x14ac:dyDescent="0.3"/>
    <row r="1701" s="242" customFormat="1" ht="14.4" x14ac:dyDescent="0.3"/>
    <row r="1702" s="242" customFormat="1" ht="14.4" x14ac:dyDescent="0.3"/>
    <row r="1703" s="242" customFormat="1" ht="14.4" x14ac:dyDescent="0.3"/>
    <row r="1704" s="242" customFormat="1" ht="14.4" x14ac:dyDescent="0.3"/>
    <row r="1705" s="242" customFormat="1" ht="14.4" x14ac:dyDescent="0.3"/>
    <row r="1706" s="242" customFormat="1" ht="14.4" x14ac:dyDescent="0.3"/>
    <row r="1707" s="242" customFormat="1" ht="14.4" x14ac:dyDescent="0.3"/>
    <row r="1708" s="242" customFormat="1" ht="14.4" x14ac:dyDescent="0.3"/>
    <row r="1709" s="242" customFormat="1" ht="14.4" x14ac:dyDescent="0.3"/>
    <row r="1710" s="242" customFormat="1" ht="14.4" x14ac:dyDescent="0.3"/>
    <row r="1711" s="242" customFormat="1" ht="14.4" x14ac:dyDescent="0.3"/>
    <row r="1712" s="242" customFormat="1" ht="14.4" x14ac:dyDescent="0.3"/>
    <row r="1713" s="242" customFormat="1" ht="14.4" x14ac:dyDescent="0.3"/>
    <row r="1714" s="242" customFormat="1" ht="14.4" x14ac:dyDescent="0.3"/>
    <row r="1715" s="242" customFormat="1" ht="14.4" x14ac:dyDescent="0.3"/>
    <row r="1716" s="242" customFormat="1" ht="14.4" x14ac:dyDescent="0.3"/>
    <row r="1717" s="242" customFormat="1" ht="14.4" x14ac:dyDescent="0.3"/>
    <row r="1718" s="242" customFormat="1" ht="14.4" x14ac:dyDescent="0.3"/>
    <row r="1719" s="242" customFormat="1" ht="14.4" x14ac:dyDescent="0.3"/>
    <row r="1720" s="242" customFormat="1" ht="14.4" x14ac:dyDescent="0.3"/>
    <row r="1721" s="242" customFormat="1" ht="14.4" x14ac:dyDescent="0.3"/>
    <row r="1722" s="242" customFormat="1" ht="14.4" x14ac:dyDescent="0.3"/>
    <row r="1723" s="242" customFormat="1" ht="14.4" x14ac:dyDescent="0.3"/>
    <row r="1724" s="242" customFormat="1" ht="14.4" x14ac:dyDescent="0.3"/>
    <row r="1725" s="242" customFormat="1" ht="14.4" x14ac:dyDescent="0.3"/>
    <row r="1726" s="242" customFormat="1" ht="14.4" x14ac:dyDescent="0.3"/>
    <row r="1727" s="242" customFormat="1" ht="14.4" x14ac:dyDescent="0.3"/>
    <row r="1728" s="242" customFormat="1" ht="14.4" x14ac:dyDescent="0.3"/>
    <row r="1729" s="242" customFormat="1" ht="14.4" x14ac:dyDescent="0.3"/>
    <row r="1730" s="242" customFormat="1" ht="14.4" x14ac:dyDescent="0.3"/>
    <row r="1731" s="242" customFormat="1" ht="14.4" x14ac:dyDescent="0.3"/>
    <row r="1732" s="242" customFormat="1" ht="14.4" x14ac:dyDescent="0.3"/>
    <row r="1733" s="242" customFormat="1" ht="14.4" x14ac:dyDescent="0.3"/>
    <row r="1734" s="242" customFormat="1" ht="14.4" x14ac:dyDescent="0.3"/>
    <row r="1735" s="242" customFormat="1" ht="14.4" x14ac:dyDescent="0.3"/>
    <row r="1736" s="242" customFormat="1" ht="14.4" x14ac:dyDescent="0.3"/>
    <row r="1737" s="242" customFormat="1" ht="14.4" x14ac:dyDescent="0.3"/>
    <row r="1738" s="242" customFormat="1" ht="14.4" x14ac:dyDescent="0.3"/>
    <row r="1739" s="242" customFormat="1" ht="14.4" x14ac:dyDescent="0.3"/>
    <row r="1740" s="242" customFormat="1" ht="14.4" x14ac:dyDescent="0.3"/>
    <row r="1741" s="242" customFormat="1" ht="14.4" x14ac:dyDescent="0.3"/>
    <row r="1742" s="242" customFormat="1" ht="14.4" x14ac:dyDescent="0.3"/>
    <row r="1743" s="242" customFormat="1" ht="14.4" x14ac:dyDescent="0.3"/>
    <row r="1744" s="242" customFormat="1" ht="14.4" x14ac:dyDescent="0.3"/>
    <row r="1745" s="242" customFormat="1" ht="14.4" x14ac:dyDescent="0.3"/>
    <row r="1746" s="242" customFormat="1" ht="14.4" x14ac:dyDescent="0.3"/>
    <row r="1747" s="242" customFormat="1" ht="14.4" x14ac:dyDescent="0.3"/>
    <row r="1748" s="242" customFormat="1" ht="14.4" x14ac:dyDescent="0.3"/>
    <row r="1749" s="242" customFormat="1" ht="14.4" x14ac:dyDescent="0.3"/>
    <row r="1750" s="242" customFormat="1" ht="14.4" x14ac:dyDescent="0.3"/>
    <row r="1751" s="242" customFormat="1" ht="14.4" x14ac:dyDescent="0.3"/>
    <row r="1752" s="242" customFormat="1" ht="14.4" x14ac:dyDescent="0.3"/>
    <row r="1753" s="242" customFormat="1" ht="14.4" x14ac:dyDescent="0.3"/>
    <row r="1754" s="242" customFormat="1" ht="14.4" x14ac:dyDescent="0.3"/>
    <row r="1755" s="242" customFormat="1" ht="14.4" x14ac:dyDescent="0.3"/>
    <row r="1756" s="242" customFormat="1" ht="14.4" x14ac:dyDescent="0.3"/>
    <row r="1757" s="242" customFormat="1" ht="14.4" x14ac:dyDescent="0.3"/>
    <row r="1758" s="242" customFormat="1" ht="14.4" x14ac:dyDescent="0.3"/>
    <row r="1759" s="242" customFormat="1" ht="14.4" x14ac:dyDescent="0.3"/>
    <row r="1760" s="242" customFormat="1" ht="14.4" x14ac:dyDescent="0.3"/>
    <row r="1761" s="242" customFormat="1" ht="14.4" x14ac:dyDescent="0.3"/>
    <row r="1762" s="242" customFormat="1" ht="14.4" x14ac:dyDescent="0.3"/>
    <row r="1763" s="242" customFormat="1" ht="14.4" x14ac:dyDescent="0.3"/>
    <row r="1764" s="242" customFormat="1" ht="14.4" x14ac:dyDescent="0.3"/>
    <row r="1765" s="242" customFormat="1" ht="14.4" x14ac:dyDescent="0.3"/>
    <row r="1766" s="242" customFormat="1" ht="14.4" x14ac:dyDescent="0.3"/>
    <row r="1767" s="242" customFormat="1" ht="14.4" x14ac:dyDescent="0.3"/>
    <row r="1768" s="242" customFormat="1" ht="14.4" x14ac:dyDescent="0.3"/>
    <row r="1769" s="242" customFormat="1" ht="14.4" x14ac:dyDescent="0.3"/>
    <row r="1770" s="242" customFormat="1" ht="14.4" x14ac:dyDescent="0.3"/>
    <row r="1771" s="242" customFormat="1" ht="14.4" x14ac:dyDescent="0.3"/>
    <row r="1772" s="242" customFormat="1" ht="14.4" x14ac:dyDescent="0.3"/>
    <row r="1773" s="242" customFormat="1" ht="14.4" x14ac:dyDescent="0.3"/>
    <row r="1774" s="242" customFormat="1" ht="14.4" x14ac:dyDescent="0.3"/>
    <row r="1775" s="242" customFormat="1" ht="14.4" x14ac:dyDescent="0.3"/>
    <row r="1776" s="242" customFormat="1" ht="14.4" x14ac:dyDescent="0.3"/>
    <row r="1777" s="242" customFormat="1" ht="14.4" x14ac:dyDescent="0.3"/>
    <row r="1778" s="242" customFormat="1" ht="14.4" x14ac:dyDescent="0.3"/>
    <row r="1779" s="242" customFormat="1" ht="14.4" x14ac:dyDescent="0.3"/>
    <row r="1780" s="242" customFormat="1" ht="14.4" x14ac:dyDescent="0.3"/>
    <row r="1781" s="242" customFormat="1" ht="14.4" x14ac:dyDescent="0.3"/>
    <row r="1782" s="242" customFormat="1" ht="14.4" x14ac:dyDescent="0.3"/>
    <row r="1783" s="242" customFormat="1" ht="14.4" x14ac:dyDescent="0.3"/>
    <row r="1784" s="242" customFormat="1" ht="14.4" x14ac:dyDescent="0.3"/>
    <row r="1785" s="242" customFormat="1" ht="14.4" x14ac:dyDescent="0.3"/>
    <row r="1786" s="242" customFormat="1" ht="14.4" x14ac:dyDescent="0.3"/>
    <row r="1787" s="242" customFormat="1" ht="14.4" x14ac:dyDescent="0.3"/>
    <row r="1788" s="242" customFormat="1" ht="14.4" x14ac:dyDescent="0.3"/>
    <row r="1789" s="242" customFormat="1" ht="14.4" x14ac:dyDescent="0.3"/>
    <row r="1790" s="242" customFormat="1" ht="14.4" x14ac:dyDescent="0.3"/>
    <row r="1791" s="242" customFormat="1" ht="14.4" x14ac:dyDescent="0.3"/>
    <row r="1792" s="242" customFormat="1" ht="14.4" x14ac:dyDescent="0.3"/>
    <row r="1793" s="242" customFormat="1" ht="14.4" x14ac:dyDescent="0.3"/>
    <row r="1794" s="242" customFormat="1" ht="14.4" x14ac:dyDescent="0.3"/>
    <row r="1795" s="242" customFormat="1" ht="14.4" x14ac:dyDescent="0.3"/>
    <row r="1796" s="242" customFormat="1" ht="14.4" x14ac:dyDescent="0.3"/>
    <row r="1797" s="242" customFormat="1" ht="14.4" x14ac:dyDescent="0.3"/>
    <row r="1798" s="242" customFormat="1" ht="14.4" x14ac:dyDescent="0.3"/>
    <row r="1799" s="242" customFormat="1" ht="14.4" x14ac:dyDescent="0.3"/>
    <row r="1800" s="242" customFormat="1" ht="14.4" x14ac:dyDescent="0.3"/>
    <row r="1801" s="242" customFormat="1" ht="14.4" x14ac:dyDescent="0.3"/>
    <row r="1802" s="242" customFormat="1" ht="14.4" x14ac:dyDescent="0.3"/>
    <row r="1803" s="242" customFormat="1" ht="14.4" x14ac:dyDescent="0.3"/>
    <row r="1804" s="242" customFormat="1" ht="14.4" x14ac:dyDescent="0.3"/>
    <row r="1805" s="242" customFormat="1" ht="14.4" x14ac:dyDescent="0.3"/>
    <row r="1806" s="242" customFormat="1" ht="14.4" x14ac:dyDescent="0.3"/>
    <row r="1807" s="242" customFormat="1" ht="14.4" x14ac:dyDescent="0.3"/>
    <row r="1808" s="242" customFormat="1" ht="14.4" x14ac:dyDescent="0.3"/>
    <row r="1809" s="242" customFormat="1" ht="14.4" x14ac:dyDescent="0.3"/>
    <row r="1810" s="242" customFormat="1" ht="14.4" x14ac:dyDescent="0.3"/>
    <row r="1811" s="242" customFormat="1" ht="14.4" x14ac:dyDescent="0.3"/>
    <row r="1812" s="242" customFormat="1" ht="14.4" x14ac:dyDescent="0.3"/>
    <row r="1813" s="242" customFormat="1" ht="14.4" x14ac:dyDescent="0.3"/>
    <row r="1814" s="242" customFormat="1" ht="14.4" x14ac:dyDescent="0.3"/>
    <row r="1815" s="242" customFormat="1" ht="14.4" x14ac:dyDescent="0.3"/>
    <row r="1816" s="242" customFormat="1" ht="14.4" x14ac:dyDescent="0.3"/>
    <row r="1817" s="242" customFormat="1" ht="14.4" x14ac:dyDescent="0.3"/>
    <row r="1818" s="242" customFormat="1" ht="14.4" x14ac:dyDescent="0.3"/>
    <row r="1819" s="242" customFormat="1" ht="14.4" x14ac:dyDescent="0.3"/>
    <row r="1820" s="242" customFormat="1" ht="14.4" x14ac:dyDescent="0.3"/>
    <row r="1821" s="242" customFormat="1" ht="14.4" x14ac:dyDescent="0.3"/>
    <row r="1822" s="242" customFormat="1" ht="14.4" x14ac:dyDescent="0.3"/>
    <row r="1823" s="242" customFormat="1" ht="14.4" x14ac:dyDescent="0.3"/>
    <row r="1824" s="242" customFormat="1" ht="14.4" x14ac:dyDescent="0.3"/>
    <row r="1825" s="242" customFormat="1" ht="14.4" x14ac:dyDescent="0.3"/>
    <row r="1826" s="242" customFormat="1" ht="14.4" x14ac:dyDescent="0.3"/>
    <row r="1827" s="242" customFormat="1" ht="14.4" x14ac:dyDescent="0.3"/>
    <row r="1828" s="242" customFormat="1" ht="14.4" x14ac:dyDescent="0.3"/>
    <row r="1829" s="242" customFormat="1" ht="14.4" x14ac:dyDescent="0.3"/>
    <row r="1830" s="242" customFormat="1" ht="14.4" x14ac:dyDescent="0.3"/>
    <row r="1831" s="242" customFormat="1" ht="14.4" x14ac:dyDescent="0.3"/>
    <row r="1832" s="242" customFormat="1" ht="14.4" x14ac:dyDescent="0.3"/>
    <row r="1833" s="242" customFormat="1" ht="14.4" x14ac:dyDescent="0.3"/>
    <row r="1834" s="242" customFormat="1" ht="14.4" x14ac:dyDescent="0.3"/>
    <row r="1835" s="242" customFormat="1" ht="14.4" x14ac:dyDescent="0.3"/>
    <row r="1836" s="242" customFormat="1" ht="14.4" x14ac:dyDescent="0.3"/>
    <row r="1837" s="242" customFormat="1" ht="14.4" x14ac:dyDescent="0.3"/>
    <row r="1838" s="242" customFormat="1" ht="14.4" x14ac:dyDescent="0.3"/>
    <row r="1839" s="242" customFormat="1" ht="14.4" x14ac:dyDescent="0.3"/>
    <row r="1840" s="242" customFormat="1" ht="14.4" x14ac:dyDescent="0.3"/>
    <row r="1841" s="242" customFormat="1" ht="14.4" x14ac:dyDescent="0.3"/>
    <row r="1842" s="242" customFormat="1" ht="14.4" x14ac:dyDescent="0.3"/>
    <row r="1843" s="242" customFormat="1" ht="14.4" x14ac:dyDescent="0.3"/>
    <row r="1844" s="242" customFormat="1" ht="14.4" x14ac:dyDescent="0.3"/>
    <row r="1845" s="242" customFormat="1" ht="14.4" x14ac:dyDescent="0.3"/>
    <row r="1846" s="242" customFormat="1" ht="14.4" x14ac:dyDescent="0.3"/>
    <row r="1847" s="242" customFormat="1" ht="14.4" x14ac:dyDescent="0.3"/>
    <row r="1848" s="242" customFormat="1" ht="14.4" x14ac:dyDescent="0.3"/>
    <row r="1849" s="242" customFormat="1" ht="14.4" x14ac:dyDescent="0.3"/>
    <row r="1850" s="242" customFormat="1" ht="14.4" x14ac:dyDescent="0.3"/>
    <row r="1851" s="242" customFormat="1" ht="14.4" x14ac:dyDescent="0.3"/>
    <row r="1852" s="242" customFormat="1" ht="14.4" x14ac:dyDescent="0.3"/>
    <row r="1853" s="242" customFormat="1" ht="14.4" x14ac:dyDescent="0.3"/>
    <row r="1854" s="242" customFormat="1" ht="14.4" x14ac:dyDescent="0.3"/>
    <row r="1855" s="242" customFormat="1" ht="14.4" x14ac:dyDescent="0.3"/>
    <row r="1856" s="242" customFormat="1" ht="14.4" x14ac:dyDescent="0.3"/>
    <row r="1857" s="242" customFormat="1" ht="14.4" x14ac:dyDescent="0.3"/>
    <row r="1858" s="242" customFormat="1" ht="14.4" x14ac:dyDescent="0.3"/>
    <row r="1859" s="242" customFormat="1" ht="14.4" x14ac:dyDescent="0.3"/>
    <row r="1860" s="242" customFormat="1" ht="14.4" x14ac:dyDescent="0.3"/>
    <row r="1861" s="242" customFormat="1" ht="14.4" x14ac:dyDescent="0.3"/>
    <row r="1862" s="242" customFormat="1" ht="14.4" x14ac:dyDescent="0.3"/>
    <row r="1863" s="242" customFormat="1" ht="14.4" x14ac:dyDescent="0.3"/>
    <row r="1864" s="242" customFormat="1" ht="14.4" x14ac:dyDescent="0.3"/>
    <row r="1865" s="242" customFormat="1" ht="14.4" x14ac:dyDescent="0.3"/>
    <row r="1866" s="242" customFormat="1" ht="14.4" x14ac:dyDescent="0.3"/>
    <row r="1867" s="242" customFormat="1" ht="14.4" x14ac:dyDescent="0.3"/>
    <row r="1868" s="242" customFormat="1" ht="14.4" x14ac:dyDescent="0.3"/>
    <row r="1869" s="242" customFormat="1" ht="14.4" x14ac:dyDescent="0.3"/>
    <row r="1870" s="242" customFormat="1" ht="14.4" x14ac:dyDescent="0.3"/>
    <row r="1871" s="242" customFormat="1" ht="14.4" x14ac:dyDescent="0.3"/>
    <row r="1872" s="242" customFormat="1" ht="14.4" x14ac:dyDescent="0.3"/>
    <row r="1873" s="242" customFormat="1" ht="14.4" x14ac:dyDescent="0.3"/>
    <row r="1874" s="242" customFormat="1" ht="14.4" x14ac:dyDescent="0.3"/>
    <row r="1875" s="242" customFormat="1" ht="14.4" x14ac:dyDescent="0.3"/>
    <row r="1876" s="242" customFormat="1" ht="14.4" x14ac:dyDescent="0.3"/>
    <row r="1877" s="242" customFormat="1" ht="14.4" x14ac:dyDescent="0.3"/>
    <row r="1878" s="242" customFormat="1" ht="14.4" x14ac:dyDescent="0.3"/>
    <row r="1879" s="242" customFormat="1" ht="14.4" x14ac:dyDescent="0.3"/>
    <row r="1880" s="242" customFormat="1" ht="14.4" x14ac:dyDescent="0.3"/>
    <row r="1881" s="242" customFormat="1" ht="14.4" x14ac:dyDescent="0.3"/>
    <row r="1882" s="242" customFormat="1" ht="14.4" x14ac:dyDescent="0.3"/>
    <row r="1883" s="242" customFormat="1" ht="14.4" x14ac:dyDescent="0.3"/>
    <row r="1884" s="242" customFormat="1" ht="14.4" x14ac:dyDescent="0.3"/>
    <row r="1885" s="242" customFormat="1" ht="14.4" x14ac:dyDescent="0.3"/>
    <row r="1886" s="242" customFormat="1" ht="14.4" x14ac:dyDescent="0.3"/>
    <row r="1887" s="242" customFormat="1" ht="14.4" x14ac:dyDescent="0.3"/>
    <row r="1888" s="242" customFormat="1" ht="14.4" x14ac:dyDescent="0.3"/>
    <row r="1889" s="242" customFormat="1" ht="14.4" x14ac:dyDescent="0.3"/>
    <row r="1890" s="242" customFormat="1" ht="14.4" x14ac:dyDescent="0.3"/>
    <row r="1891" s="242" customFormat="1" ht="14.4" x14ac:dyDescent="0.3"/>
    <row r="1892" s="242" customFormat="1" ht="14.4" x14ac:dyDescent="0.3"/>
    <row r="1893" s="242" customFormat="1" ht="14.4" x14ac:dyDescent="0.3"/>
    <row r="1894" s="242" customFormat="1" ht="14.4" x14ac:dyDescent="0.3"/>
    <row r="1895" s="242" customFormat="1" ht="14.4" x14ac:dyDescent="0.3"/>
    <row r="1896" s="242" customFormat="1" ht="14.4" x14ac:dyDescent="0.3"/>
    <row r="1897" s="242" customFormat="1" ht="14.4" x14ac:dyDescent="0.3"/>
    <row r="1898" s="242" customFormat="1" ht="14.4" x14ac:dyDescent="0.3"/>
    <row r="1899" s="242" customFormat="1" ht="14.4" x14ac:dyDescent="0.3"/>
    <row r="1900" s="242" customFormat="1" ht="14.4" x14ac:dyDescent="0.3"/>
    <row r="1901" s="242" customFormat="1" ht="14.4" x14ac:dyDescent="0.3"/>
    <row r="1902" s="242" customFormat="1" ht="14.4" x14ac:dyDescent="0.3"/>
    <row r="1903" s="242" customFormat="1" ht="14.4" x14ac:dyDescent="0.3"/>
    <row r="1904" s="242" customFormat="1" ht="14.4" x14ac:dyDescent="0.3"/>
    <row r="1905" s="242" customFormat="1" ht="14.4" x14ac:dyDescent="0.3"/>
    <row r="1906" s="242" customFormat="1" ht="14.4" x14ac:dyDescent="0.3"/>
    <row r="1907" s="242" customFormat="1" ht="14.4" x14ac:dyDescent="0.3"/>
    <row r="1908" s="242" customFormat="1" ht="14.4" x14ac:dyDescent="0.3"/>
    <row r="1909" s="242" customFormat="1" ht="14.4" x14ac:dyDescent="0.3"/>
    <row r="1910" s="242" customFormat="1" ht="14.4" x14ac:dyDescent="0.3"/>
    <row r="1911" s="242" customFormat="1" ht="14.4" x14ac:dyDescent="0.3"/>
    <row r="1912" s="242" customFormat="1" ht="14.4" x14ac:dyDescent="0.3"/>
    <row r="1913" s="242" customFormat="1" ht="14.4" x14ac:dyDescent="0.3"/>
    <row r="1914" s="242" customFormat="1" ht="14.4" x14ac:dyDescent="0.3"/>
    <row r="1915" s="242" customFormat="1" ht="14.4" x14ac:dyDescent="0.3"/>
    <row r="1916" s="242" customFormat="1" ht="14.4" x14ac:dyDescent="0.3"/>
    <row r="1917" s="242" customFormat="1" ht="14.4" x14ac:dyDescent="0.3"/>
    <row r="1918" s="242" customFormat="1" ht="14.4" x14ac:dyDescent="0.3"/>
    <row r="1919" s="242" customFormat="1" ht="14.4" x14ac:dyDescent="0.3"/>
    <row r="1920" s="242" customFormat="1" ht="14.4" x14ac:dyDescent="0.3"/>
    <row r="1921" s="242" customFormat="1" ht="14.4" x14ac:dyDescent="0.3"/>
    <row r="1922" s="242" customFormat="1" ht="14.4" x14ac:dyDescent="0.3"/>
    <row r="1923" s="242" customFormat="1" ht="14.4" x14ac:dyDescent="0.3"/>
    <row r="1924" s="242" customFormat="1" ht="14.4" x14ac:dyDescent="0.3"/>
    <row r="1925" s="242" customFormat="1" ht="14.4" x14ac:dyDescent="0.3"/>
    <row r="1926" s="242" customFormat="1" ht="14.4" x14ac:dyDescent="0.3"/>
    <row r="1927" s="242" customFormat="1" ht="14.4" x14ac:dyDescent="0.3"/>
    <row r="1928" s="242" customFormat="1" ht="14.4" x14ac:dyDescent="0.3"/>
    <row r="1929" s="242" customFormat="1" ht="14.4" x14ac:dyDescent="0.3"/>
    <row r="1930" s="242" customFormat="1" ht="14.4" x14ac:dyDescent="0.3"/>
    <row r="1931" s="242" customFormat="1" ht="14.4" x14ac:dyDescent="0.3"/>
    <row r="1932" s="242" customFormat="1" ht="14.4" x14ac:dyDescent="0.3"/>
    <row r="1933" s="242" customFormat="1" ht="14.4" x14ac:dyDescent="0.3"/>
    <row r="1934" s="242" customFormat="1" ht="14.4" x14ac:dyDescent="0.3"/>
    <row r="1935" s="242" customFormat="1" ht="14.4" x14ac:dyDescent="0.3"/>
    <row r="1936" s="242" customFormat="1" ht="14.4" x14ac:dyDescent="0.3"/>
    <row r="1937" s="242" customFormat="1" ht="14.4" x14ac:dyDescent="0.3"/>
    <row r="1938" s="242" customFormat="1" ht="14.4" x14ac:dyDescent="0.3"/>
    <row r="1939" s="242" customFormat="1" ht="14.4" x14ac:dyDescent="0.3"/>
    <row r="1940" s="242" customFormat="1" ht="14.4" x14ac:dyDescent="0.3"/>
    <row r="1941" s="242" customFormat="1" ht="14.4" x14ac:dyDescent="0.3"/>
    <row r="1942" s="242" customFormat="1" ht="14.4" x14ac:dyDescent="0.3"/>
    <row r="1943" s="242" customFormat="1" ht="14.4" x14ac:dyDescent="0.3"/>
    <row r="1944" s="242" customFormat="1" ht="14.4" x14ac:dyDescent="0.3"/>
    <row r="1945" s="242" customFormat="1" ht="14.4" x14ac:dyDescent="0.3"/>
    <row r="1946" s="242" customFormat="1" ht="14.4" x14ac:dyDescent="0.3"/>
    <row r="1947" s="242" customFormat="1" ht="14.4" x14ac:dyDescent="0.3"/>
    <row r="1948" s="242" customFormat="1" ht="14.4" x14ac:dyDescent="0.3"/>
    <row r="1949" s="242" customFormat="1" ht="14.4" x14ac:dyDescent="0.3"/>
    <row r="1950" s="242" customFormat="1" ht="14.4" x14ac:dyDescent="0.3"/>
    <row r="1951" s="242" customFormat="1" ht="14.4" x14ac:dyDescent="0.3"/>
    <row r="1952" s="242" customFormat="1" ht="14.4" x14ac:dyDescent="0.3"/>
    <row r="1953" s="242" customFormat="1" ht="14.4" x14ac:dyDescent="0.3"/>
    <row r="1954" s="242" customFormat="1" ht="14.4" x14ac:dyDescent="0.3"/>
    <row r="1955" s="242" customFormat="1" ht="14.4" x14ac:dyDescent="0.3"/>
    <row r="1956" s="242" customFormat="1" ht="14.4" x14ac:dyDescent="0.3"/>
    <row r="1957" s="242" customFormat="1" ht="14.4" x14ac:dyDescent="0.3"/>
    <row r="1958" s="242" customFormat="1" ht="14.4" x14ac:dyDescent="0.3"/>
    <row r="1959" s="242" customFormat="1" ht="14.4" x14ac:dyDescent="0.3"/>
    <row r="1960" s="242" customFormat="1" ht="14.4" x14ac:dyDescent="0.3"/>
    <row r="1961" s="242" customFormat="1" ht="14.4" x14ac:dyDescent="0.3"/>
    <row r="1962" s="242" customFormat="1" ht="14.4" x14ac:dyDescent="0.3"/>
    <row r="1963" s="242" customFormat="1" ht="14.4" x14ac:dyDescent="0.3"/>
    <row r="1964" s="242" customFormat="1" ht="14.4" x14ac:dyDescent="0.3"/>
    <row r="1965" s="242" customFormat="1" ht="14.4" x14ac:dyDescent="0.3"/>
    <row r="1966" s="242" customFormat="1" ht="14.4" x14ac:dyDescent="0.3"/>
    <row r="1967" s="242" customFormat="1" ht="14.4" x14ac:dyDescent="0.3"/>
    <row r="1968" s="242" customFormat="1" ht="14.4" x14ac:dyDescent="0.3"/>
    <row r="1969" s="242" customFormat="1" ht="14.4" x14ac:dyDescent="0.3"/>
    <row r="1970" s="242" customFormat="1" ht="14.4" x14ac:dyDescent="0.3"/>
    <row r="1971" s="242" customFormat="1" ht="14.4" x14ac:dyDescent="0.3"/>
    <row r="1972" s="242" customFormat="1" ht="14.4" x14ac:dyDescent="0.3"/>
    <row r="1973" s="242" customFormat="1" ht="14.4" x14ac:dyDescent="0.3"/>
    <row r="1974" s="242" customFormat="1" ht="14.4" x14ac:dyDescent="0.3"/>
    <row r="1975" s="242" customFormat="1" ht="14.4" x14ac:dyDescent="0.3"/>
    <row r="1976" s="242" customFormat="1" ht="14.4" x14ac:dyDescent="0.3"/>
    <row r="1977" s="242" customFormat="1" ht="14.4" x14ac:dyDescent="0.3"/>
    <row r="1978" s="242" customFormat="1" ht="14.4" x14ac:dyDescent="0.3"/>
    <row r="1979" s="242" customFormat="1" ht="14.4" x14ac:dyDescent="0.3"/>
    <row r="1980" s="242" customFormat="1" ht="14.4" x14ac:dyDescent="0.3"/>
    <row r="1981" s="242" customFormat="1" ht="14.4" x14ac:dyDescent="0.3"/>
    <row r="1982" s="242" customFormat="1" ht="14.4" x14ac:dyDescent="0.3"/>
    <row r="1983" s="242" customFormat="1" ht="14.4" x14ac:dyDescent="0.3"/>
    <row r="1984" s="242" customFormat="1" ht="14.4" x14ac:dyDescent="0.3"/>
    <row r="1985" s="242" customFormat="1" ht="14.4" x14ac:dyDescent="0.3"/>
    <row r="1986" s="242" customFormat="1" ht="14.4" x14ac:dyDescent="0.3"/>
    <row r="1987" s="242" customFormat="1" ht="14.4" x14ac:dyDescent="0.3"/>
    <row r="1988" s="242" customFormat="1" ht="14.4" x14ac:dyDescent="0.3"/>
    <row r="1989" s="242" customFormat="1" ht="14.4" x14ac:dyDescent="0.3"/>
    <row r="1990" s="242" customFormat="1" ht="14.4" x14ac:dyDescent="0.3"/>
    <row r="1991" s="242" customFormat="1" ht="14.4" x14ac:dyDescent="0.3"/>
    <row r="1992" s="242" customFormat="1" ht="14.4" x14ac:dyDescent="0.3"/>
    <row r="1993" s="242" customFormat="1" ht="14.4" x14ac:dyDescent="0.3"/>
    <row r="1994" s="242" customFormat="1" ht="14.4" x14ac:dyDescent="0.3"/>
    <row r="1995" s="242" customFormat="1" ht="14.4" x14ac:dyDescent="0.3"/>
    <row r="1996" s="242" customFormat="1" ht="14.4" x14ac:dyDescent="0.3"/>
    <row r="1997" s="242" customFormat="1" ht="14.4" x14ac:dyDescent="0.3"/>
    <row r="1998" s="242" customFormat="1" ht="14.4" x14ac:dyDescent="0.3"/>
    <row r="1999" s="242" customFormat="1" ht="14.4" x14ac:dyDescent="0.3"/>
    <row r="2000" s="242" customFormat="1" ht="14.4" x14ac:dyDescent="0.3"/>
    <row r="2001" s="242" customFormat="1" ht="14.4" x14ac:dyDescent="0.3"/>
    <row r="2002" s="242" customFormat="1" ht="14.4" x14ac:dyDescent="0.3"/>
    <row r="2003" s="242" customFormat="1" ht="14.4" x14ac:dyDescent="0.3"/>
    <row r="2004" s="242" customFormat="1" ht="14.4" x14ac:dyDescent="0.3"/>
    <row r="2005" s="242" customFormat="1" ht="14.4" x14ac:dyDescent="0.3"/>
    <row r="2006" s="242" customFormat="1" ht="14.4" x14ac:dyDescent="0.3"/>
    <row r="2007" s="242" customFormat="1" ht="14.4" x14ac:dyDescent="0.3"/>
    <row r="2008" s="242" customFormat="1" ht="14.4" x14ac:dyDescent="0.3"/>
    <row r="2009" s="242" customFormat="1" ht="14.4" x14ac:dyDescent="0.3"/>
    <row r="2010" s="242" customFormat="1" ht="14.4" x14ac:dyDescent="0.3"/>
    <row r="2011" s="242" customFormat="1" ht="14.4" x14ac:dyDescent="0.3"/>
    <row r="2012" s="242" customFormat="1" ht="14.4" x14ac:dyDescent="0.3"/>
    <row r="2013" s="242" customFormat="1" ht="14.4" x14ac:dyDescent="0.3"/>
    <row r="2014" s="242" customFormat="1" ht="14.4" x14ac:dyDescent="0.3"/>
    <row r="2015" s="242" customFormat="1" ht="14.4" x14ac:dyDescent="0.3"/>
    <row r="2016" s="242" customFormat="1" ht="14.4" x14ac:dyDescent="0.3"/>
    <row r="2017" s="242" customFormat="1" ht="14.4" x14ac:dyDescent="0.3"/>
    <row r="2018" s="242" customFormat="1" ht="14.4" x14ac:dyDescent="0.3"/>
    <row r="2019" s="242" customFormat="1" ht="14.4" x14ac:dyDescent="0.3"/>
    <row r="2020" s="242" customFormat="1" ht="14.4" x14ac:dyDescent="0.3"/>
    <row r="2021" s="242" customFormat="1" ht="14.4" x14ac:dyDescent="0.3"/>
    <row r="2022" s="242" customFormat="1" ht="14.4" x14ac:dyDescent="0.3"/>
    <row r="2023" s="242" customFormat="1" ht="14.4" x14ac:dyDescent="0.3"/>
    <row r="2024" s="242" customFormat="1" ht="14.4" x14ac:dyDescent="0.3"/>
    <row r="2025" s="242" customFormat="1" ht="14.4" x14ac:dyDescent="0.3"/>
    <row r="2026" s="242" customFormat="1" ht="14.4" x14ac:dyDescent="0.3"/>
    <row r="2027" s="242" customFormat="1" ht="14.4" x14ac:dyDescent="0.3"/>
    <row r="2028" s="242" customFormat="1" ht="14.4" x14ac:dyDescent="0.3"/>
    <row r="2029" s="242" customFormat="1" ht="14.4" x14ac:dyDescent="0.3"/>
    <row r="2030" s="242" customFormat="1" ht="14.4" x14ac:dyDescent="0.3"/>
    <row r="2031" s="242" customFormat="1" ht="14.4" x14ac:dyDescent="0.3"/>
    <row r="2032" s="242" customFormat="1" ht="14.4" x14ac:dyDescent="0.3"/>
    <row r="2033" s="242" customFormat="1" ht="14.4" x14ac:dyDescent="0.3"/>
    <row r="2034" s="242" customFormat="1" ht="14.4" x14ac:dyDescent="0.3"/>
    <row r="2035" s="242" customFormat="1" ht="14.4" x14ac:dyDescent="0.3"/>
    <row r="2036" s="242" customFormat="1" ht="14.4" x14ac:dyDescent="0.3"/>
    <row r="2037" s="242" customFormat="1" ht="14.4" x14ac:dyDescent="0.3"/>
    <row r="2038" s="242" customFormat="1" ht="14.4" x14ac:dyDescent="0.3"/>
    <row r="2039" s="242" customFormat="1" ht="14.4" x14ac:dyDescent="0.3"/>
    <row r="2040" s="242" customFormat="1" ht="14.4" x14ac:dyDescent="0.3"/>
    <row r="2041" s="242" customFormat="1" ht="14.4" x14ac:dyDescent="0.3"/>
    <row r="2042" s="242" customFormat="1" ht="14.4" x14ac:dyDescent="0.3"/>
    <row r="2043" s="242" customFormat="1" ht="14.4" x14ac:dyDescent="0.3"/>
    <row r="2044" s="242" customFormat="1" ht="14.4" x14ac:dyDescent="0.3"/>
    <row r="2045" s="242" customFormat="1" ht="14.4" x14ac:dyDescent="0.3"/>
    <row r="2046" s="242" customFormat="1" ht="14.4" x14ac:dyDescent="0.3"/>
    <row r="2047" s="242" customFormat="1" ht="14.4" x14ac:dyDescent="0.3"/>
    <row r="2048" s="242" customFormat="1" ht="14.4" x14ac:dyDescent="0.3"/>
    <row r="2049" s="242" customFormat="1" ht="14.4" x14ac:dyDescent="0.3"/>
    <row r="2050" s="242" customFormat="1" ht="14.4" x14ac:dyDescent="0.3"/>
    <row r="2051" s="242" customFormat="1" ht="14.4" x14ac:dyDescent="0.3"/>
    <row r="2052" s="242" customFormat="1" ht="14.4" x14ac:dyDescent="0.3"/>
    <row r="2053" s="242" customFormat="1" ht="14.4" x14ac:dyDescent="0.3"/>
    <row r="2054" s="242" customFormat="1" ht="14.4" x14ac:dyDescent="0.3"/>
    <row r="2055" s="242" customFormat="1" ht="14.4" x14ac:dyDescent="0.3"/>
    <row r="2056" s="242" customFormat="1" ht="14.4" x14ac:dyDescent="0.3"/>
    <row r="2057" s="242" customFormat="1" ht="14.4" x14ac:dyDescent="0.3"/>
    <row r="2058" s="242" customFormat="1" ht="14.4" x14ac:dyDescent="0.3"/>
    <row r="2059" s="242" customFormat="1" ht="14.4" x14ac:dyDescent="0.3"/>
    <row r="2060" s="242" customFormat="1" ht="14.4" x14ac:dyDescent="0.3"/>
    <row r="2061" s="242" customFormat="1" ht="14.4" x14ac:dyDescent="0.3"/>
    <row r="2062" s="242" customFormat="1" ht="14.4" x14ac:dyDescent="0.3"/>
    <row r="2063" s="242" customFormat="1" ht="14.4" x14ac:dyDescent="0.3"/>
    <row r="2064" s="242" customFormat="1" ht="14.4" x14ac:dyDescent="0.3"/>
    <row r="2065" s="242" customFormat="1" ht="14.4" x14ac:dyDescent="0.3"/>
    <row r="2066" s="242" customFormat="1" ht="14.4" x14ac:dyDescent="0.3"/>
    <row r="2067" s="242" customFormat="1" ht="14.4" x14ac:dyDescent="0.3"/>
    <row r="2068" s="242" customFormat="1" ht="14.4" x14ac:dyDescent="0.3"/>
    <row r="2069" s="242" customFormat="1" ht="14.4" x14ac:dyDescent="0.3"/>
    <row r="2070" s="242" customFormat="1" ht="14.4" x14ac:dyDescent="0.3"/>
    <row r="2071" s="242" customFormat="1" ht="14.4" x14ac:dyDescent="0.3"/>
    <row r="2072" s="242" customFormat="1" ht="14.4" x14ac:dyDescent="0.3"/>
    <row r="2073" s="242" customFormat="1" ht="14.4" x14ac:dyDescent="0.3"/>
    <row r="2074" s="242" customFormat="1" ht="14.4" x14ac:dyDescent="0.3"/>
    <row r="2075" s="242" customFormat="1" ht="14.4" x14ac:dyDescent="0.3"/>
    <row r="2076" s="242" customFormat="1" ht="14.4" x14ac:dyDescent="0.3"/>
    <row r="2077" s="242" customFormat="1" ht="14.4" x14ac:dyDescent="0.3"/>
    <row r="2078" s="242" customFormat="1" ht="14.4" x14ac:dyDescent="0.3"/>
    <row r="2079" s="242" customFormat="1" ht="14.4" x14ac:dyDescent="0.3"/>
    <row r="2080" s="242" customFormat="1" ht="14.4" x14ac:dyDescent="0.3"/>
    <row r="2081" s="242" customFormat="1" ht="14.4" x14ac:dyDescent="0.3"/>
    <row r="2082" s="242" customFormat="1" ht="14.4" x14ac:dyDescent="0.3"/>
    <row r="2083" s="242" customFormat="1" ht="14.4" x14ac:dyDescent="0.3"/>
    <row r="2084" s="242" customFormat="1" ht="14.4" x14ac:dyDescent="0.3"/>
    <row r="2085" s="242" customFormat="1" ht="14.4" x14ac:dyDescent="0.3"/>
    <row r="2086" s="242" customFormat="1" ht="14.4" x14ac:dyDescent="0.3"/>
    <row r="2087" s="242" customFormat="1" ht="14.4" x14ac:dyDescent="0.3"/>
    <row r="2088" s="242" customFormat="1" ht="14.4" x14ac:dyDescent="0.3"/>
    <row r="2089" s="242" customFormat="1" ht="14.4" x14ac:dyDescent="0.3"/>
    <row r="2090" s="242" customFormat="1" ht="14.4" x14ac:dyDescent="0.3"/>
    <row r="2091" s="242" customFormat="1" ht="14.4" x14ac:dyDescent="0.3"/>
    <row r="2092" s="242" customFormat="1" ht="14.4" x14ac:dyDescent="0.3"/>
    <row r="2093" s="242" customFormat="1" ht="14.4" x14ac:dyDescent="0.3"/>
    <row r="2094" s="242" customFormat="1" ht="14.4" x14ac:dyDescent="0.3"/>
    <row r="2095" s="242" customFormat="1" ht="14.4" x14ac:dyDescent="0.3"/>
    <row r="2096" s="242" customFormat="1" ht="14.4" x14ac:dyDescent="0.3"/>
    <row r="2097" s="242" customFormat="1" ht="14.4" x14ac:dyDescent="0.3"/>
    <row r="2098" s="242" customFormat="1" ht="14.4" x14ac:dyDescent="0.3"/>
    <row r="2099" s="242" customFormat="1" ht="14.4" x14ac:dyDescent="0.3"/>
    <row r="2100" s="242" customFormat="1" ht="14.4" x14ac:dyDescent="0.3"/>
    <row r="2101" s="242" customFormat="1" ht="14.4" x14ac:dyDescent="0.3"/>
    <row r="2102" s="242" customFormat="1" ht="14.4" x14ac:dyDescent="0.3"/>
    <row r="2103" s="242" customFormat="1" ht="14.4" x14ac:dyDescent="0.3"/>
    <row r="2104" s="242" customFormat="1" ht="14.4" x14ac:dyDescent="0.3"/>
    <row r="2105" s="242" customFormat="1" ht="14.4" x14ac:dyDescent="0.3"/>
    <row r="2106" s="242" customFormat="1" ht="14.4" x14ac:dyDescent="0.3"/>
    <row r="2107" s="242" customFormat="1" ht="14.4" x14ac:dyDescent="0.3"/>
    <row r="2108" s="242" customFormat="1" ht="14.4" x14ac:dyDescent="0.3"/>
    <row r="2109" s="242" customFormat="1" ht="14.4" x14ac:dyDescent="0.3"/>
    <row r="2110" s="242" customFormat="1" ht="14.4" x14ac:dyDescent="0.3"/>
    <row r="2111" s="242" customFormat="1" ht="14.4" x14ac:dyDescent="0.3"/>
    <row r="2112" s="242" customFormat="1" ht="14.4" x14ac:dyDescent="0.3"/>
    <row r="2113" s="242" customFormat="1" ht="14.4" x14ac:dyDescent="0.3"/>
    <row r="2114" s="242" customFormat="1" ht="14.4" x14ac:dyDescent="0.3"/>
    <row r="2115" s="242" customFormat="1" ht="14.4" x14ac:dyDescent="0.3"/>
    <row r="2116" s="242" customFormat="1" ht="14.4" x14ac:dyDescent="0.3"/>
    <row r="2117" s="242" customFormat="1" ht="14.4" x14ac:dyDescent="0.3"/>
    <row r="2118" s="242" customFormat="1" ht="14.4" x14ac:dyDescent="0.3"/>
    <row r="2119" s="242" customFormat="1" ht="14.4" x14ac:dyDescent="0.3"/>
    <row r="2120" s="242" customFormat="1" ht="14.4" x14ac:dyDescent="0.3"/>
    <row r="2121" s="242" customFormat="1" ht="14.4" x14ac:dyDescent="0.3"/>
    <row r="2122" s="242" customFormat="1" ht="14.4" x14ac:dyDescent="0.3"/>
    <row r="2123" s="242" customFormat="1" ht="14.4" x14ac:dyDescent="0.3"/>
    <row r="2124" s="242" customFormat="1" ht="14.4" x14ac:dyDescent="0.3"/>
    <row r="2125" s="242" customFormat="1" ht="14.4" x14ac:dyDescent="0.3"/>
    <row r="2126" s="242" customFormat="1" ht="14.4" x14ac:dyDescent="0.3"/>
    <row r="2127" s="242" customFormat="1" ht="14.4" x14ac:dyDescent="0.3"/>
    <row r="2128" s="242" customFormat="1" ht="14.4" x14ac:dyDescent="0.3"/>
    <row r="2129" s="242" customFormat="1" ht="14.4" x14ac:dyDescent="0.3"/>
    <row r="2130" s="242" customFormat="1" ht="14.4" x14ac:dyDescent="0.3"/>
    <row r="2131" s="242" customFormat="1" ht="14.4" x14ac:dyDescent="0.3"/>
    <row r="2132" s="242" customFormat="1" ht="14.4" x14ac:dyDescent="0.3"/>
    <row r="2133" s="242" customFormat="1" ht="14.4" x14ac:dyDescent="0.3"/>
    <row r="2134" s="242" customFormat="1" ht="14.4" x14ac:dyDescent="0.3"/>
    <row r="2135" s="242" customFormat="1" ht="14.4" x14ac:dyDescent="0.3"/>
    <row r="2136" s="242" customFormat="1" ht="14.4" x14ac:dyDescent="0.3"/>
    <row r="2137" s="242" customFormat="1" ht="14.4" x14ac:dyDescent="0.3"/>
    <row r="2138" s="242" customFormat="1" ht="14.4" x14ac:dyDescent="0.3"/>
    <row r="2139" s="242" customFormat="1" ht="14.4" x14ac:dyDescent="0.3"/>
    <row r="2140" s="242" customFormat="1" ht="14.4" x14ac:dyDescent="0.3"/>
    <row r="2141" s="242" customFormat="1" ht="14.4" x14ac:dyDescent="0.3"/>
    <row r="2142" s="242" customFormat="1" ht="14.4" x14ac:dyDescent="0.3"/>
    <row r="2143" s="242" customFormat="1" ht="14.4" x14ac:dyDescent="0.3"/>
    <row r="2144" s="242" customFormat="1" ht="14.4" x14ac:dyDescent="0.3"/>
    <row r="2145" s="242" customFormat="1" ht="14.4" x14ac:dyDescent="0.3"/>
    <row r="2146" s="242" customFormat="1" ht="14.4" x14ac:dyDescent="0.3"/>
    <row r="2147" s="242" customFormat="1" ht="14.4" x14ac:dyDescent="0.3"/>
    <row r="2148" s="242" customFormat="1" ht="14.4" x14ac:dyDescent="0.3"/>
    <row r="2149" s="242" customFormat="1" ht="14.4" x14ac:dyDescent="0.3"/>
    <row r="2150" s="242" customFormat="1" ht="14.4" x14ac:dyDescent="0.3"/>
    <row r="2151" s="242" customFormat="1" ht="14.4" x14ac:dyDescent="0.3"/>
    <row r="2152" s="242" customFormat="1" ht="14.4" x14ac:dyDescent="0.3"/>
    <row r="2153" s="242" customFormat="1" ht="14.4" x14ac:dyDescent="0.3"/>
    <row r="2154" s="242" customFormat="1" ht="14.4" x14ac:dyDescent="0.3"/>
    <row r="2155" s="242" customFormat="1" ht="14.4" x14ac:dyDescent="0.3"/>
    <row r="2156" s="242" customFormat="1" ht="14.4" x14ac:dyDescent="0.3"/>
    <row r="2157" s="242" customFormat="1" ht="14.4" x14ac:dyDescent="0.3"/>
    <row r="2158" s="242" customFormat="1" ht="14.4" x14ac:dyDescent="0.3"/>
    <row r="2159" s="242" customFormat="1" ht="14.4" x14ac:dyDescent="0.3"/>
    <row r="2160" s="242" customFormat="1" ht="14.4" x14ac:dyDescent="0.3"/>
    <row r="2161" s="242" customFormat="1" ht="14.4" x14ac:dyDescent="0.3"/>
    <row r="2162" s="242" customFormat="1" ht="14.4" x14ac:dyDescent="0.3"/>
    <row r="2163" s="242" customFormat="1" ht="14.4" x14ac:dyDescent="0.3"/>
    <row r="2164" s="242" customFormat="1" ht="14.4" x14ac:dyDescent="0.3"/>
    <row r="2165" s="242" customFormat="1" ht="14.4" x14ac:dyDescent="0.3"/>
    <row r="2166" s="242" customFormat="1" ht="14.4" x14ac:dyDescent="0.3"/>
    <row r="2167" s="242" customFormat="1" ht="14.4" x14ac:dyDescent="0.3"/>
    <row r="2168" s="242" customFormat="1" ht="14.4" x14ac:dyDescent="0.3"/>
    <row r="2169" s="242" customFormat="1" ht="14.4" x14ac:dyDescent="0.3"/>
    <row r="2170" s="242" customFormat="1" ht="14.4" x14ac:dyDescent="0.3"/>
    <row r="2171" s="242" customFormat="1" ht="14.4" x14ac:dyDescent="0.3"/>
    <row r="2172" s="242" customFormat="1" ht="14.4" x14ac:dyDescent="0.3"/>
    <row r="2173" s="242" customFormat="1" ht="14.4" x14ac:dyDescent="0.3"/>
    <row r="2174" s="242" customFormat="1" ht="14.4" x14ac:dyDescent="0.3"/>
    <row r="2175" s="242" customFormat="1" ht="14.4" x14ac:dyDescent="0.3"/>
    <row r="2176" s="242" customFormat="1" ht="14.4" x14ac:dyDescent="0.3"/>
    <row r="2177" s="242" customFormat="1" ht="14.4" x14ac:dyDescent="0.3"/>
    <row r="2178" s="242" customFormat="1" ht="14.4" x14ac:dyDescent="0.3"/>
    <row r="2179" s="242" customFormat="1" ht="14.4" x14ac:dyDescent="0.3"/>
    <row r="2180" s="242" customFormat="1" ht="14.4" x14ac:dyDescent="0.3"/>
    <row r="2181" s="242" customFormat="1" ht="14.4" x14ac:dyDescent="0.3"/>
    <row r="2182" s="242" customFormat="1" ht="14.4" x14ac:dyDescent="0.3"/>
    <row r="2183" s="242" customFormat="1" ht="14.4" x14ac:dyDescent="0.3"/>
    <row r="2184" s="242" customFormat="1" ht="14.4" x14ac:dyDescent="0.3"/>
    <row r="2185" s="242" customFormat="1" ht="14.4" x14ac:dyDescent="0.3"/>
    <row r="2186" s="242" customFormat="1" ht="14.4" x14ac:dyDescent="0.3"/>
    <row r="2187" s="242" customFormat="1" ht="14.4" x14ac:dyDescent="0.3"/>
    <row r="2188" s="242" customFormat="1" ht="14.4" x14ac:dyDescent="0.3"/>
    <row r="2189" s="242" customFormat="1" ht="14.4" x14ac:dyDescent="0.3"/>
    <row r="2190" s="242" customFormat="1" ht="14.4" x14ac:dyDescent="0.3"/>
    <row r="2191" s="242" customFormat="1" ht="14.4" x14ac:dyDescent="0.3"/>
    <row r="2192" s="242" customFormat="1" ht="14.4" x14ac:dyDescent="0.3"/>
    <row r="2193" s="242" customFormat="1" ht="14.4" x14ac:dyDescent="0.3"/>
    <row r="2194" s="242" customFormat="1" ht="14.4" x14ac:dyDescent="0.3"/>
    <row r="2195" s="242" customFormat="1" ht="14.4" x14ac:dyDescent="0.3"/>
    <row r="2196" s="242" customFormat="1" ht="14.4" x14ac:dyDescent="0.3"/>
    <row r="2197" s="242" customFormat="1" ht="14.4" x14ac:dyDescent="0.3"/>
    <row r="2198" s="242" customFormat="1" ht="14.4" x14ac:dyDescent="0.3"/>
    <row r="2199" s="242" customFormat="1" ht="14.4" x14ac:dyDescent="0.3"/>
    <row r="2200" s="242" customFormat="1" ht="14.4" x14ac:dyDescent="0.3"/>
    <row r="2201" s="242" customFormat="1" ht="14.4" x14ac:dyDescent="0.3"/>
    <row r="2202" s="242" customFormat="1" ht="14.4" x14ac:dyDescent="0.3"/>
    <row r="2203" s="242" customFormat="1" ht="14.4" x14ac:dyDescent="0.3"/>
    <row r="2204" s="242" customFormat="1" ht="14.4" x14ac:dyDescent="0.3"/>
    <row r="2205" s="242" customFormat="1" ht="14.4" x14ac:dyDescent="0.3"/>
    <row r="2206" s="242" customFormat="1" ht="14.4" x14ac:dyDescent="0.3"/>
    <row r="2207" s="242" customFormat="1" ht="14.4" x14ac:dyDescent="0.3"/>
    <row r="2208" s="242" customFormat="1" ht="14.4" x14ac:dyDescent="0.3"/>
    <row r="2209" s="242" customFormat="1" ht="14.4" x14ac:dyDescent="0.3"/>
    <row r="2210" s="242" customFormat="1" ht="14.4" x14ac:dyDescent="0.3"/>
    <row r="2211" s="242" customFormat="1" ht="14.4" x14ac:dyDescent="0.3"/>
    <row r="2212" s="242" customFormat="1" ht="14.4" x14ac:dyDescent="0.3"/>
    <row r="2213" s="242" customFormat="1" ht="14.4" x14ac:dyDescent="0.3"/>
    <row r="2214" s="242" customFormat="1" ht="14.4" x14ac:dyDescent="0.3"/>
    <row r="2215" s="242" customFormat="1" ht="14.4" x14ac:dyDescent="0.3"/>
    <row r="2216" s="242" customFormat="1" ht="14.4" x14ac:dyDescent="0.3"/>
    <row r="2217" s="242" customFormat="1" ht="14.4" x14ac:dyDescent="0.3"/>
    <row r="2218" s="242" customFormat="1" ht="14.4" x14ac:dyDescent="0.3"/>
    <row r="2219" s="242" customFormat="1" ht="14.4" x14ac:dyDescent="0.3"/>
    <row r="2220" s="242" customFormat="1" ht="14.4" x14ac:dyDescent="0.3"/>
    <row r="2221" s="242" customFormat="1" ht="14.4" x14ac:dyDescent="0.3"/>
    <row r="2222" s="242" customFormat="1" ht="14.4" x14ac:dyDescent="0.3"/>
    <row r="2223" s="242" customFormat="1" ht="14.4" x14ac:dyDescent="0.3"/>
    <row r="2224" s="242" customFormat="1" ht="14.4" x14ac:dyDescent="0.3"/>
    <row r="2225" s="242" customFormat="1" ht="14.4" x14ac:dyDescent="0.3"/>
    <row r="2226" s="242" customFormat="1" ht="14.4" x14ac:dyDescent="0.3"/>
    <row r="2227" s="242" customFormat="1" ht="14.4" x14ac:dyDescent="0.3"/>
    <row r="2228" s="242" customFormat="1" ht="14.4" x14ac:dyDescent="0.3"/>
    <row r="2229" s="242" customFormat="1" ht="14.4" x14ac:dyDescent="0.3"/>
    <row r="2230" s="242" customFormat="1" ht="14.4" x14ac:dyDescent="0.3"/>
    <row r="2231" s="242" customFormat="1" ht="14.4" x14ac:dyDescent="0.3"/>
    <row r="2232" s="242" customFormat="1" ht="14.4" x14ac:dyDescent="0.3"/>
    <row r="2233" s="242" customFormat="1" ht="14.4" x14ac:dyDescent="0.3"/>
    <row r="2234" s="242" customFormat="1" ht="14.4" x14ac:dyDescent="0.3"/>
    <row r="2235" s="242" customFormat="1" ht="14.4" x14ac:dyDescent="0.3"/>
    <row r="2236" s="242" customFormat="1" ht="14.4" x14ac:dyDescent="0.3"/>
    <row r="2237" s="242" customFormat="1" ht="14.4" x14ac:dyDescent="0.3"/>
    <row r="2238" s="242" customFormat="1" ht="14.4" x14ac:dyDescent="0.3"/>
    <row r="2239" s="242" customFormat="1" ht="14.4" x14ac:dyDescent="0.3"/>
    <row r="2240" s="242" customFormat="1" ht="14.4" x14ac:dyDescent="0.3"/>
    <row r="2241" s="242" customFormat="1" ht="14.4" x14ac:dyDescent="0.3"/>
    <row r="2242" s="242" customFormat="1" ht="14.4" x14ac:dyDescent="0.3"/>
    <row r="2243" s="242" customFormat="1" ht="14.4" x14ac:dyDescent="0.3"/>
    <row r="2244" s="242" customFormat="1" ht="14.4" x14ac:dyDescent="0.3"/>
    <row r="2245" s="242" customFormat="1" ht="14.4" x14ac:dyDescent="0.3"/>
    <row r="2246" s="242" customFormat="1" ht="14.4" x14ac:dyDescent="0.3"/>
    <row r="2247" s="242" customFormat="1" ht="14.4" x14ac:dyDescent="0.3"/>
    <row r="2248" s="242" customFormat="1" ht="14.4" x14ac:dyDescent="0.3"/>
    <row r="2249" s="242" customFormat="1" ht="14.4" x14ac:dyDescent="0.3"/>
    <row r="2250" s="242" customFormat="1" ht="14.4" x14ac:dyDescent="0.3"/>
    <row r="2251" s="242" customFormat="1" ht="14.4" x14ac:dyDescent="0.3"/>
    <row r="2252" s="242" customFormat="1" ht="14.4" x14ac:dyDescent="0.3"/>
    <row r="2253" s="242" customFormat="1" ht="14.4" x14ac:dyDescent="0.3"/>
    <row r="2254" s="242" customFormat="1" ht="14.4" x14ac:dyDescent="0.3"/>
    <row r="2255" s="242" customFormat="1" ht="14.4" x14ac:dyDescent="0.3"/>
    <row r="2256" s="242" customFormat="1" ht="14.4" x14ac:dyDescent="0.3"/>
    <row r="2257" s="242" customFormat="1" ht="14.4" x14ac:dyDescent="0.3"/>
    <row r="2258" s="242" customFormat="1" ht="14.4" x14ac:dyDescent="0.3"/>
    <row r="2259" s="242" customFormat="1" ht="14.4" x14ac:dyDescent="0.3"/>
    <row r="2260" s="242" customFormat="1" ht="14.4" x14ac:dyDescent="0.3"/>
    <row r="2261" s="242" customFormat="1" ht="14.4" x14ac:dyDescent="0.3"/>
    <row r="2262" s="242" customFormat="1" ht="14.4" x14ac:dyDescent="0.3"/>
    <row r="2263" s="242" customFormat="1" ht="14.4" x14ac:dyDescent="0.3"/>
    <row r="2264" s="242" customFormat="1" ht="14.4" x14ac:dyDescent="0.3"/>
    <row r="2265" s="242" customFormat="1" ht="14.4" x14ac:dyDescent="0.3"/>
    <row r="2266" s="242" customFormat="1" ht="14.4" x14ac:dyDescent="0.3"/>
    <row r="2267" s="242" customFormat="1" ht="14.4" x14ac:dyDescent="0.3"/>
    <row r="2268" s="242" customFormat="1" ht="14.4" x14ac:dyDescent="0.3"/>
    <row r="2269" s="242" customFormat="1" ht="14.4" x14ac:dyDescent="0.3"/>
    <row r="2270" s="242" customFormat="1" ht="14.4" x14ac:dyDescent="0.3"/>
    <row r="2271" s="242" customFormat="1" ht="14.4" x14ac:dyDescent="0.3"/>
    <row r="2272" s="242" customFormat="1" ht="14.4" x14ac:dyDescent="0.3"/>
    <row r="2273" s="242" customFormat="1" ht="14.4" x14ac:dyDescent="0.3"/>
    <row r="2274" s="242" customFormat="1" ht="14.4" x14ac:dyDescent="0.3"/>
    <row r="2275" s="242" customFormat="1" ht="14.4" x14ac:dyDescent="0.3"/>
    <row r="2276" s="242" customFormat="1" ht="14.4" x14ac:dyDescent="0.3"/>
    <row r="2277" s="242" customFormat="1" ht="14.4" x14ac:dyDescent="0.3"/>
    <row r="2278" s="242" customFormat="1" ht="14.4" x14ac:dyDescent="0.3"/>
    <row r="2279" s="242" customFormat="1" ht="14.4" x14ac:dyDescent="0.3"/>
    <row r="2280" s="242" customFormat="1" ht="14.4" x14ac:dyDescent="0.3"/>
    <row r="2281" s="242" customFormat="1" ht="14.4" x14ac:dyDescent="0.3"/>
    <row r="2282" s="242" customFormat="1" ht="14.4" x14ac:dyDescent="0.3"/>
    <row r="2283" s="242" customFormat="1" ht="14.4" x14ac:dyDescent="0.3"/>
    <row r="2284" s="242" customFormat="1" ht="14.4" x14ac:dyDescent="0.3"/>
    <row r="2285" s="242" customFormat="1" ht="14.4" x14ac:dyDescent="0.3"/>
    <row r="2286" s="242" customFormat="1" ht="14.4" x14ac:dyDescent="0.3"/>
    <row r="2287" s="242" customFormat="1" ht="14.4" x14ac:dyDescent="0.3"/>
    <row r="2288" s="242" customFormat="1" ht="14.4" x14ac:dyDescent="0.3"/>
    <row r="2289" s="242" customFormat="1" ht="14.4" x14ac:dyDescent="0.3"/>
    <row r="2290" s="242" customFormat="1" ht="14.4" x14ac:dyDescent="0.3"/>
    <row r="2291" s="242" customFormat="1" ht="14.4" x14ac:dyDescent="0.3"/>
    <row r="2292" s="242" customFormat="1" ht="14.4" x14ac:dyDescent="0.3"/>
    <row r="2293" s="242" customFormat="1" ht="14.4" x14ac:dyDescent="0.3"/>
    <row r="2294" s="242" customFormat="1" ht="14.4" x14ac:dyDescent="0.3"/>
    <row r="2295" s="242" customFormat="1" ht="14.4" x14ac:dyDescent="0.3"/>
    <row r="2296" s="242" customFormat="1" ht="14.4" x14ac:dyDescent="0.3"/>
    <row r="2297" s="242" customFormat="1" ht="14.4" x14ac:dyDescent="0.3"/>
    <row r="2298" s="242" customFormat="1" ht="14.4" x14ac:dyDescent="0.3"/>
    <row r="2299" s="242" customFormat="1" ht="14.4" x14ac:dyDescent="0.3"/>
    <row r="2300" s="242" customFormat="1" ht="14.4" x14ac:dyDescent="0.3"/>
    <row r="2301" s="242" customFormat="1" ht="14.4" x14ac:dyDescent="0.3"/>
    <row r="2302" s="242" customFormat="1" ht="14.4" x14ac:dyDescent="0.3"/>
    <row r="2303" s="242" customFormat="1" ht="14.4" x14ac:dyDescent="0.3"/>
    <row r="2304" s="242" customFormat="1" ht="14.4" x14ac:dyDescent="0.3"/>
    <row r="2305" s="242" customFormat="1" ht="14.4" x14ac:dyDescent="0.3"/>
    <row r="2306" s="242" customFormat="1" ht="14.4" x14ac:dyDescent="0.3"/>
    <row r="2307" s="242" customFormat="1" ht="14.4" x14ac:dyDescent="0.3"/>
    <row r="2308" s="242" customFormat="1" ht="14.4" x14ac:dyDescent="0.3"/>
    <row r="2309" s="242" customFormat="1" ht="14.4" x14ac:dyDescent="0.3"/>
    <row r="2310" s="242" customFormat="1" ht="14.4" x14ac:dyDescent="0.3"/>
    <row r="2311" s="242" customFormat="1" ht="14.4" x14ac:dyDescent="0.3"/>
    <row r="2312" s="242" customFormat="1" ht="14.4" x14ac:dyDescent="0.3"/>
    <row r="2313" s="242" customFormat="1" ht="14.4" x14ac:dyDescent="0.3"/>
    <row r="2314" s="242" customFormat="1" ht="14.4" x14ac:dyDescent="0.3"/>
    <row r="2315" s="242" customFormat="1" ht="14.4" x14ac:dyDescent="0.3"/>
    <row r="2316" s="242" customFormat="1" ht="14.4" x14ac:dyDescent="0.3"/>
    <row r="2317" s="242" customFormat="1" ht="14.4" x14ac:dyDescent="0.3"/>
    <row r="2318" s="242" customFormat="1" ht="14.4" x14ac:dyDescent="0.3"/>
    <row r="2319" s="242" customFormat="1" ht="14.4" x14ac:dyDescent="0.3"/>
    <row r="2320" s="242" customFormat="1" ht="14.4" x14ac:dyDescent="0.3"/>
    <row r="2321" s="242" customFormat="1" ht="14.4" x14ac:dyDescent="0.3"/>
    <row r="2322" s="242" customFormat="1" ht="14.4" x14ac:dyDescent="0.3"/>
    <row r="2323" s="242" customFormat="1" ht="14.4" x14ac:dyDescent="0.3"/>
    <row r="2324" s="242" customFormat="1" ht="14.4" x14ac:dyDescent="0.3"/>
    <row r="2325" s="242" customFormat="1" ht="14.4" x14ac:dyDescent="0.3"/>
    <row r="2326" s="242" customFormat="1" ht="14.4" x14ac:dyDescent="0.3"/>
    <row r="2327" s="242" customFormat="1" ht="14.4" x14ac:dyDescent="0.3"/>
    <row r="2328" s="242" customFormat="1" ht="14.4" x14ac:dyDescent="0.3"/>
    <row r="2329" s="242" customFormat="1" ht="14.4" x14ac:dyDescent="0.3"/>
    <row r="2330" s="242" customFormat="1" ht="14.4" x14ac:dyDescent="0.3"/>
    <row r="2331" s="242" customFormat="1" ht="14.4" x14ac:dyDescent="0.3"/>
    <row r="2332" s="242" customFormat="1" ht="14.4" x14ac:dyDescent="0.3"/>
    <row r="2333" s="242" customFormat="1" ht="14.4" x14ac:dyDescent="0.3"/>
    <row r="2334" s="242" customFormat="1" ht="14.4" x14ac:dyDescent="0.3"/>
    <row r="2335" s="242" customFormat="1" ht="14.4" x14ac:dyDescent="0.3"/>
    <row r="2336" s="242" customFormat="1" ht="14.4" x14ac:dyDescent="0.3"/>
    <row r="2337" s="242" customFormat="1" ht="14.4" x14ac:dyDescent="0.3"/>
    <row r="2338" s="242" customFormat="1" ht="14.4" x14ac:dyDescent="0.3"/>
    <row r="2339" s="242" customFormat="1" ht="14.4" x14ac:dyDescent="0.3"/>
    <row r="2340" s="242" customFormat="1" ht="14.4" x14ac:dyDescent="0.3"/>
    <row r="2341" s="242" customFormat="1" ht="14.4" x14ac:dyDescent="0.3"/>
    <row r="2342" s="242" customFormat="1" ht="14.4" x14ac:dyDescent="0.3"/>
    <row r="2343" s="242" customFormat="1" ht="14.4" x14ac:dyDescent="0.3"/>
    <row r="2344" s="242" customFormat="1" ht="14.4" x14ac:dyDescent="0.3"/>
    <row r="2345" s="242" customFormat="1" ht="14.4" x14ac:dyDescent="0.3"/>
    <row r="2346" s="242" customFormat="1" ht="14.4" x14ac:dyDescent="0.3"/>
    <row r="2347" s="242" customFormat="1" ht="14.4" x14ac:dyDescent="0.3"/>
    <row r="2348" s="242" customFormat="1" ht="14.4" x14ac:dyDescent="0.3"/>
    <row r="2349" s="242" customFormat="1" ht="14.4" x14ac:dyDescent="0.3"/>
    <row r="2350" s="242" customFormat="1" ht="14.4" x14ac:dyDescent="0.3"/>
    <row r="2351" s="242" customFormat="1" ht="14.4" x14ac:dyDescent="0.3"/>
    <row r="2352" s="242" customFormat="1" ht="14.4" x14ac:dyDescent="0.3"/>
    <row r="2353" s="242" customFormat="1" ht="14.4" x14ac:dyDescent="0.3"/>
    <row r="2354" s="242" customFormat="1" ht="14.4" x14ac:dyDescent="0.3"/>
    <row r="2355" s="242" customFormat="1" ht="14.4" x14ac:dyDescent="0.3"/>
    <row r="2356" s="242" customFormat="1" ht="14.4" x14ac:dyDescent="0.3"/>
    <row r="2357" s="242" customFormat="1" ht="14.4" x14ac:dyDescent="0.3"/>
    <row r="2358" s="242" customFormat="1" ht="14.4" x14ac:dyDescent="0.3"/>
    <row r="2359" s="242" customFormat="1" ht="14.4" x14ac:dyDescent="0.3"/>
    <row r="2360" s="242" customFormat="1" ht="14.4" x14ac:dyDescent="0.3"/>
    <row r="2361" s="242" customFormat="1" ht="14.4" x14ac:dyDescent="0.3"/>
    <row r="2362" s="242" customFormat="1" ht="14.4" x14ac:dyDescent="0.3"/>
    <row r="2363" s="242" customFormat="1" ht="14.4" x14ac:dyDescent="0.3"/>
    <row r="2364" s="242" customFormat="1" ht="14.4" x14ac:dyDescent="0.3"/>
    <row r="2365" s="242" customFormat="1" ht="14.4" x14ac:dyDescent="0.3"/>
    <row r="2366" s="242" customFormat="1" ht="14.4" x14ac:dyDescent="0.3"/>
    <row r="2367" s="242" customFormat="1" ht="14.4" x14ac:dyDescent="0.3"/>
    <row r="2368" s="242" customFormat="1" ht="14.4" x14ac:dyDescent="0.3"/>
    <row r="2369" s="242" customFormat="1" ht="14.4" x14ac:dyDescent="0.3"/>
    <row r="2370" s="242" customFormat="1" ht="14.4" x14ac:dyDescent="0.3"/>
    <row r="2371" s="242" customFormat="1" ht="14.4" x14ac:dyDescent="0.3"/>
    <row r="2372" s="242" customFormat="1" ht="14.4" x14ac:dyDescent="0.3"/>
    <row r="2373" s="242" customFormat="1" ht="14.4" x14ac:dyDescent="0.3"/>
    <row r="2374" s="242" customFormat="1" ht="14.4" x14ac:dyDescent="0.3"/>
    <row r="2375" s="242" customFormat="1" ht="14.4" x14ac:dyDescent="0.3"/>
    <row r="2376" s="242" customFormat="1" ht="14.4" x14ac:dyDescent="0.3"/>
    <row r="2377" s="242" customFormat="1" ht="14.4" x14ac:dyDescent="0.3"/>
    <row r="2378" s="242" customFormat="1" ht="14.4" x14ac:dyDescent="0.3"/>
    <row r="2379" s="242" customFormat="1" ht="14.4" x14ac:dyDescent="0.3"/>
    <row r="2380" s="242" customFormat="1" ht="14.4" x14ac:dyDescent="0.3"/>
    <row r="2381" s="242" customFormat="1" ht="14.4" x14ac:dyDescent="0.3"/>
    <row r="2382" s="242" customFormat="1" ht="14.4" x14ac:dyDescent="0.3"/>
    <row r="2383" s="242" customFormat="1" ht="14.4" x14ac:dyDescent="0.3"/>
    <row r="2384" s="242" customFormat="1" ht="14.4" x14ac:dyDescent="0.3"/>
    <row r="2385" s="242" customFormat="1" ht="14.4" x14ac:dyDescent="0.3"/>
    <row r="2386" s="242" customFormat="1" ht="14.4" x14ac:dyDescent="0.3"/>
    <row r="2387" s="242" customFormat="1" ht="14.4" x14ac:dyDescent="0.3"/>
    <row r="2388" s="242" customFormat="1" ht="14.4" x14ac:dyDescent="0.3"/>
    <row r="2389" s="242" customFormat="1" ht="14.4" x14ac:dyDescent="0.3"/>
    <row r="2390" s="242" customFormat="1" ht="14.4" x14ac:dyDescent="0.3"/>
    <row r="2391" s="242" customFormat="1" ht="14.4" x14ac:dyDescent="0.3"/>
    <row r="2392" s="242" customFormat="1" ht="14.4" x14ac:dyDescent="0.3"/>
    <row r="2393" s="242" customFormat="1" ht="14.4" x14ac:dyDescent="0.3"/>
    <row r="2394" s="242" customFormat="1" ht="14.4" x14ac:dyDescent="0.3"/>
    <row r="2395" s="242" customFormat="1" ht="14.4" x14ac:dyDescent="0.3"/>
    <row r="2396" s="242" customFormat="1" ht="14.4" x14ac:dyDescent="0.3"/>
    <row r="2397" s="242" customFormat="1" ht="14.4" x14ac:dyDescent="0.3"/>
    <row r="2398" s="242" customFormat="1" ht="14.4" x14ac:dyDescent="0.3"/>
    <row r="2399" s="242" customFormat="1" ht="14.4" x14ac:dyDescent="0.3"/>
    <row r="2400" s="242" customFormat="1" ht="14.4" x14ac:dyDescent="0.3"/>
    <row r="2401" s="242" customFormat="1" ht="14.4" x14ac:dyDescent="0.3"/>
    <row r="2402" s="242" customFormat="1" ht="14.4" x14ac:dyDescent="0.3"/>
    <row r="2403" s="242" customFormat="1" ht="14.4" x14ac:dyDescent="0.3"/>
    <row r="2404" s="242" customFormat="1" ht="14.4" x14ac:dyDescent="0.3"/>
    <row r="2405" s="242" customFormat="1" ht="14.4" x14ac:dyDescent="0.3"/>
    <row r="2406" s="242" customFormat="1" ht="14.4" x14ac:dyDescent="0.3"/>
    <row r="2407" s="242" customFormat="1" ht="14.4" x14ac:dyDescent="0.3"/>
    <row r="2408" s="242" customFormat="1" ht="14.4" x14ac:dyDescent="0.3"/>
    <row r="2409" s="242" customFormat="1" ht="14.4" x14ac:dyDescent="0.3"/>
    <row r="2410" s="242" customFormat="1" ht="14.4" x14ac:dyDescent="0.3"/>
    <row r="2411" s="242" customFormat="1" ht="14.4" x14ac:dyDescent="0.3"/>
    <row r="2412" s="242" customFormat="1" ht="14.4" x14ac:dyDescent="0.3"/>
    <row r="2413" s="242" customFormat="1" ht="14.4" x14ac:dyDescent="0.3"/>
    <row r="2414" s="242" customFormat="1" ht="14.4" x14ac:dyDescent="0.3"/>
    <row r="2415" s="242" customFormat="1" ht="14.4" x14ac:dyDescent="0.3"/>
    <row r="2416" s="242" customFormat="1" ht="14.4" x14ac:dyDescent="0.3"/>
    <row r="2417" s="242" customFormat="1" ht="14.4" x14ac:dyDescent="0.3"/>
    <row r="2418" s="242" customFormat="1" ht="14.4" x14ac:dyDescent="0.3"/>
    <row r="2419" s="242" customFormat="1" ht="14.4" x14ac:dyDescent="0.3"/>
    <row r="2420" s="242" customFormat="1" ht="14.4" x14ac:dyDescent="0.3"/>
    <row r="2421" s="242" customFormat="1" ht="14.4" x14ac:dyDescent="0.3"/>
    <row r="2422" s="242" customFormat="1" ht="14.4" x14ac:dyDescent="0.3"/>
    <row r="2423" s="242" customFormat="1" ht="14.4" x14ac:dyDescent="0.3"/>
    <row r="2424" s="242" customFormat="1" ht="14.4" x14ac:dyDescent="0.3"/>
    <row r="2425" s="242" customFormat="1" ht="14.4" x14ac:dyDescent="0.3"/>
    <row r="2426" s="242" customFormat="1" ht="14.4" x14ac:dyDescent="0.3"/>
    <row r="2427" s="242" customFormat="1" ht="14.4" x14ac:dyDescent="0.3"/>
    <row r="2428" s="242" customFormat="1" ht="14.4" x14ac:dyDescent="0.3"/>
    <row r="2429" s="242" customFormat="1" ht="14.4" x14ac:dyDescent="0.3"/>
    <row r="2430" s="242" customFormat="1" ht="14.4" x14ac:dyDescent="0.3"/>
    <row r="2431" s="242" customFormat="1" ht="14.4" x14ac:dyDescent="0.3"/>
    <row r="2432" s="242" customFormat="1" ht="14.4" x14ac:dyDescent="0.3"/>
    <row r="2433" s="242" customFormat="1" ht="14.4" x14ac:dyDescent="0.3"/>
    <row r="2434" s="242" customFormat="1" ht="14.4" x14ac:dyDescent="0.3"/>
    <row r="2435" s="242" customFormat="1" ht="14.4" x14ac:dyDescent="0.3"/>
    <row r="2436" s="242" customFormat="1" ht="14.4" x14ac:dyDescent="0.3"/>
    <row r="2437" s="242" customFormat="1" ht="14.4" x14ac:dyDescent="0.3"/>
    <row r="2438" s="242" customFormat="1" ht="14.4" x14ac:dyDescent="0.3"/>
    <row r="2439" s="242" customFormat="1" ht="14.4" x14ac:dyDescent="0.3"/>
    <row r="2440" s="242" customFormat="1" ht="14.4" x14ac:dyDescent="0.3"/>
    <row r="2441" s="242" customFormat="1" ht="14.4" x14ac:dyDescent="0.3"/>
    <row r="2442" s="242" customFormat="1" ht="14.4" x14ac:dyDescent="0.3"/>
    <row r="2443" s="242" customFormat="1" ht="14.4" x14ac:dyDescent="0.3"/>
    <row r="2444" s="242" customFormat="1" ht="14.4" x14ac:dyDescent="0.3"/>
    <row r="2445" s="242" customFormat="1" ht="14.4" x14ac:dyDescent="0.3"/>
    <row r="2446" s="242" customFormat="1" ht="14.4" x14ac:dyDescent="0.3"/>
    <row r="2447" s="242" customFormat="1" ht="14.4" x14ac:dyDescent="0.3"/>
    <row r="2448" s="242" customFormat="1" ht="14.4" x14ac:dyDescent="0.3"/>
    <row r="2449" s="242" customFormat="1" ht="14.4" x14ac:dyDescent="0.3"/>
    <row r="2450" s="242" customFormat="1" ht="14.4" x14ac:dyDescent="0.3"/>
    <row r="2451" s="242" customFormat="1" ht="14.4" x14ac:dyDescent="0.3"/>
    <row r="2452" s="242" customFormat="1" ht="14.4" x14ac:dyDescent="0.3"/>
    <row r="2453" s="242" customFormat="1" ht="14.4" x14ac:dyDescent="0.3"/>
    <row r="2454" s="242" customFormat="1" ht="14.4" x14ac:dyDescent="0.3"/>
    <row r="2455" s="242" customFormat="1" ht="14.4" x14ac:dyDescent="0.3"/>
    <row r="2456" s="242" customFormat="1" ht="14.4" x14ac:dyDescent="0.3"/>
    <row r="2457" s="242" customFormat="1" ht="14.4" x14ac:dyDescent="0.3"/>
    <row r="2458" s="242" customFormat="1" ht="14.4" x14ac:dyDescent="0.3"/>
    <row r="2459" s="242" customFormat="1" ht="14.4" x14ac:dyDescent="0.3"/>
    <row r="2460" s="242" customFormat="1" ht="14.4" x14ac:dyDescent="0.3"/>
    <row r="2461" s="242" customFormat="1" ht="14.4" x14ac:dyDescent="0.3"/>
    <row r="2462" s="242" customFormat="1" ht="14.4" x14ac:dyDescent="0.3"/>
    <row r="2463" s="242" customFormat="1" ht="14.4" x14ac:dyDescent="0.3"/>
    <row r="2464" s="242" customFormat="1" ht="14.4" x14ac:dyDescent="0.3"/>
    <row r="2465" s="242" customFormat="1" ht="14.4" x14ac:dyDescent="0.3"/>
    <row r="2466" s="242" customFormat="1" ht="14.4" x14ac:dyDescent="0.3"/>
    <row r="2467" s="242" customFormat="1" ht="14.4" x14ac:dyDescent="0.3"/>
    <row r="2468" s="242" customFormat="1" ht="14.4" x14ac:dyDescent="0.3"/>
    <row r="2469" s="242" customFormat="1" ht="14.4" x14ac:dyDescent="0.3"/>
    <row r="2470" s="242" customFormat="1" ht="14.4" x14ac:dyDescent="0.3"/>
    <row r="2471" s="242" customFormat="1" ht="14.4" x14ac:dyDescent="0.3"/>
    <row r="2472" s="242" customFormat="1" ht="14.4" x14ac:dyDescent="0.3"/>
    <row r="2473" s="242" customFormat="1" ht="14.4" x14ac:dyDescent="0.3"/>
    <row r="2474" s="242" customFormat="1" ht="14.4" x14ac:dyDescent="0.3"/>
    <row r="2475" s="242" customFormat="1" ht="14.4" x14ac:dyDescent="0.3"/>
    <row r="2476" s="242" customFormat="1" ht="14.4" x14ac:dyDescent="0.3"/>
    <row r="2477" s="242" customFormat="1" ht="14.4" x14ac:dyDescent="0.3"/>
    <row r="2478" s="242" customFormat="1" ht="14.4" x14ac:dyDescent="0.3"/>
    <row r="2479" s="242" customFormat="1" ht="14.4" x14ac:dyDescent="0.3"/>
    <row r="2480" s="242" customFormat="1" ht="14.4" x14ac:dyDescent="0.3"/>
    <row r="2481" s="242" customFormat="1" ht="14.4" x14ac:dyDescent="0.3"/>
    <row r="2482" s="242" customFormat="1" ht="14.4" x14ac:dyDescent="0.3"/>
    <row r="2483" s="242" customFormat="1" ht="14.4" x14ac:dyDescent="0.3"/>
    <row r="2484" s="242" customFormat="1" ht="14.4" x14ac:dyDescent="0.3"/>
    <row r="2485" s="242" customFormat="1" ht="14.4" x14ac:dyDescent="0.3"/>
    <row r="2486" s="242" customFormat="1" ht="14.4" x14ac:dyDescent="0.3"/>
    <row r="2487" s="242" customFormat="1" ht="14.4" x14ac:dyDescent="0.3"/>
    <row r="2488" s="242" customFormat="1" ht="14.4" x14ac:dyDescent="0.3"/>
    <row r="2489" s="242" customFormat="1" ht="14.4" x14ac:dyDescent="0.3"/>
    <row r="2490" s="242" customFormat="1" ht="14.4" x14ac:dyDescent="0.3"/>
    <row r="2491" s="242" customFormat="1" ht="14.4" x14ac:dyDescent="0.3"/>
    <row r="2492" s="242" customFormat="1" ht="14.4" x14ac:dyDescent="0.3"/>
    <row r="2493" s="242" customFormat="1" ht="14.4" x14ac:dyDescent="0.3"/>
    <row r="2494" s="242" customFormat="1" ht="14.4" x14ac:dyDescent="0.3"/>
    <row r="2495" s="242" customFormat="1" ht="14.4" x14ac:dyDescent="0.3"/>
    <row r="2496" s="242" customFormat="1" ht="14.4" x14ac:dyDescent="0.3"/>
    <row r="2497" s="242" customFormat="1" ht="14.4" x14ac:dyDescent="0.3"/>
    <row r="2498" s="242" customFormat="1" ht="14.4" x14ac:dyDescent="0.3"/>
    <row r="2499" s="242" customFormat="1" ht="14.4" x14ac:dyDescent="0.3"/>
    <row r="2500" s="242" customFormat="1" ht="14.4" x14ac:dyDescent="0.3"/>
    <row r="2501" s="242" customFormat="1" ht="14.4" x14ac:dyDescent="0.3"/>
    <row r="2502" s="242" customFormat="1" ht="14.4" x14ac:dyDescent="0.3"/>
    <row r="2503" s="242" customFormat="1" ht="14.4" x14ac:dyDescent="0.3"/>
    <row r="2504" s="242" customFormat="1" ht="14.4" x14ac:dyDescent="0.3"/>
    <row r="2505" s="242" customFormat="1" ht="14.4" x14ac:dyDescent="0.3"/>
    <row r="2506" s="242" customFormat="1" ht="14.4" x14ac:dyDescent="0.3"/>
    <row r="2507" s="242" customFormat="1" ht="14.4" x14ac:dyDescent="0.3"/>
    <row r="2508" s="242" customFormat="1" ht="14.4" x14ac:dyDescent="0.3"/>
    <row r="2509" s="242" customFormat="1" ht="14.4" x14ac:dyDescent="0.3"/>
    <row r="2510" s="242" customFormat="1" ht="14.4" x14ac:dyDescent="0.3"/>
    <row r="2511" s="242" customFormat="1" ht="14.4" x14ac:dyDescent="0.3"/>
    <row r="2512" s="242" customFormat="1" ht="14.4" x14ac:dyDescent="0.3"/>
    <row r="2513" s="242" customFormat="1" ht="14.4" x14ac:dyDescent="0.3"/>
    <row r="2514" s="242" customFormat="1" ht="14.4" x14ac:dyDescent="0.3"/>
    <row r="2515" s="242" customFormat="1" ht="14.4" x14ac:dyDescent="0.3"/>
    <row r="2516" s="242" customFormat="1" ht="14.4" x14ac:dyDescent="0.3"/>
    <row r="2517" s="242" customFormat="1" ht="14.4" x14ac:dyDescent="0.3"/>
    <row r="2518" s="242" customFormat="1" ht="14.4" x14ac:dyDescent="0.3"/>
    <row r="2519" s="242" customFormat="1" ht="14.4" x14ac:dyDescent="0.3"/>
    <row r="2520" s="242" customFormat="1" ht="14.4" x14ac:dyDescent="0.3"/>
    <row r="2521" s="242" customFormat="1" ht="14.4" x14ac:dyDescent="0.3"/>
    <row r="2522" s="242" customFormat="1" ht="14.4" x14ac:dyDescent="0.3"/>
    <row r="2523" s="242" customFormat="1" ht="14.4" x14ac:dyDescent="0.3"/>
    <row r="2524" s="242" customFormat="1" ht="14.4" x14ac:dyDescent="0.3"/>
    <row r="2525" s="242" customFormat="1" ht="14.4" x14ac:dyDescent="0.3"/>
    <row r="2526" s="242" customFormat="1" ht="14.4" x14ac:dyDescent="0.3"/>
    <row r="2527" s="242" customFormat="1" ht="14.4" x14ac:dyDescent="0.3"/>
    <row r="2528" s="242" customFormat="1" ht="14.4" x14ac:dyDescent="0.3"/>
    <row r="2529" s="242" customFormat="1" ht="14.4" x14ac:dyDescent="0.3"/>
    <row r="2530" s="242" customFormat="1" ht="14.4" x14ac:dyDescent="0.3"/>
    <row r="2531" s="242" customFormat="1" ht="14.4" x14ac:dyDescent="0.3"/>
    <row r="2532" s="242" customFormat="1" ht="14.4" x14ac:dyDescent="0.3"/>
    <row r="2533" s="242" customFormat="1" ht="14.4" x14ac:dyDescent="0.3"/>
    <row r="2534" s="242" customFormat="1" ht="14.4" x14ac:dyDescent="0.3"/>
    <row r="2535" s="242" customFormat="1" ht="14.4" x14ac:dyDescent="0.3"/>
    <row r="2536" s="242" customFormat="1" ht="14.4" x14ac:dyDescent="0.3"/>
    <row r="2537" s="242" customFormat="1" ht="14.4" x14ac:dyDescent="0.3"/>
    <row r="2538" s="242" customFormat="1" ht="14.4" x14ac:dyDescent="0.3"/>
    <row r="2539" s="242" customFormat="1" ht="14.4" x14ac:dyDescent="0.3"/>
    <row r="2540" s="242" customFormat="1" ht="14.4" x14ac:dyDescent="0.3"/>
    <row r="2541" s="242" customFormat="1" ht="14.4" x14ac:dyDescent="0.3"/>
    <row r="2542" s="242" customFormat="1" ht="14.4" x14ac:dyDescent="0.3"/>
    <row r="2543" s="242" customFormat="1" ht="14.4" x14ac:dyDescent="0.3"/>
    <row r="2544" s="242" customFormat="1" ht="14.4" x14ac:dyDescent="0.3"/>
    <row r="2545" s="242" customFormat="1" ht="14.4" x14ac:dyDescent="0.3"/>
    <row r="2546" s="242" customFormat="1" ht="14.4" x14ac:dyDescent="0.3"/>
    <row r="2547" s="242" customFormat="1" ht="14.4" x14ac:dyDescent="0.3"/>
    <row r="2548" s="242" customFormat="1" ht="14.4" x14ac:dyDescent="0.3"/>
    <row r="2549" s="242" customFormat="1" ht="14.4" x14ac:dyDescent="0.3"/>
    <row r="2550" s="242" customFormat="1" ht="14.4" x14ac:dyDescent="0.3"/>
    <row r="2551" s="242" customFormat="1" ht="14.4" x14ac:dyDescent="0.3"/>
    <row r="2552" s="242" customFormat="1" ht="14.4" x14ac:dyDescent="0.3"/>
    <row r="2553" s="242" customFormat="1" ht="14.4" x14ac:dyDescent="0.3"/>
    <row r="2554" s="242" customFormat="1" ht="14.4" x14ac:dyDescent="0.3"/>
    <row r="2555" s="242" customFormat="1" ht="14.4" x14ac:dyDescent="0.3"/>
    <row r="2556" s="242" customFormat="1" ht="14.4" x14ac:dyDescent="0.3"/>
    <row r="2557" s="242" customFormat="1" ht="14.4" x14ac:dyDescent="0.3"/>
    <row r="2558" s="242" customFormat="1" ht="14.4" x14ac:dyDescent="0.3"/>
    <row r="2559" s="242" customFormat="1" ht="14.4" x14ac:dyDescent="0.3"/>
    <row r="2560" s="242" customFormat="1" ht="14.4" x14ac:dyDescent="0.3"/>
    <row r="2561" s="242" customFormat="1" ht="14.4" x14ac:dyDescent="0.3"/>
    <row r="2562" s="242" customFormat="1" ht="14.4" x14ac:dyDescent="0.3"/>
    <row r="2563" s="242" customFormat="1" ht="14.4" x14ac:dyDescent="0.3"/>
    <row r="2564" s="242" customFormat="1" ht="14.4" x14ac:dyDescent="0.3"/>
    <row r="2565" s="242" customFormat="1" ht="14.4" x14ac:dyDescent="0.3"/>
    <row r="2566" s="242" customFormat="1" ht="14.4" x14ac:dyDescent="0.3"/>
    <row r="2567" s="242" customFormat="1" ht="14.4" x14ac:dyDescent="0.3"/>
    <row r="2568" s="242" customFormat="1" ht="14.4" x14ac:dyDescent="0.3"/>
    <row r="2569" s="242" customFormat="1" ht="14.4" x14ac:dyDescent="0.3"/>
    <row r="2570" s="242" customFormat="1" ht="14.4" x14ac:dyDescent="0.3"/>
    <row r="2571" s="242" customFormat="1" ht="14.4" x14ac:dyDescent="0.3"/>
    <row r="2572" s="242" customFormat="1" ht="14.4" x14ac:dyDescent="0.3"/>
    <row r="2573" s="242" customFormat="1" ht="14.4" x14ac:dyDescent="0.3"/>
    <row r="2574" s="242" customFormat="1" ht="14.4" x14ac:dyDescent="0.3"/>
    <row r="2575" s="242" customFormat="1" ht="14.4" x14ac:dyDescent="0.3"/>
    <row r="2576" s="242" customFormat="1" ht="14.4" x14ac:dyDescent="0.3"/>
    <row r="2577" s="242" customFormat="1" ht="14.4" x14ac:dyDescent="0.3"/>
    <row r="2578" s="242" customFormat="1" ht="14.4" x14ac:dyDescent="0.3"/>
    <row r="2579" s="242" customFormat="1" ht="14.4" x14ac:dyDescent="0.3"/>
    <row r="2580" s="242" customFormat="1" ht="14.4" x14ac:dyDescent="0.3"/>
    <row r="2581" s="242" customFormat="1" ht="14.4" x14ac:dyDescent="0.3"/>
    <row r="2582" s="242" customFormat="1" ht="14.4" x14ac:dyDescent="0.3"/>
    <row r="2583" s="242" customFormat="1" ht="14.4" x14ac:dyDescent="0.3"/>
    <row r="2584" s="242" customFormat="1" ht="14.4" x14ac:dyDescent="0.3"/>
    <row r="2585" s="242" customFormat="1" ht="14.4" x14ac:dyDescent="0.3"/>
    <row r="2586" s="242" customFormat="1" ht="14.4" x14ac:dyDescent="0.3"/>
    <row r="2587" s="242" customFormat="1" ht="14.4" x14ac:dyDescent="0.3"/>
    <row r="2588" s="242" customFormat="1" ht="14.4" x14ac:dyDescent="0.3"/>
    <row r="2589" s="242" customFormat="1" ht="14.4" x14ac:dyDescent="0.3"/>
    <row r="2590" s="242" customFormat="1" ht="14.4" x14ac:dyDescent="0.3"/>
    <row r="2591" s="242" customFormat="1" ht="14.4" x14ac:dyDescent="0.3"/>
    <row r="2592" s="242" customFormat="1" ht="14.4" x14ac:dyDescent="0.3"/>
    <row r="2593" s="242" customFormat="1" ht="14.4" x14ac:dyDescent="0.3"/>
    <row r="2594" s="242" customFormat="1" ht="14.4" x14ac:dyDescent="0.3"/>
    <row r="2595" s="242" customFormat="1" ht="14.4" x14ac:dyDescent="0.3"/>
    <row r="2596" s="242" customFormat="1" ht="14.4" x14ac:dyDescent="0.3"/>
    <row r="2597" s="242" customFormat="1" ht="14.4" x14ac:dyDescent="0.3"/>
    <row r="2598" s="242" customFormat="1" ht="14.4" x14ac:dyDescent="0.3"/>
    <row r="2599" s="242" customFormat="1" ht="14.4" x14ac:dyDescent="0.3"/>
    <row r="2600" s="242" customFormat="1" ht="14.4" x14ac:dyDescent="0.3"/>
    <row r="2601" s="242" customFormat="1" ht="14.4" x14ac:dyDescent="0.3"/>
    <row r="2602" s="242" customFormat="1" ht="14.4" x14ac:dyDescent="0.3"/>
    <row r="2603" s="242" customFormat="1" ht="14.4" x14ac:dyDescent="0.3"/>
    <row r="2604" s="242" customFormat="1" ht="14.4" x14ac:dyDescent="0.3"/>
    <row r="2605" s="242" customFormat="1" ht="14.4" x14ac:dyDescent="0.3"/>
    <row r="2606" s="242" customFormat="1" ht="14.4" x14ac:dyDescent="0.3"/>
    <row r="2607" s="242" customFormat="1" ht="14.4" x14ac:dyDescent="0.3"/>
    <row r="2608" s="242" customFormat="1" ht="14.4" x14ac:dyDescent="0.3"/>
    <row r="2609" s="242" customFormat="1" ht="14.4" x14ac:dyDescent="0.3"/>
    <row r="2610" s="242" customFormat="1" ht="14.4" x14ac:dyDescent="0.3"/>
    <row r="2611" s="242" customFormat="1" ht="14.4" x14ac:dyDescent="0.3"/>
    <row r="2612" s="242" customFormat="1" ht="14.4" x14ac:dyDescent="0.3"/>
    <row r="2613" s="242" customFormat="1" ht="14.4" x14ac:dyDescent="0.3"/>
    <row r="2614" s="242" customFormat="1" ht="14.4" x14ac:dyDescent="0.3"/>
    <row r="2615" s="242" customFormat="1" ht="14.4" x14ac:dyDescent="0.3"/>
    <row r="2616" s="242" customFormat="1" ht="14.4" x14ac:dyDescent="0.3"/>
    <row r="2617" s="242" customFormat="1" ht="14.4" x14ac:dyDescent="0.3"/>
    <row r="2618" s="242" customFormat="1" ht="14.4" x14ac:dyDescent="0.3"/>
    <row r="2619" s="242" customFormat="1" ht="14.4" x14ac:dyDescent="0.3"/>
    <row r="2620" s="242" customFormat="1" ht="14.4" x14ac:dyDescent="0.3"/>
    <row r="2621" s="242" customFormat="1" ht="14.4" x14ac:dyDescent="0.3"/>
    <row r="2622" s="242" customFormat="1" ht="14.4" x14ac:dyDescent="0.3"/>
    <row r="2623" s="242" customFormat="1" ht="14.4" x14ac:dyDescent="0.3"/>
    <row r="2624" s="242" customFormat="1" ht="14.4" x14ac:dyDescent="0.3"/>
    <row r="2625" s="242" customFormat="1" ht="14.4" x14ac:dyDescent="0.3"/>
    <row r="2626" s="242" customFormat="1" ht="14.4" x14ac:dyDescent="0.3"/>
    <row r="2627" s="242" customFormat="1" ht="14.4" x14ac:dyDescent="0.3"/>
    <row r="2628" s="242" customFormat="1" ht="14.4" x14ac:dyDescent="0.3"/>
    <row r="2629" s="242" customFormat="1" ht="14.4" x14ac:dyDescent="0.3"/>
    <row r="2630" s="242" customFormat="1" ht="14.4" x14ac:dyDescent="0.3"/>
    <row r="2631" s="242" customFormat="1" ht="14.4" x14ac:dyDescent="0.3"/>
    <row r="2632" s="242" customFormat="1" ht="14.4" x14ac:dyDescent="0.3"/>
    <row r="2633" s="242" customFormat="1" ht="14.4" x14ac:dyDescent="0.3"/>
    <row r="2634" s="242" customFormat="1" ht="14.4" x14ac:dyDescent="0.3"/>
    <row r="2635" s="242" customFormat="1" ht="14.4" x14ac:dyDescent="0.3"/>
    <row r="2636" s="242" customFormat="1" ht="14.4" x14ac:dyDescent="0.3"/>
    <row r="2637" s="242" customFormat="1" ht="14.4" x14ac:dyDescent="0.3"/>
    <row r="2638" s="242" customFormat="1" ht="14.4" x14ac:dyDescent="0.3"/>
    <row r="2639" s="242" customFormat="1" ht="14.4" x14ac:dyDescent="0.3"/>
    <row r="2640" s="242" customFormat="1" ht="14.4" x14ac:dyDescent="0.3"/>
    <row r="2641" s="242" customFormat="1" ht="14.4" x14ac:dyDescent="0.3"/>
    <row r="2642" s="242" customFormat="1" ht="14.4" x14ac:dyDescent="0.3"/>
    <row r="2643" s="242" customFormat="1" ht="14.4" x14ac:dyDescent="0.3"/>
    <row r="2644" s="242" customFormat="1" ht="14.4" x14ac:dyDescent="0.3"/>
    <row r="2645" s="242" customFormat="1" ht="14.4" x14ac:dyDescent="0.3"/>
    <row r="2646" s="242" customFormat="1" ht="14.4" x14ac:dyDescent="0.3"/>
    <row r="2647" s="242" customFormat="1" ht="14.4" x14ac:dyDescent="0.3"/>
    <row r="2648" s="242" customFormat="1" ht="14.4" x14ac:dyDescent="0.3"/>
    <row r="2649" s="242" customFormat="1" ht="14.4" x14ac:dyDescent="0.3"/>
    <row r="2650" s="242" customFormat="1" ht="14.4" x14ac:dyDescent="0.3"/>
    <row r="2651" s="242" customFormat="1" ht="14.4" x14ac:dyDescent="0.3"/>
    <row r="2652" s="242" customFormat="1" ht="14.4" x14ac:dyDescent="0.3"/>
    <row r="2653" s="242" customFormat="1" ht="14.4" x14ac:dyDescent="0.3"/>
    <row r="2654" s="242" customFormat="1" ht="14.4" x14ac:dyDescent="0.3"/>
    <row r="2655" s="242" customFormat="1" ht="14.4" x14ac:dyDescent="0.3"/>
    <row r="2656" s="242" customFormat="1" ht="14.4" x14ac:dyDescent="0.3"/>
    <row r="2657" s="242" customFormat="1" ht="14.4" x14ac:dyDescent="0.3"/>
    <row r="2658" s="242" customFormat="1" ht="14.4" x14ac:dyDescent="0.3"/>
    <row r="2659" s="242" customFormat="1" ht="14.4" x14ac:dyDescent="0.3"/>
    <row r="2660" s="242" customFormat="1" ht="14.4" x14ac:dyDescent="0.3"/>
    <row r="2661" s="242" customFormat="1" ht="14.4" x14ac:dyDescent="0.3"/>
    <row r="2662" s="242" customFormat="1" ht="14.4" x14ac:dyDescent="0.3"/>
    <row r="2663" s="242" customFormat="1" ht="14.4" x14ac:dyDescent="0.3"/>
    <row r="2664" s="242" customFormat="1" ht="14.4" x14ac:dyDescent="0.3"/>
    <row r="2665" s="242" customFormat="1" ht="14.4" x14ac:dyDescent="0.3"/>
    <row r="2666" s="242" customFormat="1" ht="14.4" x14ac:dyDescent="0.3"/>
    <row r="2667" s="242" customFormat="1" ht="14.4" x14ac:dyDescent="0.3"/>
    <row r="2668" s="242" customFormat="1" ht="14.4" x14ac:dyDescent="0.3"/>
    <row r="2669" s="242" customFormat="1" ht="14.4" x14ac:dyDescent="0.3"/>
    <row r="2670" s="242" customFormat="1" ht="14.4" x14ac:dyDescent="0.3"/>
    <row r="2671" s="242" customFormat="1" ht="14.4" x14ac:dyDescent="0.3"/>
    <row r="2672" s="242" customFormat="1" ht="14.4" x14ac:dyDescent="0.3"/>
    <row r="2673" s="242" customFormat="1" ht="14.4" x14ac:dyDescent="0.3"/>
    <row r="2674" s="242" customFormat="1" ht="14.4" x14ac:dyDescent="0.3"/>
    <row r="2675" s="242" customFormat="1" ht="14.4" x14ac:dyDescent="0.3"/>
    <row r="2676" s="242" customFormat="1" ht="14.4" x14ac:dyDescent="0.3"/>
    <row r="2677" s="242" customFormat="1" ht="14.4" x14ac:dyDescent="0.3"/>
    <row r="2678" s="242" customFormat="1" ht="14.4" x14ac:dyDescent="0.3"/>
    <row r="2679" s="242" customFormat="1" ht="14.4" x14ac:dyDescent="0.3"/>
    <row r="2680" s="242" customFormat="1" ht="14.4" x14ac:dyDescent="0.3"/>
    <row r="2681" s="242" customFormat="1" ht="14.4" x14ac:dyDescent="0.3"/>
    <row r="2682" s="242" customFormat="1" ht="14.4" x14ac:dyDescent="0.3"/>
    <row r="2683" s="242" customFormat="1" ht="14.4" x14ac:dyDescent="0.3"/>
    <row r="2684" s="242" customFormat="1" ht="14.4" x14ac:dyDescent="0.3"/>
    <row r="2685" s="242" customFormat="1" ht="14.4" x14ac:dyDescent="0.3"/>
    <row r="2686" s="242" customFormat="1" ht="14.4" x14ac:dyDescent="0.3"/>
    <row r="2687" s="242" customFormat="1" ht="14.4" x14ac:dyDescent="0.3"/>
    <row r="2688" s="242" customFormat="1" ht="14.4" x14ac:dyDescent="0.3"/>
    <row r="2689" s="242" customFormat="1" ht="14.4" x14ac:dyDescent="0.3"/>
    <row r="2690" s="242" customFormat="1" ht="14.4" x14ac:dyDescent="0.3"/>
    <row r="2691" s="242" customFormat="1" ht="14.4" x14ac:dyDescent="0.3"/>
    <row r="2692" s="242" customFormat="1" ht="14.4" x14ac:dyDescent="0.3"/>
    <row r="2693" s="242" customFormat="1" ht="14.4" x14ac:dyDescent="0.3"/>
    <row r="2694" s="242" customFormat="1" ht="14.4" x14ac:dyDescent="0.3"/>
    <row r="2695" s="242" customFormat="1" ht="14.4" x14ac:dyDescent="0.3"/>
    <row r="2696" s="242" customFormat="1" ht="14.4" x14ac:dyDescent="0.3"/>
    <row r="2697" s="242" customFormat="1" ht="14.4" x14ac:dyDescent="0.3"/>
    <row r="2698" s="242" customFormat="1" ht="14.4" x14ac:dyDescent="0.3"/>
    <row r="2699" s="242" customFormat="1" ht="14.4" x14ac:dyDescent="0.3"/>
    <row r="2700" s="242" customFormat="1" ht="14.4" x14ac:dyDescent="0.3"/>
    <row r="2701" s="242" customFormat="1" ht="14.4" x14ac:dyDescent="0.3"/>
    <row r="2702" s="242" customFormat="1" ht="14.4" x14ac:dyDescent="0.3"/>
    <row r="2703" s="242" customFormat="1" ht="14.4" x14ac:dyDescent="0.3"/>
    <row r="2704" s="242" customFormat="1" ht="14.4" x14ac:dyDescent="0.3"/>
    <row r="2705" s="242" customFormat="1" ht="14.4" x14ac:dyDescent="0.3"/>
    <row r="2706" s="242" customFormat="1" ht="14.4" x14ac:dyDescent="0.3"/>
    <row r="2707" s="242" customFormat="1" ht="14.4" x14ac:dyDescent="0.3"/>
    <row r="2708" s="242" customFormat="1" ht="14.4" x14ac:dyDescent="0.3"/>
    <row r="2709" s="242" customFormat="1" ht="14.4" x14ac:dyDescent="0.3"/>
    <row r="2710" s="242" customFormat="1" ht="14.4" x14ac:dyDescent="0.3"/>
    <row r="2711" s="242" customFormat="1" ht="14.4" x14ac:dyDescent="0.3"/>
    <row r="2712" s="242" customFormat="1" ht="14.4" x14ac:dyDescent="0.3"/>
    <row r="2713" s="242" customFormat="1" ht="14.4" x14ac:dyDescent="0.3"/>
    <row r="2714" s="242" customFormat="1" ht="14.4" x14ac:dyDescent="0.3"/>
    <row r="2715" s="242" customFormat="1" ht="14.4" x14ac:dyDescent="0.3"/>
    <row r="2716" s="242" customFormat="1" ht="14.4" x14ac:dyDescent="0.3"/>
    <row r="2717" s="242" customFormat="1" ht="14.4" x14ac:dyDescent="0.3"/>
    <row r="2718" s="242" customFormat="1" ht="14.4" x14ac:dyDescent="0.3"/>
    <row r="2719" s="242" customFormat="1" ht="14.4" x14ac:dyDescent="0.3"/>
    <row r="2720" s="242" customFormat="1" ht="14.4" x14ac:dyDescent="0.3"/>
    <row r="2721" s="242" customFormat="1" ht="14.4" x14ac:dyDescent="0.3"/>
    <row r="2722" s="242" customFormat="1" ht="14.4" x14ac:dyDescent="0.3"/>
    <row r="2723" s="242" customFormat="1" ht="14.4" x14ac:dyDescent="0.3"/>
    <row r="2724" s="242" customFormat="1" ht="14.4" x14ac:dyDescent="0.3"/>
    <row r="2725" s="242" customFormat="1" ht="14.4" x14ac:dyDescent="0.3"/>
    <row r="2726" s="242" customFormat="1" ht="14.4" x14ac:dyDescent="0.3"/>
    <row r="2727" s="242" customFormat="1" ht="14.4" x14ac:dyDescent="0.3"/>
    <row r="2728" s="242" customFormat="1" ht="14.4" x14ac:dyDescent="0.3"/>
    <row r="2729" s="242" customFormat="1" ht="14.4" x14ac:dyDescent="0.3"/>
    <row r="2730" s="242" customFormat="1" ht="14.4" x14ac:dyDescent="0.3"/>
    <row r="2731" s="242" customFormat="1" ht="14.4" x14ac:dyDescent="0.3"/>
    <row r="2732" s="242" customFormat="1" ht="14.4" x14ac:dyDescent="0.3"/>
    <row r="2733" s="242" customFormat="1" ht="14.4" x14ac:dyDescent="0.3"/>
    <row r="2734" s="242" customFormat="1" ht="14.4" x14ac:dyDescent="0.3"/>
    <row r="2735" s="242" customFormat="1" ht="14.4" x14ac:dyDescent="0.3"/>
    <row r="2736" s="242" customFormat="1" ht="14.4" x14ac:dyDescent="0.3"/>
    <row r="2737" s="242" customFormat="1" ht="14.4" x14ac:dyDescent="0.3"/>
    <row r="2738" s="242" customFormat="1" ht="14.4" x14ac:dyDescent="0.3"/>
    <row r="2739" s="242" customFormat="1" ht="14.4" x14ac:dyDescent="0.3"/>
    <row r="2740" s="242" customFormat="1" ht="14.4" x14ac:dyDescent="0.3"/>
    <row r="2741" s="242" customFormat="1" ht="14.4" x14ac:dyDescent="0.3"/>
    <row r="2742" s="242" customFormat="1" ht="14.4" x14ac:dyDescent="0.3"/>
    <row r="2743" s="242" customFormat="1" ht="14.4" x14ac:dyDescent="0.3"/>
    <row r="2744" s="242" customFormat="1" ht="14.4" x14ac:dyDescent="0.3"/>
    <row r="2745" s="242" customFormat="1" ht="14.4" x14ac:dyDescent="0.3"/>
    <row r="2746" s="242" customFormat="1" ht="14.4" x14ac:dyDescent="0.3"/>
    <row r="2747" s="242" customFormat="1" ht="14.4" x14ac:dyDescent="0.3"/>
    <row r="2748" s="242" customFormat="1" ht="14.4" x14ac:dyDescent="0.3"/>
    <row r="2749" s="242" customFormat="1" ht="14.4" x14ac:dyDescent="0.3"/>
    <row r="2750" s="242" customFormat="1" ht="14.4" x14ac:dyDescent="0.3"/>
    <row r="2751" s="242" customFormat="1" ht="14.4" x14ac:dyDescent="0.3"/>
    <row r="2752" s="242" customFormat="1" ht="14.4" x14ac:dyDescent="0.3"/>
    <row r="2753" s="242" customFormat="1" ht="14.4" x14ac:dyDescent="0.3"/>
    <row r="2754" s="242" customFormat="1" ht="14.4" x14ac:dyDescent="0.3"/>
    <row r="2755" s="242" customFormat="1" ht="14.4" x14ac:dyDescent="0.3"/>
    <row r="2756" s="242" customFormat="1" ht="14.4" x14ac:dyDescent="0.3"/>
    <row r="2757" s="242" customFormat="1" ht="14.4" x14ac:dyDescent="0.3"/>
    <row r="2758" s="242" customFormat="1" ht="14.4" x14ac:dyDescent="0.3"/>
    <row r="2759" s="242" customFormat="1" ht="14.4" x14ac:dyDescent="0.3"/>
    <row r="2760" s="242" customFormat="1" ht="14.4" x14ac:dyDescent="0.3"/>
    <row r="2761" s="242" customFormat="1" ht="14.4" x14ac:dyDescent="0.3"/>
    <row r="2762" s="242" customFormat="1" ht="14.4" x14ac:dyDescent="0.3"/>
    <row r="2763" s="242" customFormat="1" ht="14.4" x14ac:dyDescent="0.3"/>
    <row r="2764" s="242" customFormat="1" ht="14.4" x14ac:dyDescent="0.3"/>
    <row r="2765" s="242" customFormat="1" ht="14.4" x14ac:dyDescent="0.3"/>
    <row r="2766" s="242" customFormat="1" ht="14.4" x14ac:dyDescent="0.3"/>
    <row r="2767" s="242" customFormat="1" ht="14.4" x14ac:dyDescent="0.3"/>
    <row r="2768" s="242" customFormat="1" ht="14.4" x14ac:dyDescent="0.3"/>
    <row r="2769" s="242" customFormat="1" ht="14.4" x14ac:dyDescent="0.3"/>
    <row r="2770" s="242" customFormat="1" ht="14.4" x14ac:dyDescent="0.3"/>
    <row r="2771" s="242" customFormat="1" ht="14.4" x14ac:dyDescent="0.3"/>
    <row r="2772" s="242" customFormat="1" ht="14.4" x14ac:dyDescent="0.3"/>
    <row r="2773" s="242" customFormat="1" ht="14.4" x14ac:dyDescent="0.3"/>
    <row r="2774" s="242" customFormat="1" ht="14.4" x14ac:dyDescent="0.3"/>
    <row r="2775" s="242" customFormat="1" ht="14.4" x14ac:dyDescent="0.3"/>
    <row r="2776" s="242" customFormat="1" ht="14.4" x14ac:dyDescent="0.3"/>
    <row r="2777" s="242" customFormat="1" ht="14.4" x14ac:dyDescent="0.3"/>
    <row r="2778" s="242" customFormat="1" ht="14.4" x14ac:dyDescent="0.3"/>
    <row r="2779" s="242" customFormat="1" ht="14.4" x14ac:dyDescent="0.3"/>
    <row r="2780" s="242" customFormat="1" ht="14.4" x14ac:dyDescent="0.3"/>
    <row r="2781" s="242" customFormat="1" ht="14.4" x14ac:dyDescent="0.3"/>
    <row r="2782" s="242" customFormat="1" ht="14.4" x14ac:dyDescent="0.3"/>
    <row r="2783" s="242" customFormat="1" ht="14.4" x14ac:dyDescent="0.3"/>
    <row r="2784" s="242" customFormat="1" ht="14.4" x14ac:dyDescent="0.3"/>
    <row r="2785" s="242" customFormat="1" ht="14.4" x14ac:dyDescent="0.3"/>
    <row r="2786" s="242" customFormat="1" ht="14.4" x14ac:dyDescent="0.3"/>
    <row r="2787" s="242" customFormat="1" ht="14.4" x14ac:dyDescent="0.3"/>
    <row r="2788" s="242" customFormat="1" ht="14.4" x14ac:dyDescent="0.3"/>
    <row r="2789" s="242" customFormat="1" ht="14.4" x14ac:dyDescent="0.3"/>
    <row r="2790" s="242" customFormat="1" ht="14.4" x14ac:dyDescent="0.3"/>
    <row r="2791" s="242" customFormat="1" ht="14.4" x14ac:dyDescent="0.3"/>
    <row r="2792" s="242" customFormat="1" ht="14.4" x14ac:dyDescent="0.3"/>
    <row r="2793" s="242" customFormat="1" ht="14.4" x14ac:dyDescent="0.3"/>
    <row r="2794" s="242" customFormat="1" ht="14.4" x14ac:dyDescent="0.3"/>
    <row r="2795" s="242" customFormat="1" ht="14.4" x14ac:dyDescent="0.3"/>
    <row r="2796" s="242" customFormat="1" ht="14.4" x14ac:dyDescent="0.3"/>
    <row r="2797" s="242" customFormat="1" ht="14.4" x14ac:dyDescent="0.3"/>
    <row r="2798" s="242" customFormat="1" ht="14.4" x14ac:dyDescent="0.3"/>
    <row r="2799" s="242" customFormat="1" ht="14.4" x14ac:dyDescent="0.3"/>
    <row r="2800" s="242" customFormat="1" ht="14.4" x14ac:dyDescent="0.3"/>
    <row r="2801" s="242" customFormat="1" ht="14.4" x14ac:dyDescent="0.3"/>
    <row r="2802" s="242" customFormat="1" ht="14.4" x14ac:dyDescent="0.3"/>
    <row r="2803" s="242" customFormat="1" ht="14.4" x14ac:dyDescent="0.3"/>
    <row r="2804" s="242" customFormat="1" ht="14.4" x14ac:dyDescent="0.3"/>
    <row r="2805" s="242" customFormat="1" ht="14.4" x14ac:dyDescent="0.3"/>
    <row r="2806" s="242" customFormat="1" ht="14.4" x14ac:dyDescent="0.3"/>
    <row r="2807" s="242" customFormat="1" ht="14.4" x14ac:dyDescent="0.3"/>
    <row r="2808" s="242" customFormat="1" ht="14.4" x14ac:dyDescent="0.3"/>
    <row r="2809" s="242" customFormat="1" ht="14.4" x14ac:dyDescent="0.3"/>
    <row r="2810" s="242" customFormat="1" ht="14.4" x14ac:dyDescent="0.3"/>
    <row r="2811" s="242" customFormat="1" ht="14.4" x14ac:dyDescent="0.3"/>
    <row r="2812" s="242" customFormat="1" ht="14.4" x14ac:dyDescent="0.3"/>
    <row r="2813" s="242" customFormat="1" ht="14.4" x14ac:dyDescent="0.3"/>
    <row r="2814" s="242" customFormat="1" ht="14.4" x14ac:dyDescent="0.3"/>
    <row r="2815" s="242" customFormat="1" ht="14.4" x14ac:dyDescent="0.3"/>
    <row r="2816" s="242" customFormat="1" ht="14.4" x14ac:dyDescent="0.3"/>
    <row r="2817" s="242" customFormat="1" ht="14.4" x14ac:dyDescent="0.3"/>
    <row r="2818" s="242" customFormat="1" ht="14.4" x14ac:dyDescent="0.3"/>
    <row r="2819" s="242" customFormat="1" ht="14.4" x14ac:dyDescent="0.3"/>
    <row r="2820" s="242" customFormat="1" ht="14.4" x14ac:dyDescent="0.3"/>
    <row r="2821" s="242" customFormat="1" ht="14.4" x14ac:dyDescent="0.3"/>
    <row r="2822" s="242" customFormat="1" ht="14.4" x14ac:dyDescent="0.3"/>
    <row r="2823" s="242" customFormat="1" ht="14.4" x14ac:dyDescent="0.3"/>
    <row r="2824" s="242" customFormat="1" ht="14.4" x14ac:dyDescent="0.3"/>
    <row r="2825" s="242" customFormat="1" ht="14.4" x14ac:dyDescent="0.3"/>
    <row r="2826" s="242" customFormat="1" ht="14.4" x14ac:dyDescent="0.3"/>
    <row r="2827" s="242" customFormat="1" ht="14.4" x14ac:dyDescent="0.3"/>
    <row r="2828" s="242" customFormat="1" ht="14.4" x14ac:dyDescent="0.3"/>
    <row r="2829" s="242" customFormat="1" ht="14.4" x14ac:dyDescent="0.3"/>
    <row r="2830" s="242" customFormat="1" ht="14.4" x14ac:dyDescent="0.3"/>
    <row r="2831" s="242" customFormat="1" ht="14.4" x14ac:dyDescent="0.3"/>
    <row r="2832" s="242" customFormat="1" ht="14.4" x14ac:dyDescent="0.3"/>
    <row r="2833" s="242" customFormat="1" ht="14.4" x14ac:dyDescent="0.3"/>
    <row r="2834" s="242" customFormat="1" ht="14.4" x14ac:dyDescent="0.3"/>
    <row r="2835" s="242" customFormat="1" ht="14.4" x14ac:dyDescent="0.3"/>
    <row r="2836" s="242" customFormat="1" ht="14.4" x14ac:dyDescent="0.3"/>
    <row r="2837" s="242" customFormat="1" ht="14.4" x14ac:dyDescent="0.3"/>
    <row r="2838" s="242" customFormat="1" ht="14.4" x14ac:dyDescent="0.3"/>
    <row r="2839" s="242" customFormat="1" ht="14.4" x14ac:dyDescent="0.3"/>
    <row r="2840" s="242" customFormat="1" ht="14.4" x14ac:dyDescent="0.3"/>
    <row r="2841" s="242" customFormat="1" ht="14.4" x14ac:dyDescent="0.3"/>
    <row r="2842" s="242" customFormat="1" ht="14.4" x14ac:dyDescent="0.3"/>
    <row r="2843" s="242" customFormat="1" ht="14.4" x14ac:dyDescent="0.3"/>
    <row r="2844" s="242" customFormat="1" ht="14.4" x14ac:dyDescent="0.3"/>
    <row r="2845" s="242" customFormat="1" ht="14.4" x14ac:dyDescent="0.3"/>
    <row r="2846" s="242" customFormat="1" ht="14.4" x14ac:dyDescent="0.3"/>
    <row r="2847" s="242" customFormat="1" ht="14.4" x14ac:dyDescent="0.3"/>
    <row r="2848" s="242" customFormat="1" ht="14.4" x14ac:dyDescent="0.3"/>
    <row r="2849" s="242" customFormat="1" ht="14.4" x14ac:dyDescent="0.3"/>
    <row r="2850" s="242" customFormat="1" ht="14.4" x14ac:dyDescent="0.3"/>
    <row r="2851" s="242" customFormat="1" ht="14.4" x14ac:dyDescent="0.3"/>
    <row r="2852" s="242" customFormat="1" ht="14.4" x14ac:dyDescent="0.3"/>
    <row r="2853" s="242" customFormat="1" ht="14.4" x14ac:dyDescent="0.3"/>
    <row r="2854" s="242" customFormat="1" ht="14.4" x14ac:dyDescent="0.3"/>
    <row r="2855" s="242" customFormat="1" ht="14.4" x14ac:dyDescent="0.3"/>
    <row r="2856" s="242" customFormat="1" ht="14.4" x14ac:dyDescent="0.3"/>
    <row r="2857" s="242" customFormat="1" ht="14.4" x14ac:dyDescent="0.3"/>
    <row r="2858" s="242" customFormat="1" ht="14.4" x14ac:dyDescent="0.3"/>
    <row r="2859" s="242" customFormat="1" ht="14.4" x14ac:dyDescent="0.3"/>
    <row r="2860" s="242" customFormat="1" ht="14.4" x14ac:dyDescent="0.3"/>
    <row r="2861" s="242" customFormat="1" ht="14.4" x14ac:dyDescent="0.3"/>
    <row r="2862" s="242" customFormat="1" ht="14.4" x14ac:dyDescent="0.3"/>
    <row r="2863" s="242" customFormat="1" ht="14.4" x14ac:dyDescent="0.3"/>
    <row r="2864" s="242" customFormat="1" ht="14.4" x14ac:dyDescent="0.3"/>
    <row r="2865" s="242" customFormat="1" ht="14.4" x14ac:dyDescent="0.3"/>
    <row r="2866" s="242" customFormat="1" ht="14.4" x14ac:dyDescent="0.3"/>
    <row r="2867" s="242" customFormat="1" ht="14.4" x14ac:dyDescent="0.3"/>
    <row r="2868" s="242" customFormat="1" ht="14.4" x14ac:dyDescent="0.3"/>
    <row r="2869" s="242" customFormat="1" ht="14.4" x14ac:dyDescent="0.3"/>
    <row r="2870" s="242" customFormat="1" ht="14.4" x14ac:dyDescent="0.3"/>
    <row r="2871" s="242" customFormat="1" ht="14.4" x14ac:dyDescent="0.3"/>
    <row r="2872" s="242" customFormat="1" ht="14.4" x14ac:dyDescent="0.3"/>
    <row r="2873" s="242" customFormat="1" ht="14.4" x14ac:dyDescent="0.3"/>
    <row r="2874" s="242" customFormat="1" ht="14.4" x14ac:dyDescent="0.3"/>
    <row r="2875" s="242" customFormat="1" ht="14.4" x14ac:dyDescent="0.3"/>
    <row r="2876" s="242" customFormat="1" ht="14.4" x14ac:dyDescent="0.3"/>
    <row r="2877" s="242" customFormat="1" ht="14.4" x14ac:dyDescent="0.3"/>
    <row r="2878" s="242" customFormat="1" ht="14.4" x14ac:dyDescent="0.3"/>
    <row r="2879" s="242" customFormat="1" ht="14.4" x14ac:dyDescent="0.3"/>
    <row r="2880" s="242" customFormat="1" ht="14.4" x14ac:dyDescent="0.3"/>
    <row r="2881" s="242" customFormat="1" ht="14.4" x14ac:dyDescent="0.3"/>
    <row r="2882" s="242" customFormat="1" ht="14.4" x14ac:dyDescent="0.3"/>
    <row r="2883" s="242" customFormat="1" ht="14.4" x14ac:dyDescent="0.3"/>
    <row r="2884" s="242" customFormat="1" ht="14.4" x14ac:dyDescent="0.3"/>
    <row r="2885" s="242" customFormat="1" ht="14.4" x14ac:dyDescent="0.3"/>
    <row r="2886" s="242" customFormat="1" ht="14.4" x14ac:dyDescent="0.3"/>
    <row r="2887" s="242" customFormat="1" ht="14.4" x14ac:dyDescent="0.3"/>
    <row r="2888" s="242" customFormat="1" ht="14.4" x14ac:dyDescent="0.3"/>
    <row r="2889" s="242" customFormat="1" ht="14.4" x14ac:dyDescent="0.3"/>
    <row r="2890" s="242" customFormat="1" ht="14.4" x14ac:dyDescent="0.3"/>
    <row r="2891" s="242" customFormat="1" ht="14.4" x14ac:dyDescent="0.3"/>
    <row r="2892" s="242" customFormat="1" ht="14.4" x14ac:dyDescent="0.3"/>
    <row r="2893" s="242" customFormat="1" ht="14.4" x14ac:dyDescent="0.3"/>
    <row r="2894" s="242" customFormat="1" ht="14.4" x14ac:dyDescent="0.3"/>
    <row r="2895" s="242" customFormat="1" ht="14.4" x14ac:dyDescent="0.3"/>
    <row r="2896" s="242" customFormat="1" ht="14.4" x14ac:dyDescent="0.3"/>
    <row r="2897" s="242" customFormat="1" ht="14.4" x14ac:dyDescent="0.3"/>
    <row r="2898" s="242" customFormat="1" ht="14.4" x14ac:dyDescent="0.3"/>
    <row r="2899" s="242" customFormat="1" ht="14.4" x14ac:dyDescent="0.3"/>
    <row r="2900" s="242" customFormat="1" ht="14.4" x14ac:dyDescent="0.3"/>
    <row r="2901" s="242" customFormat="1" ht="14.4" x14ac:dyDescent="0.3"/>
    <row r="2902" s="242" customFormat="1" ht="14.4" x14ac:dyDescent="0.3"/>
    <row r="2903" s="242" customFormat="1" ht="14.4" x14ac:dyDescent="0.3"/>
    <row r="2904" s="242" customFormat="1" ht="14.4" x14ac:dyDescent="0.3"/>
    <row r="2905" s="242" customFormat="1" ht="14.4" x14ac:dyDescent="0.3"/>
    <row r="2906" s="242" customFormat="1" ht="14.4" x14ac:dyDescent="0.3"/>
    <row r="2907" s="242" customFormat="1" ht="14.4" x14ac:dyDescent="0.3"/>
    <row r="2908" s="242" customFormat="1" ht="14.4" x14ac:dyDescent="0.3"/>
    <row r="2909" s="242" customFormat="1" ht="14.4" x14ac:dyDescent="0.3"/>
    <row r="2910" s="242" customFormat="1" ht="14.4" x14ac:dyDescent="0.3"/>
    <row r="2911" s="242" customFormat="1" ht="14.4" x14ac:dyDescent="0.3"/>
    <row r="2912" s="242" customFormat="1" ht="14.4" x14ac:dyDescent="0.3"/>
    <row r="2913" s="242" customFormat="1" ht="14.4" x14ac:dyDescent="0.3"/>
    <row r="2914" s="242" customFormat="1" ht="14.4" x14ac:dyDescent="0.3"/>
    <row r="2915" s="242" customFormat="1" ht="14.4" x14ac:dyDescent="0.3"/>
    <row r="2916" s="242" customFormat="1" ht="14.4" x14ac:dyDescent="0.3"/>
    <row r="2917" s="242" customFormat="1" ht="14.4" x14ac:dyDescent="0.3"/>
    <row r="2918" s="242" customFormat="1" ht="14.4" x14ac:dyDescent="0.3"/>
    <row r="2919" s="242" customFormat="1" ht="14.4" x14ac:dyDescent="0.3"/>
    <row r="2920" s="242" customFormat="1" ht="14.4" x14ac:dyDescent="0.3"/>
    <row r="2921" s="242" customFormat="1" ht="14.4" x14ac:dyDescent="0.3"/>
    <row r="2922" s="242" customFormat="1" ht="14.4" x14ac:dyDescent="0.3"/>
    <row r="2923" s="242" customFormat="1" ht="14.4" x14ac:dyDescent="0.3"/>
    <row r="2924" s="242" customFormat="1" ht="14.4" x14ac:dyDescent="0.3"/>
    <row r="2925" s="242" customFormat="1" ht="14.4" x14ac:dyDescent="0.3"/>
    <row r="2926" s="242" customFormat="1" ht="14.4" x14ac:dyDescent="0.3"/>
    <row r="2927" s="242" customFormat="1" ht="14.4" x14ac:dyDescent="0.3"/>
    <row r="2928" s="242" customFormat="1" ht="14.4" x14ac:dyDescent="0.3"/>
    <row r="2929" s="242" customFormat="1" ht="14.4" x14ac:dyDescent="0.3"/>
    <row r="2930" s="242" customFormat="1" ht="14.4" x14ac:dyDescent="0.3"/>
    <row r="2931" s="242" customFormat="1" ht="14.4" x14ac:dyDescent="0.3"/>
    <row r="2932" s="242" customFormat="1" ht="14.4" x14ac:dyDescent="0.3"/>
    <row r="2933" s="242" customFormat="1" ht="14.4" x14ac:dyDescent="0.3"/>
    <row r="2934" s="242" customFormat="1" ht="14.4" x14ac:dyDescent="0.3"/>
    <row r="2935" s="242" customFormat="1" ht="14.4" x14ac:dyDescent="0.3"/>
    <row r="2936" s="242" customFormat="1" ht="14.4" x14ac:dyDescent="0.3"/>
    <row r="2937" s="242" customFormat="1" ht="14.4" x14ac:dyDescent="0.3"/>
    <row r="2938" s="242" customFormat="1" ht="14.4" x14ac:dyDescent="0.3"/>
    <row r="2939" s="242" customFormat="1" ht="14.4" x14ac:dyDescent="0.3"/>
    <row r="2940" s="242" customFormat="1" ht="14.4" x14ac:dyDescent="0.3"/>
    <row r="2941" s="242" customFormat="1" ht="14.4" x14ac:dyDescent="0.3"/>
    <row r="2942" s="242" customFormat="1" ht="14.4" x14ac:dyDescent="0.3"/>
    <row r="2943" s="242" customFormat="1" ht="14.4" x14ac:dyDescent="0.3"/>
    <row r="2944" s="242" customFormat="1" ht="14.4" x14ac:dyDescent="0.3"/>
    <row r="2945" s="242" customFormat="1" ht="14.4" x14ac:dyDescent="0.3"/>
    <row r="2946" s="242" customFormat="1" ht="14.4" x14ac:dyDescent="0.3"/>
    <row r="2947" s="242" customFormat="1" ht="14.4" x14ac:dyDescent="0.3"/>
    <row r="2948" s="242" customFormat="1" ht="14.4" x14ac:dyDescent="0.3"/>
    <row r="2949" s="242" customFormat="1" ht="14.4" x14ac:dyDescent="0.3"/>
    <row r="2950" s="242" customFormat="1" ht="14.4" x14ac:dyDescent="0.3"/>
    <row r="2951" s="242" customFormat="1" ht="14.4" x14ac:dyDescent="0.3"/>
    <row r="2952" s="242" customFormat="1" ht="14.4" x14ac:dyDescent="0.3"/>
    <row r="2953" s="242" customFormat="1" ht="14.4" x14ac:dyDescent="0.3"/>
    <row r="2954" s="242" customFormat="1" ht="14.4" x14ac:dyDescent="0.3"/>
    <row r="2955" s="242" customFormat="1" ht="14.4" x14ac:dyDescent="0.3"/>
    <row r="2956" s="242" customFormat="1" ht="14.4" x14ac:dyDescent="0.3"/>
    <row r="2957" s="242" customFormat="1" ht="14.4" x14ac:dyDescent="0.3"/>
    <row r="2958" s="242" customFormat="1" ht="14.4" x14ac:dyDescent="0.3"/>
    <row r="2959" s="242" customFormat="1" ht="14.4" x14ac:dyDescent="0.3"/>
    <row r="2960" s="242" customFormat="1" ht="14.4" x14ac:dyDescent="0.3"/>
    <row r="2961" s="242" customFormat="1" ht="14.4" x14ac:dyDescent="0.3"/>
    <row r="2962" s="242" customFormat="1" ht="14.4" x14ac:dyDescent="0.3"/>
    <row r="2963" s="242" customFormat="1" ht="14.4" x14ac:dyDescent="0.3"/>
    <row r="2964" s="242" customFormat="1" ht="14.4" x14ac:dyDescent="0.3"/>
    <row r="2965" s="242" customFormat="1" ht="14.4" x14ac:dyDescent="0.3"/>
    <row r="2966" s="242" customFormat="1" ht="14.4" x14ac:dyDescent="0.3"/>
    <row r="2967" s="242" customFormat="1" ht="14.4" x14ac:dyDescent="0.3"/>
    <row r="2968" s="242" customFormat="1" ht="14.4" x14ac:dyDescent="0.3"/>
    <row r="2969" s="242" customFormat="1" ht="14.4" x14ac:dyDescent="0.3"/>
    <row r="2970" s="242" customFormat="1" ht="14.4" x14ac:dyDescent="0.3"/>
    <row r="2971" s="242" customFormat="1" ht="14.4" x14ac:dyDescent="0.3"/>
    <row r="2972" s="242" customFormat="1" ht="14.4" x14ac:dyDescent="0.3"/>
    <row r="2973" s="242" customFormat="1" ht="14.4" x14ac:dyDescent="0.3"/>
    <row r="2974" s="242" customFormat="1" ht="14.4" x14ac:dyDescent="0.3"/>
    <row r="2975" s="242" customFormat="1" ht="14.4" x14ac:dyDescent="0.3"/>
    <row r="2976" s="242" customFormat="1" ht="14.4" x14ac:dyDescent="0.3"/>
    <row r="2977" s="242" customFormat="1" ht="14.4" x14ac:dyDescent="0.3"/>
    <row r="2978" s="242" customFormat="1" ht="14.4" x14ac:dyDescent="0.3"/>
    <row r="2979" s="242" customFormat="1" ht="14.4" x14ac:dyDescent="0.3"/>
    <row r="2980" s="242" customFormat="1" ht="14.4" x14ac:dyDescent="0.3"/>
    <row r="2981" s="242" customFormat="1" ht="14.4" x14ac:dyDescent="0.3"/>
    <row r="2982" s="242" customFormat="1" ht="14.4" x14ac:dyDescent="0.3"/>
    <row r="2983" s="242" customFormat="1" ht="14.4" x14ac:dyDescent="0.3"/>
    <row r="2984" s="242" customFormat="1" ht="14.4" x14ac:dyDescent="0.3"/>
    <row r="2985" s="242" customFormat="1" ht="14.4" x14ac:dyDescent="0.3"/>
    <row r="2986" s="242" customFormat="1" ht="14.4" x14ac:dyDescent="0.3"/>
    <row r="2987" s="242" customFormat="1" ht="14.4" x14ac:dyDescent="0.3"/>
    <row r="2988" s="242" customFormat="1" ht="14.4" x14ac:dyDescent="0.3"/>
    <row r="2989" s="242" customFormat="1" ht="14.4" x14ac:dyDescent="0.3"/>
    <row r="2990" s="242" customFormat="1" ht="14.4" x14ac:dyDescent="0.3"/>
    <row r="2991" s="242" customFormat="1" ht="14.4" x14ac:dyDescent="0.3"/>
    <row r="2992" s="242" customFormat="1" ht="14.4" x14ac:dyDescent="0.3"/>
    <row r="2993" s="242" customFormat="1" ht="14.4" x14ac:dyDescent="0.3"/>
    <row r="2994" s="242" customFormat="1" ht="14.4" x14ac:dyDescent="0.3"/>
    <row r="2995" s="242" customFormat="1" ht="14.4" x14ac:dyDescent="0.3"/>
    <row r="2996" s="242" customFormat="1" ht="14.4" x14ac:dyDescent="0.3"/>
    <row r="2997" s="242" customFormat="1" ht="14.4" x14ac:dyDescent="0.3"/>
    <row r="2998" s="242" customFormat="1" ht="14.4" x14ac:dyDescent="0.3"/>
    <row r="2999" s="242" customFormat="1" ht="14.4" x14ac:dyDescent="0.3"/>
    <row r="3000" s="242" customFormat="1" ht="14.4" x14ac:dyDescent="0.3"/>
    <row r="3001" s="242" customFormat="1" ht="14.4" x14ac:dyDescent="0.3"/>
    <row r="3002" s="242" customFormat="1" ht="14.4" x14ac:dyDescent="0.3"/>
    <row r="3003" s="242" customFormat="1" ht="14.4" x14ac:dyDescent="0.3"/>
    <row r="3004" s="242" customFormat="1" ht="14.4" x14ac:dyDescent="0.3"/>
    <row r="3005" s="242" customFormat="1" ht="14.4" x14ac:dyDescent="0.3"/>
    <row r="3006" s="242" customFormat="1" ht="14.4" x14ac:dyDescent="0.3"/>
    <row r="3007" s="242" customFormat="1" ht="14.4" x14ac:dyDescent="0.3"/>
    <row r="3008" s="242" customFormat="1" ht="14.4" x14ac:dyDescent="0.3"/>
    <row r="3009" s="242" customFormat="1" ht="14.4" x14ac:dyDescent="0.3"/>
    <row r="3010" s="242" customFormat="1" ht="14.4" x14ac:dyDescent="0.3"/>
    <row r="3011" s="242" customFormat="1" ht="14.4" x14ac:dyDescent="0.3"/>
    <row r="3012" s="242" customFormat="1" ht="14.4" x14ac:dyDescent="0.3"/>
    <row r="3013" s="242" customFormat="1" ht="14.4" x14ac:dyDescent="0.3"/>
    <row r="3014" s="242" customFormat="1" ht="14.4" x14ac:dyDescent="0.3"/>
    <row r="3015" s="242" customFormat="1" ht="14.4" x14ac:dyDescent="0.3"/>
    <row r="3016" s="242" customFormat="1" ht="14.4" x14ac:dyDescent="0.3"/>
    <row r="3017" s="242" customFormat="1" ht="14.4" x14ac:dyDescent="0.3"/>
    <row r="3018" s="242" customFormat="1" ht="14.4" x14ac:dyDescent="0.3"/>
    <row r="3019" s="242" customFormat="1" ht="14.4" x14ac:dyDescent="0.3"/>
    <row r="3020" s="242" customFormat="1" ht="14.4" x14ac:dyDescent="0.3"/>
    <row r="3021" s="242" customFormat="1" ht="14.4" x14ac:dyDescent="0.3"/>
    <row r="3022" s="242" customFormat="1" ht="14.4" x14ac:dyDescent="0.3"/>
    <row r="3023" s="242" customFormat="1" ht="14.4" x14ac:dyDescent="0.3"/>
    <row r="3024" s="242" customFormat="1" ht="14.4" x14ac:dyDescent="0.3"/>
    <row r="3025" s="242" customFormat="1" ht="14.4" x14ac:dyDescent="0.3"/>
    <row r="3026" s="242" customFormat="1" ht="14.4" x14ac:dyDescent="0.3"/>
    <row r="3027" s="242" customFormat="1" ht="14.4" x14ac:dyDescent="0.3"/>
    <row r="3028" s="242" customFormat="1" ht="14.4" x14ac:dyDescent="0.3"/>
    <row r="3029" s="242" customFormat="1" ht="14.4" x14ac:dyDescent="0.3"/>
    <row r="3030" s="242" customFormat="1" ht="14.4" x14ac:dyDescent="0.3"/>
    <row r="3031" s="242" customFormat="1" ht="14.4" x14ac:dyDescent="0.3"/>
    <row r="3032" s="242" customFormat="1" ht="14.4" x14ac:dyDescent="0.3"/>
    <row r="3033" s="242" customFormat="1" ht="14.4" x14ac:dyDescent="0.3"/>
    <row r="3034" s="242" customFormat="1" ht="14.4" x14ac:dyDescent="0.3"/>
    <row r="3035" s="242" customFormat="1" ht="14.4" x14ac:dyDescent="0.3"/>
    <row r="3036" s="242" customFormat="1" ht="14.4" x14ac:dyDescent="0.3"/>
    <row r="3037" s="242" customFormat="1" ht="14.4" x14ac:dyDescent="0.3"/>
    <row r="3038" s="242" customFormat="1" ht="14.4" x14ac:dyDescent="0.3"/>
    <row r="3039" s="242" customFormat="1" ht="14.4" x14ac:dyDescent="0.3"/>
    <row r="3040" s="242" customFormat="1" ht="14.4" x14ac:dyDescent="0.3"/>
    <row r="3041" s="242" customFormat="1" ht="14.4" x14ac:dyDescent="0.3"/>
    <row r="3042" s="242" customFormat="1" ht="14.4" x14ac:dyDescent="0.3"/>
    <row r="3043" s="242" customFormat="1" ht="14.4" x14ac:dyDescent="0.3"/>
    <row r="3044" s="242" customFormat="1" ht="14.4" x14ac:dyDescent="0.3"/>
    <row r="3045" s="242" customFormat="1" ht="14.4" x14ac:dyDescent="0.3"/>
    <row r="3046" s="242" customFormat="1" ht="14.4" x14ac:dyDescent="0.3"/>
    <row r="3047" s="242" customFormat="1" ht="14.4" x14ac:dyDescent="0.3"/>
    <row r="3048" s="242" customFormat="1" ht="14.4" x14ac:dyDescent="0.3"/>
    <row r="3049" s="242" customFormat="1" ht="14.4" x14ac:dyDescent="0.3"/>
    <row r="3050" s="242" customFormat="1" ht="14.4" x14ac:dyDescent="0.3"/>
    <row r="3051" s="242" customFormat="1" ht="14.4" x14ac:dyDescent="0.3"/>
    <row r="3052" s="242" customFormat="1" ht="14.4" x14ac:dyDescent="0.3"/>
    <row r="3053" s="242" customFormat="1" ht="14.4" x14ac:dyDescent="0.3"/>
    <row r="3054" s="242" customFormat="1" ht="14.4" x14ac:dyDescent="0.3"/>
    <row r="3055" s="242" customFormat="1" ht="14.4" x14ac:dyDescent="0.3"/>
    <row r="3056" s="242" customFormat="1" ht="14.4" x14ac:dyDescent="0.3"/>
    <row r="3057" s="242" customFormat="1" ht="14.4" x14ac:dyDescent="0.3"/>
    <row r="3058" s="242" customFormat="1" ht="14.4" x14ac:dyDescent="0.3"/>
    <row r="3059" s="242" customFormat="1" ht="14.4" x14ac:dyDescent="0.3"/>
    <row r="3060" s="242" customFormat="1" ht="14.4" x14ac:dyDescent="0.3"/>
    <row r="3061" s="242" customFormat="1" ht="14.4" x14ac:dyDescent="0.3"/>
    <row r="3062" s="242" customFormat="1" ht="14.4" x14ac:dyDescent="0.3"/>
    <row r="3063" s="242" customFormat="1" ht="14.4" x14ac:dyDescent="0.3"/>
    <row r="3064" s="242" customFormat="1" ht="14.4" x14ac:dyDescent="0.3"/>
    <row r="3065" s="242" customFormat="1" ht="14.4" x14ac:dyDescent="0.3"/>
    <row r="3066" s="242" customFormat="1" ht="14.4" x14ac:dyDescent="0.3"/>
    <row r="3067" s="242" customFormat="1" ht="14.4" x14ac:dyDescent="0.3"/>
    <row r="3068" s="242" customFormat="1" ht="14.4" x14ac:dyDescent="0.3"/>
    <row r="3069" s="242" customFormat="1" ht="14.4" x14ac:dyDescent="0.3"/>
    <row r="3070" s="242" customFormat="1" ht="14.4" x14ac:dyDescent="0.3"/>
    <row r="3071" s="242" customFormat="1" ht="14.4" x14ac:dyDescent="0.3"/>
    <row r="3072" s="242" customFormat="1" ht="14.4" x14ac:dyDescent="0.3"/>
    <row r="3073" s="242" customFormat="1" ht="14.4" x14ac:dyDescent="0.3"/>
    <row r="3074" s="242" customFormat="1" ht="14.4" x14ac:dyDescent="0.3"/>
    <row r="3075" s="242" customFormat="1" ht="14.4" x14ac:dyDescent="0.3"/>
    <row r="3076" s="242" customFormat="1" ht="14.4" x14ac:dyDescent="0.3"/>
    <row r="3077" s="242" customFormat="1" ht="14.4" x14ac:dyDescent="0.3"/>
    <row r="3078" s="242" customFormat="1" ht="14.4" x14ac:dyDescent="0.3"/>
    <row r="3079" s="242" customFormat="1" ht="14.4" x14ac:dyDescent="0.3"/>
    <row r="3080" s="242" customFormat="1" ht="14.4" x14ac:dyDescent="0.3"/>
    <row r="3081" s="242" customFormat="1" ht="14.4" x14ac:dyDescent="0.3"/>
    <row r="3082" s="242" customFormat="1" ht="14.4" x14ac:dyDescent="0.3"/>
    <row r="3083" s="242" customFormat="1" ht="14.4" x14ac:dyDescent="0.3"/>
    <row r="3084" s="242" customFormat="1" ht="14.4" x14ac:dyDescent="0.3"/>
    <row r="3085" s="242" customFormat="1" ht="14.4" x14ac:dyDescent="0.3"/>
    <row r="3086" s="242" customFormat="1" ht="14.4" x14ac:dyDescent="0.3"/>
    <row r="3087" s="242" customFormat="1" ht="14.4" x14ac:dyDescent="0.3"/>
    <row r="3088" s="242" customFormat="1" ht="14.4" x14ac:dyDescent="0.3"/>
    <row r="3089" s="242" customFormat="1" ht="14.4" x14ac:dyDescent="0.3"/>
    <row r="3090" s="242" customFormat="1" ht="14.4" x14ac:dyDescent="0.3"/>
    <row r="3091" s="242" customFormat="1" ht="14.4" x14ac:dyDescent="0.3"/>
    <row r="3092" s="242" customFormat="1" ht="14.4" x14ac:dyDescent="0.3"/>
    <row r="3093" s="242" customFormat="1" ht="14.4" x14ac:dyDescent="0.3"/>
    <row r="3094" s="242" customFormat="1" ht="14.4" x14ac:dyDescent="0.3"/>
    <row r="3095" s="242" customFormat="1" ht="14.4" x14ac:dyDescent="0.3"/>
    <row r="3096" s="242" customFormat="1" ht="14.4" x14ac:dyDescent="0.3"/>
    <row r="3097" s="242" customFormat="1" ht="14.4" x14ac:dyDescent="0.3"/>
    <row r="3098" s="242" customFormat="1" ht="14.4" x14ac:dyDescent="0.3"/>
    <row r="3099" s="242" customFormat="1" ht="14.4" x14ac:dyDescent="0.3"/>
    <row r="3100" s="242" customFormat="1" ht="14.4" x14ac:dyDescent="0.3"/>
    <row r="3101" s="242" customFormat="1" ht="14.4" x14ac:dyDescent="0.3"/>
    <row r="3102" s="242" customFormat="1" ht="14.4" x14ac:dyDescent="0.3"/>
    <row r="3103" s="242" customFormat="1" ht="14.4" x14ac:dyDescent="0.3"/>
    <row r="3104" s="242" customFormat="1" ht="14.4" x14ac:dyDescent="0.3"/>
    <row r="3105" s="242" customFormat="1" ht="14.4" x14ac:dyDescent="0.3"/>
    <row r="3106" s="242" customFormat="1" ht="14.4" x14ac:dyDescent="0.3"/>
    <row r="3107" s="242" customFormat="1" ht="14.4" x14ac:dyDescent="0.3"/>
    <row r="3108" s="242" customFormat="1" ht="14.4" x14ac:dyDescent="0.3"/>
    <row r="3109" s="242" customFormat="1" ht="14.4" x14ac:dyDescent="0.3"/>
    <row r="3110" s="242" customFormat="1" ht="14.4" x14ac:dyDescent="0.3"/>
    <row r="3111" s="242" customFormat="1" ht="14.4" x14ac:dyDescent="0.3"/>
    <row r="3112" s="242" customFormat="1" ht="14.4" x14ac:dyDescent="0.3"/>
    <row r="3113" s="242" customFormat="1" ht="14.4" x14ac:dyDescent="0.3"/>
    <row r="3114" s="242" customFormat="1" ht="14.4" x14ac:dyDescent="0.3"/>
    <row r="3115" s="242" customFormat="1" ht="14.4" x14ac:dyDescent="0.3"/>
    <row r="3116" s="242" customFormat="1" ht="14.4" x14ac:dyDescent="0.3"/>
    <row r="3117" s="242" customFormat="1" ht="14.4" x14ac:dyDescent="0.3"/>
    <row r="3118" s="242" customFormat="1" ht="14.4" x14ac:dyDescent="0.3"/>
    <row r="3119" s="242" customFormat="1" ht="14.4" x14ac:dyDescent="0.3"/>
    <row r="3120" s="242" customFormat="1" ht="14.4" x14ac:dyDescent="0.3"/>
    <row r="3121" s="242" customFormat="1" ht="14.4" x14ac:dyDescent="0.3"/>
    <row r="3122" s="242" customFormat="1" ht="14.4" x14ac:dyDescent="0.3"/>
    <row r="3123" s="242" customFormat="1" ht="14.4" x14ac:dyDescent="0.3"/>
    <row r="3124" s="242" customFormat="1" ht="14.4" x14ac:dyDescent="0.3"/>
    <row r="3125" s="242" customFormat="1" ht="14.4" x14ac:dyDescent="0.3"/>
    <row r="3126" s="242" customFormat="1" ht="14.4" x14ac:dyDescent="0.3"/>
    <row r="3127" s="242" customFormat="1" ht="14.4" x14ac:dyDescent="0.3"/>
    <row r="3128" s="242" customFormat="1" ht="14.4" x14ac:dyDescent="0.3"/>
    <row r="3129" s="242" customFormat="1" ht="14.4" x14ac:dyDescent="0.3"/>
    <row r="3130" s="242" customFormat="1" ht="14.4" x14ac:dyDescent="0.3"/>
    <row r="3131" s="242" customFormat="1" ht="14.4" x14ac:dyDescent="0.3"/>
    <row r="3132" s="242" customFormat="1" ht="14.4" x14ac:dyDescent="0.3"/>
    <row r="3133" s="242" customFormat="1" ht="14.4" x14ac:dyDescent="0.3"/>
    <row r="3134" s="242" customFormat="1" ht="14.4" x14ac:dyDescent="0.3"/>
    <row r="3135" s="242" customFormat="1" ht="14.4" x14ac:dyDescent="0.3"/>
    <row r="3136" s="242" customFormat="1" ht="14.4" x14ac:dyDescent="0.3"/>
    <row r="3137" s="242" customFormat="1" ht="14.4" x14ac:dyDescent="0.3"/>
    <row r="3138" s="242" customFormat="1" ht="14.4" x14ac:dyDescent="0.3"/>
    <row r="3139" s="242" customFormat="1" ht="14.4" x14ac:dyDescent="0.3"/>
    <row r="3140" s="242" customFormat="1" ht="14.4" x14ac:dyDescent="0.3"/>
    <row r="3141" s="242" customFormat="1" ht="14.4" x14ac:dyDescent="0.3"/>
    <row r="3142" s="242" customFormat="1" ht="14.4" x14ac:dyDescent="0.3"/>
    <row r="3143" s="242" customFormat="1" ht="14.4" x14ac:dyDescent="0.3"/>
    <row r="3144" s="242" customFormat="1" ht="14.4" x14ac:dyDescent="0.3"/>
    <row r="3145" s="242" customFormat="1" ht="14.4" x14ac:dyDescent="0.3"/>
    <row r="3146" s="242" customFormat="1" ht="14.4" x14ac:dyDescent="0.3"/>
    <row r="3147" s="242" customFormat="1" ht="14.4" x14ac:dyDescent="0.3"/>
    <row r="3148" s="242" customFormat="1" ht="14.4" x14ac:dyDescent="0.3"/>
    <row r="3149" s="242" customFormat="1" ht="14.4" x14ac:dyDescent="0.3"/>
    <row r="3150" s="242" customFormat="1" ht="14.4" x14ac:dyDescent="0.3"/>
    <row r="3151" s="242" customFormat="1" ht="14.4" x14ac:dyDescent="0.3"/>
    <row r="3152" s="242" customFormat="1" ht="14.4" x14ac:dyDescent="0.3"/>
    <row r="3153" s="242" customFormat="1" ht="14.4" x14ac:dyDescent="0.3"/>
    <row r="3154" s="242" customFormat="1" ht="14.4" x14ac:dyDescent="0.3"/>
    <row r="3155" s="242" customFormat="1" ht="14.4" x14ac:dyDescent="0.3"/>
    <row r="3156" s="242" customFormat="1" ht="14.4" x14ac:dyDescent="0.3"/>
    <row r="3157" s="242" customFormat="1" ht="14.4" x14ac:dyDescent="0.3"/>
    <row r="3158" s="242" customFormat="1" ht="14.4" x14ac:dyDescent="0.3"/>
    <row r="3159" s="242" customFormat="1" ht="14.4" x14ac:dyDescent="0.3"/>
    <row r="3160" s="242" customFormat="1" ht="14.4" x14ac:dyDescent="0.3"/>
    <row r="3161" s="242" customFormat="1" ht="14.4" x14ac:dyDescent="0.3"/>
    <row r="3162" s="242" customFormat="1" ht="14.4" x14ac:dyDescent="0.3"/>
    <row r="3163" s="242" customFormat="1" ht="14.4" x14ac:dyDescent="0.3"/>
    <row r="3164" s="242" customFormat="1" ht="14.4" x14ac:dyDescent="0.3"/>
    <row r="3165" s="242" customFormat="1" ht="14.4" x14ac:dyDescent="0.3"/>
    <row r="3166" s="242" customFormat="1" ht="14.4" x14ac:dyDescent="0.3"/>
    <row r="3167" s="242" customFormat="1" ht="14.4" x14ac:dyDescent="0.3"/>
    <row r="3168" s="242" customFormat="1" ht="14.4" x14ac:dyDescent="0.3"/>
    <row r="3169" s="242" customFormat="1" ht="14.4" x14ac:dyDescent="0.3"/>
    <row r="3170" s="242" customFormat="1" ht="14.4" x14ac:dyDescent="0.3"/>
    <row r="3171" s="242" customFormat="1" ht="14.4" x14ac:dyDescent="0.3"/>
    <row r="3172" s="242" customFormat="1" ht="14.4" x14ac:dyDescent="0.3"/>
    <row r="3173" s="242" customFormat="1" ht="14.4" x14ac:dyDescent="0.3"/>
    <row r="3174" s="242" customFormat="1" ht="14.4" x14ac:dyDescent="0.3"/>
    <row r="3175" s="242" customFormat="1" ht="14.4" x14ac:dyDescent="0.3"/>
    <row r="3176" s="242" customFormat="1" ht="14.4" x14ac:dyDescent="0.3"/>
    <row r="3177" s="242" customFormat="1" ht="14.4" x14ac:dyDescent="0.3"/>
    <row r="3178" s="242" customFormat="1" ht="14.4" x14ac:dyDescent="0.3"/>
    <row r="3179" s="242" customFormat="1" ht="14.4" x14ac:dyDescent="0.3"/>
    <row r="3180" s="242" customFormat="1" ht="14.4" x14ac:dyDescent="0.3"/>
    <row r="3181" s="242" customFormat="1" ht="14.4" x14ac:dyDescent="0.3"/>
    <row r="3182" s="242" customFormat="1" ht="14.4" x14ac:dyDescent="0.3"/>
    <row r="3183" s="242" customFormat="1" ht="14.4" x14ac:dyDescent="0.3"/>
    <row r="3184" s="242" customFormat="1" ht="14.4" x14ac:dyDescent="0.3"/>
    <row r="3185" s="242" customFormat="1" ht="14.4" x14ac:dyDescent="0.3"/>
    <row r="3186" s="242" customFormat="1" ht="14.4" x14ac:dyDescent="0.3"/>
    <row r="3187" s="242" customFormat="1" ht="14.4" x14ac:dyDescent="0.3"/>
    <row r="3188" s="242" customFormat="1" ht="14.4" x14ac:dyDescent="0.3"/>
    <row r="3189" s="242" customFormat="1" ht="14.4" x14ac:dyDescent="0.3"/>
    <row r="3190" s="242" customFormat="1" ht="14.4" x14ac:dyDescent="0.3"/>
    <row r="3191" s="242" customFormat="1" ht="14.4" x14ac:dyDescent="0.3"/>
    <row r="3192" s="242" customFormat="1" ht="14.4" x14ac:dyDescent="0.3"/>
    <row r="3193" s="242" customFormat="1" ht="14.4" x14ac:dyDescent="0.3"/>
    <row r="3194" s="242" customFormat="1" ht="14.4" x14ac:dyDescent="0.3"/>
    <row r="3195" s="242" customFormat="1" ht="14.4" x14ac:dyDescent="0.3"/>
    <row r="3196" s="242" customFormat="1" ht="14.4" x14ac:dyDescent="0.3"/>
    <row r="3197" s="242" customFormat="1" ht="14.4" x14ac:dyDescent="0.3"/>
    <row r="3198" s="242" customFormat="1" ht="14.4" x14ac:dyDescent="0.3"/>
    <row r="3199" s="242" customFormat="1" ht="14.4" x14ac:dyDescent="0.3"/>
    <row r="3200" s="242" customFormat="1" ht="14.4" x14ac:dyDescent="0.3"/>
    <row r="3201" s="242" customFormat="1" ht="14.4" x14ac:dyDescent="0.3"/>
    <row r="3202" s="242" customFormat="1" ht="14.4" x14ac:dyDescent="0.3"/>
    <row r="3203" s="242" customFormat="1" ht="14.4" x14ac:dyDescent="0.3"/>
    <row r="3204" s="242" customFormat="1" ht="14.4" x14ac:dyDescent="0.3"/>
    <row r="3205" s="242" customFormat="1" ht="14.4" x14ac:dyDescent="0.3"/>
    <row r="3206" s="242" customFormat="1" ht="14.4" x14ac:dyDescent="0.3"/>
    <row r="3207" s="242" customFormat="1" ht="14.4" x14ac:dyDescent="0.3"/>
    <row r="3208" s="242" customFormat="1" ht="14.4" x14ac:dyDescent="0.3"/>
    <row r="3209" s="242" customFormat="1" ht="14.4" x14ac:dyDescent="0.3"/>
    <row r="3210" s="242" customFormat="1" ht="14.4" x14ac:dyDescent="0.3"/>
    <row r="3211" s="242" customFormat="1" ht="14.4" x14ac:dyDescent="0.3"/>
    <row r="3212" s="242" customFormat="1" ht="14.4" x14ac:dyDescent="0.3"/>
    <row r="3213" s="242" customFormat="1" ht="14.4" x14ac:dyDescent="0.3"/>
    <row r="3214" s="242" customFormat="1" ht="14.4" x14ac:dyDescent="0.3"/>
    <row r="3215" s="242" customFormat="1" ht="14.4" x14ac:dyDescent="0.3"/>
    <row r="3216" s="242" customFormat="1" ht="14.4" x14ac:dyDescent="0.3"/>
    <row r="3217" s="242" customFormat="1" ht="14.4" x14ac:dyDescent="0.3"/>
    <row r="3218" s="242" customFormat="1" ht="14.4" x14ac:dyDescent="0.3"/>
    <row r="3219" s="242" customFormat="1" ht="14.4" x14ac:dyDescent="0.3"/>
    <row r="3220" s="242" customFormat="1" ht="14.4" x14ac:dyDescent="0.3"/>
    <row r="3221" s="242" customFormat="1" ht="14.4" x14ac:dyDescent="0.3"/>
    <row r="3222" s="242" customFormat="1" ht="14.4" x14ac:dyDescent="0.3"/>
    <row r="3223" s="242" customFormat="1" ht="14.4" x14ac:dyDescent="0.3"/>
    <row r="3224" s="242" customFormat="1" ht="14.4" x14ac:dyDescent="0.3"/>
    <row r="3225" s="242" customFormat="1" ht="14.4" x14ac:dyDescent="0.3"/>
    <row r="3226" s="242" customFormat="1" ht="14.4" x14ac:dyDescent="0.3"/>
    <row r="3227" s="242" customFormat="1" ht="14.4" x14ac:dyDescent="0.3"/>
    <row r="3228" s="242" customFormat="1" ht="14.4" x14ac:dyDescent="0.3"/>
    <row r="3229" s="242" customFormat="1" ht="14.4" x14ac:dyDescent="0.3"/>
    <row r="3230" s="242" customFormat="1" ht="14.4" x14ac:dyDescent="0.3"/>
    <row r="3231" s="242" customFormat="1" ht="14.4" x14ac:dyDescent="0.3"/>
    <row r="3232" s="242" customFormat="1" ht="14.4" x14ac:dyDescent="0.3"/>
    <row r="3233" s="242" customFormat="1" ht="14.4" x14ac:dyDescent="0.3"/>
    <row r="3234" s="242" customFormat="1" ht="14.4" x14ac:dyDescent="0.3"/>
    <row r="3235" s="242" customFormat="1" ht="14.4" x14ac:dyDescent="0.3"/>
    <row r="3236" s="242" customFormat="1" ht="14.4" x14ac:dyDescent="0.3"/>
    <row r="3237" s="242" customFormat="1" ht="14.4" x14ac:dyDescent="0.3"/>
    <row r="3238" s="242" customFormat="1" ht="14.4" x14ac:dyDescent="0.3"/>
    <row r="3239" s="242" customFormat="1" ht="14.4" x14ac:dyDescent="0.3"/>
    <row r="3240" s="242" customFormat="1" ht="14.4" x14ac:dyDescent="0.3"/>
    <row r="3241" s="242" customFormat="1" ht="14.4" x14ac:dyDescent="0.3"/>
    <row r="3242" s="242" customFormat="1" ht="14.4" x14ac:dyDescent="0.3"/>
    <row r="3243" s="242" customFormat="1" ht="14.4" x14ac:dyDescent="0.3"/>
    <row r="3244" s="242" customFormat="1" ht="14.4" x14ac:dyDescent="0.3"/>
    <row r="3245" s="242" customFormat="1" ht="14.4" x14ac:dyDescent="0.3"/>
    <row r="3246" s="242" customFormat="1" ht="14.4" x14ac:dyDescent="0.3"/>
    <row r="3247" s="242" customFormat="1" ht="14.4" x14ac:dyDescent="0.3"/>
    <row r="3248" s="242" customFormat="1" ht="14.4" x14ac:dyDescent="0.3"/>
    <row r="3249" s="242" customFormat="1" ht="14.4" x14ac:dyDescent="0.3"/>
    <row r="3250" s="242" customFormat="1" ht="14.4" x14ac:dyDescent="0.3"/>
    <row r="3251" s="242" customFormat="1" ht="14.4" x14ac:dyDescent="0.3"/>
    <row r="3252" s="242" customFormat="1" ht="14.4" x14ac:dyDescent="0.3"/>
    <row r="3253" s="242" customFormat="1" ht="14.4" x14ac:dyDescent="0.3"/>
    <row r="3254" s="242" customFormat="1" ht="14.4" x14ac:dyDescent="0.3"/>
    <row r="3255" s="242" customFormat="1" ht="14.4" x14ac:dyDescent="0.3"/>
    <row r="3256" s="242" customFormat="1" ht="14.4" x14ac:dyDescent="0.3"/>
    <row r="3257" s="242" customFormat="1" ht="14.4" x14ac:dyDescent="0.3"/>
    <row r="3258" s="242" customFormat="1" ht="14.4" x14ac:dyDescent="0.3"/>
    <row r="3259" s="242" customFormat="1" ht="14.4" x14ac:dyDescent="0.3"/>
    <row r="3260" s="242" customFormat="1" ht="14.4" x14ac:dyDescent="0.3"/>
    <row r="3261" s="242" customFormat="1" ht="14.4" x14ac:dyDescent="0.3"/>
    <row r="3262" s="242" customFormat="1" ht="14.4" x14ac:dyDescent="0.3"/>
    <row r="3263" s="242" customFormat="1" ht="14.4" x14ac:dyDescent="0.3"/>
    <row r="3264" s="242" customFormat="1" ht="14.4" x14ac:dyDescent="0.3"/>
    <row r="3265" s="242" customFormat="1" ht="14.4" x14ac:dyDescent="0.3"/>
    <row r="3266" s="242" customFormat="1" ht="14.4" x14ac:dyDescent="0.3"/>
    <row r="3267" s="242" customFormat="1" ht="14.4" x14ac:dyDescent="0.3"/>
    <row r="3268" s="242" customFormat="1" ht="14.4" x14ac:dyDescent="0.3"/>
    <row r="3269" s="242" customFormat="1" ht="14.4" x14ac:dyDescent="0.3"/>
    <row r="3270" s="242" customFormat="1" ht="14.4" x14ac:dyDescent="0.3"/>
    <row r="3271" s="242" customFormat="1" ht="14.4" x14ac:dyDescent="0.3"/>
    <row r="3272" s="242" customFormat="1" ht="14.4" x14ac:dyDescent="0.3"/>
    <row r="3273" s="242" customFormat="1" ht="14.4" x14ac:dyDescent="0.3"/>
    <row r="3274" s="242" customFormat="1" ht="14.4" x14ac:dyDescent="0.3"/>
    <row r="3275" s="242" customFormat="1" ht="14.4" x14ac:dyDescent="0.3"/>
    <row r="3276" s="242" customFormat="1" ht="14.4" x14ac:dyDescent="0.3"/>
    <row r="3277" s="242" customFormat="1" ht="14.4" x14ac:dyDescent="0.3"/>
    <row r="3278" s="242" customFormat="1" ht="14.4" x14ac:dyDescent="0.3"/>
    <row r="3279" s="242" customFormat="1" ht="14.4" x14ac:dyDescent="0.3"/>
    <row r="3280" s="242" customFormat="1" ht="14.4" x14ac:dyDescent="0.3"/>
    <row r="3281" s="242" customFormat="1" ht="14.4" x14ac:dyDescent="0.3"/>
    <row r="3282" s="242" customFormat="1" ht="14.4" x14ac:dyDescent="0.3"/>
    <row r="3283" s="242" customFormat="1" ht="14.4" x14ac:dyDescent="0.3"/>
    <row r="3284" s="242" customFormat="1" ht="14.4" x14ac:dyDescent="0.3"/>
    <row r="3285" s="242" customFormat="1" ht="14.4" x14ac:dyDescent="0.3"/>
    <row r="3286" s="242" customFormat="1" ht="14.4" x14ac:dyDescent="0.3"/>
    <row r="3287" s="242" customFormat="1" ht="14.4" x14ac:dyDescent="0.3"/>
    <row r="3288" s="242" customFormat="1" ht="14.4" x14ac:dyDescent="0.3"/>
    <row r="3289" s="242" customFormat="1" ht="14.4" x14ac:dyDescent="0.3"/>
    <row r="3290" s="242" customFormat="1" ht="14.4" x14ac:dyDescent="0.3"/>
    <row r="3291" s="242" customFormat="1" ht="14.4" x14ac:dyDescent="0.3"/>
    <row r="3292" s="242" customFormat="1" ht="14.4" x14ac:dyDescent="0.3"/>
    <row r="3293" s="242" customFormat="1" ht="14.4" x14ac:dyDescent="0.3"/>
    <row r="3294" s="242" customFormat="1" ht="14.4" x14ac:dyDescent="0.3"/>
    <row r="3295" s="242" customFormat="1" ht="14.4" x14ac:dyDescent="0.3"/>
    <row r="3296" s="242" customFormat="1" ht="14.4" x14ac:dyDescent="0.3"/>
    <row r="3297" s="242" customFormat="1" ht="14.4" x14ac:dyDescent="0.3"/>
    <row r="3298" s="242" customFormat="1" ht="14.4" x14ac:dyDescent="0.3"/>
    <row r="3299" s="242" customFormat="1" ht="14.4" x14ac:dyDescent="0.3"/>
    <row r="3300" s="242" customFormat="1" ht="14.4" x14ac:dyDescent="0.3"/>
    <row r="3301" s="242" customFormat="1" ht="14.4" x14ac:dyDescent="0.3"/>
    <row r="3302" s="242" customFormat="1" ht="14.4" x14ac:dyDescent="0.3"/>
    <row r="3303" s="242" customFormat="1" ht="14.4" x14ac:dyDescent="0.3"/>
    <row r="3304" s="242" customFormat="1" ht="14.4" x14ac:dyDescent="0.3"/>
    <row r="3305" s="242" customFormat="1" ht="14.4" x14ac:dyDescent="0.3"/>
    <row r="3306" s="242" customFormat="1" ht="14.4" x14ac:dyDescent="0.3"/>
    <row r="3307" s="242" customFormat="1" ht="14.4" x14ac:dyDescent="0.3"/>
    <row r="3308" s="242" customFormat="1" ht="14.4" x14ac:dyDescent="0.3"/>
    <row r="3309" s="242" customFormat="1" ht="14.4" x14ac:dyDescent="0.3"/>
    <row r="3310" s="242" customFormat="1" ht="14.4" x14ac:dyDescent="0.3"/>
    <row r="3311" s="242" customFormat="1" ht="14.4" x14ac:dyDescent="0.3"/>
    <row r="3312" s="242" customFormat="1" ht="14.4" x14ac:dyDescent="0.3"/>
    <row r="3313" s="242" customFormat="1" ht="14.4" x14ac:dyDescent="0.3"/>
    <row r="3314" s="242" customFormat="1" ht="14.4" x14ac:dyDescent="0.3"/>
    <row r="3315" s="242" customFormat="1" ht="14.4" x14ac:dyDescent="0.3"/>
    <row r="3316" s="242" customFormat="1" ht="14.4" x14ac:dyDescent="0.3"/>
    <row r="3317" s="242" customFormat="1" ht="14.4" x14ac:dyDescent="0.3"/>
    <row r="3318" s="242" customFormat="1" ht="14.4" x14ac:dyDescent="0.3"/>
    <row r="3319" s="242" customFormat="1" ht="14.4" x14ac:dyDescent="0.3"/>
    <row r="3320" s="242" customFormat="1" ht="14.4" x14ac:dyDescent="0.3"/>
    <row r="3321" s="242" customFormat="1" ht="14.4" x14ac:dyDescent="0.3"/>
    <row r="3322" s="242" customFormat="1" ht="14.4" x14ac:dyDescent="0.3"/>
    <row r="3323" s="242" customFormat="1" ht="14.4" x14ac:dyDescent="0.3"/>
    <row r="3324" s="242" customFormat="1" ht="14.4" x14ac:dyDescent="0.3"/>
    <row r="3325" s="242" customFormat="1" ht="14.4" x14ac:dyDescent="0.3"/>
    <row r="3326" s="242" customFormat="1" ht="14.4" x14ac:dyDescent="0.3"/>
    <row r="3327" s="242" customFormat="1" ht="14.4" x14ac:dyDescent="0.3"/>
    <row r="3328" s="242" customFormat="1" ht="14.4" x14ac:dyDescent="0.3"/>
    <row r="3329" s="242" customFormat="1" ht="14.4" x14ac:dyDescent="0.3"/>
    <row r="3330" s="242" customFormat="1" ht="14.4" x14ac:dyDescent="0.3"/>
    <row r="3331" s="242" customFormat="1" ht="14.4" x14ac:dyDescent="0.3"/>
    <row r="3332" s="242" customFormat="1" ht="14.4" x14ac:dyDescent="0.3"/>
    <row r="3333" s="242" customFormat="1" ht="14.4" x14ac:dyDescent="0.3"/>
    <row r="3334" s="242" customFormat="1" ht="14.4" x14ac:dyDescent="0.3"/>
    <row r="3335" s="242" customFormat="1" ht="14.4" x14ac:dyDescent="0.3"/>
    <row r="3336" s="242" customFormat="1" ht="14.4" x14ac:dyDescent="0.3"/>
    <row r="3337" s="242" customFormat="1" ht="14.4" x14ac:dyDescent="0.3"/>
    <row r="3338" s="242" customFormat="1" ht="14.4" x14ac:dyDescent="0.3"/>
    <row r="3339" s="242" customFormat="1" ht="14.4" x14ac:dyDescent="0.3"/>
    <row r="3340" s="242" customFormat="1" ht="14.4" x14ac:dyDescent="0.3"/>
    <row r="3341" s="242" customFormat="1" ht="14.4" x14ac:dyDescent="0.3"/>
    <row r="3342" s="242" customFormat="1" ht="14.4" x14ac:dyDescent="0.3"/>
    <row r="3343" s="242" customFormat="1" ht="14.4" x14ac:dyDescent="0.3"/>
    <row r="3344" s="242" customFormat="1" ht="14.4" x14ac:dyDescent="0.3"/>
    <row r="3345" s="242" customFormat="1" ht="14.4" x14ac:dyDescent="0.3"/>
    <row r="3346" s="242" customFormat="1" ht="14.4" x14ac:dyDescent="0.3"/>
    <row r="3347" s="242" customFormat="1" ht="14.4" x14ac:dyDescent="0.3"/>
    <row r="3348" s="242" customFormat="1" ht="14.4" x14ac:dyDescent="0.3"/>
    <row r="3349" s="242" customFormat="1" ht="14.4" x14ac:dyDescent="0.3"/>
    <row r="3350" s="242" customFormat="1" ht="14.4" x14ac:dyDescent="0.3"/>
    <row r="3351" s="242" customFormat="1" ht="14.4" x14ac:dyDescent="0.3"/>
    <row r="3352" s="242" customFormat="1" ht="14.4" x14ac:dyDescent="0.3"/>
    <row r="3353" s="242" customFormat="1" ht="14.4" x14ac:dyDescent="0.3"/>
    <row r="3354" s="242" customFormat="1" ht="14.4" x14ac:dyDescent="0.3"/>
    <row r="3355" s="242" customFormat="1" ht="14.4" x14ac:dyDescent="0.3"/>
    <row r="3356" s="242" customFormat="1" ht="14.4" x14ac:dyDescent="0.3"/>
    <row r="3357" s="242" customFormat="1" ht="14.4" x14ac:dyDescent="0.3"/>
    <row r="3358" s="242" customFormat="1" ht="14.4" x14ac:dyDescent="0.3"/>
    <row r="3359" s="242" customFormat="1" ht="14.4" x14ac:dyDescent="0.3"/>
    <row r="3360" s="242" customFormat="1" ht="14.4" x14ac:dyDescent="0.3"/>
    <row r="3361" s="242" customFormat="1" ht="14.4" x14ac:dyDescent="0.3"/>
    <row r="3362" s="242" customFormat="1" ht="14.4" x14ac:dyDescent="0.3"/>
    <row r="3363" s="242" customFormat="1" ht="14.4" x14ac:dyDescent="0.3"/>
    <row r="3364" s="242" customFormat="1" ht="14.4" x14ac:dyDescent="0.3"/>
    <row r="3365" s="242" customFormat="1" ht="14.4" x14ac:dyDescent="0.3"/>
    <row r="3366" s="242" customFormat="1" ht="14.4" x14ac:dyDescent="0.3"/>
    <row r="3367" s="242" customFormat="1" ht="14.4" x14ac:dyDescent="0.3"/>
    <row r="3368" s="242" customFormat="1" ht="14.4" x14ac:dyDescent="0.3"/>
    <row r="3369" s="242" customFormat="1" ht="14.4" x14ac:dyDescent="0.3"/>
    <row r="3370" s="242" customFormat="1" ht="14.4" x14ac:dyDescent="0.3"/>
    <row r="3371" s="242" customFormat="1" ht="14.4" x14ac:dyDescent="0.3"/>
    <row r="3372" s="242" customFormat="1" ht="14.4" x14ac:dyDescent="0.3"/>
    <row r="3373" s="242" customFormat="1" ht="14.4" x14ac:dyDescent="0.3"/>
    <row r="3374" s="242" customFormat="1" ht="14.4" x14ac:dyDescent="0.3"/>
    <row r="3375" s="242" customFormat="1" ht="14.4" x14ac:dyDescent="0.3"/>
    <row r="3376" s="242" customFormat="1" ht="14.4" x14ac:dyDescent="0.3"/>
    <row r="3377" s="242" customFormat="1" ht="14.4" x14ac:dyDescent="0.3"/>
    <row r="3378" s="242" customFormat="1" ht="14.4" x14ac:dyDescent="0.3"/>
    <row r="3379" s="242" customFormat="1" ht="14.4" x14ac:dyDescent="0.3"/>
    <row r="3380" s="242" customFormat="1" ht="14.4" x14ac:dyDescent="0.3"/>
    <row r="3381" s="242" customFormat="1" ht="14.4" x14ac:dyDescent="0.3"/>
    <row r="3382" s="242" customFormat="1" ht="14.4" x14ac:dyDescent="0.3"/>
    <row r="3383" s="242" customFormat="1" ht="14.4" x14ac:dyDescent="0.3"/>
    <row r="3384" s="242" customFormat="1" ht="14.4" x14ac:dyDescent="0.3"/>
    <row r="3385" s="242" customFormat="1" ht="14.4" x14ac:dyDescent="0.3"/>
    <row r="3386" s="242" customFormat="1" ht="14.4" x14ac:dyDescent="0.3"/>
    <row r="3387" s="242" customFormat="1" ht="14.4" x14ac:dyDescent="0.3"/>
    <row r="3388" s="242" customFormat="1" ht="14.4" x14ac:dyDescent="0.3"/>
    <row r="3389" s="242" customFormat="1" ht="14.4" x14ac:dyDescent="0.3"/>
    <row r="3390" s="242" customFormat="1" ht="14.4" x14ac:dyDescent="0.3"/>
    <row r="3391" s="242" customFormat="1" ht="14.4" x14ac:dyDescent="0.3"/>
    <row r="3392" s="242" customFormat="1" ht="14.4" x14ac:dyDescent="0.3"/>
    <row r="3393" s="242" customFormat="1" ht="14.4" x14ac:dyDescent="0.3"/>
    <row r="3394" s="242" customFormat="1" ht="14.4" x14ac:dyDescent="0.3"/>
    <row r="3395" s="242" customFormat="1" ht="14.4" x14ac:dyDescent="0.3"/>
    <row r="3396" s="242" customFormat="1" ht="14.4" x14ac:dyDescent="0.3"/>
    <row r="3397" s="242" customFormat="1" ht="14.4" x14ac:dyDescent="0.3"/>
    <row r="3398" s="242" customFormat="1" ht="14.4" x14ac:dyDescent="0.3"/>
    <row r="3399" s="242" customFormat="1" ht="14.4" x14ac:dyDescent="0.3"/>
    <row r="3400" s="242" customFormat="1" ht="14.4" x14ac:dyDescent="0.3"/>
    <row r="3401" s="242" customFormat="1" ht="14.4" x14ac:dyDescent="0.3"/>
    <row r="3402" s="242" customFormat="1" ht="14.4" x14ac:dyDescent="0.3"/>
    <row r="3403" s="242" customFormat="1" ht="14.4" x14ac:dyDescent="0.3"/>
    <row r="3404" s="242" customFormat="1" ht="14.4" x14ac:dyDescent="0.3"/>
    <row r="3405" s="242" customFormat="1" ht="14.4" x14ac:dyDescent="0.3"/>
    <row r="3406" s="242" customFormat="1" ht="14.4" x14ac:dyDescent="0.3"/>
    <row r="3407" s="242" customFormat="1" ht="14.4" x14ac:dyDescent="0.3"/>
    <row r="3408" s="242" customFormat="1" ht="14.4" x14ac:dyDescent="0.3"/>
    <row r="3409" s="242" customFormat="1" ht="14.4" x14ac:dyDescent="0.3"/>
    <row r="3410" s="242" customFormat="1" ht="14.4" x14ac:dyDescent="0.3"/>
    <row r="3411" s="242" customFormat="1" ht="14.4" x14ac:dyDescent="0.3"/>
    <row r="3412" s="242" customFormat="1" ht="14.4" x14ac:dyDescent="0.3"/>
    <row r="3413" s="242" customFormat="1" ht="14.4" x14ac:dyDescent="0.3"/>
    <row r="3414" s="242" customFormat="1" ht="14.4" x14ac:dyDescent="0.3"/>
    <row r="3415" s="242" customFormat="1" ht="14.4" x14ac:dyDescent="0.3"/>
    <row r="3416" s="242" customFormat="1" ht="14.4" x14ac:dyDescent="0.3"/>
    <row r="3417" s="242" customFormat="1" ht="14.4" x14ac:dyDescent="0.3"/>
    <row r="3418" s="242" customFormat="1" ht="14.4" x14ac:dyDescent="0.3"/>
    <row r="3419" s="242" customFormat="1" ht="14.4" x14ac:dyDescent="0.3"/>
    <row r="3420" s="242" customFormat="1" ht="14.4" x14ac:dyDescent="0.3"/>
    <row r="3421" s="242" customFormat="1" ht="14.4" x14ac:dyDescent="0.3"/>
    <row r="3422" s="242" customFormat="1" ht="14.4" x14ac:dyDescent="0.3"/>
    <row r="3423" s="242" customFormat="1" ht="14.4" x14ac:dyDescent="0.3"/>
    <row r="3424" s="242" customFormat="1" ht="14.4" x14ac:dyDescent="0.3"/>
    <row r="3425" s="242" customFormat="1" ht="14.4" x14ac:dyDescent="0.3"/>
    <row r="3426" s="242" customFormat="1" ht="14.4" x14ac:dyDescent="0.3"/>
    <row r="3427" s="242" customFormat="1" ht="14.4" x14ac:dyDescent="0.3"/>
    <row r="3428" s="242" customFormat="1" ht="14.4" x14ac:dyDescent="0.3"/>
    <row r="3429" s="242" customFormat="1" ht="14.4" x14ac:dyDescent="0.3"/>
    <row r="3430" s="242" customFormat="1" ht="14.4" x14ac:dyDescent="0.3"/>
    <row r="3431" s="242" customFormat="1" ht="14.4" x14ac:dyDescent="0.3"/>
    <row r="3432" s="242" customFormat="1" ht="14.4" x14ac:dyDescent="0.3"/>
    <row r="3433" s="242" customFormat="1" ht="14.4" x14ac:dyDescent="0.3"/>
    <row r="3434" s="242" customFormat="1" ht="14.4" x14ac:dyDescent="0.3"/>
    <row r="3435" s="242" customFormat="1" ht="14.4" x14ac:dyDescent="0.3"/>
    <row r="3436" s="242" customFormat="1" ht="14.4" x14ac:dyDescent="0.3"/>
    <row r="3437" s="242" customFormat="1" ht="14.4" x14ac:dyDescent="0.3"/>
    <row r="3438" s="242" customFormat="1" ht="14.4" x14ac:dyDescent="0.3"/>
    <row r="3439" s="242" customFormat="1" ht="14.4" x14ac:dyDescent="0.3"/>
    <row r="3440" s="242" customFormat="1" ht="14.4" x14ac:dyDescent="0.3"/>
    <row r="3441" s="242" customFormat="1" ht="14.4" x14ac:dyDescent="0.3"/>
    <row r="3442" s="242" customFormat="1" ht="14.4" x14ac:dyDescent="0.3"/>
    <row r="3443" s="242" customFormat="1" ht="14.4" x14ac:dyDescent="0.3"/>
    <row r="3444" s="242" customFormat="1" ht="14.4" x14ac:dyDescent="0.3"/>
    <row r="3445" s="242" customFormat="1" ht="14.4" x14ac:dyDescent="0.3"/>
    <row r="3446" s="242" customFormat="1" ht="14.4" x14ac:dyDescent="0.3"/>
    <row r="3447" s="242" customFormat="1" ht="14.4" x14ac:dyDescent="0.3"/>
    <row r="3448" s="242" customFormat="1" ht="14.4" x14ac:dyDescent="0.3"/>
    <row r="3449" s="242" customFormat="1" ht="14.4" x14ac:dyDescent="0.3"/>
    <row r="3450" s="242" customFormat="1" ht="14.4" x14ac:dyDescent="0.3"/>
    <row r="3451" s="242" customFormat="1" ht="14.4" x14ac:dyDescent="0.3"/>
    <row r="3452" s="242" customFormat="1" ht="14.4" x14ac:dyDescent="0.3"/>
    <row r="3453" s="242" customFormat="1" ht="14.4" x14ac:dyDescent="0.3"/>
    <row r="3454" s="242" customFormat="1" ht="14.4" x14ac:dyDescent="0.3"/>
    <row r="3455" s="242" customFormat="1" ht="14.4" x14ac:dyDescent="0.3"/>
    <row r="3456" s="242" customFormat="1" ht="14.4" x14ac:dyDescent="0.3"/>
    <row r="3457" s="242" customFormat="1" ht="14.4" x14ac:dyDescent="0.3"/>
    <row r="3458" s="242" customFormat="1" ht="14.4" x14ac:dyDescent="0.3"/>
    <row r="3459" s="242" customFormat="1" ht="14.4" x14ac:dyDescent="0.3"/>
    <row r="3460" s="242" customFormat="1" ht="14.4" x14ac:dyDescent="0.3"/>
    <row r="3461" s="242" customFormat="1" ht="14.4" x14ac:dyDescent="0.3"/>
    <row r="3462" s="242" customFormat="1" ht="14.4" x14ac:dyDescent="0.3"/>
    <row r="3463" s="242" customFormat="1" ht="14.4" x14ac:dyDescent="0.3"/>
    <row r="3464" s="242" customFormat="1" ht="14.4" x14ac:dyDescent="0.3"/>
    <row r="3465" s="242" customFormat="1" ht="14.4" x14ac:dyDescent="0.3"/>
    <row r="3466" s="242" customFormat="1" ht="14.4" x14ac:dyDescent="0.3"/>
    <row r="3467" s="242" customFormat="1" ht="14.4" x14ac:dyDescent="0.3"/>
    <row r="3468" s="242" customFormat="1" ht="14.4" x14ac:dyDescent="0.3"/>
    <row r="3469" s="242" customFormat="1" ht="14.4" x14ac:dyDescent="0.3"/>
    <row r="3470" s="242" customFormat="1" ht="14.4" x14ac:dyDescent="0.3"/>
    <row r="3471" s="242" customFormat="1" ht="14.4" x14ac:dyDescent="0.3"/>
    <row r="3472" s="242" customFormat="1" ht="14.4" x14ac:dyDescent="0.3"/>
    <row r="3473" s="242" customFormat="1" ht="14.4" x14ac:dyDescent="0.3"/>
    <row r="3474" s="242" customFormat="1" ht="14.4" x14ac:dyDescent="0.3"/>
    <row r="3475" s="242" customFormat="1" ht="14.4" x14ac:dyDescent="0.3"/>
    <row r="3476" s="242" customFormat="1" ht="14.4" x14ac:dyDescent="0.3"/>
    <row r="3477" s="242" customFormat="1" ht="14.4" x14ac:dyDescent="0.3"/>
    <row r="3478" s="242" customFormat="1" ht="14.4" x14ac:dyDescent="0.3"/>
    <row r="3479" s="242" customFormat="1" ht="14.4" x14ac:dyDescent="0.3"/>
    <row r="3480" s="242" customFormat="1" ht="14.4" x14ac:dyDescent="0.3"/>
    <row r="3481" s="242" customFormat="1" ht="14.4" x14ac:dyDescent="0.3"/>
    <row r="3482" s="242" customFormat="1" ht="14.4" x14ac:dyDescent="0.3"/>
    <row r="3483" s="242" customFormat="1" ht="14.4" x14ac:dyDescent="0.3"/>
    <row r="3484" s="242" customFormat="1" ht="14.4" x14ac:dyDescent="0.3"/>
    <row r="3485" s="242" customFormat="1" ht="14.4" x14ac:dyDescent="0.3"/>
    <row r="3486" s="242" customFormat="1" ht="14.4" x14ac:dyDescent="0.3"/>
    <row r="3487" s="242" customFormat="1" ht="14.4" x14ac:dyDescent="0.3"/>
    <row r="3488" s="242" customFormat="1" ht="14.4" x14ac:dyDescent="0.3"/>
    <row r="3489" s="242" customFormat="1" ht="14.4" x14ac:dyDescent="0.3"/>
    <row r="3490" s="242" customFormat="1" ht="14.4" x14ac:dyDescent="0.3"/>
    <row r="3491" s="242" customFormat="1" ht="14.4" x14ac:dyDescent="0.3"/>
    <row r="3492" s="242" customFormat="1" ht="14.4" x14ac:dyDescent="0.3"/>
    <row r="3493" s="242" customFormat="1" ht="14.4" x14ac:dyDescent="0.3"/>
    <row r="3494" s="242" customFormat="1" ht="14.4" x14ac:dyDescent="0.3"/>
    <row r="3495" s="242" customFormat="1" ht="14.4" x14ac:dyDescent="0.3"/>
    <row r="3496" s="242" customFormat="1" ht="14.4" x14ac:dyDescent="0.3"/>
    <row r="3497" s="242" customFormat="1" ht="14.4" x14ac:dyDescent="0.3"/>
    <row r="3498" s="242" customFormat="1" ht="14.4" x14ac:dyDescent="0.3"/>
    <row r="3499" s="242" customFormat="1" ht="14.4" x14ac:dyDescent="0.3"/>
    <row r="3500" s="242" customFormat="1" ht="14.4" x14ac:dyDescent="0.3"/>
    <row r="3501" s="242" customFormat="1" ht="14.4" x14ac:dyDescent="0.3"/>
    <row r="3502" s="242" customFormat="1" ht="14.4" x14ac:dyDescent="0.3"/>
    <row r="3503" s="242" customFormat="1" ht="14.4" x14ac:dyDescent="0.3"/>
    <row r="3504" s="242" customFormat="1" ht="14.4" x14ac:dyDescent="0.3"/>
    <row r="3505" s="242" customFormat="1" ht="14.4" x14ac:dyDescent="0.3"/>
    <row r="3506" s="242" customFormat="1" ht="14.4" x14ac:dyDescent="0.3"/>
    <row r="3507" s="242" customFormat="1" ht="14.4" x14ac:dyDescent="0.3"/>
    <row r="3508" s="242" customFormat="1" ht="14.4" x14ac:dyDescent="0.3"/>
    <row r="3509" s="242" customFormat="1" ht="14.4" x14ac:dyDescent="0.3"/>
    <row r="3510" s="242" customFormat="1" ht="14.4" x14ac:dyDescent="0.3"/>
    <row r="3511" s="242" customFormat="1" ht="14.4" x14ac:dyDescent="0.3"/>
    <row r="3512" s="242" customFormat="1" ht="14.4" x14ac:dyDescent="0.3"/>
    <row r="3513" s="242" customFormat="1" ht="14.4" x14ac:dyDescent="0.3"/>
    <row r="3514" s="242" customFormat="1" ht="14.4" x14ac:dyDescent="0.3"/>
    <row r="3515" s="242" customFormat="1" ht="14.4" x14ac:dyDescent="0.3"/>
    <row r="3516" s="242" customFormat="1" ht="14.4" x14ac:dyDescent="0.3"/>
    <row r="3517" s="242" customFormat="1" ht="14.4" x14ac:dyDescent="0.3"/>
    <row r="3518" s="242" customFormat="1" ht="14.4" x14ac:dyDescent="0.3"/>
    <row r="3519" s="242" customFormat="1" ht="14.4" x14ac:dyDescent="0.3"/>
    <row r="3520" s="242" customFormat="1" ht="14.4" x14ac:dyDescent="0.3"/>
    <row r="3521" s="242" customFormat="1" ht="14.4" x14ac:dyDescent="0.3"/>
    <row r="3522" s="242" customFormat="1" ht="14.4" x14ac:dyDescent="0.3"/>
    <row r="3523" s="242" customFormat="1" ht="14.4" x14ac:dyDescent="0.3"/>
    <row r="3524" s="242" customFormat="1" ht="14.4" x14ac:dyDescent="0.3"/>
    <row r="3525" s="242" customFormat="1" ht="14.4" x14ac:dyDescent="0.3"/>
    <row r="3526" s="242" customFormat="1" ht="14.4" x14ac:dyDescent="0.3"/>
    <row r="3527" s="242" customFormat="1" ht="14.4" x14ac:dyDescent="0.3"/>
    <row r="3528" s="242" customFormat="1" ht="14.4" x14ac:dyDescent="0.3"/>
    <row r="3529" s="242" customFormat="1" ht="14.4" x14ac:dyDescent="0.3"/>
    <row r="3530" s="242" customFormat="1" ht="14.4" x14ac:dyDescent="0.3"/>
    <row r="3531" s="242" customFormat="1" ht="14.4" x14ac:dyDescent="0.3"/>
    <row r="3532" s="242" customFormat="1" ht="14.4" x14ac:dyDescent="0.3"/>
    <row r="3533" s="242" customFormat="1" ht="14.4" x14ac:dyDescent="0.3"/>
    <row r="3534" s="242" customFormat="1" ht="14.4" x14ac:dyDescent="0.3"/>
    <row r="3535" s="242" customFormat="1" ht="14.4" x14ac:dyDescent="0.3"/>
    <row r="3536" s="242" customFormat="1" ht="14.4" x14ac:dyDescent="0.3"/>
    <row r="3537" s="242" customFormat="1" ht="14.4" x14ac:dyDescent="0.3"/>
    <row r="3538" s="242" customFormat="1" ht="14.4" x14ac:dyDescent="0.3"/>
    <row r="3539" s="242" customFormat="1" ht="14.4" x14ac:dyDescent="0.3"/>
    <row r="3540" s="242" customFormat="1" ht="14.4" x14ac:dyDescent="0.3"/>
    <row r="3541" s="242" customFormat="1" ht="14.4" x14ac:dyDescent="0.3"/>
    <row r="3542" s="242" customFormat="1" ht="14.4" x14ac:dyDescent="0.3"/>
    <row r="3543" s="242" customFormat="1" ht="14.4" x14ac:dyDescent="0.3"/>
    <row r="3544" s="242" customFormat="1" ht="14.4" x14ac:dyDescent="0.3"/>
    <row r="3545" s="242" customFormat="1" ht="14.4" x14ac:dyDescent="0.3"/>
    <row r="3546" s="242" customFormat="1" ht="14.4" x14ac:dyDescent="0.3"/>
    <row r="3547" s="242" customFormat="1" ht="14.4" x14ac:dyDescent="0.3"/>
    <row r="3548" s="242" customFormat="1" ht="14.4" x14ac:dyDescent="0.3"/>
    <row r="3549" s="242" customFormat="1" ht="14.4" x14ac:dyDescent="0.3"/>
    <row r="3550" s="242" customFormat="1" ht="14.4" x14ac:dyDescent="0.3"/>
    <row r="3551" s="242" customFormat="1" ht="14.4" x14ac:dyDescent="0.3"/>
    <row r="3552" s="242" customFormat="1" ht="14.4" x14ac:dyDescent="0.3"/>
    <row r="3553" s="242" customFormat="1" ht="14.4" x14ac:dyDescent="0.3"/>
    <row r="3554" s="242" customFormat="1" ht="14.4" x14ac:dyDescent="0.3"/>
    <row r="3555" s="242" customFormat="1" ht="14.4" x14ac:dyDescent="0.3"/>
    <row r="3556" s="242" customFormat="1" ht="14.4" x14ac:dyDescent="0.3"/>
    <row r="3557" s="242" customFormat="1" ht="14.4" x14ac:dyDescent="0.3"/>
    <row r="3558" s="242" customFormat="1" ht="14.4" x14ac:dyDescent="0.3"/>
    <row r="3559" s="242" customFormat="1" ht="14.4" x14ac:dyDescent="0.3"/>
    <row r="3560" s="242" customFormat="1" ht="14.4" x14ac:dyDescent="0.3"/>
    <row r="3561" s="242" customFormat="1" ht="14.4" x14ac:dyDescent="0.3"/>
    <row r="3562" s="242" customFormat="1" ht="14.4" x14ac:dyDescent="0.3"/>
    <row r="3563" s="242" customFormat="1" ht="14.4" x14ac:dyDescent="0.3"/>
    <row r="3564" s="242" customFormat="1" ht="14.4" x14ac:dyDescent="0.3"/>
    <row r="3565" s="242" customFormat="1" ht="14.4" x14ac:dyDescent="0.3"/>
    <row r="3566" s="242" customFormat="1" ht="14.4" x14ac:dyDescent="0.3"/>
    <row r="3567" s="242" customFormat="1" ht="14.4" x14ac:dyDescent="0.3"/>
    <row r="3568" s="242" customFormat="1" ht="14.4" x14ac:dyDescent="0.3"/>
    <row r="3569" s="242" customFormat="1" ht="14.4" x14ac:dyDescent="0.3"/>
    <row r="3570" s="242" customFormat="1" ht="14.4" x14ac:dyDescent="0.3"/>
    <row r="3571" s="242" customFormat="1" ht="14.4" x14ac:dyDescent="0.3"/>
    <row r="3572" s="242" customFormat="1" ht="14.4" x14ac:dyDescent="0.3"/>
    <row r="3573" s="242" customFormat="1" ht="14.4" x14ac:dyDescent="0.3"/>
    <row r="3574" s="242" customFormat="1" ht="14.4" x14ac:dyDescent="0.3"/>
    <row r="3575" s="242" customFormat="1" ht="14.4" x14ac:dyDescent="0.3"/>
    <row r="3576" s="242" customFormat="1" ht="14.4" x14ac:dyDescent="0.3"/>
    <row r="3577" s="242" customFormat="1" ht="14.4" x14ac:dyDescent="0.3"/>
    <row r="3578" s="242" customFormat="1" ht="14.4" x14ac:dyDescent="0.3"/>
    <row r="3579" s="242" customFormat="1" ht="14.4" x14ac:dyDescent="0.3"/>
    <row r="3580" s="242" customFormat="1" ht="14.4" x14ac:dyDescent="0.3"/>
    <row r="3581" s="242" customFormat="1" ht="14.4" x14ac:dyDescent="0.3"/>
    <row r="3582" s="242" customFormat="1" ht="14.4" x14ac:dyDescent="0.3"/>
    <row r="3583" s="242" customFormat="1" ht="14.4" x14ac:dyDescent="0.3"/>
    <row r="3584" s="242" customFormat="1" ht="14.4" x14ac:dyDescent="0.3"/>
    <row r="3585" s="242" customFormat="1" ht="14.4" x14ac:dyDescent="0.3"/>
    <row r="3586" s="242" customFormat="1" ht="14.4" x14ac:dyDescent="0.3"/>
    <row r="3587" s="242" customFormat="1" ht="14.4" x14ac:dyDescent="0.3"/>
    <row r="3588" s="242" customFormat="1" ht="14.4" x14ac:dyDescent="0.3"/>
    <row r="3589" s="242" customFormat="1" ht="14.4" x14ac:dyDescent="0.3"/>
    <row r="3590" s="242" customFormat="1" ht="14.4" x14ac:dyDescent="0.3"/>
    <row r="3591" s="242" customFormat="1" ht="14.4" x14ac:dyDescent="0.3"/>
    <row r="3592" s="242" customFormat="1" ht="14.4" x14ac:dyDescent="0.3"/>
    <row r="3593" s="242" customFormat="1" ht="14.4" x14ac:dyDescent="0.3"/>
    <row r="3594" s="242" customFormat="1" ht="14.4" x14ac:dyDescent="0.3"/>
    <row r="3595" s="242" customFormat="1" ht="14.4" x14ac:dyDescent="0.3"/>
    <row r="3596" s="242" customFormat="1" ht="14.4" x14ac:dyDescent="0.3"/>
    <row r="3597" s="242" customFormat="1" ht="14.4" x14ac:dyDescent="0.3"/>
    <row r="3598" s="242" customFormat="1" ht="14.4" x14ac:dyDescent="0.3"/>
    <row r="3599" s="242" customFormat="1" ht="14.4" x14ac:dyDescent="0.3"/>
    <row r="3600" s="242" customFormat="1" ht="14.4" x14ac:dyDescent="0.3"/>
    <row r="3601" s="242" customFormat="1" ht="14.4" x14ac:dyDescent="0.3"/>
    <row r="3602" s="242" customFormat="1" ht="14.4" x14ac:dyDescent="0.3"/>
    <row r="3603" s="242" customFormat="1" ht="14.4" x14ac:dyDescent="0.3"/>
    <row r="3604" s="242" customFormat="1" ht="14.4" x14ac:dyDescent="0.3"/>
    <row r="3605" s="242" customFormat="1" ht="14.4" x14ac:dyDescent="0.3"/>
    <row r="3606" s="242" customFormat="1" ht="14.4" x14ac:dyDescent="0.3"/>
    <row r="3607" s="242" customFormat="1" ht="14.4" x14ac:dyDescent="0.3"/>
    <row r="3608" s="242" customFormat="1" ht="14.4" x14ac:dyDescent="0.3"/>
    <row r="3609" s="242" customFormat="1" ht="14.4" x14ac:dyDescent="0.3"/>
    <row r="3610" s="242" customFormat="1" ht="14.4" x14ac:dyDescent="0.3"/>
    <row r="3611" s="242" customFormat="1" ht="14.4" x14ac:dyDescent="0.3"/>
    <row r="3612" s="242" customFormat="1" ht="14.4" x14ac:dyDescent="0.3"/>
    <row r="3613" s="242" customFormat="1" ht="14.4" x14ac:dyDescent="0.3"/>
    <row r="3614" s="242" customFormat="1" ht="14.4" x14ac:dyDescent="0.3"/>
    <row r="3615" s="242" customFormat="1" ht="14.4" x14ac:dyDescent="0.3"/>
    <row r="3616" s="242" customFormat="1" ht="14.4" x14ac:dyDescent="0.3"/>
    <row r="3617" s="242" customFormat="1" ht="14.4" x14ac:dyDescent="0.3"/>
    <row r="3618" s="242" customFormat="1" ht="14.4" x14ac:dyDescent="0.3"/>
    <row r="3619" s="242" customFormat="1" ht="14.4" x14ac:dyDescent="0.3"/>
    <row r="3620" s="242" customFormat="1" ht="14.4" x14ac:dyDescent="0.3"/>
    <row r="3621" s="242" customFormat="1" ht="14.4" x14ac:dyDescent="0.3"/>
    <row r="3622" s="242" customFormat="1" ht="14.4" x14ac:dyDescent="0.3"/>
    <row r="3623" s="242" customFormat="1" ht="14.4" x14ac:dyDescent="0.3"/>
    <row r="3624" s="242" customFormat="1" ht="14.4" x14ac:dyDescent="0.3"/>
    <row r="3625" s="242" customFormat="1" ht="14.4" x14ac:dyDescent="0.3"/>
    <row r="3626" s="242" customFormat="1" ht="14.4" x14ac:dyDescent="0.3"/>
    <row r="3627" s="242" customFormat="1" ht="14.4" x14ac:dyDescent="0.3"/>
    <row r="3628" s="242" customFormat="1" ht="14.4" x14ac:dyDescent="0.3"/>
    <row r="3629" s="242" customFormat="1" ht="14.4" x14ac:dyDescent="0.3"/>
    <row r="3630" s="242" customFormat="1" ht="14.4" x14ac:dyDescent="0.3"/>
    <row r="3631" s="242" customFormat="1" ht="14.4" x14ac:dyDescent="0.3"/>
    <row r="3632" s="242" customFormat="1" ht="14.4" x14ac:dyDescent="0.3"/>
    <row r="3633" s="242" customFormat="1" ht="14.4" x14ac:dyDescent="0.3"/>
    <row r="3634" s="242" customFormat="1" ht="14.4" x14ac:dyDescent="0.3"/>
    <row r="3635" s="242" customFormat="1" ht="14.4" x14ac:dyDescent="0.3"/>
    <row r="3636" s="242" customFormat="1" ht="14.4" x14ac:dyDescent="0.3"/>
    <row r="3637" s="242" customFormat="1" ht="14.4" x14ac:dyDescent="0.3"/>
    <row r="3638" s="242" customFormat="1" ht="14.4" x14ac:dyDescent="0.3"/>
    <row r="3639" s="242" customFormat="1" ht="14.4" x14ac:dyDescent="0.3"/>
    <row r="3640" s="242" customFormat="1" ht="14.4" x14ac:dyDescent="0.3"/>
    <row r="3641" s="242" customFormat="1" ht="14.4" x14ac:dyDescent="0.3"/>
    <row r="3642" s="242" customFormat="1" ht="14.4" x14ac:dyDescent="0.3"/>
    <row r="3643" s="242" customFormat="1" ht="14.4" x14ac:dyDescent="0.3"/>
    <row r="3644" s="242" customFormat="1" ht="14.4" x14ac:dyDescent="0.3"/>
    <row r="3645" s="242" customFormat="1" ht="14.4" x14ac:dyDescent="0.3"/>
    <row r="3646" s="242" customFormat="1" ht="14.4" x14ac:dyDescent="0.3"/>
    <row r="3647" s="242" customFormat="1" ht="14.4" x14ac:dyDescent="0.3"/>
    <row r="3648" s="242" customFormat="1" ht="14.4" x14ac:dyDescent="0.3"/>
    <row r="3649" s="242" customFormat="1" ht="14.4" x14ac:dyDescent="0.3"/>
    <row r="3650" s="242" customFormat="1" ht="14.4" x14ac:dyDescent="0.3"/>
    <row r="3651" s="242" customFormat="1" ht="14.4" x14ac:dyDescent="0.3"/>
    <row r="3652" s="242" customFormat="1" ht="14.4" x14ac:dyDescent="0.3"/>
    <row r="3653" s="242" customFormat="1" ht="14.4" x14ac:dyDescent="0.3"/>
    <row r="3654" s="242" customFormat="1" ht="14.4" x14ac:dyDescent="0.3"/>
    <row r="3655" s="242" customFormat="1" ht="14.4" x14ac:dyDescent="0.3"/>
    <row r="3656" s="242" customFormat="1" ht="14.4" x14ac:dyDescent="0.3"/>
    <row r="3657" s="242" customFormat="1" ht="14.4" x14ac:dyDescent="0.3"/>
    <row r="3658" s="242" customFormat="1" ht="14.4" x14ac:dyDescent="0.3"/>
    <row r="3659" s="242" customFormat="1" ht="14.4" x14ac:dyDescent="0.3"/>
    <row r="3660" s="242" customFormat="1" ht="14.4" x14ac:dyDescent="0.3"/>
    <row r="3661" s="242" customFormat="1" ht="14.4" x14ac:dyDescent="0.3"/>
    <row r="3662" s="242" customFormat="1" ht="14.4" x14ac:dyDescent="0.3"/>
    <row r="3663" s="242" customFormat="1" ht="14.4" x14ac:dyDescent="0.3"/>
    <row r="3664" s="242" customFormat="1" ht="14.4" x14ac:dyDescent="0.3"/>
    <row r="3665" s="242" customFormat="1" ht="14.4" x14ac:dyDescent="0.3"/>
    <row r="3666" s="242" customFormat="1" ht="14.4" x14ac:dyDescent="0.3"/>
    <row r="3667" s="242" customFormat="1" ht="14.4" x14ac:dyDescent="0.3"/>
    <row r="3668" s="242" customFormat="1" ht="14.4" x14ac:dyDescent="0.3"/>
    <row r="3669" s="242" customFormat="1" ht="14.4" x14ac:dyDescent="0.3"/>
    <row r="3670" s="242" customFormat="1" ht="14.4" x14ac:dyDescent="0.3"/>
    <row r="3671" s="242" customFormat="1" ht="14.4" x14ac:dyDescent="0.3"/>
    <row r="3672" s="242" customFormat="1" ht="14.4" x14ac:dyDescent="0.3"/>
    <row r="3673" s="242" customFormat="1" ht="14.4" x14ac:dyDescent="0.3"/>
    <row r="3674" s="242" customFormat="1" ht="14.4" x14ac:dyDescent="0.3"/>
    <row r="3675" s="242" customFormat="1" ht="14.4" x14ac:dyDescent="0.3"/>
    <row r="3676" s="242" customFormat="1" ht="14.4" x14ac:dyDescent="0.3"/>
    <row r="3677" s="242" customFormat="1" ht="14.4" x14ac:dyDescent="0.3"/>
    <row r="3678" s="242" customFormat="1" ht="14.4" x14ac:dyDescent="0.3"/>
    <row r="3679" s="242" customFormat="1" ht="14.4" x14ac:dyDescent="0.3"/>
    <row r="3680" s="242" customFormat="1" ht="14.4" x14ac:dyDescent="0.3"/>
    <row r="3681" s="242" customFormat="1" ht="14.4" x14ac:dyDescent="0.3"/>
    <row r="3682" s="242" customFormat="1" ht="14.4" x14ac:dyDescent="0.3"/>
    <row r="3683" s="242" customFormat="1" ht="14.4" x14ac:dyDescent="0.3"/>
    <row r="3684" s="242" customFormat="1" ht="14.4" x14ac:dyDescent="0.3"/>
    <row r="3685" s="242" customFormat="1" ht="14.4" x14ac:dyDescent="0.3"/>
    <row r="3686" s="242" customFormat="1" ht="14.4" x14ac:dyDescent="0.3"/>
    <row r="3687" s="242" customFormat="1" ht="14.4" x14ac:dyDescent="0.3"/>
    <row r="3688" s="242" customFormat="1" ht="14.4" x14ac:dyDescent="0.3"/>
    <row r="3689" s="242" customFormat="1" ht="14.4" x14ac:dyDescent="0.3"/>
    <row r="3690" s="242" customFormat="1" ht="14.4" x14ac:dyDescent="0.3"/>
    <row r="3691" s="242" customFormat="1" ht="14.4" x14ac:dyDescent="0.3"/>
    <row r="3692" s="242" customFormat="1" ht="14.4" x14ac:dyDescent="0.3"/>
    <row r="3693" s="242" customFormat="1" ht="14.4" x14ac:dyDescent="0.3"/>
    <row r="3694" s="242" customFormat="1" ht="14.4" x14ac:dyDescent="0.3"/>
    <row r="3695" s="242" customFormat="1" ht="14.4" x14ac:dyDescent="0.3"/>
    <row r="3696" s="242" customFormat="1" ht="14.4" x14ac:dyDescent="0.3"/>
    <row r="3697" s="242" customFormat="1" ht="14.4" x14ac:dyDescent="0.3"/>
    <row r="3698" s="242" customFormat="1" ht="14.4" x14ac:dyDescent="0.3"/>
    <row r="3699" s="242" customFormat="1" ht="14.4" x14ac:dyDescent="0.3"/>
    <row r="3700" s="242" customFormat="1" ht="14.4" x14ac:dyDescent="0.3"/>
    <row r="3701" s="242" customFormat="1" ht="14.4" x14ac:dyDescent="0.3"/>
    <row r="3702" s="242" customFormat="1" ht="14.4" x14ac:dyDescent="0.3"/>
    <row r="3703" s="242" customFormat="1" ht="14.4" x14ac:dyDescent="0.3"/>
    <row r="3704" s="242" customFormat="1" ht="14.4" x14ac:dyDescent="0.3"/>
    <row r="3705" s="242" customFormat="1" ht="14.4" x14ac:dyDescent="0.3"/>
    <row r="3706" s="242" customFormat="1" ht="14.4" x14ac:dyDescent="0.3"/>
    <row r="3707" s="242" customFormat="1" ht="14.4" x14ac:dyDescent="0.3"/>
    <row r="3708" s="242" customFormat="1" ht="14.4" x14ac:dyDescent="0.3"/>
    <row r="3709" s="242" customFormat="1" ht="14.4" x14ac:dyDescent="0.3"/>
    <row r="3710" s="242" customFormat="1" ht="14.4" x14ac:dyDescent="0.3"/>
    <row r="3711" s="242" customFormat="1" ht="14.4" x14ac:dyDescent="0.3"/>
    <row r="3712" s="242" customFormat="1" ht="14.4" x14ac:dyDescent="0.3"/>
    <row r="3713" s="242" customFormat="1" ht="14.4" x14ac:dyDescent="0.3"/>
    <row r="3714" s="242" customFormat="1" ht="14.4" x14ac:dyDescent="0.3"/>
    <row r="3715" s="242" customFormat="1" ht="14.4" x14ac:dyDescent="0.3"/>
    <row r="3716" s="242" customFormat="1" ht="14.4" x14ac:dyDescent="0.3"/>
    <row r="3717" s="242" customFormat="1" ht="14.4" x14ac:dyDescent="0.3"/>
    <row r="3718" s="242" customFormat="1" ht="14.4" x14ac:dyDescent="0.3"/>
    <row r="3719" s="242" customFormat="1" ht="14.4" x14ac:dyDescent="0.3"/>
    <row r="3720" s="242" customFormat="1" ht="14.4" x14ac:dyDescent="0.3"/>
    <row r="3721" s="242" customFormat="1" ht="14.4" x14ac:dyDescent="0.3"/>
    <row r="3722" s="242" customFormat="1" ht="14.4" x14ac:dyDescent="0.3"/>
    <row r="3723" s="242" customFormat="1" ht="14.4" x14ac:dyDescent="0.3"/>
    <row r="3724" s="242" customFormat="1" ht="14.4" x14ac:dyDescent="0.3"/>
    <row r="3725" s="242" customFormat="1" ht="14.4" x14ac:dyDescent="0.3"/>
    <row r="3726" s="242" customFormat="1" ht="14.4" x14ac:dyDescent="0.3"/>
    <row r="3727" s="242" customFormat="1" ht="14.4" x14ac:dyDescent="0.3"/>
    <row r="3728" s="242" customFormat="1" ht="14.4" x14ac:dyDescent="0.3"/>
    <row r="3729" s="242" customFormat="1" ht="14.4" x14ac:dyDescent="0.3"/>
    <row r="3730" s="242" customFormat="1" ht="14.4" x14ac:dyDescent="0.3"/>
    <row r="3731" s="242" customFormat="1" ht="14.4" x14ac:dyDescent="0.3"/>
    <row r="3732" s="242" customFormat="1" ht="14.4" x14ac:dyDescent="0.3"/>
    <row r="3733" s="242" customFormat="1" ht="14.4" x14ac:dyDescent="0.3"/>
    <row r="3734" s="242" customFormat="1" ht="14.4" x14ac:dyDescent="0.3"/>
    <row r="3735" s="242" customFormat="1" ht="14.4" x14ac:dyDescent="0.3"/>
    <row r="3736" s="242" customFormat="1" ht="14.4" x14ac:dyDescent="0.3"/>
    <row r="3737" s="242" customFormat="1" ht="14.4" x14ac:dyDescent="0.3"/>
    <row r="3738" s="242" customFormat="1" ht="14.4" x14ac:dyDescent="0.3"/>
    <row r="3739" s="242" customFormat="1" ht="14.4" x14ac:dyDescent="0.3"/>
    <row r="3740" s="242" customFormat="1" ht="14.4" x14ac:dyDescent="0.3"/>
    <row r="3741" s="242" customFormat="1" ht="14.4" x14ac:dyDescent="0.3"/>
    <row r="3742" s="242" customFormat="1" ht="14.4" x14ac:dyDescent="0.3"/>
    <row r="3743" s="242" customFormat="1" ht="14.4" x14ac:dyDescent="0.3"/>
    <row r="3744" s="242" customFormat="1" ht="14.4" x14ac:dyDescent="0.3"/>
    <row r="3745" s="242" customFormat="1" ht="14.4" x14ac:dyDescent="0.3"/>
    <row r="3746" s="242" customFormat="1" ht="14.4" x14ac:dyDescent="0.3"/>
    <row r="3747" s="242" customFormat="1" ht="14.4" x14ac:dyDescent="0.3"/>
    <row r="3748" s="242" customFormat="1" ht="14.4" x14ac:dyDescent="0.3"/>
    <row r="3749" s="242" customFormat="1" ht="14.4" x14ac:dyDescent="0.3"/>
    <row r="3750" s="242" customFormat="1" ht="14.4" x14ac:dyDescent="0.3"/>
    <row r="3751" s="242" customFormat="1" ht="14.4" x14ac:dyDescent="0.3"/>
    <row r="3752" s="242" customFormat="1" ht="14.4" x14ac:dyDescent="0.3"/>
    <row r="3753" s="242" customFormat="1" ht="14.4" x14ac:dyDescent="0.3"/>
    <row r="3754" s="242" customFormat="1" ht="14.4" x14ac:dyDescent="0.3"/>
    <row r="3755" s="242" customFormat="1" ht="14.4" x14ac:dyDescent="0.3"/>
    <row r="3756" s="242" customFormat="1" ht="14.4" x14ac:dyDescent="0.3"/>
    <row r="3757" s="242" customFormat="1" ht="14.4" x14ac:dyDescent="0.3"/>
    <row r="3758" s="242" customFormat="1" ht="14.4" x14ac:dyDescent="0.3"/>
    <row r="3759" s="242" customFormat="1" ht="14.4" x14ac:dyDescent="0.3"/>
    <row r="3760" s="242" customFormat="1" ht="14.4" x14ac:dyDescent="0.3"/>
    <row r="3761" s="242" customFormat="1" ht="14.4" x14ac:dyDescent="0.3"/>
    <row r="3762" s="242" customFormat="1" ht="14.4" x14ac:dyDescent="0.3"/>
    <row r="3763" s="242" customFormat="1" ht="14.4" x14ac:dyDescent="0.3"/>
    <row r="3764" s="242" customFormat="1" ht="14.4" x14ac:dyDescent="0.3"/>
    <row r="3765" s="242" customFormat="1" ht="14.4" x14ac:dyDescent="0.3"/>
    <row r="3766" s="242" customFormat="1" ht="14.4" x14ac:dyDescent="0.3"/>
    <row r="3767" s="242" customFormat="1" ht="14.4" x14ac:dyDescent="0.3"/>
    <row r="3768" s="242" customFormat="1" ht="14.4" x14ac:dyDescent="0.3"/>
    <row r="3769" s="242" customFormat="1" ht="14.4" x14ac:dyDescent="0.3"/>
    <row r="3770" s="242" customFormat="1" ht="14.4" x14ac:dyDescent="0.3"/>
    <row r="3771" s="242" customFormat="1" ht="14.4" x14ac:dyDescent="0.3"/>
    <row r="3772" s="242" customFormat="1" ht="14.4" x14ac:dyDescent="0.3"/>
    <row r="3773" s="242" customFormat="1" ht="14.4" x14ac:dyDescent="0.3"/>
    <row r="3774" s="242" customFormat="1" ht="14.4" x14ac:dyDescent="0.3"/>
    <row r="3775" s="242" customFormat="1" ht="14.4" x14ac:dyDescent="0.3"/>
    <row r="3776" s="242" customFormat="1" ht="14.4" x14ac:dyDescent="0.3"/>
    <row r="3777" s="242" customFormat="1" ht="14.4" x14ac:dyDescent="0.3"/>
    <row r="3778" s="242" customFormat="1" ht="14.4" x14ac:dyDescent="0.3"/>
    <row r="3779" s="242" customFormat="1" ht="14.4" x14ac:dyDescent="0.3"/>
    <row r="3780" s="242" customFormat="1" ht="14.4" x14ac:dyDescent="0.3"/>
    <row r="3781" s="242" customFormat="1" ht="14.4" x14ac:dyDescent="0.3"/>
    <row r="3782" s="242" customFormat="1" ht="14.4" x14ac:dyDescent="0.3"/>
    <row r="3783" s="242" customFormat="1" ht="14.4" x14ac:dyDescent="0.3"/>
    <row r="3784" s="242" customFormat="1" ht="14.4" x14ac:dyDescent="0.3"/>
    <row r="3785" s="242" customFormat="1" ht="14.4" x14ac:dyDescent="0.3"/>
    <row r="3786" s="242" customFormat="1" ht="14.4" x14ac:dyDescent="0.3"/>
    <row r="3787" s="242" customFormat="1" ht="14.4" x14ac:dyDescent="0.3"/>
    <row r="3788" s="242" customFormat="1" ht="14.4" x14ac:dyDescent="0.3"/>
    <row r="3789" s="242" customFormat="1" ht="14.4" x14ac:dyDescent="0.3"/>
    <row r="3790" s="242" customFormat="1" ht="14.4" x14ac:dyDescent="0.3"/>
    <row r="3791" s="242" customFormat="1" ht="14.4" x14ac:dyDescent="0.3"/>
    <row r="3792" s="242" customFormat="1" ht="14.4" x14ac:dyDescent="0.3"/>
    <row r="3793" s="242" customFormat="1" ht="14.4" x14ac:dyDescent="0.3"/>
    <row r="3794" s="242" customFormat="1" ht="14.4" x14ac:dyDescent="0.3"/>
    <row r="3795" s="242" customFormat="1" ht="14.4" x14ac:dyDescent="0.3"/>
    <row r="3796" s="242" customFormat="1" ht="14.4" x14ac:dyDescent="0.3"/>
    <row r="3797" s="242" customFormat="1" ht="14.4" x14ac:dyDescent="0.3"/>
    <row r="3798" s="242" customFormat="1" ht="14.4" x14ac:dyDescent="0.3"/>
    <row r="3799" s="242" customFormat="1" ht="14.4" x14ac:dyDescent="0.3"/>
    <row r="3800" s="242" customFormat="1" ht="14.4" x14ac:dyDescent="0.3"/>
    <row r="3801" s="242" customFormat="1" ht="14.4" x14ac:dyDescent="0.3"/>
    <row r="3802" s="242" customFormat="1" ht="14.4" x14ac:dyDescent="0.3"/>
    <row r="3803" s="242" customFormat="1" ht="14.4" x14ac:dyDescent="0.3"/>
    <row r="3804" s="242" customFormat="1" ht="14.4" x14ac:dyDescent="0.3"/>
    <row r="3805" s="242" customFormat="1" ht="14.4" x14ac:dyDescent="0.3"/>
    <row r="3806" s="242" customFormat="1" ht="14.4" x14ac:dyDescent="0.3"/>
    <row r="3807" s="242" customFormat="1" ht="14.4" x14ac:dyDescent="0.3"/>
    <row r="3808" s="242" customFormat="1" ht="14.4" x14ac:dyDescent="0.3"/>
    <row r="3809" s="242" customFormat="1" ht="14.4" x14ac:dyDescent="0.3"/>
    <row r="3810" s="242" customFormat="1" ht="14.4" x14ac:dyDescent="0.3"/>
    <row r="3811" s="242" customFormat="1" ht="14.4" x14ac:dyDescent="0.3"/>
    <row r="3812" s="242" customFormat="1" ht="14.4" x14ac:dyDescent="0.3"/>
    <row r="3813" s="242" customFormat="1" ht="14.4" x14ac:dyDescent="0.3"/>
    <row r="3814" s="242" customFormat="1" ht="14.4" x14ac:dyDescent="0.3"/>
    <row r="3815" s="242" customFormat="1" ht="14.4" x14ac:dyDescent="0.3"/>
    <row r="3816" s="242" customFormat="1" ht="14.4" x14ac:dyDescent="0.3"/>
    <row r="3817" s="242" customFormat="1" ht="14.4" x14ac:dyDescent="0.3"/>
    <row r="3818" s="242" customFormat="1" ht="14.4" x14ac:dyDescent="0.3"/>
    <row r="3819" s="242" customFormat="1" ht="14.4" x14ac:dyDescent="0.3"/>
    <row r="3820" s="242" customFormat="1" ht="14.4" x14ac:dyDescent="0.3"/>
    <row r="3821" s="242" customFormat="1" ht="14.4" x14ac:dyDescent="0.3"/>
    <row r="3822" s="242" customFormat="1" ht="14.4" x14ac:dyDescent="0.3"/>
    <row r="3823" s="242" customFormat="1" ht="14.4" x14ac:dyDescent="0.3"/>
    <row r="3824" s="242" customFormat="1" ht="14.4" x14ac:dyDescent="0.3"/>
    <row r="3825" s="242" customFormat="1" ht="14.4" x14ac:dyDescent="0.3"/>
    <row r="3826" s="242" customFormat="1" ht="14.4" x14ac:dyDescent="0.3"/>
    <row r="3827" s="242" customFormat="1" ht="14.4" x14ac:dyDescent="0.3"/>
    <row r="3828" s="242" customFormat="1" ht="14.4" x14ac:dyDescent="0.3"/>
    <row r="3829" s="242" customFormat="1" ht="14.4" x14ac:dyDescent="0.3"/>
    <row r="3830" s="242" customFormat="1" ht="14.4" x14ac:dyDescent="0.3"/>
    <row r="3831" s="242" customFormat="1" ht="14.4" x14ac:dyDescent="0.3"/>
    <row r="3832" s="242" customFormat="1" ht="14.4" x14ac:dyDescent="0.3"/>
    <row r="3833" s="242" customFormat="1" ht="14.4" x14ac:dyDescent="0.3"/>
    <row r="3834" s="242" customFormat="1" ht="14.4" x14ac:dyDescent="0.3"/>
    <row r="3835" s="242" customFormat="1" ht="14.4" x14ac:dyDescent="0.3"/>
    <row r="3836" s="242" customFormat="1" ht="14.4" x14ac:dyDescent="0.3"/>
    <row r="3837" s="242" customFormat="1" ht="14.4" x14ac:dyDescent="0.3"/>
    <row r="3838" s="242" customFormat="1" ht="14.4" x14ac:dyDescent="0.3"/>
    <row r="3839" s="242" customFormat="1" ht="14.4" x14ac:dyDescent="0.3"/>
    <row r="3840" s="242" customFormat="1" ht="14.4" x14ac:dyDescent="0.3"/>
    <row r="3841" s="242" customFormat="1" ht="14.4" x14ac:dyDescent="0.3"/>
    <row r="3842" s="242" customFormat="1" ht="14.4" x14ac:dyDescent="0.3"/>
    <row r="3843" s="242" customFormat="1" ht="14.4" x14ac:dyDescent="0.3"/>
    <row r="3844" s="242" customFormat="1" ht="14.4" x14ac:dyDescent="0.3"/>
    <row r="3845" s="242" customFormat="1" ht="14.4" x14ac:dyDescent="0.3"/>
    <row r="3846" s="242" customFormat="1" ht="14.4" x14ac:dyDescent="0.3"/>
    <row r="3847" s="242" customFormat="1" ht="14.4" x14ac:dyDescent="0.3"/>
    <row r="3848" s="242" customFormat="1" ht="14.4" x14ac:dyDescent="0.3"/>
    <row r="3849" s="242" customFormat="1" ht="14.4" x14ac:dyDescent="0.3"/>
    <row r="3850" s="242" customFormat="1" ht="14.4" x14ac:dyDescent="0.3"/>
    <row r="3851" s="242" customFormat="1" ht="14.4" x14ac:dyDescent="0.3"/>
    <row r="3852" s="242" customFormat="1" ht="14.4" x14ac:dyDescent="0.3"/>
    <row r="3853" s="242" customFormat="1" ht="14.4" x14ac:dyDescent="0.3"/>
    <row r="3854" s="242" customFormat="1" ht="14.4" x14ac:dyDescent="0.3"/>
    <row r="3855" s="242" customFormat="1" ht="14.4" x14ac:dyDescent="0.3"/>
    <row r="3856" s="242" customFormat="1" ht="14.4" x14ac:dyDescent="0.3"/>
    <row r="3857" s="242" customFormat="1" ht="14.4" x14ac:dyDescent="0.3"/>
    <row r="3858" s="242" customFormat="1" ht="14.4" x14ac:dyDescent="0.3"/>
    <row r="3859" s="242" customFormat="1" ht="14.4" x14ac:dyDescent="0.3"/>
    <row r="3860" s="242" customFormat="1" ht="14.4" x14ac:dyDescent="0.3"/>
    <row r="3861" s="242" customFormat="1" ht="14.4" x14ac:dyDescent="0.3"/>
    <row r="3862" s="242" customFormat="1" ht="14.4" x14ac:dyDescent="0.3"/>
    <row r="3863" s="242" customFormat="1" ht="14.4" x14ac:dyDescent="0.3"/>
    <row r="3864" s="242" customFormat="1" ht="14.4" x14ac:dyDescent="0.3"/>
    <row r="3865" s="242" customFormat="1" ht="14.4" x14ac:dyDescent="0.3"/>
    <row r="3866" s="242" customFormat="1" ht="14.4" x14ac:dyDescent="0.3"/>
    <row r="3867" s="242" customFormat="1" ht="14.4" x14ac:dyDescent="0.3"/>
    <row r="3868" s="242" customFormat="1" ht="14.4" x14ac:dyDescent="0.3"/>
    <row r="3869" s="242" customFormat="1" ht="14.4" x14ac:dyDescent="0.3"/>
    <row r="3870" s="242" customFormat="1" ht="14.4" x14ac:dyDescent="0.3"/>
    <row r="3871" s="242" customFormat="1" ht="14.4" x14ac:dyDescent="0.3"/>
    <row r="3872" s="242" customFormat="1" ht="14.4" x14ac:dyDescent="0.3"/>
    <row r="3873" s="242" customFormat="1" ht="14.4" x14ac:dyDescent="0.3"/>
    <row r="3874" s="242" customFormat="1" ht="14.4" x14ac:dyDescent="0.3"/>
    <row r="3875" s="242" customFormat="1" ht="14.4" x14ac:dyDescent="0.3"/>
    <row r="3876" s="242" customFormat="1" ht="14.4" x14ac:dyDescent="0.3"/>
    <row r="3877" s="242" customFormat="1" ht="14.4" x14ac:dyDescent="0.3"/>
    <row r="3878" s="242" customFormat="1" ht="14.4" x14ac:dyDescent="0.3"/>
    <row r="3879" s="242" customFormat="1" ht="14.4" x14ac:dyDescent="0.3"/>
    <row r="3880" s="242" customFormat="1" ht="14.4" x14ac:dyDescent="0.3"/>
    <row r="3881" s="242" customFormat="1" ht="14.4" x14ac:dyDescent="0.3"/>
    <row r="3882" s="242" customFormat="1" ht="14.4" x14ac:dyDescent="0.3"/>
    <row r="3883" s="242" customFormat="1" ht="14.4" x14ac:dyDescent="0.3"/>
    <row r="3884" s="242" customFormat="1" ht="14.4" x14ac:dyDescent="0.3"/>
    <row r="3885" s="242" customFormat="1" ht="14.4" x14ac:dyDescent="0.3"/>
    <row r="3886" s="242" customFormat="1" ht="14.4" x14ac:dyDescent="0.3"/>
    <row r="3887" s="242" customFormat="1" ht="14.4" x14ac:dyDescent="0.3"/>
    <row r="3888" s="242" customFormat="1" ht="14.4" x14ac:dyDescent="0.3"/>
    <row r="3889" s="242" customFormat="1" ht="14.4" x14ac:dyDescent="0.3"/>
    <row r="3890" s="242" customFormat="1" ht="14.4" x14ac:dyDescent="0.3"/>
    <row r="3891" s="242" customFormat="1" ht="14.4" x14ac:dyDescent="0.3"/>
    <row r="3892" s="242" customFormat="1" ht="14.4" x14ac:dyDescent="0.3"/>
    <row r="3893" s="242" customFormat="1" ht="14.4" x14ac:dyDescent="0.3"/>
    <row r="3894" s="242" customFormat="1" ht="14.4" x14ac:dyDescent="0.3"/>
    <row r="3895" s="242" customFormat="1" ht="14.4" x14ac:dyDescent="0.3"/>
    <row r="3896" s="242" customFormat="1" ht="14.4" x14ac:dyDescent="0.3"/>
    <row r="3897" s="242" customFormat="1" ht="14.4" x14ac:dyDescent="0.3"/>
    <row r="3898" s="242" customFormat="1" ht="14.4" x14ac:dyDescent="0.3"/>
    <row r="3899" s="242" customFormat="1" ht="14.4" x14ac:dyDescent="0.3"/>
    <row r="3900" s="242" customFormat="1" ht="14.4" x14ac:dyDescent="0.3"/>
    <row r="3901" s="242" customFormat="1" ht="14.4" x14ac:dyDescent="0.3"/>
    <row r="3902" s="242" customFormat="1" ht="14.4" x14ac:dyDescent="0.3"/>
    <row r="3903" s="242" customFormat="1" ht="14.4" x14ac:dyDescent="0.3"/>
    <row r="3904" s="242" customFormat="1" ht="14.4" x14ac:dyDescent="0.3"/>
    <row r="3905" s="242" customFormat="1" ht="14.4" x14ac:dyDescent="0.3"/>
    <row r="3906" s="242" customFormat="1" ht="14.4" x14ac:dyDescent="0.3"/>
    <row r="3907" s="242" customFormat="1" ht="14.4" x14ac:dyDescent="0.3"/>
    <row r="3908" s="242" customFormat="1" ht="14.4" x14ac:dyDescent="0.3"/>
    <row r="3909" s="242" customFormat="1" ht="14.4" x14ac:dyDescent="0.3"/>
    <row r="3910" s="242" customFormat="1" ht="14.4" x14ac:dyDescent="0.3"/>
    <row r="3911" s="242" customFormat="1" ht="14.4" x14ac:dyDescent="0.3"/>
    <row r="3912" s="242" customFormat="1" ht="14.4" x14ac:dyDescent="0.3"/>
    <row r="3913" s="242" customFormat="1" ht="14.4" x14ac:dyDescent="0.3"/>
    <row r="3914" s="242" customFormat="1" ht="14.4" x14ac:dyDescent="0.3"/>
    <row r="3915" s="242" customFormat="1" ht="14.4" x14ac:dyDescent="0.3"/>
    <row r="3916" s="242" customFormat="1" ht="14.4" x14ac:dyDescent="0.3"/>
    <row r="3917" s="242" customFormat="1" ht="14.4" x14ac:dyDescent="0.3"/>
    <row r="3918" s="242" customFormat="1" ht="14.4" x14ac:dyDescent="0.3"/>
    <row r="3919" s="242" customFormat="1" ht="14.4" x14ac:dyDescent="0.3"/>
    <row r="3920" s="242" customFormat="1" ht="14.4" x14ac:dyDescent="0.3"/>
    <row r="3921" s="242" customFormat="1" ht="14.4" x14ac:dyDescent="0.3"/>
    <row r="3922" s="242" customFormat="1" ht="14.4" x14ac:dyDescent="0.3"/>
    <row r="3923" s="242" customFormat="1" ht="14.4" x14ac:dyDescent="0.3"/>
    <row r="3924" s="242" customFormat="1" ht="14.4" x14ac:dyDescent="0.3"/>
    <row r="3925" s="242" customFormat="1" ht="14.4" x14ac:dyDescent="0.3"/>
    <row r="3926" s="242" customFormat="1" ht="14.4" x14ac:dyDescent="0.3"/>
    <row r="3927" s="242" customFormat="1" ht="14.4" x14ac:dyDescent="0.3"/>
    <row r="3928" s="242" customFormat="1" ht="14.4" x14ac:dyDescent="0.3"/>
    <row r="3929" s="242" customFormat="1" ht="14.4" x14ac:dyDescent="0.3"/>
    <row r="3930" s="242" customFormat="1" ht="14.4" x14ac:dyDescent="0.3"/>
    <row r="3931" s="242" customFormat="1" ht="14.4" x14ac:dyDescent="0.3"/>
    <row r="3932" s="242" customFormat="1" ht="14.4" x14ac:dyDescent="0.3"/>
    <row r="3933" s="242" customFormat="1" ht="14.4" x14ac:dyDescent="0.3"/>
    <row r="3934" s="242" customFormat="1" ht="14.4" x14ac:dyDescent="0.3"/>
    <row r="3935" s="242" customFormat="1" ht="14.4" x14ac:dyDescent="0.3"/>
    <row r="3936" s="242" customFormat="1" ht="14.4" x14ac:dyDescent="0.3"/>
    <row r="3937" s="242" customFormat="1" ht="14.4" x14ac:dyDescent="0.3"/>
    <row r="3938" s="242" customFormat="1" ht="14.4" x14ac:dyDescent="0.3"/>
    <row r="3939" s="242" customFormat="1" ht="14.4" x14ac:dyDescent="0.3"/>
    <row r="3940" s="242" customFormat="1" ht="14.4" x14ac:dyDescent="0.3"/>
    <row r="3941" s="242" customFormat="1" ht="14.4" x14ac:dyDescent="0.3"/>
    <row r="3942" s="242" customFormat="1" ht="14.4" x14ac:dyDescent="0.3"/>
    <row r="3943" s="242" customFormat="1" ht="14.4" x14ac:dyDescent="0.3"/>
    <row r="3944" s="242" customFormat="1" ht="14.4" x14ac:dyDescent="0.3"/>
    <row r="3945" s="242" customFormat="1" ht="14.4" x14ac:dyDescent="0.3"/>
    <row r="3946" s="242" customFormat="1" ht="14.4" x14ac:dyDescent="0.3"/>
    <row r="3947" s="242" customFormat="1" ht="14.4" x14ac:dyDescent="0.3"/>
    <row r="3948" s="242" customFormat="1" ht="14.4" x14ac:dyDescent="0.3"/>
    <row r="3949" s="242" customFormat="1" ht="14.4" x14ac:dyDescent="0.3"/>
    <row r="3950" s="242" customFormat="1" ht="14.4" x14ac:dyDescent="0.3"/>
    <row r="3951" s="242" customFormat="1" ht="14.4" x14ac:dyDescent="0.3"/>
    <row r="3952" s="242" customFormat="1" ht="14.4" x14ac:dyDescent="0.3"/>
    <row r="3953" s="242" customFormat="1" ht="14.4" x14ac:dyDescent="0.3"/>
    <row r="3954" s="242" customFormat="1" ht="14.4" x14ac:dyDescent="0.3"/>
    <row r="3955" s="242" customFormat="1" ht="14.4" x14ac:dyDescent="0.3"/>
    <row r="3956" s="242" customFormat="1" ht="14.4" x14ac:dyDescent="0.3"/>
    <row r="3957" s="242" customFormat="1" ht="14.4" x14ac:dyDescent="0.3"/>
    <row r="3958" s="242" customFormat="1" ht="14.4" x14ac:dyDescent="0.3"/>
    <row r="3959" s="242" customFormat="1" ht="14.4" x14ac:dyDescent="0.3"/>
    <row r="3960" s="242" customFormat="1" ht="14.4" x14ac:dyDescent="0.3"/>
    <row r="3961" s="242" customFormat="1" ht="14.4" x14ac:dyDescent="0.3"/>
    <row r="3962" s="242" customFormat="1" ht="14.4" x14ac:dyDescent="0.3"/>
    <row r="3963" s="242" customFormat="1" ht="14.4" x14ac:dyDescent="0.3"/>
    <row r="3964" s="242" customFormat="1" ht="14.4" x14ac:dyDescent="0.3"/>
    <row r="3965" s="242" customFormat="1" ht="14.4" x14ac:dyDescent="0.3"/>
    <row r="3966" s="242" customFormat="1" ht="14.4" x14ac:dyDescent="0.3"/>
    <row r="3967" s="242" customFormat="1" ht="14.4" x14ac:dyDescent="0.3"/>
    <row r="3968" s="242" customFormat="1" ht="14.4" x14ac:dyDescent="0.3"/>
    <row r="3969" s="242" customFormat="1" ht="14.4" x14ac:dyDescent="0.3"/>
    <row r="3970" s="242" customFormat="1" ht="14.4" x14ac:dyDescent="0.3"/>
    <row r="3971" s="242" customFormat="1" ht="14.4" x14ac:dyDescent="0.3"/>
    <row r="3972" s="242" customFormat="1" ht="14.4" x14ac:dyDescent="0.3"/>
    <row r="3973" s="242" customFormat="1" ht="14.4" x14ac:dyDescent="0.3"/>
    <row r="3974" s="242" customFormat="1" ht="14.4" x14ac:dyDescent="0.3"/>
    <row r="3975" s="242" customFormat="1" ht="14.4" x14ac:dyDescent="0.3"/>
    <row r="3976" s="242" customFormat="1" ht="14.4" x14ac:dyDescent="0.3"/>
    <row r="3977" s="242" customFormat="1" ht="14.4" x14ac:dyDescent="0.3"/>
    <row r="3978" s="242" customFormat="1" ht="14.4" x14ac:dyDescent="0.3"/>
    <row r="3979" s="242" customFormat="1" ht="14.4" x14ac:dyDescent="0.3"/>
    <row r="3980" s="242" customFormat="1" ht="14.4" x14ac:dyDescent="0.3"/>
    <row r="3981" s="242" customFormat="1" ht="14.4" x14ac:dyDescent="0.3"/>
    <row r="3982" s="242" customFormat="1" ht="14.4" x14ac:dyDescent="0.3"/>
    <row r="3983" s="242" customFormat="1" ht="14.4" x14ac:dyDescent="0.3"/>
    <row r="3984" s="242" customFormat="1" ht="14.4" x14ac:dyDescent="0.3"/>
    <row r="3985" s="242" customFormat="1" ht="14.4" x14ac:dyDescent="0.3"/>
    <row r="3986" s="242" customFormat="1" ht="14.4" x14ac:dyDescent="0.3"/>
    <row r="3987" s="242" customFormat="1" ht="14.4" x14ac:dyDescent="0.3"/>
    <row r="3988" s="242" customFormat="1" ht="14.4" x14ac:dyDescent="0.3"/>
    <row r="3989" s="242" customFormat="1" ht="14.4" x14ac:dyDescent="0.3"/>
    <row r="3990" s="242" customFormat="1" ht="14.4" x14ac:dyDescent="0.3"/>
    <row r="3991" s="242" customFormat="1" ht="14.4" x14ac:dyDescent="0.3"/>
    <row r="3992" s="242" customFormat="1" ht="14.4" x14ac:dyDescent="0.3"/>
    <row r="3993" s="242" customFormat="1" ht="14.4" x14ac:dyDescent="0.3"/>
    <row r="3994" s="242" customFormat="1" ht="14.4" x14ac:dyDescent="0.3"/>
    <row r="3995" s="242" customFormat="1" ht="14.4" x14ac:dyDescent="0.3"/>
    <row r="3996" s="242" customFormat="1" ht="14.4" x14ac:dyDescent="0.3"/>
    <row r="3997" s="242" customFormat="1" ht="14.4" x14ac:dyDescent="0.3"/>
    <row r="3998" s="242" customFormat="1" ht="14.4" x14ac:dyDescent="0.3"/>
    <row r="3999" s="242" customFormat="1" ht="14.4" x14ac:dyDescent="0.3"/>
    <row r="4000" s="242" customFormat="1" ht="14.4" x14ac:dyDescent="0.3"/>
    <row r="4001" s="242" customFormat="1" ht="14.4" x14ac:dyDescent="0.3"/>
    <row r="4002" s="242" customFormat="1" ht="14.4" x14ac:dyDescent="0.3"/>
    <row r="4003" s="242" customFormat="1" ht="14.4" x14ac:dyDescent="0.3"/>
    <row r="4004" s="242" customFormat="1" ht="14.4" x14ac:dyDescent="0.3"/>
    <row r="4005" s="242" customFormat="1" ht="14.4" x14ac:dyDescent="0.3"/>
    <row r="4006" s="242" customFormat="1" ht="14.4" x14ac:dyDescent="0.3"/>
    <row r="4007" s="242" customFormat="1" ht="14.4" x14ac:dyDescent="0.3"/>
    <row r="4008" s="242" customFormat="1" ht="14.4" x14ac:dyDescent="0.3"/>
    <row r="4009" s="242" customFormat="1" ht="14.4" x14ac:dyDescent="0.3"/>
    <row r="4010" s="242" customFormat="1" ht="14.4" x14ac:dyDescent="0.3"/>
    <row r="4011" s="242" customFormat="1" ht="14.4" x14ac:dyDescent="0.3"/>
    <row r="4012" s="242" customFormat="1" ht="14.4" x14ac:dyDescent="0.3"/>
    <row r="4013" s="242" customFormat="1" ht="14.4" x14ac:dyDescent="0.3"/>
    <row r="4014" s="242" customFormat="1" ht="14.4" x14ac:dyDescent="0.3"/>
    <row r="4015" s="242" customFormat="1" ht="14.4" x14ac:dyDescent="0.3"/>
    <row r="4016" s="242" customFormat="1" ht="14.4" x14ac:dyDescent="0.3"/>
    <row r="4017" s="242" customFormat="1" ht="14.4" x14ac:dyDescent="0.3"/>
    <row r="4018" s="242" customFormat="1" ht="14.4" x14ac:dyDescent="0.3"/>
    <row r="4019" s="242" customFormat="1" ht="14.4" x14ac:dyDescent="0.3"/>
    <row r="4020" s="242" customFormat="1" ht="14.4" x14ac:dyDescent="0.3"/>
    <row r="4021" s="242" customFormat="1" ht="14.4" x14ac:dyDescent="0.3"/>
    <row r="4022" s="242" customFormat="1" ht="14.4" x14ac:dyDescent="0.3"/>
    <row r="4023" s="242" customFormat="1" ht="14.4" x14ac:dyDescent="0.3"/>
    <row r="4024" s="242" customFormat="1" ht="14.4" x14ac:dyDescent="0.3"/>
    <row r="4025" s="242" customFormat="1" ht="14.4" x14ac:dyDescent="0.3"/>
    <row r="4026" s="242" customFormat="1" ht="14.4" x14ac:dyDescent="0.3"/>
    <row r="4027" s="242" customFormat="1" ht="14.4" x14ac:dyDescent="0.3"/>
    <row r="4028" s="242" customFormat="1" ht="14.4" x14ac:dyDescent="0.3"/>
    <row r="4029" s="242" customFormat="1" ht="14.4" x14ac:dyDescent="0.3"/>
    <row r="4030" s="242" customFormat="1" ht="14.4" x14ac:dyDescent="0.3"/>
    <row r="4031" s="242" customFormat="1" ht="14.4" x14ac:dyDescent="0.3"/>
    <row r="4032" s="242" customFormat="1" ht="14.4" x14ac:dyDescent="0.3"/>
    <row r="4033" s="242" customFormat="1" ht="14.4" x14ac:dyDescent="0.3"/>
    <row r="4034" s="242" customFormat="1" ht="14.4" x14ac:dyDescent="0.3"/>
    <row r="4035" s="242" customFormat="1" ht="14.4" x14ac:dyDescent="0.3"/>
    <row r="4036" s="242" customFormat="1" ht="14.4" x14ac:dyDescent="0.3"/>
    <row r="4037" s="242" customFormat="1" ht="14.4" x14ac:dyDescent="0.3"/>
    <row r="4038" s="242" customFormat="1" ht="14.4" x14ac:dyDescent="0.3"/>
    <row r="4039" s="242" customFormat="1" ht="14.4" x14ac:dyDescent="0.3"/>
    <row r="4040" s="242" customFormat="1" ht="14.4" x14ac:dyDescent="0.3"/>
    <row r="4041" s="242" customFormat="1" ht="14.4" x14ac:dyDescent="0.3"/>
    <row r="4042" s="242" customFormat="1" ht="14.4" x14ac:dyDescent="0.3"/>
    <row r="4043" s="242" customFormat="1" ht="14.4" x14ac:dyDescent="0.3"/>
    <row r="4044" s="242" customFormat="1" ht="14.4" x14ac:dyDescent="0.3"/>
    <row r="4045" s="242" customFormat="1" ht="14.4" x14ac:dyDescent="0.3"/>
    <row r="4046" s="242" customFormat="1" ht="14.4" x14ac:dyDescent="0.3"/>
    <row r="4047" s="242" customFormat="1" ht="14.4" x14ac:dyDescent="0.3"/>
    <row r="4048" s="242" customFormat="1" ht="14.4" x14ac:dyDescent="0.3"/>
    <row r="4049" s="242" customFormat="1" ht="14.4" x14ac:dyDescent="0.3"/>
    <row r="4050" s="242" customFormat="1" ht="14.4" x14ac:dyDescent="0.3"/>
    <row r="4051" s="242" customFormat="1" ht="14.4" x14ac:dyDescent="0.3"/>
    <row r="4052" s="242" customFormat="1" ht="14.4" x14ac:dyDescent="0.3"/>
    <row r="4053" s="242" customFormat="1" ht="14.4" x14ac:dyDescent="0.3"/>
    <row r="4054" s="242" customFormat="1" ht="14.4" x14ac:dyDescent="0.3"/>
    <row r="4055" s="242" customFormat="1" ht="14.4" x14ac:dyDescent="0.3"/>
    <row r="4056" s="242" customFormat="1" ht="14.4" x14ac:dyDescent="0.3"/>
    <row r="4057" s="242" customFormat="1" ht="14.4" x14ac:dyDescent="0.3"/>
    <row r="4058" s="242" customFormat="1" ht="14.4" x14ac:dyDescent="0.3"/>
    <row r="4059" s="242" customFormat="1" ht="14.4" x14ac:dyDescent="0.3"/>
    <row r="4060" s="242" customFormat="1" ht="14.4" x14ac:dyDescent="0.3"/>
    <row r="4061" s="242" customFormat="1" ht="14.4" x14ac:dyDescent="0.3"/>
    <row r="4062" s="242" customFormat="1" ht="14.4" x14ac:dyDescent="0.3"/>
    <row r="4063" s="242" customFormat="1" ht="14.4" x14ac:dyDescent="0.3"/>
    <row r="4064" s="242" customFormat="1" ht="14.4" x14ac:dyDescent="0.3"/>
    <row r="4065" s="242" customFormat="1" ht="14.4" x14ac:dyDescent="0.3"/>
    <row r="4066" s="242" customFormat="1" ht="14.4" x14ac:dyDescent="0.3"/>
    <row r="4067" s="242" customFormat="1" ht="14.4" x14ac:dyDescent="0.3"/>
    <row r="4068" s="242" customFormat="1" ht="14.4" x14ac:dyDescent="0.3"/>
    <row r="4069" s="242" customFormat="1" ht="14.4" x14ac:dyDescent="0.3"/>
    <row r="4070" s="242" customFormat="1" ht="14.4" x14ac:dyDescent="0.3"/>
    <row r="4071" s="242" customFormat="1" ht="14.4" x14ac:dyDescent="0.3"/>
    <row r="4072" s="242" customFormat="1" ht="14.4" x14ac:dyDescent="0.3"/>
    <row r="4073" s="242" customFormat="1" ht="14.4" x14ac:dyDescent="0.3"/>
    <row r="4074" s="242" customFormat="1" ht="14.4" x14ac:dyDescent="0.3"/>
    <row r="4075" s="242" customFormat="1" ht="14.4" x14ac:dyDescent="0.3"/>
    <row r="4076" s="242" customFormat="1" ht="14.4" x14ac:dyDescent="0.3"/>
    <row r="4077" s="242" customFormat="1" ht="14.4" x14ac:dyDescent="0.3"/>
    <row r="4078" s="242" customFormat="1" ht="14.4" x14ac:dyDescent="0.3"/>
    <row r="4079" s="242" customFormat="1" ht="14.4" x14ac:dyDescent="0.3"/>
    <row r="4080" s="242" customFormat="1" ht="14.4" x14ac:dyDescent="0.3"/>
    <row r="4081" s="242" customFormat="1" ht="14.4" x14ac:dyDescent="0.3"/>
    <row r="4082" s="242" customFormat="1" ht="14.4" x14ac:dyDescent="0.3"/>
    <row r="4083" s="242" customFormat="1" ht="14.4" x14ac:dyDescent="0.3"/>
    <row r="4084" s="242" customFormat="1" ht="14.4" x14ac:dyDescent="0.3"/>
    <row r="4085" s="242" customFormat="1" ht="14.4" x14ac:dyDescent="0.3"/>
    <row r="4086" s="242" customFormat="1" ht="14.4" x14ac:dyDescent="0.3"/>
    <row r="4087" s="242" customFormat="1" ht="14.4" x14ac:dyDescent="0.3"/>
    <row r="4088" s="242" customFormat="1" ht="14.4" x14ac:dyDescent="0.3"/>
    <row r="4089" s="242" customFormat="1" ht="14.4" x14ac:dyDescent="0.3"/>
    <row r="4090" s="242" customFormat="1" ht="14.4" x14ac:dyDescent="0.3"/>
    <row r="4091" s="242" customFormat="1" ht="14.4" x14ac:dyDescent="0.3"/>
    <row r="4092" s="242" customFormat="1" ht="14.4" x14ac:dyDescent="0.3"/>
    <row r="4093" s="242" customFormat="1" ht="14.4" x14ac:dyDescent="0.3"/>
    <row r="4094" s="242" customFormat="1" ht="14.4" x14ac:dyDescent="0.3"/>
    <row r="4095" s="242" customFormat="1" ht="14.4" x14ac:dyDescent="0.3"/>
    <row r="4096" s="242" customFormat="1" ht="14.4" x14ac:dyDescent="0.3"/>
    <row r="4097" s="242" customFormat="1" ht="14.4" x14ac:dyDescent="0.3"/>
    <row r="4098" s="242" customFormat="1" ht="14.4" x14ac:dyDescent="0.3"/>
    <row r="4099" s="242" customFormat="1" ht="14.4" x14ac:dyDescent="0.3"/>
    <row r="4100" s="242" customFormat="1" ht="14.4" x14ac:dyDescent="0.3"/>
    <row r="4101" s="242" customFormat="1" ht="14.4" x14ac:dyDescent="0.3"/>
    <row r="4102" s="242" customFormat="1" ht="14.4" x14ac:dyDescent="0.3"/>
    <row r="4103" s="242" customFormat="1" ht="14.4" x14ac:dyDescent="0.3"/>
    <row r="4104" s="242" customFormat="1" ht="14.4" x14ac:dyDescent="0.3"/>
    <row r="4105" s="242" customFormat="1" ht="14.4" x14ac:dyDescent="0.3"/>
    <row r="4106" s="242" customFormat="1" ht="14.4" x14ac:dyDescent="0.3"/>
    <row r="4107" s="242" customFormat="1" ht="14.4" x14ac:dyDescent="0.3"/>
    <row r="4108" s="242" customFormat="1" ht="14.4" x14ac:dyDescent="0.3"/>
    <row r="4109" s="242" customFormat="1" ht="14.4" x14ac:dyDescent="0.3"/>
    <row r="4110" s="242" customFormat="1" ht="14.4" x14ac:dyDescent="0.3"/>
    <row r="4111" s="242" customFormat="1" ht="14.4" x14ac:dyDescent="0.3"/>
    <row r="4112" s="242" customFormat="1" ht="14.4" x14ac:dyDescent="0.3"/>
    <row r="4113" s="242" customFormat="1" ht="14.4" x14ac:dyDescent="0.3"/>
    <row r="4114" s="242" customFormat="1" ht="14.4" x14ac:dyDescent="0.3"/>
    <row r="4115" s="242" customFormat="1" ht="14.4" x14ac:dyDescent="0.3"/>
    <row r="4116" s="242" customFormat="1" ht="14.4" x14ac:dyDescent="0.3"/>
    <row r="4117" s="242" customFormat="1" ht="14.4" x14ac:dyDescent="0.3"/>
    <row r="4118" s="242" customFormat="1" ht="14.4" x14ac:dyDescent="0.3"/>
    <row r="4119" s="242" customFormat="1" ht="14.4" x14ac:dyDescent="0.3"/>
    <row r="4120" s="242" customFormat="1" ht="14.4" x14ac:dyDescent="0.3"/>
    <row r="4121" s="242" customFormat="1" ht="14.4" x14ac:dyDescent="0.3"/>
    <row r="4122" s="242" customFormat="1" ht="14.4" x14ac:dyDescent="0.3"/>
    <row r="4123" s="242" customFormat="1" ht="14.4" x14ac:dyDescent="0.3"/>
    <row r="4124" s="242" customFormat="1" ht="14.4" x14ac:dyDescent="0.3"/>
    <row r="4125" s="242" customFormat="1" ht="14.4" x14ac:dyDescent="0.3"/>
    <row r="4126" s="242" customFormat="1" ht="14.4" x14ac:dyDescent="0.3"/>
    <row r="4127" s="242" customFormat="1" ht="14.4" x14ac:dyDescent="0.3"/>
    <row r="4128" s="242" customFormat="1" ht="14.4" x14ac:dyDescent="0.3"/>
    <row r="4129" s="242" customFormat="1" ht="14.4" x14ac:dyDescent="0.3"/>
    <row r="4130" s="242" customFormat="1" ht="14.4" x14ac:dyDescent="0.3"/>
    <row r="4131" s="242" customFormat="1" ht="14.4" x14ac:dyDescent="0.3"/>
    <row r="4132" s="242" customFormat="1" ht="14.4" x14ac:dyDescent="0.3"/>
    <row r="4133" s="242" customFormat="1" ht="14.4" x14ac:dyDescent="0.3"/>
    <row r="4134" s="242" customFormat="1" ht="14.4" x14ac:dyDescent="0.3"/>
    <row r="4135" s="242" customFormat="1" ht="14.4" x14ac:dyDescent="0.3"/>
    <row r="4136" s="242" customFormat="1" ht="14.4" x14ac:dyDescent="0.3"/>
    <row r="4137" s="242" customFormat="1" ht="14.4" x14ac:dyDescent="0.3"/>
    <row r="4138" s="242" customFormat="1" ht="14.4" x14ac:dyDescent="0.3"/>
    <row r="4139" s="242" customFormat="1" ht="14.4" x14ac:dyDescent="0.3"/>
    <row r="4140" s="242" customFormat="1" ht="14.4" x14ac:dyDescent="0.3"/>
    <row r="4141" s="242" customFormat="1" ht="14.4" x14ac:dyDescent="0.3"/>
    <row r="4142" s="242" customFormat="1" ht="14.4" x14ac:dyDescent="0.3"/>
    <row r="4143" s="242" customFormat="1" ht="14.4" x14ac:dyDescent="0.3"/>
    <row r="4144" s="242" customFormat="1" ht="14.4" x14ac:dyDescent="0.3"/>
    <row r="4145" s="242" customFormat="1" ht="14.4" x14ac:dyDescent="0.3"/>
    <row r="4146" s="242" customFormat="1" ht="14.4" x14ac:dyDescent="0.3"/>
    <row r="4147" s="242" customFormat="1" ht="14.4" x14ac:dyDescent="0.3"/>
    <row r="4148" s="242" customFormat="1" ht="14.4" x14ac:dyDescent="0.3"/>
    <row r="4149" s="242" customFormat="1" ht="14.4" x14ac:dyDescent="0.3"/>
    <row r="4150" s="242" customFormat="1" ht="14.4" x14ac:dyDescent="0.3"/>
    <row r="4151" s="242" customFormat="1" ht="14.4" x14ac:dyDescent="0.3"/>
    <row r="4152" s="242" customFormat="1" ht="14.4" x14ac:dyDescent="0.3"/>
    <row r="4153" s="242" customFormat="1" ht="14.4" x14ac:dyDescent="0.3"/>
    <row r="4154" s="242" customFormat="1" ht="14.4" x14ac:dyDescent="0.3"/>
    <row r="4155" s="242" customFormat="1" ht="14.4" x14ac:dyDescent="0.3"/>
    <row r="4156" s="242" customFormat="1" ht="14.4" x14ac:dyDescent="0.3"/>
    <row r="4157" s="242" customFormat="1" ht="14.4" x14ac:dyDescent="0.3"/>
    <row r="4158" s="242" customFormat="1" ht="14.4" x14ac:dyDescent="0.3"/>
    <row r="4159" s="242" customFormat="1" ht="14.4" x14ac:dyDescent="0.3"/>
    <row r="4160" s="242" customFormat="1" ht="14.4" x14ac:dyDescent="0.3"/>
    <row r="4161" s="242" customFormat="1" ht="14.4" x14ac:dyDescent="0.3"/>
    <row r="4162" s="242" customFormat="1" ht="14.4" x14ac:dyDescent="0.3"/>
    <row r="4163" s="242" customFormat="1" ht="14.4" x14ac:dyDescent="0.3"/>
    <row r="4164" s="242" customFormat="1" ht="14.4" x14ac:dyDescent="0.3"/>
    <row r="4165" s="242" customFormat="1" ht="14.4" x14ac:dyDescent="0.3"/>
    <row r="4166" s="242" customFormat="1" ht="14.4" x14ac:dyDescent="0.3"/>
    <row r="4167" s="242" customFormat="1" ht="14.4" x14ac:dyDescent="0.3"/>
    <row r="4168" s="242" customFormat="1" ht="14.4" x14ac:dyDescent="0.3"/>
    <row r="4169" s="242" customFormat="1" ht="14.4" x14ac:dyDescent="0.3"/>
    <row r="4170" s="242" customFormat="1" ht="14.4" x14ac:dyDescent="0.3"/>
    <row r="4171" s="242" customFormat="1" ht="14.4" x14ac:dyDescent="0.3"/>
    <row r="4172" s="242" customFormat="1" ht="14.4" x14ac:dyDescent="0.3"/>
    <row r="4173" s="242" customFormat="1" ht="14.4" x14ac:dyDescent="0.3"/>
    <row r="4174" s="242" customFormat="1" ht="14.4" x14ac:dyDescent="0.3"/>
    <row r="4175" s="242" customFormat="1" ht="14.4" x14ac:dyDescent="0.3"/>
    <row r="4176" s="242" customFormat="1" ht="14.4" x14ac:dyDescent="0.3"/>
    <row r="4177" s="242" customFormat="1" ht="14.4" x14ac:dyDescent="0.3"/>
    <row r="4178" s="242" customFormat="1" ht="14.4" x14ac:dyDescent="0.3"/>
    <row r="4179" s="242" customFormat="1" ht="14.4" x14ac:dyDescent="0.3"/>
    <row r="4180" s="242" customFormat="1" ht="14.4" x14ac:dyDescent="0.3"/>
    <row r="4181" s="242" customFormat="1" ht="14.4" x14ac:dyDescent="0.3"/>
    <row r="4182" s="242" customFormat="1" ht="14.4" x14ac:dyDescent="0.3"/>
    <row r="4183" s="242" customFormat="1" ht="14.4" x14ac:dyDescent="0.3"/>
    <row r="4184" s="242" customFormat="1" ht="14.4" x14ac:dyDescent="0.3"/>
    <row r="4185" s="242" customFormat="1" ht="14.4" x14ac:dyDescent="0.3"/>
    <row r="4186" s="242" customFormat="1" ht="14.4" x14ac:dyDescent="0.3"/>
    <row r="4187" s="242" customFormat="1" ht="14.4" x14ac:dyDescent="0.3"/>
    <row r="4188" s="242" customFormat="1" ht="14.4" x14ac:dyDescent="0.3"/>
    <row r="4189" s="242" customFormat="1" ht="14.4" x14ac:dyDescent="0.3"/>
    <row r="4190" s="242" customFormat="1" ht="14.4" x14ac:dyDescent="0.3"/>
    <row r="4191" s="242" customFormat="1" ht="14.4" x14ac:dyDescent="0.3"/>
    <row r="4192" s="242" customFormat="1" ht="14.4" x14ac:dyDescent="0.3"/>
    <row r="4193" s="242" customFormat="1" ht="14.4" x14ac:dyDescent="0.3"/>
    <row r="4194" s="242" customFormat="1" ht="14.4" x14ac:dyDescent="0.3"/>
    <row r="4195" s="242" customFormat="1" ht="14.4" x14ac:dyDescent="0.3"/>
    <row r="4196" s="242" customFormat="1" ht="14.4" x14ac:dyDescent="0.3"/>
    <row r="4197" s="242" customFormat="1" ht="14.4" x14ac:dyDescent="0.3"/>
    <row r="4198" s="242" customFormat="1" ht="14.4" x14ac:dyDescent="0.3"/>
    <row r="4199" s="242" customFormat="1" ht="14.4" x14ac:dyDescent="0.3"/>
    <row r="4200" s="242" customFormat="1" ht="14.4" x14ac:dyDescent="0.3"/>
    <row r="4201" s="242" customFormat="1" ht="14.4" x14ac:dyDescent="0.3"/>
    <row r="4202" s="242" customFormat="1" ht="14.4" x14ac:dyDescent="0.3"/>
    <row r="4203" s="242" customFormat="1" ht="14.4" x14ac:dyDescent="0.3"/>
    <row r="4204" s="242" customFormat="1" ht="14.4" x14ac:dyDescent="0.3"/>
    <row r="4205" s="242" customFormat="1" ht="14.4" x14ac:dyDescent="0.3"/>
    <row r="4206" s="242" customFormat="1" ht="14.4" x14ac:dyDescent="0.3"/>
    <row r="4207" s="242" customFormat="1" ht="14.4" x14ac:dyDescent="0.3"/>
    <row r="4208" s="242" customFormat="1" ht="14.4" x14ac:dyDescent="0.3"/>
    <row r="4209" s="242" customFormat="1" ht="14.4" x14ac:dyDescent="0.3"/>
    <row r="4210" s="242" customFormat="1" ht="14.4" x14ac:dyDescent="0.3"/>
    <row r="4211" s="242" customFormat="1" ht="14.4" x14ac:dyDescent="0.3"/>
    <row r="4212" s="242" customFormat="1" ht="14.4" x14ac:dyDescent="0.3"/>
    <row r="4213" s="242" customFormat="1" ht="14.4" x14ac:dyDescent="0.3"/>
    <row r="4214" s="242" customFormat="1" ht="14.4" x14ac:dyDescent="0.3"/>
    <row r="4215" s="242" customFormat="1" ht="14.4" x14ac:dyDescent="0.3"/>
    <row r="4216" s="242" customFormat="1" ht="14.4" x14ac:dyDescent="0.3"/>
    <row r="4217" s="242" customFormat="1" ht="14.4" x14ac:dyDescent="0.3"/>
    <row r="4218" s="242" customFormat="1" ht="14.4" x14ac:dyDescent="0.3"/>
    <row r="4219" s="242" customFormat="1" ht="14.4" x14ac:dyDescent="0.3"/>
    <row r="4220" s="242" customFormat="1" ht="14.4" x14ac:dyDescent="0.3"/>
    <row r="4221" s="242" customFormat="1" ht="14.4" x14ac:dyDescent="0.3"/>
    <row r="4222" s="242" customFormat="1" ht="14.4" x14ac:dyDescent="0.3"/>
    <row r="4223" s="242" customFormat="1" ht="14.4" x14ac:dyDescent="0.3"/>
    <row r="4224" s="242" customFormat="1" ht="14.4" x14ac:dyDescent="0.3"/>
    <row r="4225" s="242" customFormat="1" ht="14.4" x14ac:dyDescent="0.3"/>
    <row r="4226" s="242" customFormat="1" ht="14.4" x14ac:dyDescent="0.3"/>
    <row r="4227" s="242" customFormat="1" ht="14.4" x14ac:dyDescent="0.3"/>
    <row r="4228" s="242" customFormat="1" ht="14.4" x14ac:dyDescent="0.3"/>
    <row r="4229" s="242" customFormat="1" ht="14.4" x14ac:dyDescent="0.3"/>
    <row r="4230" s="242" customFormat="1" ht="14.4" x14ac:dyDescent="0.3"/>
    <row r="4231" s="242" customFormat="1" ht="14.4" x14ac:dyDescent="0.3"/>
    <row r="4232" s="242" customFormat="1" ht="14.4" x14ac:dyDescent="0.3"/>
    <row r="4233" s="242" customFormat="1" ht="14.4" x14ac:dyDescent="0.3"/>
    <row r="4234" s="242" customFormat="1" ht="14.4" x14ac:dyDescent="0.3"/>
    <row r="4235" s="242" customFormat="1" ht="14.4" x14ac:dyDescent="0.3"/>
    <row r="4236" s="242" customFormat="1" ht="14.4" x14ac:dyDescent="0.3"/>
    <row r="4237" s="242" customFormat="1" ht="14.4" x14ac:dyDescent="0.3"/>
    <row r="4238" s="242" customFormat="1" ht="14.4" x14ac:dyDescent="0.3"/>
    <row r="4239" s="242" customFormat="1" ht="14.4" x14ac:dyDescent="0.3"/>
    <row r="4240" s="242" customFormat="1" ht="14.4" x14ac:dyDescent="0.3"/>
    <row r="4241" s="242" customFormat="1" ht="14.4" x14ac:dyDescent="0.3"/>
    <row r="4242" s="242" customFormat="1" ht="14.4" x14ac:dyDescent="0.3"/>
    <row r="4243" s="242" customFormat="1" ht="14.4" x14ac:dyDescent="0.3"/>
    <row r="4244" s="242" customFormat="1" ht="14.4" x14ac:dyDescent="0.3"/>
    <row r="4245" s="242" customFormat="1" ht="14.4" x14ac:dyDescent="0.3"/>
    <row r="4246" s="242" customFormat="1" ht="14.4" x14ac:dyDescent="0.3"/>
    <row r="4247" s="242" customFormat="1" ht="14.4" x14ac:dyDescent="0.3"/>
    <row r="4248" s="242" customFormat="1" ht="14.4" x14ac:dyDescent="0.3"/>
    <row r="4249" s="242" customFormat="1" ht="14.4" x14ac:dyDescent="0.3"/>
    <row r="4250" s="242" customFormat="1" ht="14.4" x14ac:dyDescent="0.3"/>
    <row r="4251" s="242" customFormat="1" ht="14.4" x14ac:dyDescent="0.3"/>
    <row r="4252" s="242" customFormat="1" ht="14.4" x14ac:dyDescent="0.3"/>
    <row r="4253" s="242" customFormat="1" ht="14.4" x14ac:dyDescent="0.3"/>
    <row r="4254" s="242" customFormat="1" ht="14.4" x14ac:dyDescent="0.3"/>
    <row r="4255" s="242" customFormat="1" ht="14.4" x14ac:dyDescent="0.3"/>
    <row r="4256" s="242" customFormat="1" ht="14.4" x14ac:dyDescent="0.3"/>
    <row r="4257" s="242" customFormat="1" ht="14.4" x14ac:dyDescent="0.3"/>
    <row r="4258" s="242" customFormat="1" ht="14.4" x14ac:dyDescent="0.3"/>
    <row r="4259" s="242" customFormat="1" ht="14.4" x14ac:dyDescent="0.3"/>
    <row r="4260" s="242" customFormat="1" ht="14.4" x14ac:dyDescent="0.3"/>
    <row r="4261" s="242" customFormat="1" ht="14.4" x14ac:dyDescent="0.3"/>
    <row r="4262" s="242" customFormat="1" ht="14.4" x14ac:dyDescent="0.3"/>
    <row r="4263" s="242" customFormat="1" ht="14.4" x14ac:dyDescent="0.3"/>
    <row r="4264" s="242" customFormat="1" ht="14.4" x14ac:dyDescent="0.3"/>
    <row r="4265" s="242" customFormat="1" ht="14.4" x14ac:dyDescent="0.3"/>
    <row r="4266" s="242" customFormat="1" ht="14.4" x14ac:dyDescent="0.3"/>
    <row r="4267" s="242" customFormat="1" ht="14.4" x14ac:dyDescent="0.3"/>
    <row r="4268" s="242" customFormat="1" ht="14.4" x14ac:dyDescent="0.3"/>
    <row r="4269" s="242" customFormat="1" ht="14.4" x14ac:dyDescent="0.3"/>
    <row r="4270" s="242" customFormat="1" ht="14.4" x14ac:dyDescent="0.3"/>
    <row r="4271" s="242" customFormat="1" ht="14.4" x14ac:dyDescent="0.3"/>
    <row r="4272" s="242" customFormat="1" ht="14.4" x14ac:dyDescent="0.3"/>
    <row r="4273" s="242" customFormat="1" ht="14.4" x14ac:dyDescent="0.3"/>
    <row r="4274" s="242" customFormat="1" ht="14.4" x14ac:dyDescent="0.3"/>
    <row r="4275" s="242" customFormat="1" ht="14.4" x14ac:dyDescent="0.3"/>
    <row r="4276" s="242" customFormat="1" ht="14.4" x14ac:dyDescent="0.3"/>
    <row r="4277" s="242" customFormat="1" ht="14.4" x14ac:dyDescent="0.3"/>
    <row r="4278" s="242" customFormat="1" ht="14.4" x14ac:dyDescent="0.3"/>
    <row r="4279" s="242" customFormat="1" ht="14.4" x14ac:dyDescent="0.3"/>
    <row r="4280" s="242" customFormat="1" ht="14.4" x14ac:dyDescent="0.3"/>
    <row r="4281" s="242" customFormat="1" ht="14.4" x14ac:dyDescent="0.3"/>
    <row r="4282" s="242" customFormat="1" ht="14.4" x14ac:dyDescent="0.3"/>
    <row r="4283" s="242" customFormat="1" ht="14.4" x14ac:dyDescent="0.3"/>
    <row r="4284" s="242" customFormat="1" ht="14.4" x14ac:dyDescent="0.3"/>
    <row r="4285" s="242" customFormat="1" ht="14.4" x14ac:dyDescent="0.3"/>
    <row r="4286" s="242" customFormat="1" ht="14.4" x14ac:dyDescent="0.3"/>
    <row r="4287" s="242" customFormat="1" ht="14.4" x14ac:dyDescent="0.3"/>
    <row r="4288" s="242" customFormat="1" ht="14.4" x14ac:dyDescent="0.3"/>
    <row r="4289" s="242" customFormat="1" ht="14.4" x14ac:dyDescent="0.3"/>
    <row r="4290" s="242" customFormat="1" ht="14.4" x14ac:dyDescent="0.3"/>
    <row r="4291" s="242" customFormat="1" ht="14.4" x14ac:dyDescent="0.3"/>
    <row r="4292" s="242" customFormat="1" ht="14.4" x14ac:dyDescent="0.3"/>
    <row r="4293" s="242" customFormat="1" ht="14.4" x14ac:dyDescent="0.3"/>
    <row r="4294" s="242" customFormat="1" ht="14.4" x14ac:dyDescent="0.3"/>
    <row r="4295" s="242" customFormat="1" ht="14.4" x14ac:dyDescent="0.3"/>
    <row r="4296" s="242" customFormat="1" ht="14.4" x14ac:dyDescent="0.3"/>
    <row r="4297" s="242" customFormat="1" ht="14.4" x14ac:dyDescent="0.3"/>
    <row r="4298" s="242" customFormat="1" ht="14.4" x14ac:dyDescent="0.3"/>
    <row r="4299" s="242" customFormat="1" ht="14.4" x14ac:dyDescent="0.3"/>
    <row r="4300" s="242" customFormat="1" ht="14.4" x14ac:dyDescent="0.3"/>
    <row r="4301" s="242" customFormat="1" ht="14.4" x14ac:dyDescent="0.3"/>
    <row r="4302" s="242" customFormat="1" ht="14.4" x14ac:dyDescent="0.3"/>
    <row r="4303" s="242" customFormat="1" ht="14.4" x14ac:dyDescent="0.3"/>
    <row r="4304" s="242" customFormat="1" ht="14.4" x14ac:dyDescent="0.3"/>
    <row r="4305" s="242" customFormat="1" ht="14.4" x14ac:dyDescent="0.3"/>
    <row r="4306" s="242" customFormat="1" ht="14.4" x14ac:dyDescent="0.3"/>
    <row r="4307" s="242" customFormat="1" ht="14.4" x14ac:dyDescent="0.3"/>
    <row r="4308" s="242" customFormat="1" ht="14.4" x14ac:dyDescent="0.3"/>
    <row r="4309" s="242" customFormat="1" ht="14.4" x14ac:dyDescent="0.3"/>
    <row r="4310" s="242" customFormat="1" ht="14.4" x14ac:dyDescent="0.3"/>
    <row r="4311" s="242" customFormat="1" ht="14.4" x14ac:dyDescent="0.3"/>
    <row r="4312" s="242" customFormat="1" ht="14.4" x14ac:dyDescent="0.3"/>
    <row r="4313" s="242" customFormat="1" ht="14.4" x14ac:dyDescent="0.3"/>
    <row r="4314" s="242" customFormat="1" ht="14.4" x14ac:dyDescent="0.3"/>
    <row r="4315" s="242" customFormat="1" ht="14.4" x14ac:dyDescent="0.3"/>
    <row r="4316" s="242" customFormat="1" ht="14.4" x14ac:dyDescent="0.3"/>
    <row r="4317" s="242" customFormat="1" ht="14.4" x14ac:dyDescent="0.3"/>
    <row r="4318" s="242" customFormat="1" ht="14.4" x14ac:dyDescent="0.3"/>
    <row r="4319" s="242" customFormat="1" ht="14.4" x14ac:dyDescent="0.3"/>
    <row r="4320" s="242" customFormat="1" ht="14.4" x14ac:dyDescent="0.3"/>
    <row r="4321" s="242" customFormat="1" ht="14.4" x14ac:dyDescent="0.3"/>
    <row r="4322" s="242" customFormat="1" ht="14.4" x14ac:dyDescent="0.3"/>
    <row r="4323" s="242" customFormat="1" ht="14.4" x14ac:dyDescent="0.3"/>
    <row r="4324" s="242" customFormat="1" ht="14.4" x14ac:dyDescent="0.3"/>
    <row r="4325" s="242" customFormat="1" ht="14.4" x14ac:dyDescent="0.3"/>
    <row r="4326" s="242" customFormat="1" ht="14.4" x14ac:dyDescent="0.3"/>
    <row r="4327" s="242" customFormat="1" ht="14.4" x14ac:dyDescent="0.3"/>
    <row r="4328" s="242" customFormat="1" ht="14.4" x14ac:dyDescent="0.3"/>
    <row r="4329" s="242" customFormat="1" ht="14.4" x14ac:dyDescent="0.3"/>
    <row r="4330" s="242" customFormat="1" ht="14.4" x14ac:dyDescent="0.3"/>
    <row r="4331" s="242" customFormat="1" ht="14.4" x14ac:dyDescent="0.3"/>
    <row r="4332" s="242" customFormat="1" ht="14.4" x14ac:dyDescent="0.3"/>
    <row r="4333" s="242" customFormat="1" ht="14.4" x14ac:dyDescent="0.3"/>
    <row r="4334" s="242" customFormat="1" ht="14.4" x14ac:dyDescent="0.3"/>
    <row r="4335" s="242" customFormat="1" ht="14.4" x14ac:dyDescent="0.3"/>
    <row r="4336" s="242" customFormat="1" ht="14.4" x14ac:dyDescent="0.3"/>
    <row r="4337" s="242" customFormat="1" ht="14.4" x14ac:dyDescent="0.3"/>
    <row r="4338" s="242" customFormat="1" ht="14.4" x14ac:dyDescent="0.3"/>
    <row r="4339" s="242" customFormat="1" ht="14.4" x14ac:dyDescent="0.3"/>
    <row r="4340" s="242" customFormat="1" ht="14.4" x14ac:dyDescent="0.3"/>
    <row r="4341" s="242" customFormat="1" ht="14.4" x14ac:dyDescent="0.3"/>
    <row r="4342" s="242" customFormat="1" ht="14.4" x14ac:dyDescent="0.3"/>
    <row r="4343" s="242" customFormat="1" ht="14.4" x14ac:dyDescent="0.3"/>
    <row r="4344" s="242" customFormat="1" ht="14.4" x14ac:dyDescent="0.3"/>
    <row r="4345" s="242" customFormat="1" ht="14.4" x14ac:dyDescent="0.3"/>
    <row r="4346" s="242" customFormat="1" ht="14.4" x14ac:dyDescent="0.3"/>
    <row r="4347" s="242" customFormat="1" ht="14.4" x14ac:dyDescent="0.3"/>
    <row r="4348" s="242" customFormat="1" ht="14.4" x14ac:dyDescent="0.3"/>
    <row r="4349" s="242" customFormat="1" ht="14.4" x14ac:dyDescent="0.3"/>
    <row r="4350" s="242" customFormat="1" ht="14.4" x14ac:dyDescent="0.3"/>
    <row r="4351" s="242" customFormat="1" ht="14.4" x14ac:dyDescent="0.3"/>
    <row r="4352" s="242" customFormat="1" ht="14.4" x14ac:dyDescent="0.3"/>
    <row r="4353" s="242" customFormat="1" ht="14.4" x14ac:dyDescent="0.3"/>
    <row r="4354" s="242" customFormat="1" ht="14.4" x14ac:dyDescent="0.3"/>
    <row r="4355" s="242" customFormat="1" ht="14.4" x14ac:dyDescent="0.3"/>
    <row r="4356" s="242" customFormat="1" ht="14.4" x14ac:dyDescent="0.3"/>
    <row r="4357" s="242" customFormat="1" ht="14.4" x14ac:dyDescent="0.3"/>
    <row r="4358" s="242" customFormat="1" ht="14.4" x14ac:dyDescent="0.3"/>
    <row r="4359" s="242" customFormat="1" ht="14.4" x14ac:dyDescent="0.3"/>
    <row r="4360" s="242" customFormat="1" ht="14.4" x14ac:dyDescent="0.3"/>
    <row r="4361" s="242" customFormat="1" ht="14.4" x14ac:dyDescent="0.3"/>
    <row r="4362" s="242" customFormat="1" ht="14.4" x14ac:dyDescent="0.3"/>
    <row r="4363" s="242" customFormat="1" ht="14.4" x14ac:dyDescent="0.3"/>
    <row r="4364" s="242" customFormat="1" ht="14.4" x14ac:dyDescent="0.3"/>
    <row r="4365" s="242" customFormat="1" ht="14.4" x14ac:dyDescent="0.3"/>
    <row r="4366" s="242" customFormat="1" ht="14.4" x14ac:dyDescent="0.3"/>
    <row r="4367" s="242" customFormat="1" ht="14.4" x14ac:dyDescent="0.3"/>
    <row r="4368" s="242" customFormat="1" ht="14.4" x14ac:dyDescent="0.3"/>
    <row r="4369" s="242" customFormat="1" ht="14.4" x14ac:dyDescent="0.3"/>
    <row r="4370" s="242" customFormat="1" ht="14.4" x14ac:dyDescent="0.3"/>
    <row r="4371" s="242" customFormat="1" ht="14.4" x14ac:dyDescent="0.3"/>
    <row r="4372" s="242" customFormat="1" ht="14.4" x14ac:dyDescent="0.3"/>
    <row r="4373" s="242" customFormat="1" ht="14.4" x14ac:dyDescent="0.3"/>
    <row r="4374" s="242" customFormat="1" ht="14.4" x14ac:dyDescent="0.3"/>
    <row r="4375" s="242" customFormat="1" ht="14.4" x14ac:dyDescent="0.3"/>
    <row r="4376" s="242" customFormat="1" ht="14.4" x14ac:dyDescent="0.3"/>
    <row r="4377" s="242" customFormat="1" ht="14.4" x14ac:dyDescent="0.3"/>
    <row r="4378" s="242" customFormat="1" ht="14.4" x14ac:dyDescent="0.3"/>
    <row r="4379" s="242" customFormat="1" ht="14.4" x14ac:dyDescent="0.3"/>
    <row r="4380" s="242" customFormat="1" ht="14.4" x14ac:dyDescent="0.3"/>
    <row r="4381" s="242" customFormat="1" ht="14.4" x14ac:dyDescent="0.3"/>
    <row r="4382" s="242" customFormat="1" ht="14.4" x14ac:dyDescent="0.3"/>
    <row r="4383" s="242" customFormat="1" ht="14.4" x14ac:dyDescent="0.3"/>
    <row r="4384" s="242" customFormat="1" ht="14.4" x14ac:dyDescent="0.3"/>
    <row r="4385" s="242" customFormat="1" ht="14.4" x14ac:dyDescent="0.3"/>
    <row r="4386" s="242" customFormat="1" ht="14.4" x14ac:dyDescent="0.3"/>
    <row r="4387" s="242" customFormat="1" ht="14.4" x14ac:dyDescent="0.3"/>
    <row r="4388" s="242" customFormat="1" ht="14.4" x14ac:dyDescent="0.3"/>
    <row r="4389" s="242" customFormat="1" ht="14.4" x14ac:dyDescent="0.3"/>
    <row r="4390" s="242" customFormat="1" ht="14.4" x14ac:dyDescent="0.3"/>
    <row r="4391" s="242" customFormat="1" ht="14.4" x14ac:dyDescent="0.3"/>
    <row r="4392" s="242" customFormat="1" ht="14.4" x14ac:dyDescent="0.3"/>
    <row r="4393" s="242" customFormat="1" ht="14.4" x14ac:dyDescent="0.3"/>
    <row r="4394" s="242" customFormat="1" ht="14.4" x14ac:dyDescent="0.3"/>
    <row r="4395" s="242" customFormat="1" ht="14.4" x14ac:dyDescent="0.3"/>
    <row r="4396" s="242" customFormat="1" ht="14.4" x14ac:dyDescent="0.3"/>
    <row r="4397" s="242" customFormat="1" ht="14.4" x14ac:dyDescent="0.3"/>
    <row r="4398" s="242" customFormat="1" ht="14.4" x14ac:dyDescent="0.3"/>
    <row r="4399" s="242" customFormat="1" ht="14.4" x14ac:dyDescent="0.3"/>
    <row r="4400" s="242" customFormat="1" ht="14.4" x14ac:dyDescent="0.3"/>
    <row r="4401" s="242" customFormat="1" ht="14.4" x14ac:dyDescent="0.3"/>
    <row r="4402" s="242" customFormat="1" ht="14.4" x14ac:dyDescent="0.3"/>
    <row r="4403" s="242" customFormat="1" ht="14.4" x14ac:dyDescent="0.3"/>
    <row r="4404" s="242" customFormat="1" ht="14.4" x14ac:dyDescent="0.3"/>
    <row r="4405" s="242" customFormat="1" ht="14.4" x14ac:dyDescent="0.3"/>
    <row r="4406" s="242" customFormat="1" ht="14.4" x14ac:dyDescent="0.3"/>
    <row r="4407" s="242" customFormat="1" ht="14.4" x14ac:dyDescent="0.3"/>
    <row r="4408" s="242" customFormat="1" ht="14.4" x14ac:dyDescent="0.3"/>
    <row r="4409" s="242" customFormat="1" ht="14.4" x14ac:dyDescent="0.3"/>
    <row r="4410" s="242" customFormat="1" ht="14.4" x14ac:dyDescent="0.3"/>
    <row r="4411" s="242" customFormat="1" ht="14.4" x14ac:dyDescent="0.3"/>
    <row r="4412" s="242" customFormat="1" ht="14.4" x14ac:dyDescent="0.3"/>
    <row r="4413" s="242" customFormat="1" ht="14.4" x14ac:dyDescent="0.3"/>
    <row r="4414" s="242" customFormat="1" ht="14.4" x14ac:dyDescent="0.3"/>
    <row r="4415" s="242" customFormat="1" ht="14.4" x14ac:dyDescent="0.3"/>
    <row r="4416" s="242" customFormat="1" ht="14.4" x14ac:dyDescent="0.3"/>
    <row r="4417" s="242" customFormat="1" ht="14.4" x14ac:dyDescent="0.3"/>
    <row r="4418" s="242" customFormat="1" ht="14.4" x14ac:dyDescent="0.3"/>
    <row r="4419" s="242" customFormat="1" ht="14.4" x14ac:dyDescent="0.3"/>
    <row r="4420" s="242" customFormat="1" ht="14.4" x14ac:dyDescent="0.3"/>
    <row r="4421" s="242" customFormat="1" ht="14.4" x14ac:dyDescent="0.3"/>
    <row r="4422" s="242" customFormat="1" ht="14.4" x14ac:dyDescent="0.3"/>
    <row r="4423" s="242" customFormat="1" ht="14.4" x14ac:dyDescent="0.3"/>
    <row r="4424" s="242" customFormat="1" ht="14.4" x14ac:dyDescent="0.3"/>
    <row r="4425" s="242" customFormat="1" ht="14.4" x14ac:dyDescent="0.3"/>
    <row r="4426" s="242" customFormat="1" ht="14.4" x14ac:dyDescent="0.3"/>
    <row r="4427" s="242" customFormat="1" ht="14.4" x14ac:dyDescent="0.3"/>
    <row r="4428" s="242" customFormat="1" ht="14.4" x14ac:dyDescent="0.3"/>
    <row r="4429" s="242" customFormat="1" ht="14.4" x14ac:dyDescent="0.3"/>
    <row r="4430" s="242" customFormat="1" ht="14.4" x14ac:dyDescent="0.3"/>
    <row r="4431" s="242" customFormat="1" ht="14.4" x14ac:dyDescent="0.3"/>
    <row r="4432" s="242" customFormat="1" ht="14.4" x14ac:dyDescent="0.3"/>
    <row r="4433" s="242" customFormat="1" ht="14.4" x14ac:dyDescent="0.3"/>
    <row r="4434" s="242" customFormat="1" ht="14.4" x14ac:dyDescent="0.3"/>
    <row r="4435" s="242" customFormat="1" ht="14.4" x14ac:dyDescent="0.3"/>
    <row r="4436" s="242" customFormat="1" ht="14.4" x14ac:dyDescent="0.3"/>
    <row r="4437" s="242" customFormat="1" ht="14.4" x14ac:dyDescent="0.3"/>
    <row r="4438" s="242" customFormat="1" ht="14.4" x14ac:dyDescent="0.3"/>
    <row r="4439" s="242" customFormat="1" ht="14.4" x14ac:dyDescent="0.3"/>
    <row r="4440" s="242" customFormat="1" ht="14.4" x14ac:dyDescent="0.3"/>
    <row r="4441" s="242" customFormat="1" ht="14.4" x14ac:dyDescent="0.3"/>
    <row r="4442" s="242" customFormat="1" ht="14.4" x14ac:dyDescent="0.3"/>
    <row r="4443" s="242" customFormat="1" ht="14.4" x14ac:dyDescent="0.3"/>
    <row r="4444" s="242" customFormat="1" ht="14.4" x14ac:dyDescent="0.3"/>
    <row r="4445" s="242" customFormat="1" ht="14.4" x14ac:dyDescent="0.3"/>
    <row r="4446" s="242" customFormat="1" ht="14.4" x14ac:dyDescent="0.3"/>
    <row r="4447" s="242" customFormat="1" ht="14.4" x14ac:dyDescent="0.3"/>
    <row r="4448" s="242" customFormat="1" ht="14.4" x14ac:dyDescent="0.3"/>
    <row r="4449" s="242" customFormat="1" ht="14.4" x14ac:dyDescent="0.3"/>
    <row r="4450" s="242" customFormat="1" ht="14.4" x14ac:dyDescent="0.3"/>
    <row r="4451" s="242" customFormat="1" ht="14.4" x14ac:dyDescent="0.3"/>
    <row r="4452" s="242" customFormat="1" ht="14.4" x14ac:dyDescent="0.3"/>
    <row r="4453" s="242" customFormat="1" ht="14.4" x14ac:dyDescent="0.3"/>
    <row r="4454" s="242" customFormat="1" ht="14.4" x14ac:dyDescent="0.3"/>
    <row r="4455" s="242" customFormat="1" ht="14.4" x14ac:dyDescent="0.3"/>
    <row r="4456" s="242" customFormat="1" ht="14.4" x14ac:dyDescent="0.3"/>
    <row r="4457" s="242" customFormat="1" ht="14.4" x14ac:dyDescent="0.3"/>
    <row r="4458" s="242" customFormat="1" ht="14.4" x14ac:dyDescent="0.3"/>
    <row r="4459" s="242" customFormat="1" ht="14.4" x14ac:dyDescent="0.3"/>
    <row r="4460" s="242" customFormat="1" ht="14.4" x14ac:dyDescent="0.3"/>
    <row r="4461" s="242" customFormat="1" ht="14.4" x14ac:dyDescent="0.3"/>
    <row r="4462" s="242" customFormat="1" ht="14.4" x14ac:dyDescent="0.3"/>
    <row r="4463" s="242" customFormat="1" ht="14.4" x14ac:dyDescent="0.3"/>
    <row r="4464" s="242" customFormat="1" ht="14.4" x14ac:dyDescent="0.3"/>
    <row r="4465" s="242" customFormat="1" ht="14.4" x14ac:dyDescent="0.3"/>
    <row r="4466" s="242" customFormat="1" ht="14.4" x14ac:dyDescent="0.3"/>
    <row r="4467" s="242" customFormat="1" ht="14.4" x14ac:dyDescent="0.3"/>
    <row r="4468" s="242" customFormat="1" ht="14.4" x14ac:dyDescent="0.3"/>
    <row r="4469" s="242" customFormat="1" ht="14.4" x14ac:dyDescent="0.3"/>
    <row r="4470" s="242" customFormat="1" ht="14.4" x14ac:dyDescent="0.3"/>
    <row r="4471" s="242" customFormat="1" ht="14.4" x14ac:dyDescent="0.3"/>
    <row r="4472" s="242" customFormat="1" ht="14.4" x14ac:dyDescent="0.3"/>
    <row r="4473" s="242" customFormat="1" ht="14.4" x14ac:dyDescent="0.3"/>
    <row r="4474" s="242" customFormat="1" ht="14.4" x14ac:dyDescent="0.3"/>
    <row r="4475" s="242" customFormat="1" ht="14.4" x14ac:dyDescent="0.3"/>
    <row r="4476" s="242" customFormat="1" ht="14.4" x14ac:dyDescent="0.3"/>
    <row r="4477" s="242" customFormat="1" ht="14.4" x14ac:dyDescent="0.3"/>
    <row r="4478" s="242" customFormat="1" ht="14.4" x14ac:dyDescent="0.3"/>
    <row r="4479" s="242" customFormat="1" ht="14.4" x14ac:dyDescent="0.3"/>
    <row r="4480" s="242" customFormat="1" ht="14.4" x14ac:dyDescent="0.3"/>
    <row r="4481" s="242" customFormat="1" ht="14.4" x14ac:dyDescent="0.3"/>
    <row r="4482" s="242" customFormat="1" ht="14.4" x14ac:dyDescent="0.3"/>
    <row r="4483" s="242" customFormat="1" ht="14.4" x14ac:dyDescent="0.3"/>
    <row r="4484" s="242" customFormat="1" ht="14.4" x14ac:dyDescent="0.3"/>
    <row r="4485" s="242" customFormat="1" ht="14.4" x14ac:dyDescent="0.3"/>
    <row r="4486" s="242" customFormat="1" ht="14.4" x14ac:dyDescent="0.3"/>
    <row r="4487" s="242" customFormat="1" ht="14.4" x14ac:dyDescent="0.3"/>
    <row r="4488" s="242" customFormat="1" ht="14.4" x14ac:dyDescent="0.3"/>
    <row r="4489" s="242" customFormat="1" ht="14.4" x14ac:dyDescent="0.3"/>
    <row r="4490" s="242" customFormat="1" ht="14.4" x14ac:dyDescent="0.3"/>
    <row r="4491" s="242" customFormat="1" ht="14.4" x14ac:dyDescent="0.3"/>
    <row r="4492" s="242" customFormat="1" ht="14.4" x14ac:dyDescent="0.3"/>
    <row r="4493" s="242" customFormat="1" ht="14.4" x14ac:dyDescent="0.3"/>
    <row r="4494" s="242" customFormat="1" ht="14.4" x14ac:dyDescent="0.3"/>
    <row r="4495" s="242" customFormat="1" ht="14.4" x14ac:dyDescent="0.3"/>
    <row r="4496" s="242" customFormat="1" ht="14.4" x14ac:dyDescent="0.3"/>
    <row r="4497" s="242" customFormat="1" ht="14.4" x14ac:dyDescent="0.3"/>
    <row r="4498" s="242" customFormat="1" ht="14.4" x14ac:dyDescent="0.3"/>
    <row r="4499" s="242" customFormat="1" ht="14.4" x14ac:dyDescent="0.3"/>
    <row r="4500" s="242" customFormat="1" ht="14.4" x14ac:dyDescent="0.3"/>
    <row r="4501" s="242" customFormat="1" ht="14.4" x14ac:dyDescent="0.3"/>
    <row r="4502" s="242" customFormat="1" ht="14.4" x14ac:dyDescent="0.3"/>
    <row r="4503" s="242" customFormat="1" ht="14.4" x14ac:dyDescent="0.3"/>
    <row r="4504" s="242" customFormat="1" ht="14.4" x14ac:dyDescent="0.3"/>
    <row r="4505" s="242" customFormat="1" ht="14.4" x14ac:dyDescent="0.3"/>
    <row r="4506" s="242" customFormat="1" ht="14.4" x14ac:dyDescent="0.3"/>
    <row r="4507" s="242" customFormat="1" ht="14.4" x14ac:dyDescent="0.3"/>
    <row r="4508" s="242" customFormat="1" ht="14.4" x14ac:dyDescent="0.3"/>
    <row r="4509" s="242" customFormat="1" ht="14.4" x14ac:dyDescent="0.3"/>
    <row r="4510" s="242" customFormat="1" ht="14.4" x14ac:dyDescent="0.3"/>
    <row r="4511" s="242" customFormat="1" ht="14.4" x14ac:dyDescent="0.3"/>
    <row r="4512" s="242" customFormat="1" ht="14.4" x14ac:dyDescent="0.3"/>
    <row r="4513" s="242" customFormat="1" ht="14.4" x14ac:dyDescent="0.3"/>
    <row r="4514" s="242" customFormat="1" ht="14.4" x14ac:dyDescent="0.3"/>
    <row r="4515" s="242" customFormat="1" ht="14.4" x14ac:dyDescent="0.3"/>
    <row r="4516" s="242" customFormat="1" ht="14.4" x14ac:dyDescent="0.3"/>
    <row r="4517" s="242" customFormat="1" ht="14.4" x14ac:dyDescent="0.3"/>
    <row r="4518" s="242" customFormat="1" ht="14.4" x14ac:dyDescent="0.3"/>
    <row r="4519" s="242" customFormat="1" ht="14.4" x14ac:dyDescent="0.3"/>
    <row r="4520" s="242" customFormat="1" ht="14.4" x14ac:dyDescent="0.3"/>
    <row r="4521" s="242" customFormat="1" ht="14.4" x14ac:dyDescent="0.3"/>
    <row r="4522" s="242" customFormat="1" ht="14.4" x14ac:dyDescent="0.3"/>
    <row r="4523" s="242" customFormat="1" ht="14.4" x14ac:dyDescent="0.3"/>
    <row r="4524" s="242" customFormat="1" ht="14.4" x14ac:dyDescent="0.3"/>
    <row r="4525" s="242" customFormat="1" ht="14.4" x14ac:dyDescent="0.3"/>
    <row r="4526" s="242" customFormat="1" ht="14.4" x14ac:dyDescent="0.3"/>
    <row r="4527" s="242" customFormat="1" ht="14.4" x14ac:dyDescent="0.3"/>
    <row r="4528" s="242" customFormat="1" ht="14.4" x14ac:dyDescent="0.3"/>
    <row r="4529" s="242" customFormat="1" ht="14.4" x14ac:dyDescent="0.3"/>
    <row r="4530" s="242" customFormat="1" ht="14.4" x14ac:dyDescent="0.3"/>
    <row r="4531" s="242" customFormat="1" ht="14.4" x14ac:dyDescent="0.3"/>
    <row r="4532" s="242" customFormat="1" ht="14.4" x14ac:dyDescent="0.3"/>
    <row r="4533" s="242" customFormat="1" ht="14.4" x14ac:dyDescent="0.3"/>
    <row r="4534" s="242" customFormat="1" ht="14.4" x14ac:dyDescent="0.3"/>
    <row r="4535" s="242" customFormat="1" ht="14.4" x14ac:dyDescent="0.3"/>
    <row r="4536" s="242" customFormat="1" ht="14.4" x14ac:dyDescent="0.3"/>
    <row r="4537" s="242" customFormat="1" ht="14.4" x14ac:dyDescent="0.3"/>
    <row r="4538" s="242" customFormat="1" ht="14.4" x14ac:dyDescent="0.3"/>
    <row r="4539" s="242" customFormat="1" ht="14.4" x14ac:dyDescent="0.3"/>
    <row r="4540" s="242" customFormat="1" ht="14.4" x14ac:dyDescent="0.3"/>
    <row r="4541" s="242" customFormat="1" ht="14.4" x14ac:dyDescent="0.3"/>
    <row r="4542" s="242" customFormat="1" ht="14.4" x14ac:dyDescent="0.3"/>
    <row r="4543" s="242" customFormat="1" ht="14.4" x14ac:dyDescent="0.3"/>
    <row r="4544" s="242" customFormat="1" ht="14.4" x14ac:dyDescent="0.3"/>
    <row r="4545" s="242" customFormat="1" ht="14.4" x14ac:dyDescent="0.3"/>
    <row r="4546" s="242" customFormat="1" ht="14.4" x14ac:dyDescent="0.3"/>
    <row r="4547" s="242" customFormat="1" ht="14.4" x14ac:dyDescent="0.3"/>
    <row r="4548" s="242" customFormat="1" ht="14.4" x14ac:dyDescent="0.3"/>
    <row r="4549" s="242" customFormat="1" ht="14.4" x14ac:dyDescent="0.3"/>
    <row r="4550" s="242" customFormat="1" ht="14.4" x14ac:dyDescent="0.3"/>
    <row r="4551" s="242" customFormat="1" ht="14.4" x14ac:dyDescent="0.3"/>
    <row r="4552" s="242" customFormat="1" ht="14.4" x14ac:dyDescent="0.3"/>
    <row r="4553" s="242" customFormat="1" ht="14.4" x14ac:dyDescent="0.3"/>
    <row r="4554" s="242" customFormat="1" ht="14.4" x14ac:dyDescent="0.3"/>
    <row r="4555" s="242" customFormat="1" ht="14.4" x14ac:dyDescent="0.3"/>
    <row r="4556" s="242" customFormat="1" ht="14.4" x14ac:dyDescent="0.3"/>
    <row r="4557" s="242" customFormat="1" ht="14.4" x14ac:dyDescent="0.3"/>
    <row r="4558" s="242" customFormat="1" ht="14.4" x14ac:dyDescent="0.3"/>
    <row r="4559" s="242" customFormat="1" ht="14.4" x14ac:dyDescent="0.3"/>
    <row r="4560" s="242" customFormat="1" ht="14.4" x14ac:dyDescent="0.3"/>
    <row r="4561" s="242" customFormat="1" ht="14.4" x14ac:dyDescent="0.3"/>
    <row r="4562" s="242" customFormat="1" ht="14.4" x14ac:dyDescent="0.3"/>
    <row r="4563" s="242" customFormat="1" ht="14.4" x14ac:dyDescent="0.3"/>
    <row r="4564" s="242" customFormat="1" ht="14.4" x14ac:dyDescent="0.3"/>
    <row r="4565" s="242" customFormat="1" ht="14.4" x14ac:dyDescent="0.3"/>
    <row r="4566" s="242" customFormat="1" ht="14.4" x14ac:dyDescent="0.3"/>
    <row r="4567" s="242" customFormat="1" ht="14.4" x14ac:dyDescent="0.3"/>
    <row r="4568" s="242" customFormat="1" ht="14.4" x14ac:dyDescent="0.3"/>
    <row r="4569" s="242" customFormat="1" ht="14.4" x14ac:dyDescent="0.3"/>
    <row r="4570" s="242" customFormat="1" ht="14.4" x14ac:dyDescent="0.3"/>
    <row r="4571" s="242" customFormat="1" ht="14.4" x14ac:dyDescent="0.3"/>
    <row r="4572" s="242" customFormat="1" ht="14.4" x14ac:dyDescent="0.3"/>
    <row r="4573" s="242" customFormat="1" ht="14.4" x14ac:dyDescent="0.3"/>
    <row r="4574" s="242" customFormat="1" ht="14.4" x14ac:dyDescent="0.3"/>
    <row r="4575" s="242" customFormat="1" ht="14.4" x14ac:dyDescent="0.3"/>
    <row r="4576" s="242" customFormat="1" ht="14.4" x14ac:dyDescent="0.3"/>
    <row r="4577" s="242" customFormat="1" ht="14.4" x14ac:dyDescent="0.3"/>
    <row r="4578" s="242" customFormat="1" ht="14.4" x14ac:dyDescent="0.3"/>
    <row r="4579" s="242" customFormat="1" ht="14.4" x14ac:dyDescent="0.3"/>
    <row r="4580" s="242" customFormat="1" ht="14.4" x14ac:dyDescent="0.3"/>
    <row r="4581" s="242" customFormat="1" ht="14.4" x14ac:dyDescent="0.3"/>
    <row r="4582" s="242" customFormat="1" ht="14.4" x14ac:dyDescent="0.3"/>
    <row r="4583" s="242" customFormat="1" ht="14.4" x14ac:dyDescent="0.3"/>
    <row r="4584" s="242" customFormat="1" ht="14.4" x14ac:dyDescent="0.3"/>
    <row r="4585" s="242" customFormat="1" ht="14.4" x14ac:dyDescent="0.3"/>
    <row r="4586" s="242" customFormat="1" ht="14.4" x14ac:dyDescent="0.3"/>
    <row r="4587" s="242" customFormat="1" ht="14.4" x14ac:dyDescent="0.3"/>
    <row r="4588" s="242" customFormat="1" ht="14.4" x14ac:dyDescent="0.3"/>
    <row r="4589" s="242" customFormat="1" ht="14.4" x14ac:dyDescent="0.3"/>
    <row r="4590" s="242" customFormat="1" ht="14.4" x14ac:dyDescent="0.3"/>
    <row r="4591" s="242" customFormat="1" ht="14.4" x14ac:dyDescent="0.3"/>
    <row r="4592" s="242" customFormat="1" ht="14.4" x14ac:dyDescent="0.3"/>
    <row r="4593" s="242" customFormat="1" ht="14.4" x14ac:dyDescent="0.3"/>
    <row r="4594" s="242" customFormat="1" ht="14.4" x14ac:dyDescent="0.3"/>
    <row r="4595" s="242" customFormat="1" ht="14.4" x14ac:dyDescent="0.3"/>
    <row r="4596" s="242" customFormat="1" ht="14.4" x14ac:dyDescent="0.3"/>
    <row r="4597" s="242" customFormat="1" ht="14.4" x14ac:dyDescent="0.3"/>
    <row r="4598" s="242" customFormat="1" ht="14.4" x14ac:dyDescent="0.3"/>
    <row r="4599" s="242" customFormat="1" ht="14.4" x14ac:dyDescent="0.3"/>
    <row r="4600" s="242" customFormat="1" ht="14.4" x14ac:dyDescent="0.3"/>
    <row r="4601" s="242" customFormat="1" ht="14.4" x14ac:dyDescent="0.3"/>
    <row r="4602" s="242" customFormat="1" ht="14.4" x14ac:dyDescent="0.3"/>
    <row r="4603" s="242" customFormat="1" ht="14.4" x14ac:dyDescent="0.3"/>
    <row r="4604" s="242" customFormat="1" ht="14.4" x14ac:dyDescent="0.3"/>
    <row r="4605" s="242" customFormat="1" ht="14.4" x14ac:dyDescent="0.3"/>
    <row r="4606" s="242" customFormat="1" ht="14.4" x14ac:dyDescent="0.3"/>
    <row r="4607" s="242" customFormat="1" ht="14.4" x14ac:dyDescent="0.3"/>
    <row r="4608" s="242" customFormat="1" ht="14.4" x14ac:dyDescent="0.3"/>
    <row r="4609" s="242" customFormat="1" ht="14.4" x14ac:dyDescent="0.3"/>
    <row r="4610" s="242" customFormat="1" ht="14.4" x14ac:dyDescent="0.3"/>
    <row r="4611" s="242" customFormat="1" ht="14.4" x14ac:dyDescent="0.3"/>
    <row r="4612" s="242" customFormat="1" ht="14.4" x14ac:dyDescent="0.3"/>
    <row r="4613" s="242" customFormat="1" ht="14.4" x14ac:dyDescent="0.3"/>
    <row r="4614" s="242" customFormat="1" ht="14.4" x14ac:dyDescent="0.3"/>
    <row r="4615" s="242" customFormat="1" ht="14.4" x14ac:dyDescent="0.3"/>
    <row r="4616" s="242" customFormat="1" ht="14.4" x14ac:dyDescent="0.3"/>
    <row r="4617" s="242" customFormat="1" ht="14.4" x14ac:dyDescent="0.3"/>
    <row r="4618" s="242" customFormat="1" ht="14.4" x14ac:dyDescent="0.3"/>
    <row r="4619" s="242" customFormat="1" ht="14.4" x14ac:dyDescent="0.3"/>
    <row r="4620" s="242" customFormat="1" ht="14.4" x14ac:dyDescent="0.3"/>
    <row r="4621" s="242" customFormat="1" ht="14.4" x14ac:dyDescent="0.3"/>
    <row r="4622" s="242" customFormat="1" ht="14.4" x14ac:dyDescent="0.3"/>
    <row r="4623" s="242" customFormat="1" ht="14.4" x14ac:dyDescent="0.3"/>
    <row r="4624" s="242" customFormat="1" ht="14.4" x14ac:dyDescent="0.3"/>
    <row r="4625" s="242" customFormat="1" ht="14.4" x14ac:dyDescent="0.3"/>
    <row r="4626" s="242" customFormat="1" ht="14.4" x14ac:dyDescent="0.3"/>
    <row r="4627" s="242" customFormat="1" ht="14.4" x14ac:dyDescent="0.3"/>
    <row r="4628" s="242" customFormat="1" ht="14.4" x14ac:dyDescent="0.3"/>
    <row r="4629" s="242" customFormat="1" ht="14.4" x14ac:dyDescent="0.3"/>
    <row r="4630" s="242" customFormat="1" ht="14.4" x14ac:dyDescent="0.3"/>
    <row r="4631" s="242" customFormat="1" ht="14.4" x14ac:dyDescent="0.3"/>
    <row r="4632" s="242" customFormat="1" ht="14.4" x14ac:dyDescent="0.3"/>
    <row r="4633" s="242" customFormat="1" ht="14.4" x14ac:dyDescent="0.3"/>
    <row r="4634" s="242" customFormat="1" ht="14.4" x14ac:dyDescent="0.3"/>
    <row r="4635" s="242" customFormat="1" ht="14.4" x14ac:dyDescent="0.3"/>
    <row r="4636" s="242" customFormat="1" ht="14.4" x14ac:dyDescent="0.3"/>
    <row r="4637" s="242" customFormat="1" ht="14.4" x14ac:dyDescent="0.3"/>
    <row r="4638" s="242" customFormat="1" ht="14.4" x14ac:dyDescent="0.3"/>
    <row r="4639" s="242" customFormat="1" ht="14.4" x14ac:dyDescent="0.3"/>
    <row r="4640" s="242" customFormat="1" ht="14.4" x14ac:dyDescent="0.3"/>
    <row r="4641" s="242" customFormat="1" ht="14.4" x14ac:dyDescent="0.3"/>
    <row r="4642" s="242" customFormat="1" ht="14.4" x14ac:dyDescent="0.3"/>
    <row r="4643" s="242" customFormat="1" ht="14.4" x14ac:dyDescent="0.3"/>
    <row r="4644" s="242" customFormat="1" ht="14.4" x14ac:dyDescent="0.3"/>
    <row r="4645" s="242" customFormat="1" ht="14.4" x14ac:dyDescent="0.3"/>
    <row r="4646" s="242" customFormat="1" ht="14.4" x14ac:dyDescent="0.3"/>
    <row r="4647" s="242" customFormat="1" ht="14.4" x14ac:dyDescent="0.3"/>
    <row r="4648" s="242" customFormat="1" ht="14.4" x14ac:dyDescent="0.3"/>
    <row r="4649" s="242" customFormat="1" ht="14.4" x14ac:dyDescent="0.3"/>
    <row r="4650" s="242" customFormat="1" ht="14.4" x14ac:dyDescent="0.3"/>
    <row r="4651" s="242" customFormat="1" ht="14.4" x14ac:dyDescent="0.3"/>
    <row r="4652" s="242" customFormat="1" ht="14.4" x14ac:dyDescent="0.3"/>
    <row r="4653" s="242" customFormat="1" ht="14.4" x14ac:dyDescent="0.3"/>
    <row r="4654" s="242" customFormat="1" ht="14.4" x14ac:dyDescent="0.3"/>
    <row r="4655" s="242" customFormat="1" ht="14.4" x14ac:dyDescent="0.3"/>
    <row r="4656" s="242" customFormat="1" ht="14.4" x14ac:dyDescent="0.3"/>
    <row r="4657" s="242" customFormat="1" ht="14.4" x14ac:dyDescent="0.3"/>
    <row r="4658" s="242" customFormat="1" ht="14.4" x14ac:dyDescent="0.3"/>
    <row r="4659" s="242" customFormat="1" ht="14.4" x14ac:dyDescent="0.3"/>
    <row r="4660" s="242" customFormat="1" ht="14.4" x14ac:dyDescent="0.3"/>
    <row r="4661" s="242" customFormat="1" ht="14.4" x14ac:dyDescent="0.3"/>
    <row r="4662" s="242" customFormat="1" ht="14.4" x14ac:dyDescent="0.3"/>
    <row r="4663" s="242" customFormat="1" ht="14.4" x14ac:dyDescent="0.3"/>
    <row r="4664" s="242" customFormat="1" ht="14.4" x14ac:dyDescent="0.3"/>
    <row r="4665" s="242" customFormat="1" ht="14.4" x14ac:dyDescent="0.3"/>
    <row r="4666" s="242" customFormat="1" ht="14.4" x14ac:dyDescent="0.3"/>
    <row r="4667" s="242" customFormat="1" ht="14.4" x14ac:dyDescent="0.3"/>
    <row r="4668" s="242" customFormat="1" ht="14.4" x14ac:dyDescent="0.3"/>
    <row r="4669" s="242" customFormat="1" ht="14.4" x14ac:dyDescent="0.3"/>
    <row r="4670" s="242" customFormat="1" ht="14.4" x14ac:dyDescent="0.3"/>
    <row r="4671" s="242" customFormat="1" ht="14.4" x14ac:dyDescent="0.3"/>
    <row r="4672" s="242" customFormat="1" ht="14.4" x14ac:dyDescent="0.3"/>
    <row r="4673" s="242" customFormat="1" ht="14.4" x14ac:dyDescent="0.3"/>
    <row r="4674" s="242" customFormat="1" ht="14.4" x14ac:dyDescent="0.3"/>
    <row r="4675" s="242" customFormat="1" ht="14.4" x14ac:dyDescent="0.3"/>
    <row r="4676" s="242" customFormat="1" ht="14.4" x14ac:dyDescent="0.3"/>
    <row r="4677" s="242" customFormat="1" ht="14.4" x14ac:dyDescent="0.3"/>
    <row r="4678" s="242" customFormat="1" ht="14.4" x14ac:dyDescent="0.3"/>
    <row r="4679" s="242" customFormat="1" ht="14.4" x14ac:dyDescent="0.3"/>
    <row r="4680" s="242" customFormat="1" ht="14.4" x14ac:dyDescent="0.3"/>
    <row r="4681" s="242" customFormat="1" ht="14.4" x14ac:dyDescent="0.3"/>
    <row r="4682" s="242" customFormat="1" ht="14.4" x14ac:dyDescent="0.3"/>
    <row r="4683" s="242" customFormat="1" ht="14.4" x14ac:dyDescent="0.3"/>
    <row r="4684" s="242" customFormat="1" ht="14.4" x14ac:dyDescent="0.3"/>
    <row r="4685" s="242" customFormat="1" ht="14.4" x14ac:dyDescent="0.3"/>
    <row r="4686" s="242" customFormat="1" ht="14.4" x14ac:dyDescent="0.3"/>
    <row r="4687" s="242" customFormat="1" ht="14.4" x14ac:dyDescent="0.3"/>
    <row r="4688" s="242" customFormat="1" ht="14.4" x14ac:dyDescent="0.3"/>
    <row r="4689" s="242" customFormat="1" ht="14.4" x14ac:dyDescent="0.3"/>
    <row r="4690" s="242" customFormat="1" ht="14.4" x14ac:dyDescent="0.3"/>
    <row r="4691" s="242" customFormat="1" ht="14.4" x14ac:dyDescent="0.3"/>
    <row r="4692" s="242" customFormat="1" ht="14.4" x14ac:dyDescent="0.3"/>
    <row r="4693" s="242" customFormat="1" ht="14.4" x14ac:dyDescent="0.3"/>
    <row r="4694" s="242" customFormat="1" ht="14.4" x14ac:dyDescent="0.3"/>
    <row r="4695" s="242" customFormat="1" ht="14.4" x14ac:dyDescent="0.3"/>
    <row r="4696" s="242" customFormat="1" ht="14.4" x14ac:dyDescent="0.3"/>
    <row r="4697" s="242" customFormat="1" ht="14.4" x14ac:dyDescent="0.3"/>
    <row r="4698" s="242" customFormat="1" ht="14.4" x14ac:dyDescent="0.3"/>
    <row r="4699" s="242" customFormat="1" ht="14.4" x14ac:dyDescent="0.3"/>
    <row r="4700" s="242" customFormat="1" ht="14.4" x14ac:dyDescent="0.3"/>
    <row r="4701" s="242" customFormat="1" ht="14.4" x14ac:dyDescent="0.3"/>
    <row r="4702" s="242" customFormat="1" ht="14.4" x14ac:dyDescent="0.3"/>
    <row r="4703" s="242" customFormat="1" ht="14.4" x14ac:dyDescent="0.3"/>
    <row r="4704" s="242" customFormat="1" ht="14.4" x14ac:dyDescent="0.3"/>
    <row r="4705" s="242" customFormat="1" ht="14.4" x14ac:dyDescent="0.3"/>
    <row r="4706" s="242" customFormat="1" ht="14.4" x14ac:dyDescent="0.3"/>
    <row r="4707" s="242" customFormat="1" ht="14.4" x14ac:dyDescent="0.3"/>
    <row r="4708" s="242" customFormat="1" ht="14.4" x14ac:dyDescent="0.3"/>
    <row r="4709" s="242" customFormat="1" ht="14.4" x14ac:dyDescent="0.3"/>
    <row r="4710" s="242" customFormat="1" ht="14.4" x14ac:dyDescent="0.3"/>
    <row r="4711" s="242" customFormat="1" ht="14.4" x14ac:dyDescent="0.3"/>
    <row r="4712" s="242" customFormat="1" ht="14.4" x14ac:dyDescent="0.3"/>
    <row r="4713" s="242" customFormat="1" ht="14.4" x14ac:dyDescent="0.3"/>
    <row r="4714" s="242" customFormat="1" ht="14.4" x14ac:dyDescent="0.3"/>
    <row r="4715" s="242" customFormat="1" ht="14.4" x14ac:dyDescent="0.3"/>
    <row r="4716" s="242" customFormat="1" ht="14.4" x14ac:dyDescent="0.3"/>
    <row r="4717" s="242" customFormat="1" ht="14.4" x14ac:dyDescent="0.3"/>
    <row r="4718" s="242" customFormat="1" ht="14.4" x14ac:dyDescent="0.3"/>
    <row r="4719" s="242" customFormat="1" ht="14.4" x14ac:dyDescent="0.3"/>
    <row r="4720" s="242" customFormat="1" ht="14.4" x14ac:dyDescent="0.3"/>
    <row r="4721" s="242" customFormat="1" ht="14.4" x14ac:dyDescent="0.3"/>
    <row r="4722" s="242" customFormat="1" ht="14.4" x14ac:dyDescent="0.3"/>
    <row r="4723" s="242" customFormat="1" ht="14.4" x14ac:dyDescent="0.3"/>
    <row r="4724" s="242" customFormat="1" ht="14.4" x14ac:dyDescent="0.3"/>
    <row r="4725" s="242" customFormat="1" ht="14.4" x14ac:dyDescent="0.3"/>
    <row r="4726" s="242" customFormat="1" ht="14.4" x14ac:dyDescent="0.3"/>
    <row r="4727" s="242" customFormat="1" ht="14.4" x14ac:dyDescent="0.3"/>
    <row r="4728" s="242" customFormat="1" ht="14.4" x14ac:dyDescent="0.3"/>
    <row r="4729" s="242" customFormat="1" ht="14.4" x14ac:dyDescent="0.3"/>
    <row r="4730" s="242" customFormat="1" ht="14.4" x14ac:dyDescent="0.3"/>
    <row r="4731" s="242" customFormat="1" ht="14.4" x14ac:dyDescent="0.3"/>
    <row r="4732" s="242" customFormat="1" ht="14.4" x14ac:dyDescent="0.3"/>
    <row r="4733" s="242" customFormat="1" ht="14.4" x14ac:dyDescent="0.3"/>
    <row r="4734" s="242" customFormat="1" ht="14.4" x14ac:dyDescent="0.3"/>
    <row r="4735" s="242" customFormat="1" ht="14.4" x14ac:dyDescent="0.3"/>
    <row r="4736" s="242" customFormat="1" ht="14.4" x14ac:dyDescent="0.3"/>
    <row r="4737" s="242" customFormat="1" ht="14.4" x14ac:dyDescent="0.3"/>
    <row r="4738" s="242" customFormat="1" ht="14.4" x14ac:dyDescent="0.3"/>
    <row r="4739" s="242" customFormat="1" ht="14.4" x14ac:dyDescent="0.3"/>
    <row r="4740" s="242" customFormat="1" ht="14.4" x14ac:dyDescent="0.3"/>
    <row r="4741" s="242" customFormat="1" ht="14.4" x14ac:dyDescent="0.3"/>
    <row r="4742" s="242" customFormat="1" ht="14.4" x14ac:dyDescent="0.3"/>
    <row r="4743" s="242" customFormat="1" ht="14.4" x14ac:dyDescent="0.3"/>
    <row r="4744" s="242" customFormat="1" ht="14.4" x14ac:dyDescent="0.3"/>
    <row r="4745" s="242" customFormat="1" ht="14.4" x14ac:dyDescent="0.3"/>
    <row r="4746" s="242" customFormat="1" ht="14.4" x14ac:dyDescent="0.3"/>
    <row r="4747" s="242" customFormat="1" ht="14.4" x14ac:dyDescent="0.3"/>
    <row r="4748" s="242" customFormat="1" ht="14.4" x14ac:dyDescent="0.3"/>
    <row r="4749" s="242" customFormat="1" ht="14.4" x14ac:dyDescent="0.3"/>
    <row r="4750" s="242" customFormat="1" ht="14.4" x14ac:dyDescent="0.3"/>
    <row r="4751" s="242" customFormat="1" ht="14.4" x14ac:dyDescent="0.3"/>
    <row r="4752" s="242" customFormat="1" ht="14.4" x14ac:dyDescent="0.3"/>
    <row r="4753" s="242" customFormat="1" ht="14.4" x14ac:dyDescent="0.3"/>
    <row r="4754" s="242" customFormat="1" ht="14.4" x14ac:dyDescent="0.3"/>
    <row r="4755" s="242" customFormat="1" ht="14.4" x14ac:dyDescent="0.3"/>
    <row r="4756" s="242" customFormat="1" ht="14.4" x14ac:dyDescent="0.3"/>
    <row r="4757" s="242" customFormat="1" ht="14.4" x14ac:dyDescent="0.3"/>
    <row r="4758" s="242" customFormat="1" ht="14.4" x14ac:dyDescent="0.3"/>
    <row r="4759" s="242" customFormat="1" ht="14.4" x14ac:dyDescent="0.3"/>
    <row r="4760" s="242" customFormat="1" ht="14.4" x14ac:dyDescent="0.3"/>
    <row r="4761" s="242" customFormat="1" ht="14.4" x14ac:dyDescent="0.3"/>
    <row r="4762" s="242" customFormat="1" ht="14.4" x14ac:dyDescent="0.3"/>
    <row r="4763" s="242" customFormat="1" ht="14.4" x14ac:dyDescent="0.3"/>
    <row r="4764" s="242" customFormat="1" ht="14.4" x14ac:dyDescent="0.3"/>
    <row r="4765" s="242" customFormat="1" ht="14.4" x14ac:dyDescent="0.3"/>
    <row r="4766" s="242" customFormat="1" ht="14.4" x14ac:dyDescent="0.3"/>
    <row r="4767" s="242" customFormat="1" ht="14.4" x14ac:dyDescent="0.3"/>
    <row r="4768" s="242" customFormat="1" ht="14.4" x14ac:dyDescent="0.3"/>
    <row r="4769" s="242" customFormat="1" ht="14.4" x14ac:dyDescent="0.3"/>
    <row r="4770" s="242" customFormat="1" ht="14.4" x14ac:dyDescent="0.3"/>
    <row r="4771" s="242" customFormat="1" ht="14.4" x14ac:dyDescent="0.3"/>
    <row r="4772" s="242" customFormat="1" ht="14.4" x14ac:dyDescent="0.3"/>
    <row r="4773" s="242" customFormat="1" ht="14.4" x14ac:dyDescent="0.3"/>
    <row r="4774" s="242" customFormat="1" ht="14.4" x14ac:dyDescent="0.3"/>
    <row r="4775" s="242" customFormat="1" ht="14.4" x14ac:dyDescent="0.3"/>
    <row r="4776" s="242" customFormat="1" ht="14.4" x14ac:dyDescent="0.3"/>
    <row r="4777" s="242" customFormat="1" ht="14.4" x14ac:dyDescent="0.3"/>
    <row r="4778" s="242" customFormat="1" ht="14.4" x14ac:dyDescent="0.3"/>
    <row r="4779" s="242" customFormat="1" ht="14.4" x14ac:dyDescent="0.3"/>
    <row r="4780" s="242" customFormat="1" ht="14.4" x14ac:dyDescent="0.3"/>
    <row r="4781" s="242" customFormat="1" ht="14.4" x14ac:dyDescent="0.3"/>
    <row r="4782" s="242" customFormat="1" ht="14.4" x14ac:dyDescent="0.3"/>
    <row r="4783" s="242" customFormat="1" ht="14.4" x14ac:dyDescent="0.3"/>
    <row r="4784" s="242" customFormat="1" ht="14.4" x14ac:dyDescent="0.3"/>
    <row r="4785" s="242" customFormat="1" ht="14.4" x14ac:dyDescent="0.3"/>
    <row r="4786" s="242" customFormat="1" ht="14.4" x14ac:dyDescent="0.3"/>
    <row r="4787" s="242" customFormat="1" ht="14.4" x14ac:dyDescent="0.3"/>
    <row r="4788" s="242" customFormat="1" ht="14.4" x14ac:dyDescent="0.3"/>
    <row r="4789" s="242" customFormat="1" ht="14.4" x14ac:dyDescent="0.3"/>
    <row r="4790" s="242" customFormat="1" ht="14.4" x14ac:dyDescent="0.3"/>
    <row r="4791" s="242" customFormat="1" ht="14.4" x14ac:dyDescent="0.3"/>
    <row r="4792" s="242" customFormat="1" ht="14.4" x14ac:dyDescent="0.3"/>
    <row r="4793" s="242" customFormat="1" ht="14.4" x14ac:dyDescent="0.3"/>
    <row r="4794" s="242" customFormat="1" ht="14.4" x14ac:dyDescent="0.3"/>
    <row r="4795" s="242" customFormat="1" ht="14.4" x14ac:dyDescent="0.3"/>
    <row r="4796" s="242" customFormat="1" ht="14.4" x14ac:dyDescent="0.3"/>
    <row r="4797" s="242" customFormat="1" ht="14.4" x14ac:dyDescent="0.3"/>
    <row r="4798" s="242" customFormat="1" ht="14.4" x14ac:dyDescent="0.3"/>
    <row r="4799" s="242" customFormat="1" ht="14.4" x14ac:dyDescent="0.3"/>
    <row r="4800" s="242" customFormat="1" ht="14.4" x14ac:dyDescent="0.3"/>
    <row r="4801" s="242" customFormat="1" ht="14.4" x14ac:dyDescent="0.3"/>
    <row r="4802" s="242" customFormat="1" ht="14.4" x14ac:dyDescent="0.3"/>
    <row r="4803" s="242" customFormat="1" ht="14.4" x14ac:dyDescent="0.3"/>
    <row r="4804" s="242" customFormat="1" ht="14.4" x14ac:dyDescent="0.3"/>
    <row r="4805" s="242" customFormat="1" ht="14.4" x14ac:dyDescent="0.3"/>
    <row r="4806" s="242" customFormat="1" ht="14.4" x14ac:dyDescent="0.3"/>
    <row r="4807" s="242" customFormat="1" ht="14.4" x14ac:dyDescent="0.3"/>
    <row r="4808" s="242" customFormat="1" ht="14.4" x14ac:dyDescent="0.3"/>
    <row r="4809" s="242" customFormat="1" ht="14.4" x14ac:dyDescent="0.3"/>
    <row r="4810" s="242" customFormat="1" ht="14.4" x14ac:dyDescent="0.3"/>
    <row r="4811" s="242" customFormat="1" ht="14.4" x14ac:dyDescent="0.3"/>
    <row r="4812" s="242" customFormat="1" ht="14.4" x14ac:dyDescent="0.3"/>
    <row r="4813" s="242" customFormat="1" ht="14.4" x14ac:dyDescent="0.3"/>
    <row r="4814" s="242" customFormat="1" ht="14.4" x14ac:dyDescent="0.3"/>
    <row r="4815" s="242" customFormat="1" ht="14.4" x14ac:dyDescent="0.3"/>
    <row r="4816" s="242" customFormat="1" ht="14.4" x14ac:dyDescent="0.3"/>
    <row r="4817" s="242" customFormat="1" ht="14.4" x14ac:dyDescent="0.3"/>
    <row r="4818" s="242" customFormat="1" ht="14.4" x14ac:dyDescent="0.3"/>
    <row r="4819" s="242" customFormat="1" ht="14.4" x14ac:dyDescent="0.3"/>
    <row r="4820" s="242" customFormat="1" ht="14.4" x14ac:dyDescent="0.3"/>
    <row r="4821" s="242" customFormat="1" ht="14.4" x14ac:dyDescent="0.3"/>
    <row r="4822" s="242" customFormat="1" ht="14.4" x14ac:dyDescent="0.3"/>
    <row r="4823" s="242" customFormat="1" ht="14.4" x14ac:dyDescent="0.3"/>
    <row r="4824" s="242" customFormat="1" ht="14.4" x14ac:dyDescent="0.3"/>
    <row r="4825" s="242" customFormat="1" ht="14.4" x14ac:dyDescent="0.3"/>
    <row r="4826" s="242" customFormat="1" ht="14.4" x14ac:dyDescent="0.3"/>
    <row r="4827" s="242" customFormat="1" ht="14.4" x14ac:dyDescent="0.3"/>
    <row r="4828" s="242" customFormat="1" ht="14.4" x14ac:dyDescent="0.3"/>
    <row r="4829" s="242" customFormat="1" ht="14.4" x14ac:dyDescent="0.3"/>
    <row r="4830" s="242" customFormat="1" ht="14.4" x14ac:dyDescent="0.3"/>
    <row r="4831" s="242" customFormat="1" ht="14.4" x14ac:dyDescent="0.3"/>
    <row r="4832" s="242" customFormat="1" ht="14.4" x14ac:dyDescent="0.3"/>
    <row r="4833" s="242" customFormat="1" ht="14.4" x14ac:dyDescent="0.3"/>
    <row r="4834" s="242" customFormat="1" ht="14.4" x14ac:dyDescent="0.3"/>
    <row r="4835" s="242" customFormat="1" ht="14.4" x14ac:dyDescent="0.3"/>
    <row r="4836" s="242" customFormat="1" ht="14.4" x14ac:dyDescent="0.3"/>
    <row r="4837" s="242" customFormat="1" ht="14.4" x14ac:dyDescent="0.3"/>
    <row r="4838" s="242" customFormat="1" ht="14.4" x14ac:dyDescent="0.3"/>
    <row r="4839" s="242" customFormat="1" ht="14.4" x14ac:dyDescent="0.3"/>
    <row r="4840" s="242" customFormat="1" ht="14.4" x14ac:dyDescent="0.3"/>
    <row r="4841" s="242" customFormat="1" ht="14.4" x14ac:dyDescent="0.3"/>
    <row r="4842" s="242" customFormat="1" ht="14.4" x14ac:dyDescent="0.3"/>
    <row r="4843" s="242" customFormat="1" ht="14.4" x14ac:dyDescent="0.3"/>
    <row r="4844" s="242" customFormat="1" ht="14.4" x14ac:dyDescent="0.3"/>
    <row r="4845" s="242" customFormat="1" ht="14.4" x14ac:dyDescent="0.3"/>
    <row r="4846" s="242" customFormat="1" ht="14.4" x14ac:dyDescent="0.3"/>
    <row r="4847" s="242" customFormat="1" ht="14.4" x14ac:dyDescent="0.3"/>
    <row r="4848" s="242" customFormat="1" ht="14.4" x14ac:dyDescent="0.3"/>
    <row r="4849" s="242" customFormat="1" ht="14.4" x14ac:dyDescent="0.3"/>
    <row r="4850" s="242" customFormat="1" ht="14.4" x14ac:dyDescent="0.3"/>
    <row r="4851" s="242" customFormat="1" ht="14.4" x14ac:dyDescent="0.3"/>
    <row r="4852" s="242" customFormat="1" ht="14.4" x14ac:dyDescent="0.3"/>
    <row r="4853" s="242" customFormat="1" ht="14.4" x14ac:dyDescent="0.3"/>
    <row r="4854" s="242" customFormat="1" ht="14.4" x14ac:dyDescent="0.3"/>
    <row r="4855" s="242" customFormat="1" ht="14.4" x14ac:dyDescent="0.3"/>
    <row r="4856" s="242" customFormat="1" ht="14.4" x14ac:dyDescent="0.3"/>
    <row r="4857" s="242" customFormat="1" ht="14.4" x14ac:dyDescent="0.3"/>
    <row r="4858" s="242" customFormat="1" ht="14.4" x14ac:dyDescent="0.3"/>
    <row r="4859" s="242" customFormat="1" ht="14.4" x14ac:dyDescent="0.3"/>
    <row r="4860" s="242" customFormat="1" ht="14.4" x14ac:dyDescent="0.3"/>
    <row r="4861" s="242" customFormat="1" ht="14.4" x14ac:dyDescent="0.3"/>
    <row r="4862" s="242" customFormat="1" ht="14.4" x14ac:dyDescent="0.3"/>
    <row r="4863" s="242" customFormat="1" ht="14.4" x14ac:dyDescent="0.3"/>
    <row r="4864" s="242" customFormat="1" ht="14.4" x14ac:dyDescent="0.3"/>
    <row r="4865" s="242" customFormat="1" ht="14.4" x14ac:dyDescent="0.3"/>
    <row r="4866" s="242" customFormat="1" ht="14.4" x14ac:dyDescent="0.3"/>
    <row r="4867" s="242" customFormat="1" ht="14.4" x14ac:dyDescent="0.3"/>
    <row r="4868" s="242" customFormat="1" ht="14.4" x14ac:dyDescent="0.3"/>
    <row r="4869" s="242" customFormat="1" ht="14.4" x14ac:dyDescent="0.3"/>
    <row r="4870" s="242" customFormat="1" ht="14.4" x14ac:dyDescent="0.3"/>
    <row r="4871" s="242" customFormat="1" ht="14.4" x14ac:dyDescent="0.3"/>
    <row r="4872" s="242" customFormat="1" ht="14.4" x14ac:dyDescent="0.3"/>
    <row r="4873" s="242" customFormat="1" ht="14.4" x14ac:dyDescent="0.3"/>
    <row r="4874" s="242" customFormat="1" ht="14.4" x14ac:dyDescent="0.3"/>
    <row r="4875" s="242" customFormat="1" ht="14.4" x14ac:dyDescent="0.3"/>
    <row r="4876" s="242" customFormat="1" ht="14.4" x14ac:dyDescent="0.3"/>
    <row r="4877" s="242" customFormat="1" ht="14.4" x14ac:dyDescent="0.3"/>
    <row r="4878" s="242" customFormat="1" ht="14.4" x14ac:dyDescent="0.3"/>
    <row r="4879" s="242" customFormat="1" ht="14.4" x14ac:dyDescent="0.3"/>
    <row r="4880" s="242" customFormat="1" ht="14.4" x14ac:dyDescent="0.3"/>
    <row r="4881" s="242" customFormat="1" ht="14.4" x14ac:dyDescent="0.3"/>
    <row r="4882" s="242" customFormat="1" ht="14.4" x14ac:dyDescent="0.3"/>
    <row r="4883" s="242" customFormat="1" ht="14.4" x14ac:dyDescent="0.3"/>
    <row r="4884" s="242" customFormat="1" ht="14.4" x14ac:dyDescent="0.3"/>
    <row r="4885" s="242" customFormat="1" ht="14.4" x14ac:dyDescent="0.3"/>
    <row r="4886" s="242" customFormat="1" ht="14.4" x14ac:dyDescent="0.3"/>
    <row r="4887" s="242" customFormat="1" ht="14.4" x14ac:dyDescent="0.3"/>
    <row r="4888" s="242" customFormat="1" ht="14.4" x14ac:dyDescent="0.3"/>
    <row r="4889" s="242" customFormat="1" ht="14.4" x14ac:dyDescent="0.3"/>
    <row r="4890" s="242" customFormat="1" ht="14.4" x14ac:dyDescent="0.3"/>
    <row r="4891" s="242" customFormat="1" ht="14.4" x14ac:dyDescent="0.3"/>
    <row r="4892" s="242" customFormat="1" ht="14.4" x14ac:dyDescent="0.3"/>
    <row r="4893" s="242" customFormat="1" ht="14.4" x14ac:dyDescent="0.3"/>
    <row r="4894" s="242" customFormat="1" ht="14.4" x14ac:dyDescent="0.3"/>
    <row r="4895" s="242" customFormat="1" ht="14.4" x14ac:dyDescent="0.3"/>
    <row r="4896" s="242" customFormat="1" ht="14.4" x14ac:dyDescent="0.3"/>
    <row r="4897" s="242" customFormat="1" ht="14.4" x14ac:dyDescent="0.3"/>
    <row r="4898" s="242" customFormat="1" ht="14.4" x14ac:dyDescent="0.3"/>
    <row r="4899" s="242" customFormat="1" ht="14.4" x14ac:dyDescent="0.3"/>
    <row r="4900" s="242" customFormat="1" ht="14.4" x14ac:dyDescent="0.3"/>
    <row r="4901" s="242" customFormat="1" ht="14.4" x14ac:dyDescent="0.3"/>
    <row r="4902" s="242" customFormat="1" ht="14.4" x14ac:dyDescent="0.3"/>
    <row r="4903" s="242" customFormat="1" ht="14.4" x14ac:dyDescent="0.3"/>
    <row r="4904" s="242" customFormat="1" ht="14.4" x14ac:dyDescent="0.3"/>
    <row r="4905" s="242" customFormat="1" ht="14.4" x14ac:dyDescent="0.3"/>
    <row r="4906" s="242" customFormat="1" ht="14.4" x14ac:dyDescent="0.3"/>
    <row r="4907" s="242" customFormat="1" ht="14.4" x14ac:dyDescent="0.3"/>
    <row r="4908" s="242" customFormat="1" ht="14.4" x14ac:dyDescent="0.3"/>
    <row r="4909" s="242" customFormat="1" ht="14.4" x14ac:dyDescent="0.3"/>
    <row r="4910" s="242" customFormat="1" ht="14.4" x14ac:dyDescent="0.3"/>
    <row r="4911" s="242" customFormat="1" ht="14.4" x14ac:dyDescent="0.3"/>
    <row r="4912" s="242" customFormat="1" ht="14.4" x14ac:dyDescent="0.3"/>
    <row r="4913" s="242" customFormat="1" ht="14.4" x14ac:dyDescent="0.3"/>
    <row r="4914" s="242" customFormat="1" ht="14.4" x14ac:dyDescent="0.3"/>
    <row r="4915" s="242" customFormat="1" ht="14.4" x14ac:dyDescent="0.3"/>
    <row r="4916" s="242" customFormat="1" ht="14.4" x14ac:dyDescent="0.3"/>
    <row r="4917" s="242" customFormat="1" ht="14.4" x14ac:dyDescent="0.3"/>
    <row r="4918" s="242" customFormat="1" ht="14.4" x14ac:dyDescent="0.3"/>
    <row r="4919" s="242" customFormat="1" ht="14.4" x14ac:dyDescent="0.3"/>
    <row r="4920" s="242" customFormat="1" ht="14.4" x14ac:dyDescent="0.3"/>
    <row r="4921" s="242" customFormat="1" ht="14.4" x14ac:dyDescent="0.3"/>
    <row r="4922" s="242" customFormat="1" ht="14.4" x14ac:dyDescent="0.3"/>
    <row r="4923" s="242" customFormat="1" ht="14.4" x14ac:dyDescent="0.3"/>
    <row r="4924" s="242" customFormat="1" ht="14.4" x14ac:dyDescent="0.3"/>
    <row r="4925" s="242" customFormat="1" ht="14.4" x14ac:dyDescent="0.3"/>
    <row r="4926" s="242" customFormat="1" ht="14.4" x14ac:dyDescent="0.3"/>
    <row r="4927" s="242" customFormat="1" ht="14.4" x14ac:dyDescent="0.3"/>
    <row r="4928" s="242" customFormat="1" ht="14.4" x14ac:dyDescent="0.3"/>
    <row r="4929" s="242" customFormat="1" ht="14.4" x14ac:dyDescent="0.3"/>
    <row r="4930" s="242" customFormat="1" ht="14.4" x14ac:dyDescent="0.3"/>
    <row r="4931" s="242" customFormat="1" ht="14.4" x14ac:dyDescent="0.3"/>
    <row r="4932" s="242" customFormat="1" ht="14.4" x14ac:dyDescent="0.3"/>
    <row r="4933" s="242" customFormat="1" ht="14.4" x14ac:dyDescent="0.3"/>
    <row r="4934" s="242" customFormat="1" ht="14.4" x14ac:dyDescent="0.3"/>
    <row r="4935" s="242" customFormat="1" ht="14.4" x14ac:dyDescent="0.3"/>
    <row r="4936" s="242" customFormat="1" ht="14.4" x14ac:dyDescent="0.3"/>
    <row r="4937" s="242" customFormat="1" ht="14.4" x14ac:dyDescent="0.3"/>
    <row r="4938" s="242" customFormat="1" ht="14.4" x14ac:dyDescent="0.3"/>
    <row r="4939" s="242" customFormat="1" ht="14.4" x14ac:dyDescent="0.3"/>
    <row r="4940" s="242" customFormat="1" ht="14.4" x14ac:dyDescent="0.3"/>
    <row r="4941" s="242" customFormat="1" ht="14.4" x14ac:dyDescent="0.3"/>
    <row r="4942" s="242" customFormat="1" ht="14.4" x14ac:dyDescent="0.3"/>
    <row r="4943" s="242" customFormat="1" ht="14.4" x14ac:dyDescent="0.3"/>
    <row r="4944" s="242" customFormat="1" ht="14.4" x14ac:dyDescent="0.3"/>
    <row r="4945" s="242" customFormat="1" ht="14.4" x14ac:dyDescent="0.3"/>
    <row r="4946" s="242" customFormat="1" ht="14.4" x14ac:dyDescent="0.3"/>
    <row r="4947" s="242" customFormat="1" ht="14.4" x14ac:dyDescent="0.3"/>
    <row r="4948" s="242" customFormat="1" ht="14.4" x14ac:dyDescent="0.3"/>
    <row r="4949" s="242" customFormat="1" ht="14.4" x14ac:dyDescent="0.3"/>
    <row r="4950" s="242" customFormat="1" ht="14.4" x14ac:dyDescent="0.3"/>
    <row r="4951" s="242" customFormat="1" ht="14.4" x14ac:dyDescent="0.3"/>
    <row r="4952" s="242" customFormat="1" ht="14.4" x14ac:dyDescent="0.3"/>
    <row r="4953" s="242" customFormat="1" ht="14.4" x14ac:dyDescent="0.3"/>
    <row r="4954" s="242" customFormat="1" ht="14.4" x14ac:dyDescent="0.3"/>
    <row r="4955" s="242" customFormat="1" ht="14.4" x14ac:dyDescent="0.3"/>
    <row r="4956" s="242" customFormat="1" ht="14.4" x14ac:dyDescent="0.3"/>
    <row r="4957" s="242" customFormat="1" ht="14.4" x14ac:dyDescent="0.3"/>
    <row r="4958" s="242" customFormat="1" ht="14.4" x14ac:dyDescent="0.3"/>
    <row r="4959" s="242" customFormat="1" ht="14.4" x14ac:dyDescent="0.3"/>
    <row r="4960" s="242" customFormat="1" ht="14.4" x14ac:dyDescent="0.3"/>
    <row r="4961" s="242" customFormat="1" ht="14.4" x14ac:dyDescent="0.3"/>
    <row r="4962" s="242" customFormat="1" ht="14.4" x14ac:dyDescent="0.3"/>
    <row r="4963" s="242" customFormat="1" ht="14.4" x14ac:dyDescent="0.3"/>
    <row r="4964" s="242" customFormat="1" ht="14.4" x14ac:dyDescent="0.3"/>
    <row r="4965" s="242" customFormat="1" ht="14.4" x14ac:dyDescent="0.3"/>
    <row r="4966" s="242" customFormat="1" ht="14.4" x14ac:dyDescent="0.3"/>
    <row r="4967" s="242" customFormat="1" ht="14.4" x14ac:dyDescent="0.3"/>
    <row r="4968" s="242" customFormat="1" ht="14.4" x14ac:dyDescent="0.3"/>
    <row r="4969" s="242" customFormat="1" ht="14.4" x14ac:dyDescent="0.3"/>
    <row r="4970" s="242" customFormat="1" ht="14.4" x14ac:dyDescent="0.3"/>
    <row r="4971" s="242" customFormat="1" ht="14.4" x14ac:dyDescent="0.3"/>
    <row r="4972" s="242" customFormat="1" ht="14.4" x14ac:dyDescent="0.3"/>
    <row r="4973" s="242" customFormat="1" ht="14.4" x14ac:dyDescent="0.3"/>
    <row r="4974" s="242" customFormat="1" ht="14.4" x14ac:dyDescent="0.3"/>
    <row r="4975" s="242" customFormat="1" ht="14.4" x14ac:dyDescent="0.3"/>
    <row r="4976" s="242" customFormat="1" ht="14.4" x14ac:dyDescent="0.3"/>
    <row r="4977" s="242" customFormat="1" ht="14.4" x14ac:dyDescent="0.3"/>
    <row r="4978" s="242" customFormat="1" ht="14.4" x14ac:dyDescent="0.3"/>
    <row r="4979" s="242" customFormat="1" ht="14.4" x14ac:dyDescent="0.3"/>
    <row r="4980" s="242" customFormat="1" ht="14.4" x14ac:dyDescent="0.3"/>
    <row r="4981" s="242" customFormat="1" ht="14.4" x14ac:dyDescent="0.3"/>
    <row r="4982" s="242" customFormat="1" ht="14.4" x14ac:dyDescent="0.3"/>
    <row r="4983" s="242" customFormat="1" ht="14.4" x14ac:dyDescent="0.3"/>
    <row r="4984" s="242" customFormat="1" ht="14.4" x14ac:dyDescent="0.3"/>
    <row r="4985" s="242" customFormat="1" ht="14.4" x14ac:dyDescent="0.3"/>
    <row r="4986" s="242" customFormat="1" ht="14.4" x14ac:dyDescent="0.3"/>
    <row r="4987" s="242" customFormat="1" ht="14.4" x14ac:dyDescent="0.3"/>
    <row r="4988" s="242" customFormat="1" ht="14.4" x14ac:dyDescent="0.3"/>
    <row r="4989" s="242" customFormat="1" ht="14.4" x14ac:dyDescent="0.3"/>
    <row r="4990" s="242" customFormat="1" ht="14.4" x14ac:dyDescent="0.3"/>
    <row r="4991" s="242" customFormat="1" ht="14.4" x14ac:dyDescent="0.3"/>
    <row r="4992" s="242" customFormat="1" ht="14.4" x14ac:dyDescent="0.3"/>
    <row r="4993" s="242" customFormat="1" ht="14.4" x14ac:dyDescent="0.3"/>
    <row r="4994" s="242" customFormat="1" ht="14.4" x14ac:dyDescent="0.3"/>
    <row r="4995" s="242" customFormat="1" ht="14.4" x14ac:dyDescent="0.3"/>
    <row r="4996" s="242" customFormat="1" ht="14.4" x14ac:dyDescent="0.3"/>
    <row r="4997" s="242" customFormat="1" ht="14.4" x14ac:dyDescent="0.3"/>
    <row r="4998" s="242" customFormat="1" ht="14.4" x14ac:dyDescent="0.3"/>
    <row r="4999" s="242" customFormat="1" ht="14.4" x14ac:dyDescent="0.3"/>
    <row r="5000" s="242" customFormat="1" ht="14.4" x14ac:dyDescent="0.3"/>
    <row r="5001" s="242" customFormat="1" ht="14.4" x14ac:dyDescent="0.3"/>
    <row r="5002" s="242" customFormat="1" ht="14.4" x14ac:dyDescent="0.3"/>
    <row r="5003" s="242" customFormat="1" ht="14.4" x14ac:dyDescent="0.3"/>
    <row r="5004" s="242" customFormat="1" ht="14.4" x14ac:dyDescent="0.3"/>
    <row r="5005" s="242" customFormat="1" ht="14.4" x14ac:dyDescent="0.3"/>
    <row r="5006" s="242" customFormat="1" ht="14.4" x14ac:dyDescent="0.3"/>
    <row r="5007" s="242" customFormat="1" ht="14.4" x14ac:dyDescent="0.3"/>
    <row r="5008" s="242" customFormat="1" ht="14.4" x14ac:dyDescent="0.3"/>
    <row r="5009" s="242" customFormat="1" ht="14.4" x14ac:dyDescent="0.3"/>
    <row r="5010" s="242" customFormat="1" ht="14.4" x14ac:dyDescent="0.3"/>
    <row r="5011" s="242" customFormat="1" ht="14.4" x14ac:dyDescent="0.3"/>
    <row r="5012" s="242" customFormat="1" ht="14.4" x14ac:dyDescent="0.3"/>
    <row r="5013" s="242" customFormat="1" ht="14.4" x14ac:dyDescent="0.3"/>
    <row r="5014" s="242" customFormat="1" ht="14.4" x14ac:dyDescent="0.3"/>
    <row r="5015" s="242" customFormat="1" ht="14.4" x14ac:dyDescent="0.3"/>
    <row r="5016" s="242" customFormat="1" ht="14.4" x14ac:dyDescent="0.3"/>
    <row r="5017" s="242" customFormat="1" ht="14.4" x14ac:dyDescent="0.3"/>
    <row r="5018" s="242" customFormat="1" ht="14.4" x14ac:dyDescent="0.3"/>
    <row r="5019" s="242" customFormat="1" ht="14.4" x14ac:dyDescent="0.3"/>
    <row r="5020" s="242" customFormat="1" ht="14.4" x14ac:dyDescent="0.3"/>
    <row r="5021" s="242" customFormat="1" ht="14.4" x14ac:dyDescent="0.3"/>
    <row r="5022" s="242" customFormat="1" ht="14.4" x14ac:dyDescent="0.3"/>
    <row r="5023" s="242" customFormat="1" ht="14.4" x14ac:dyDescent="0.3"/>
    <row r="5024" s="242" customFormat="1" ht="14.4" x14ac:dyDescent="0.3"/>
    <row r="5025" s="242" customFormat="1" ht="14.4" x14ac:dyDescent="0.3"/>
    <row r="5026" s="242" customFormat="1" ht="14.4" x14ac:dyDescent="0.3"/>
    <row r="5027" s="242" customFormat="1" ht="14.4" x14ac:dyDescent="0.3"/>
    <row r="5028" s="242" customFormat="1" ht="14.4" x14ac:dyDescent="0.3"/>
    <row r="5029" s="242" customFormat="1" ht="14.4" x14ac:dyDescent="0.3"/>
    <row r="5030" s="242" customFormat="1" ht="14.4" x14ac:dyDescent="0.3"/>
    <row r="5031" s="242" customFormat="1" ht="14.4" x14ac:dyDescent="0.3"/>
    <row r="5032" s="242" customFormat="1" ht="14.4" x14ac:dyDescent="0.3"/>
    <row r="5033" s="242" customFormat="1" ht="14.4" x14ac:dyDescent="0.3"/>
    <row r="5034" s="242" customFormat="1" ht="14.4" x14ac:dyDescent="0.3"/>
    <row r="5035" s="242" customFormat="1" ht="14.4" x14ac:dyDescent="0.3"/>
    <row r="5036" s="242" customFormat="1" ht="14.4" x14ac:dyDescent="0.3"/>
    <row r="5037" s="242" customFormat="1" ht="14.4" x14ac:dyDescent="0.3"/>
    <row r="5038" s="242" customFormat="1" ht="14.4" x14ac:dyDescent="0.3"/>
    <row r="5039" s="242" customFormat="1" ht="14.4" x14ac:dyDescent="0.3"/>
    <row r="5040" s="242" customFormat="1" ht="14.4" x14ac:dyDescent="0.3"/>
    <row r="5041" s="242" customFormat="1" ht="14.4" x14ac:dyDescent="0.3"/>
    <row r="5042" s="242" customFormat="1" ht="14.4" x14ac:dyDescent="0.3"/>
    <row r="5043" s="242" customFormat="1" ht="14.4" x14ac:dyDescent="0.3"/>
    <row r="5044" s="242" customFormat="1" ht="14.4" x14ac:dyDescent="0.3"/>
    <row r="5045" s="242" customFormat="1" ht="14.4" x14ac:dyDescent="0.3"/>
    <row r="5046" s="242" customFormat="1" ht="14.4" x14ac:dyDescent="0.3"/>
    <row r="5047" s="242" customFormat="1" ht="14.4" x14ac:dyDescent="0.3"/>
    <row r="5048" s="242" customFormat="1" ht="14.4" x14ac:dyDescent="0.3"/>
    <row r="5049" s="242" customFormat="1" ht="14.4" x14ac:dyDescent="0.3"/>
    <row r="5050" s="242" customFormat="1" ht="14.4" x14ac:dyDescent="0.3"/>
    <row r="5051" s="242" customFormat="1" ht="14.4" x14ac:dyDescent="0.3"/>
    <row r="5052" s="242" customFormat="1" ht="14.4" x14ac:dyDescent="0.3"/>
    <row r="5053" s="242" customFormat="1" ht="14.4" x14ac:dyDescent="0.3"/>
    <row r="5054" s="242" customFormat="1" ht="14.4" x14ac:dyDescent="0.3"/>
    <row r="5055" s="242" customFormat="1" ht="14.4" x14ac:dyDescent="0.3"/>
    <row r="5056" s="242" customFormat="1" ht="14.4" x14ac:dyDescent="0.3"/>
    <row r="5057" s="242" customFormat="1" ht="14.4" x14ac:dyDescent="0.3"/>
    <row r="5058" s="242" customFormat="1" ht="14.4" x14ac:dyDescent="0.3"/>
    <row r="5059" s="242" customFormat="1" ht="14.4" x14ac:dyDescent="0.3"/>
    <row r="5060" s="242" customFormat="1" ht="14.4" x14ac:dyDescent="0.3"/>
    <row r="5061" s="242" customFormat="1" ht="14.4" x14ac:dyDescent="0.3"/>
    <row r="5062" s="242" customFormat="1" ht="14.4" x14ac:dyDescent="0.3"/>
    <row r="5063" s="242" customFormat="1" ht="14.4" x14ac:dyDescent="0.3"/>
    <row r="5064" s="242" customFormat="1" ht="14.4" x14ac:dyDescent="0.3"/>
    <row r="5065" s="242" customFormat="1" ht="14.4" x14ac:dyDescent="0.3"/>
    <row r="5066" s="242" customFormat="1" ht="14.4" x14ac:dyDescent="0.3"/>
    <row r="5067" s="242" customFormat="1" ht="14.4" x14ac:dyDescent="0.3"/>
    <row r="5068" s="242" customFormat="1" ht="14.4" x14ac:dyDescent="0.3"/>
    <row r="5069" s="242" customFormat="1" ht="14.4" x14ac:dyDescent="0.3"/>
    <row r="5070" s="242" customFormat="1" ht="14.4" x14ac:dyDescent="0.3"/>
    <row r="5071" s="242" customFormat="1" ht="14.4" x14ac:dyDescent="0.3"/>
    <row r="5072" s="242" customFormat="1" ht="14.4" x14ac:dyDescent="0.3"/>
    <row r="5073" s="242" customFormat="1" ht="14.4" x14ac:dyDescent="0.3"/>
    <row r="5074" s="242" customFormat="1" ht="14.4" x14ac:dyDescent="0.3"/>
    <row r="5075" s="242" customFormat="1" ht="14.4" x14ac:dyDescent="0.3"/>
    <row r="5076" s="242" customFormat="1" ht="14.4" x14ac:dyDescent="0.3"/>
    <row r="5077" s="242" customFormat="1" ht="14.4" x14ac:dyDescent="0.3"/>
    <row r="5078" s="242" customFormat="1" ht="14.4" x14ac:dyDescent="0.3"/>
    <row r="5079" s="242" customFormat="1" ht="14.4" x14ac:dyDescent="0.3"/>
    <row r="5080" s="242" customFormat="1" ht="14.4" x14ac:dyDescent="0.3"/>
    <row r="5081" s="242" customFormat="1" ht="14.4" x14ac:dyDescent="0.3"/>
    <row r="5082" s="242" customFormat="1" ht="14.4" x14ac:dyDescent="0.3"/>
    <row r="5083" s="242" customFormat="1" ht="14.4" x14ac:dyDescent="0.3"/>
    <row r="5084" s="242" customFormat="1" ht="14.4" x14ac:dyDescent="0.3"/>
    <row r="5085" s="242" customFormat="1" ht="14.4" x14ac:dyDescent="0.3"/>
    <row r="5086" s="242" customFormat="1" ht="14.4" x14ac:dyDescent="0.3"/>
    <row r="5087" s="242" customFormat="1" ht="14.4" x14ac:dyDescent="0.3"/>
    <row r="5088" s="242" customFormat="1" ht="14.4" x14ac:dyDescent="0.3"/>
    <row r="5089" s="242" customFormat="1" ht="14.4" x14ac:dyDescent="0.3"/>
    <row r="5090" s="242" customFormat="1" ht="14.4" x14ac:dyDescent="0.3"/>
    <row r="5091" s="242" customFormat="1" ht="14.4" x14ac:dyDescent="0.3"/>
    <row r="5092" s="242" customFormat="1" ht="14.4" x14ac:dyDescent="0.3"/>
    <row r="5093" s="242" customFormat="1" ht="14.4" x14ac:dyDescent="0.3"/>
    <row r="5094" s="242" customFormat="1" ht="14.4" x14ac:dyDescent="0.3"/>
    <row r="5095" s="242" customFormat="1" ht="14.4" x14ac:dyDescent="0.3"/>
    <row r="5096" s="242" customFormat="1" ht="14.4" x14ac:dyDescent="0.3"/>
    <row r="5097" s="242" customFormat="1" ht="14.4" x14ac:dyDescent="0.3"/>
    <row r="5098" s="242" customFormat="1" ht="14.4" x14ac:dyDescent="0.3"/>
    <row r="5099" s="242" customFormat="1" ht="14.4" x14ac:dyDescent="0.3"/>
    <row r="5100" s="242" customFormat="1" ht="14.4" x14ac:dyDescent="0.3"/>
    <row r="5101" s="242" customFormat="1" ht="14.4" x14ac:dyDescent="0.3"/>
    <row r="5102" s="242" customFormat="1" ht="14.4" x14ac:dyDescent="0.3"/>
    <row r="5103" s="242" customFormat="1" ht="14.4" x14ac:dyDescent="0.3"/>
    <row r="5104" s="242" customFormat="1" ht="14.4" x14ac:dyDescent="0.3"/>
    <row r="5105" s="242" customFormat="1" ht="14.4" x14ac:dyDescent="0.3"/>
    <row r="5106" s="242" customFormat="1" ht="14.4" x14ac:dyDescent="0.3"/>
    <row r="5107" s="242" customFormat="1" ht="14.4" x14ac:dyDescent="0.3"/>
    <row r="5108" s="242" customFormat="1" ht="14.4" x14ac:dyDescent="0.3"/>
    <row r="5109" s="242" customFormat="1" ht="14.4" x14ac:dyDescent="0.3"/>
    <row r="5110" s="242" customFormat="1" ht="14.4" x14ac:dyDescent="0.3"/>
    <row r="5111" s="242" customFormat="1" ht="14.4" x14ac:dyDescent="0.3"/>
    <row r="5112" s="242" customFormat="1" ht="14.4" x14ac:dyDescent="0.3"/>
    <row r="5113" s="242" customFormat="1" ht="14.4" x14ac:dyDescent="0.3"/>
    <row r="5114" s="242" customFormat="1" ht="14.4" x14ac:dyDescent="0.3"/>
    <row r="5115" s="242" customFormat="1" ht="14.4" x14ac:dyDescent="0.3"/>
    <row r="5116" s="242" customFormat="1" ht="14.4" x14ac:dyDescent="0.3"/>
    <row r="5117" s="242" customFormat="1" ht="14.4" x14ac:dyDescent="0.3"/>
    <row r="5118" s="242" customFormat="1" ht="14.4" x14ac:dyDescent="0.3"/>
    <row r="5119" s="242" customFormat="1" ht="14.4" x14ac:dyDescent="0.3"/>
    <row r="5120" s="242" customFormat="1" ht="14.4" x14ac:dyDescent="0.3"/>
    <row r="5121" s="242" customFormat="1" ht="14.4" x14ac:dyDescent="0.3"/>
    <row r="5122" s="242" customFormat="1" ht="14.4" x14ac:dyDescent="0.3"/>
    <row r="5123" s="242" customFormat="1" ht="14.4" x14ac:dyDescent="0.3"/>
    <row r="5124" s="242" customFormat="1" ht="14.4" x14ac:dyDescent="0.3"/>
    <row r="5125" s="242" customFormat="1" ht="14.4" x14ac:dyDescent="0.3"/>
    <row r="5126" s="242" customFormat="1" ht="14.4" x14ac:dyDescent="0.3"/>
    <row r="5127" s="242" customFormat="1" ht="14.4" x14ac:dyDescent="0.3"/>
    <row r="5128" s="242" customFormat="1" ht="14.4" x14ac:dyDescent="0.3"/>
    <row r="5129" s="242" customFormat="1" ht="14.4" x14ac:dyDescent="0.3"/>
    <row r="5130" s="242" customFormat="1" ht="14.4" x14ac:dyDescent="0.3"/>
    <row r="5131" s="242" customFormat="1" ht="14.4" x14ac:dyDescent="0.3"/>
    <row r="5132" s="242" customFormat="1" ht="14.4" x14ac:dyDescent="0.3"/>
    <row r="5133" s="242" customFormat="1" ht="14.4" x14ac:dyDescent="0.3"/>
    <row r="5134" s="242" customFormat="1" ht="14.4" x14ac:dyDescent="0.3"/>
    <row r="5135" s="242" customFormat="1" ht="14.4" x14ac:dyDescent="0.3"/>
    <row r="5136" s="242" customFormat="1" ht="14.4" x14ac:dyDescent="0.3"/>
    <row r="5137" s="242" customFormat="1" ht="14.4" x14ac:dyDescent="0.3"/>
    <row r="5138" s="242" customFormat="1" ht="14.4" x14ac:dyDescent="0.3"/>
    <row r="5139" s="242" customFormat="1" ht="14.4" x14ac:dyDescent="0.3"/>
    <row r="5140" s="242" customFormat="1" ht="14.4" x14ac:dyDescent="0.3"/>
    <row r="5141" s="242" customFormat="1" ht="14.4" x14ac:dyDescent="0.3"/>
    <row r="5142" s="242" customFormat="1" ht="14.4" x14ac:dyDescent="0.3"/>
    <row r="5143" s="242" customFormat="1" ht="14.4" x14ac:dyDescent="0.3"/>
    <row r="5144" s="242" customFormat="1" ht="14.4" x14ac:dyDescent="0.3"/>
    <row r="5145" s="242" customFormat="1" ht="14.4" x14ac:dyDescent="0.3"/>
    <row r="5146" s="242" customFormat="1" ht="14.4" x14ac:dyDescent="0.3"/>
    <row r="5147" s="242" customFormat="1" ht="14.4" x14ac:dyDescent="0.3"/>
    <row r="5148" s="242" customFormat="1" ht="14.4" x14ac:dyDescent="0.3"/>
    <row r="5149" s="242" customFormat="1" ht="14.4" x14ac:dyDescent="0.3"/>
    <row r="5150" s="242" customFormat="1" ht="14.4" x14ac:dyDescent="0.3"/>
    <row r="5151" s="242" customFormat="1" ht="14.4" x14ac:dyDescent="0.3"/>
    <row r="5152" s="242" customFormat="1" ht="14.4" x14ac:dyDescent="0.3"/>
    <row r="5153" s="242" customFormat="1" ht="14.4" x14ac:dyDescent="0.3"/>
    <row r="5154" s="242" customFormat="1" ht="14.4" x14ac:dyDescent="0.3"/>
    <row r="5155" s="242" customFormat="1" ht="14.4" x14ac:dyDescent="0.3"/>
    <row r="5156" s="242" customFormat="1" ht="14.4" x14ac:dyDescent="0.3"/>
    <row r="5157" s="242" customFormat="1" ht="14.4" x14ac:dyDescent="0.3"/>
    <row r="5158" s="242" customFormat="1" ht="14.4" x14ac:dyDescent="0.3"/>
    <row r="5159" s="242" customFormat="1" ht="14.4" x14ac:dyDescent="0.3"/>
    <row r="5160" s="242" customFormat="1" ht="14.4" x14ac:dyDescent="0.3"/>
    <row r="5161" s="242" customFormat="1" ht="14.4" x14ac:dyDescent="0.3"/>
    <row r="5162" s="242" customFormat="1" ht="14.4" x14ac:dyDescent="0.3"/>
    <row r="5163" s="242" customFormat="1" ht="14.4" x14ac:dyDescent="0.3"/>
    <row r="5164" s="242" customFormat="1" ht="14.4" x14ac:dyDescent="0.3"/>
    <row r="5165" s="242" customFormat="1" ht="14.4" x14ac:dyDescent="0.3"/>
    <row r="5166" s="242" customFormat="1" ht="14.4" x14ac:dyDescent="0.3"/>
    <row r="5167" s="242" customFormat="1" ht="14.4" x14ac:dyDescent="0.3"/>
    <row r="5168" s="242" customFormat="1" ht="14.4" x14ac:dyDescent="0.3"/>
    <row r="5169" s="242" customFormat="1" ht="14.4" x14ac:dyDescent="0.3"/>
    <row r="5170" s="242" customFormat="1" ht="14.4" x14ac:dyDescent="0.3"/>
    <row r="5171" s="242" customFormat="1" ht="14.4" x14ac:dyDescent="0.3"/>
    <row r="5172" s="242" customFormat="1" ht="14.4" x14ac:dyDescent="0.3"/>
    <row r="5173" s="242" customFormat="1" ht="14.4" x14ac:dyDescent="0.3"/>
    <row r="5174" s="242" customFormat="1" ht="14.4" x14ac:dyDescent="0.3"/>
    <row r="5175" s="242" customFormat="1" ht="14.4" x14ac:dyDescent="0.3"/>
    <row r="5176" s="242" customFormat="1" ht="14.4" x14ac:dyDescent="0.3"/>
    <row r="5177" s="242" customFormat="1" ht="14.4" x14ac:dyDescent="0.3"/>
    <row r="5178" s="242" customFormat="1" ht="14.4" x14ac:dyDescent="0.3"/>
    <row r="5179" s="242" customFormat="1" ht="14.4" x14ac:dyDescent="0.3"/>
    <row r="5180" s="242" customFormat="1" ht="14.4" x14ac:dyDescent="0.3"/>
    <row r="5181" s="242" customFormat="1" ht="14.4" x14ac:dyDescent="0.3"/>
    <row r="5182" s="242" customFormat="1" ht="14.4" x14ac:dyDescent="0.3"/>
    <row r="5183" s="242" customFormat="1" ht="14.4" x14ac:dyDescent="0.3"/>
    <row r="5184" s="242" customFormat="1" ht="14.4" x14ac:dyDescent="0.3"/>
    <row r="5185" s="242" customFormat="1" ht="14.4" x14ac:dyDescent="0.3"/>
    <row r="5186" s="242" customFormat="1" ht="14.4" x14ac:dyDescent="0.3"/>
    <row r="5187" s="242" customFormat="1" ht="14.4" x14ac:dyDescent="0.3"/>
    <row r="5188" s="242" customFormat="1" ht="14.4" x14ac:dyDescent="0.3"/>
    <row r="5189" s="242" customFormat="1" ht="14.4" x14ac:dyDescent="0.3"/>
    <row r="5190" s="242" customFormat="1" ht="14.4" x14ac:dyDescent="0.3"/>
    <row r="5191" s="242" customFormat="1" ht="14.4" x14ac:dyDescent="0.3"/>
    <row r="5192" s="242" customFormat="1" ht="14.4" x14ac:dyDescent="0.3"/>
    <row r="5193" s="242" customFormat="1" ht="14.4" x14ac:dyDescent="0.3"/>
    <row r="5194" s="242" customFormat="1" ht="14.4" x14ac:dyDescent="0.3"/>
    <row r="5195" s="242" customFormat="1" ht="14.4" x14ac:dyDescent="0.3"/>
    <row r="5196" s="242" customFormat="1" ht="14.4" x14ac:dyDescent="0.3"/>
    <row r="5197" s="242" customFormat="1" ht="14.4" x14ac:dyDescent="0.3"/>
    <row r="5198" s="242" customFormat="1" ht="14.4" x14ac:dyDescent="0.3"/>
    <row r="5199" s="242" customFormat="1" ht="14.4" x14ac:dyDescent="0.3"/>
    <row r="5200" s="242" customFormat="1" ht="14.4" x14ac:dyDescent="0.3"/>
    <row r="5201" s="242" customFormat="1" ht="14.4" x14ac:dyDescent="0.3"/>
    <row r="5202" s="242" customFormat="1" ht="14.4" x14ac:dyDescent="0.3"/>
    <row r="5203" s="242" customFormat="1" ht="14.4" x14ac:dyDescent="0.3"/>
    <row r="5204" s="242" customFormat="1" ht="14.4" x14ac:dyDescent="0.3"/>
    <row r="5205" s="242" customFormat="1" ht="14.4" x14ac:dyDescent="0.3"/>
    <row r="5206" s="242" customFormat="1" ht="14.4" x14ac:dyDescent="0.3"/>
    <row r="5207" s="242" customFormat="1" ht="14.4" x14ac:dyDescent="0.3"/>
    <row r="5208" s="242" customFormat="1" ht="14.4" x14ac:dyDescent="0.3"/>
    <row r="5209" s="242" customFormat="1" ht="14.4" x14ac:dyDescent="0.3"/>
    <row r="5210" s="242" customFormat="1" ht="14.4" x14ac:dyDescent="0.3"/>
    <row r="5211" s="242" customFormat="1" ht="14.4" x14ac:dyDescent="0.3"/>
    <row r="5212" s="242" customFormat="1" ht="14.4" x14ac:dyDescent="0.3"/>
    <row r="5213" s="242" customFormat="1" ht="14.4" x14ac:dyDescent="0.3"/>
    <row r="5214" s="242" customFormat="1" ht="14.4" x14ac:dyDescent="0.3"/>
    <row r="5215" s="242" customFormat="1" ht="14.4" x14ac:dyDescent="0.3"/>
    <row r="5216" s="242" customFormat="1" ht="14.4" x14ac:dyDescent="0.3"/>
    <row r="5217" s="242" customFormat="1" ht="14.4" x14ac:dyDescent="0.3"/>
    <row r="5218" s="242" customFormat="1" ht="14.4" x14ac:dyDescent="0.3"/>
    <row r="5219" s="242" customFormat="1" ht="14.4" x14ac:dyDescent="0.3"/>
    <row r="5220" s="242" customFormat="1" ht="14.4" x14ac:dyDescent="0.3"/>
    <row r="5221" s="242" customFormat="1" ht="14.4" x14ac:dyDescent="0.3"/>
    <row r="5222" s="242" customFormat="1" ht="14.4" x14ac:dyDescent="0.3"/>
    <row r="5223" s="242" customFormat="1" ht="14.4" x14ac:dyDescent="0.3"/>
    <row r="5224" s="242" customFormat="1" ht="14.4" x14ac:dyDescent="0.3"/>
    <row r="5225" s="242" customFormat="1" ht="14.4" x14ac:dyDescent="0.3"/>
    <row r="5226" s="242" customFormat="1" ht="14.4" x14ac:dyDescent="0.3"/>
    <row r="5227" s="242" customFormat="1" ht="14.4" x14ac:dyDescent="0.3"/>
    <row r="5228" s="242" customFormat="1" ht="14.4" x14ac:dyDescent="0.3"/>
    <row r="5229" s="242" customFormat="1" ht="14.4" x14ac:dyDescent="0.3"/>
    <row r="5230" s="242" customFormat="1" ht="14.4" x14ac:dyDescent="0.3"/>
    <row r="5231" s="242" customFormat="1" ht="14.4" x14ac:dyDescent="0.3"/>
    <row r="5232" s="242" customFormat="1" ht="14.4" x14ac:dyDescent="0.3"/>
    <row r="5233" s="242" customFormat="1" ht="14.4" x14ac:dyDescent="0.3"/>
    <row r="5234" s="242" customFormat="1" ht="14.4" x14ac:dyDescent="0.3"/>
    <row r="5235" s="242" customFormat="1" ht="14.4" x14ac:dyDescent="0.3"/>
    <row r="5236" s="242" customFormat="1" ht="14.4" x14ac:dyDescent="0.3"/>
    <row r="5237" s="242" customFormat="1" ht="14.4" x14ac:dyDescent="0.3"/>
    <row r="5238" s="242" customFormat="1" ht="14.4" x14ac:dyDescent="0.3"/>
    <row r="5239" s="242" customFormat="1" ht="14.4" x14ac:dyDescent="0.3"/>
    <row r="5240" s="242" customFormat="1" ht="14.4" x14ac:dyDescent="0.3"/>
    <row r="5241" s="242" customFormat="1" ht="14.4" x14ac:dyDescent="0.3"/>
    <row r="5242" s="242" customFormat="1" ht="14.4" x14ac:dyDescent="0.3"/>
    <row r="5243" s="242" customFormat="1" ht="14.4" x14ac:dyDescent="0.3"/>
    <row r="5244" s="242" customFormat="1" ht="14.4" x14ac:dyDescent="0.3"/>
    <row r="5245" s="242" customFormat="1" ht="14.4" x14ac:dyDescent="0.3"/>
    <row r="5246" s="242" customFormat="1" ht="14.4" x14ac:dyDescent="0.3"/>
    <row r="5247" s="242" customFormat="1" ht="14.4" x14ac:dyDescent="0.3"/>
    <row r="5248" s="242" customFormat="1" ht="14.4" x14ac:dyDescent="0.3"/>
    <row r="5249" s="242" customFormat="1" ht="14.4" x14ac:dyDescent="0.3"/>
    <row r="5250" s="242" customFormat="1" ht="14.4" x14ac:dyDescent="0.3"/>
    <row r="5251" s="242" customFormat="1" ht="14.4" x14ac:dyDescent="0.3"/>
    <row r="5252" s="242" customFormat="1" ht="14.4" x14ac:dyDescent="0.3"/>
    <row r="5253" s="242" customFormat="1" ht="14.4" x14ac:dyDescent="0.3"/>
    <row r="5254" s="242" customFormat="1" ht="14.4" x14ac:dyDescent="0.3"/>
    <row r="5255" s="242" customFormat="1" ht="14.4" x14ac:dyDescent="0.3"/>
    <row r="5256" s="242" customFormat="1" ht="14.4" x14ac:dyDescent="0.3"/>
    <row r="5257" s="242" customFormat="1" ht="14.4" x14ac:dyDescent="0.3"/>
    <row r="5258" s="242" customFormat="1" ht="14.4" x14ac:dyDescent="0.3"/>
    <row r="5259" s="242" customFormat="1" ht="14.4" x14ac:dyDescent="0.3"/>
    <row r="5260" s="242" customFormat="1" ht="14.4" x14ac:dyDescent="0.3"/>
    <row r="5261" s="242" customFormat="1" ht="14.4" x14ac:dyDescent="0.3"/>
    <row r="5262" s="242" customFormat="1" ht="14.4" x14ac:dyDescent="0.3"/>
    <row r="5263" s="242" customFormat="1" ht="14.4" x14ac:dyDescent="0.3"/>
    <row r="5264" s="242" customFormat="1" ht="14.4" x14ac:dyDescent="0.3"/>
    <row r="5265" s="242" customFormat="1" ht="14.4" x14ac:dyDescent="0.3"/>
    <row r="5266" s="242" customFormat="1" ht="14.4" x14ac:dyDescent="0.3"/>
    <row r="5267" s="242" customFormat="1" ht="14.4" x14ac:dyDescent="0.3"/>
    <row r="5268" s="242" customFormat="1" ht="14.4" x14ac:dyDescent="0.3"/>
    <row r="5269" s="242" customFormat="1" ht="14.4" x14ac:dyDescent="0.3"/>
    <row r="5270" s="242" customFormat="1" ht="14.4" x14ac:dyDescent="0.3"/>
    <row r="5271" s="242" customFormat="1" ht="14.4" x14ac:dyDescent="0.3"/>
    <row r="5272" s="242" customFormat="1" ht="14.4" x14ac:dyDescent="0.3"/>
    <row r="5273" s="242" customFormat="1" ht="14.4" x14ac:dyDescent="0.3"/>
    <row r="5274" s="242" customFormat="1" ht="14.4" x14ac:dyDescent="0.3"/>
    <row r="5275" s="242" customFormat="1" ht="14.4" x14ac:dyDescent="0.3"/>
    <row r="5276" s="242" customFormat="1" ht="14.4" x14ac:dyDescent="0.3"/>
    <row r="5277" s="242" customFormat="1" ht="14.4" x14ac:dyDescent="0.3"/>
    <row r="5278" s="242" customFormat="1" ht="14.4" x14ac:dyDescent="0.3"/>
    <row r="5279" s="242" customFormat="1" ht="14.4" x14ac:dyDescent="0.3"/>
    <row r="5280" s="242" customFormat="1" ht="14.4" x14ac:dyDescent="0.3"/>
    <row r="5281" s="242" customFormat="1" ht="14.4" x14ac:dyDescent="0.3"/>
    <row r="5282" s="242" customFormat="1" ht="14.4" x14ac:dyDescent="0.3"/>
    <row r="5283" s="242" customFormat="1" ht="14.4" x14ac:dyDescent="0.3"/>
    <row r="5284" s="242" customFormat="1" ht="14.4" x14ac:dyDescent="0.3"/>
    <row r="5285" s="242" customFormat="1" ht="14.4" x14ac:dyDescent="0.3"/>
    <row r="5286" s="242" customFormat="1" ht="14.4" x14ac:dyDescent="0.3"/>
    <row r="5287" s="242" customFormat="1" ht="14.4" x14ac:dyDescent="0.3"/>
    <row r="5288" s="242" customFormat="1" ht="14.4" x14ac:dyDescent="0.3"/>
    <row r="5289" s="242" customFormat="1" ht="14.4" x14ac:dyDescent="0.3"/>
    <row r="5290" s="242" customFormat="1" ht="14.4" x14ac:dyDescent="0.3"/>
    <row r="5291" s="242" customFormat="1" ht="14.4" x14ac:dyDescent="0.3"/>
    <row r="5292" s="242" customFormat="1" ht="14.4" x14ac:dyDescent="0.3"/>
    <row r="5293" s="242" customFormat="1" ht="14.4" x14ac:dyDescent="0.3"/>
    <row r="5294" s="242" customFormat="1" ht="14.4" x14ac:dyDescent="0.3"/>
    <row r="5295" s="242" customFormat="1" ht="14.4" x14ac:dyDescent="0.3"/>
    <row r="5296" s="242" customFormat="1" ht="14.4" x14ac:dyDescent="0.3"/>
    <row r="5297" s="242" customFormat="1" ht="14.4" x14ac:dyDescent="0.3"/>
    <row r="5298" s="242" customFormat="1" ht="14.4" x14ac:dyDescent="0.3"/>
    <row r="5299" s="242" customFormat="1" ht="14.4" x14ac:dyDescent="0.3"/>
    <row r="5300" s="242" customFormat="1" ht="14.4" x14ac:dyDescent="0.3"/>
    <row r="5301" s="242" customFormat="1" ht="14.4" x14ac:dyDescent="0.3"/>
    <row r="5302" s="242" customFormat="1" ht="14.4" x14ac:dyDescent="0.3"/>
    <row r="5303" s="242" customFormat="1" ht="14.4" x14ac:dyDescent="0.3"/>
    <row r="5304" s="242" customFormat="1" ht="14.4" x14ac:dyDescent="0.3"/>
    <row r="5305" s="242" customFormat="1" ht="14.4" x14ac:dyDescent="0.3"/>
    <row r="5306" s="242" customFormat="1" ht="14.4" x14ac:dyDescent="0.3"/>
    <row r="5307" s="242" customFormat="1" ht="14.4" x14ac:dyDescent="0.3"/>
    <row r="5308" s="242" customFormat="1" ht="14.4" x14ac:dyDescent="0.3"/>
    <row r="5309" s="242" customFormat="1" ht="14.4" x14ac:dyDescent="0.3"/>
    <row r="5310" s="242" customFormat="1" ht="14.4" x14ac:dyDescent="0.3"/>
    <row r="5311" s="242" customFormat="1" ht="14.4" x14ac:dyDescent="0.3"/>
    <row r="5312" s="242" customFormat="1" ht="14.4" x14ac:dyDescent="0.3"/>
    <row r="5313" s="242" customFormat="1" ht="14.4" x14ac:dyDescent="0.3"/>
    <row r="5314" s="242" customFormat="1" ht="14.4" x14ac:dyDescent="0.3"/>
    <row r="5315" s="242" customFormat="1" ht="14.4" x14ac:dyDescent="0.3"/>
    <row r="5316" s="242" customFormat="1" ht="14.4" x14ac:dyDescent="0.3"/>
    <row r="5317" s="242" customFormat="1" ht="14.4" x14ac:dyDescent="0.3"/>
    <row r="5318" s="242" customFormat="1" ht="14.4" x14ac:dyDescent="0.3"/>
    <row r="5319" s="242" customFormat="1" ht="14.4" x14ac:dyDescent="0.3"/>
    <row r="5320" s="242" customFormat="1" ht="14.4" x14ac:dyDescent="0.3"/>
    <row r="5321" s="242" customFormat="1" ht="14.4" x14ac:dyDescent="0.3"/>
    <row r="5322" s="242" customFormat="1" ht="14.4" x14ac:dyDescent="0.3"/>
    <row r="5323" s="242" customFormat="1" ht="14.4" x14ac:dyDescent="0.3"/>
    <row r="5324" s="242" customFormat="1" ht="14.4" x14ac:dyDescent="0.3"/>
    <row r="5325" s="242" customFormat="1" ht="14.4" x14ac:dyDescent="0.3"/>
    <row r="5326" s="242" customFormat="1" ht="14.4" x14ac:dyDescent="0.3"/>
    <row r="5327" s="242" customFormat="1" ht="14.4" x14ac:dyDescent="0.3"/>
    <row r="5328" s="242" customFormat="1" ht="14.4" x14ac:dyDescent="0.3"/>
    <row r="5329" s="242" customFormat="1" ht="14.4" x14ac:dyDescent="0.3"/>
    <row r="5330" s="242" customFormat="1" ht="14.4" x14ac:dyDescent="0.3"/>
    <row r="5331" s="242" customFormat="1" ht="14.4" x14ac:dyDescent="0.3"/>
    <row r="5332" s="242" customFormat="1" ht="14.4" x14ac:dyDescent="0.3"/>
    <row r="5333" s="242" customFormat="1" ht="14.4" x14ac:dyDescent="0.3"/>
    <row r="5334" s="242" customFormat="1" ht="14.4" x14ac:dyDescent="0.3"/>
    <row r="5335" s="242" customFormat="1" ht="14.4" x14ac:dyDescent="0.3"/>
    <row r="5336" s="242" customFormat="1" ht="14.4" x14ac:dyDescent="0.3"/>
    <row r="5337" s="242" customFormat="1" ht="14.4" x14ac:dyDescent="0.3"/>
    <row r="5338" s="242" customFormat="1" ht="14.4" x14ac:dyDescent="0.3"/>
    <row r="5339" s="242" customFormat="1" ht="14.4" x14ac:dyDescent="0.3"/>
    <row r="5340" s="242" customFormat="1" ht="14.4" x14ac:dyDescent="0.3"/>
    <row r="5341" s="242" customFormat="1" ht="14.4" x14ac:dyDescent="0.3"/>
    <row r="5342" s="242" customFormat="1" ht="14.4" x14ac:dyDescent="0.3"/>
    <row r="5343" s="242" customFormat="1" ht="14.4" x14ac:dyDescent="0.3"/>
    <row r="5344" s="242" customFormat="1" ht="14.4" x14ac:dyDescent="0.3"/>
    <row r="5345" s="242" customFormat="1" ht="14.4" x14ac:dyDescent="0.3"/>
    <row r="5346" s="242" customFormat="1" ht="14.4" x14ac:dyDescent="0.3"/>
    <row r="5347" s="242" customFormat="1" ht="14.4" x14ac:dyDescent="0.3"/>
    <row r="5348" s="242" customFormat="1" ht="14.4" x14ac:dyDescent="0.3"/>
    <row r="5349" s="242" customFormat="1" ht="14.4" x14ac:dyDescent="0.3"/>
    <row r="5350" s="242" customFormat="1" ht="14.4" x14ac:dyDescent="0.3"/>
    <row r="5351" s="242" customFormat="1" ht="14.4" x14ac:dyDescent="0.3"/>
    <row r="5352" s="242" customFormat="1" ht="14.4" x14ac:dyDescent="0.3"/>
    <row r="5353" s="242" customFormat="1" ht="14.4" x14ac:dyDescent="0.3"/>
    <row r="5354" s="242" customFormat="1" ht="14.4" x14ac:dyDescent="0.3"/>
    <row r="5355" s="242" customFormat="1" ht="14.4" x14ac:dyDescent="0.3"/>
    <row r="5356" s="242" customFormat="1" ht="14.4" x14ac:dyDescent="0.3"/>
    <row r="5357" s="242" customFormat="1" ht="14.4" x14ac:dyDescent="0.3"/>
    <row r="5358" s="242" customFormat="1" ht="14.4" x14ac:dyDescent="0.3"/>
    <row r="5359" s="242" customFormat="1" ht="14.4" x14ac:dyDescent="0.3"/>
    <row r="5360" s="242" customFormat="1" ht="14.4" x14ac:dyDescent="0.3"/>
    <row r="5361" s="242" customFormat="1" ht="14.4" x14ac:dyDescent="0.3"/>
    <row r="5362" s="242" customFormat="1" ht="14.4" x14ac:dyDescent="0.3"/>
    <row r="5363" s="242" customFormat="1" ht="14.4" x14ac:dyDescent="0.3"/>
    <row r="5364" s="242" customFormat="1" ht="14.4" x14ac:dyDescent="0.3"/>
    <row r="5365" s="242" customFormat="1" ht="14.4" x14ac:dyDescent="0.3"/>
    <row r="5366" s="242" customFormat="1" ht="14.4" x14ac:dyDescent="0.3"/>
    <row r="5367" s="242" customFormat="1" ht="14.4" x14ac:dyDescent="0.3"/>
    <row r="5368" s="242" customFormat="1" ht="14.4" x14ac:dyDescent="0.3"/>
    <row r="5369" s="242" customFormat="1" ht="14.4" x14ac:dyDescent="0.3"/>
    <row r="5370" s="242" customFormat="1" ht="14.4" x14ac:dyDescent="0.3"/>
    <row r="5371" s="242" customFormat="1" ht="14.4" x14ac:dyDescent="0.3"/>
    <row r="5372" s="242" customFormat="1" ht="14.4" x14ac:dyDescent="0.3"/>
    <row r="5373" s="242" customFormat="1" ht="14.4" x14ac:dyDescent="0.3"/>
    <row r="5374" s="242" customFormat="1" ht="14.4" x14ac:dyDescent="0.3"/>
    <row r="5375" s="242" customFormat="1" ht="14.4" x14ac:dyDescent="0.3"/>
    <row r="5376" s="242" customFormat="1" ht="14.4" x14ac:dyDescent="0.3"/>
    <row r="5377" s="242" customFormat="1" ht="14.4" x14ac:dyDescent="0.3"/>
    <row r="5378" s="242" customFormat="1" ht="14.4" x14ac:dyDescent="0.3"/>
    <row r="5379" s="242" customFormat="1" ht="14.4" x14ac:dyDescent="0.3"/>
    <row r="5380" s="242" customFormat="1" ht="14.4" x14ac:dyDescent="0.3"/>
    <row r="5381" s="242" customFormat="1" ht="14.4" x14ac:dyDescent="0.3"/>
    <row r="5382" s="242" customFormat="1" ht="14.4" x14ac:dyDescent="0.3"/>
    <row r="5383" s="242" customFormat="1" ht="14.4" x14ac:dyDescent="0.3"/>
    <row r="5384" s="242" customFormat="1" ht="14.4" x14ac:dyDescent="0.3"/>
    <row r="5385" s="242" customFormat="1" ht="14.4" x14ac:dyDescent="0.3"/>
    <row r="5386" s="242" customFormat="1" ht="14.4" x14ac:dyDescent="0.3"/>
    <row r="5387" s="242" customFormat="1" ht="14.4" x14ac:dyDescent="0.3"/>
    <row r="5388" s="242" customFormat="1" ht="14.4" x14ac:dyDescent="0.3"/>
    <row r="5389" s="242" customFormat="1" ht="14.4" x14ac:dyDescent="0.3"/>
    <row r="5390" s="242" customFormat="1" ht="14.4" x14ac:dyDescent="0.3"/>
    <row r="5391" s="242" customFormat="1" ht="14.4" x14ac:dyDescent="0.3"/>
    <row r="5392" s="242" customFormat="1" ht="14.4" x14ac:dyDescent="0.3"/>
    <row r="5393" s="242" customFormat="1" ht="14.4" x14ac:dyDescent="0.3"/>
    <row r="5394" s="242" customFormat="1" ht="14.4" x14ac:dyDescent="0.3"/>
    <row r="5395" s="242" customFormat="1" ht="14.4" x14ac:dyDescent="0.3"/>
    <row r="5396" s="242" customFormat="1" ht="14.4" x14ac:dyDescent="0.3"/>
    <row r="5397" s="242" customFormat="1" ht="14.4" x14ac:dyDescent="0.3"/>
    <row r="5398" s="242" customFormat="1" ht="14.4" x14ac:dyDescent="0.3"/>
    <row r="5399" s="242" customFormat="1" ht="14.4" x14ac:dyDescent="0.3"/>
    <row r="5400" s="242" customFormat="1" ht="14.4" x14ac:dyDescent="0.3"/>
    <row r="5401" s="242" customFormat="1" ht="14.4" x14ac:dyDescent="0.3"/>
    <row r="5402" s="242" customFormat="1" ht="14.4" x14ac:dyDescent="0.3"/>
    <row r="5403" s="242" customFormat="1" ht="14.4" x14ac:dyDescent="0.3"/>
    <row r="5404" s="242" customFormat="1" ht="14.4" x14ac:dyDescent="0.3"/>
    <row r="5405" s="242" customFormat="1" ht="14.4" x14ac:dyDescent="0.3"/>
    <row r="5406" s="242" customFormat="1" ht="14.4" x14ac:dyDescent="0.3"/>
    <row r="5407" s="242" customFormat="1" ht="14.4" x14ac:dyDescent="0.3"/>
    <row r="5408" s="242" customFormat="1" ht="14.4" x14ac:dyDescent="0.3"/>
    <row r="5409" s="242" customFormat="1" ht="14.4" x14ac:dyDescent="0.3"/>
    <row r="5410" s="242" customFormat="1" ht="14.4" x14ac:dyDescent="0.3"/>
    <row r="5411" s="242" customFormat="1" ht="14.4" x14ac:dyDescent="0.3"/>
    <row r="5412" s="242" customFormat="1" ht="14.4" x14ac:dyDescent="0.3"/>
    <row r="5413" s="242" customFormat="1" ht="14.4" x14ac:dyDescent="0.3"/>
    <row r="5414" s="242" customFormat="1" ht="14.4" x14ac:dyDescent="0.3"/>
    <row r="5415" s="242" customFormat="1" ht="14.4" x14ac:dyDescent="0.3"/>
    <row r="5416" s="242" customFormat="1" ht="14.4" x14ac:dyDescent="0.3"/>
    <row r="5417" s="242" customFormat="1" ht="14.4" x14ac:dyDescent="0.3"/>
    <row r="5418" s="242" customFormat="1" ht="14.4" x14ac:dyDescent="0.3"/>
    <row r="5419" s="242" customFormat="1" ht="14.4" x14ac:dyDescent="0.3"/>
    <row r="5420" s="242" customFormat="1" ht="14.4" x14ac:dyDescent="0.3"/>
    <row r="5421" s="242" customFormat="1" ht="14.4" x14ac:dyDescent="0.3"/>
    <row r="5422" s="242" customFormat="1" ht="14.4" x14ac:dyDescent="0.3"/>
    <row r="5423" s="242" customFormat="1" ht="14.4" x14ac:dyDescent="0.3"/>
    <row r="5424" s="242" customFormat="1" ht="14.4" x14ac:dyDescent="0.3"/>
    <row r="5425" s="242" customFormat="1" ht="14.4" x14ac:dyDescent="0.3"/>
    <row r="5426" s="242" customFormat="1" ht="14.4" x14ac:dyDescent="0.3"/>
    <row r="5427" s="242" customFormat="1" ht="14.4" x14ac:dyDescent="0.3"/>
    <row r="5428" s="242" customFormat="1" ht="14.4" x14ac:dyDescent="0.3"/>
    <row r="5429" s="242" customFormat="1" ht="14.4" x14ac:dyDescent="0.3"/>
    <row r="5430" s="242" customFormat="1" ht="14.4" x14ac:dyDescent="0.3"/>
    <row r="5431" s="242" customFormat="1" ht="14.4" x14ac:dyDescent="0.3"/>
    <row r="5432" s="242" customFormat="1" ht="14.4" x14ac:dyDescent="0.3"/>
    <row r="5433" s="242" customFormat="1" ht="14.4" x14ac:dyDescent="0.3"/>
    <row r="5434" s="242" customFormat="1" ht="14.4" x14ac:dyDescent="0.3"/>
    <row r="5435" s="242" customFormat="1" ht="14.4" x14ac:dyDescent="0.3"/>
    <row r="5436" s="242" customFormat="1" ht="14.4" x14ac:dyDescent="0.3"/>
    <row r="5437" s="242" customFormat="1" ht="14.4" x14ac:dyDescent="0.3"/>
    <row r="5438" s="242" customFormat="1" ht="14.4" x14ac:dyDescent="0.3"/>
    <row r="5439" s="242" customFormat="1" ht="14.4" x14ac:dyDescent="0.3"/>
    <row r="5440" s="242" customFormat="1" ht="14.4" x14ac:dyDescent="0.3"/>
    <row r="5441" s="242" customFormat="1" ht="14.4" x14ac:dyDescent="0.3"/>
    <row r="5442" s="242" customFormat="1" ht="14.4" x14ac:dyDescent="0.3"/>
    <row r="5443" s="242" customFormat="1" ht="14.4" x14ac:dyDescent="0.3"/>
    <row r="5444" s="242" customFormat="1" ht="14.4" x14ac:dyDescent="0.3"/>
    <row r="5445" s="242" customFormat="1" ht="14.4" x14ac:dyDescent="0.3"/>
    <row r="5446" s="242" customFormat="1" ht="14.4" x14ac:dyDescent="0.3"/>
    <row r="5447" s="242" customFormat="1" ht="14.4" x14ac:dyDescent="0.3"/>
    <row r="5448" s="242" customFormat="1" ht="14.4" x14ac:dyDescent="0.3"/>
    <row r="5449" s="242" customFormat="1" ht="14.4" x14ac:dyDescent="0.3"/>
    <row r="5450" s="242" customFormat="1" ht="14.4" x14ac:dyDescent="0.3"/>
    <row r="5451" s="242" customFormat="1" ht="14.4" x14ac:dyDescent="0.3"/>
    <row r="5452" s="242" customFormat="1" ht="14.4" x14ac:dyDescent="0.3"/>
    <row r="5453" s="242" customFormat="1" ht="14.4" x14ac:dyDescent="0.3"/>
    <row r="5454" s="242" customFormat="1" ht="14.4" x14ac:dyDescent="0.3"/>
    <row r="5455" s="242" customFormat="1" ht="14.4" x14ac:dyDescent="0.3"/>
    <row r="5456" s="242" customFormat="1" ht="14.4" x14ac:dyDescent="0.3"/>
    <row r="5457" s="242" customFormat="1" ht="14.4" x14ac:dyDescent="0.3"/>
    <row r="5458" s="242" customFormat="1" ht="14.4" x14ac:dyDescent="0.3"/>
    <row r="5459" s="242" customFormat="1" ht="14.4" x14ac:dyDescent="0.3"/>
    <row r="5460" s="242" customFormat="1" ht="14.4" x14ac:dyDescent="0.3"/>
    <row r="5461" s="242" customFormat="1" ht="14.4" x14ac:dyDescent="0.3"/>
    <row r="5462" s="242" customFormat="1" ht="14.4" x14ac:dyDescent="0.3"/>
    <row r="5463" s="242" customFormat="1" ht="14.4" x14ac:dyDescent="0.3"/>
    <row r="5464" s="242" customFormat="1" ht="14.4" x14ac:dyDescent="0.3"/>
    <row r="5465" s="242" customFormat="1" ht="14.4" x14ac:dyDescent="0.3"/>
    <row r="5466" s="242" customFormat="1" ht="14.4" x14ac:dyDescent="0.3"/>
    <row r="5467" s="242" customFormat="1" ht="14.4" x14ac:dyDescent="0.3"/>
    <row r="5468" s="242" customFormat="1" ht="14.4" x14ac:dyDescent="0.3"/>
    <row r="5469" s="242" customFormat="1" ht="14.4" x14ac:dyDescent="0.3"/>
    <row r="5470" s="242" customFormat="1" ht="14.4" x14ac:dyDescent="0.3"/>
    <row r="5471" s="242" customFormat="1" ht="14.4" x14ac:dyDescent="0.3"/>
    <row r="5472" s="242" customFormat="1" ht="14.4" x14ac:dyDescent="0.3"/>
    <row r="5473" s="242" customFormat="1" ht="14.4" x14ac:dyDescent="0.3"/>
    <row r="5474" s="242" customFormat="1" ht="14.4" x14ac:dyDescent="0.3"/>
    <row r="5475" s="242" customFormat="1" ht="14.4" x14ac:dyDescent="0.3"/>
    <row r="5476" s="242" customFormat="1" ht="14.4" x14ac:dyDescent="0.3"/>
    <row r="5477" s="242" customFormat="1" ht="14.4" x14ac:dyDescent="0.3"/>
    <row r="5478" s="242" customFormat="1" ht="14.4" x14ac:dyDescent="0.3"/>
    <row r="5479" s="242" customFormat="1" ht="14.4" x14ac:dyDescent="0.3"/>
    <row r="5480" s="242" customFormat="1" ht="14.4" x14ac:dyDescent="0.3"/>
    <row r="5481" s="242" customFormat="1" ht="14.4" x14ac:dyDescent="0.3"/>
    <row r="5482" s="242" customFormat="1" ht="14.4" x14ac:dyDescent="0.3"/>
    <row r="5483" s="242" customFormat="1" ht="14.4" x14ac:dyDescent="0.3"/>
    <row r="5484" s="242" customFormat="1" ht="14.4" x14ac:dyDescent="0.3"/>
    <row r="5485" s="242" customFormat="1" ht="14.4" x14ac:dyDescent="0.3"/>
    <row r="5486" s="242" customFormat="1" ht="14.4" x14ac:dyDescent="0.3"/>
    <row r="5487" s="242" customFormat="1" ht="14.4" x14ac:dyDescent="0.3"/>
    <row r="5488" s="242" customFormat="1" ht="14.4" x14ac:dyDescent="0.3"/>
    <row r="5489" s="242" customFormat="1" ht="14.4" x14ac:dyDescent="0.3"/>
    <row r="5490" s="242" customFormat="1" ht="14.4" x14ac:dyDescent="0.3"/>
    <row r="5491" s="242" customFormat="1" ht="14.4" x14ac:dyDescent="0.3"/>
    <row r="5492" s="242" customFormat="1" ht="14.4" x14ac:dyDescent="0.3"/>
    <row r="5493" s="242" customFormat="1" ht="14.4" x14ac:dyDescent="0.3"/>
    <row r="5494" s="242" customFormat="1" ht="14.4" x14ac:dyDescent="0.3"/>
    <row r="5495" s="242" customFormat="1" ht="14.4" x14ac:dyDescent="0.3"/>
    <row r="5496" s="242" customFormat="1" ht="14.4" x14ac:dyDescent="0.3"/>
    <row r="5497" s="242" customFormat="1" ht="14.4" x14ac:dyDescent="0.3"/>
    <row r="5498" s="242" customFormat="1" ht="14.4" x14ac:dyDescent="0.3"/>
    <row r="5499" s="242" customFormat="1" ht="14.4" x14ac:dyDescent="0.3"/>
    <row r="5500" s="242" customFormat="1" ht="14.4" x14ac:dyDescent="0.3"/>
    <row r="5501" s="242" customFormat="1" ht="14.4" x14ac:dyDescent="0.3"/>
    <row r="5502" s="242" customFormat="1" ht="14.4" x14ac:dyDescent="0.3"/>
    <row r="5503" s="242" customFormat="1" ht="14.4" x14ac:dyDescent="0.3"/>
    <row r="5504" s="242" customFormat="1" ht="14.4" x14ac:dyDescent="0.3"/>
    <row r="5505" s="242" customFormat="1" ht="14.4" x14ac:dyDescent="0.3"/>
    <row r="5506" s="242" customFormat="1" ht="14.4" x14ac:dyDescent="0.3"/>
    <row r="5507" s="242" customFormat="1" ht="14.4" x14ac:dyDescent="0.3"/>
    <row r="5508" s="242" customFormat="1" ht="14.4" x14ac:dyDescent="0.3"/>
    <row r="5509" s="242" customFormat="1" ht="14.4" x14ac:dyDescent="0.3"/>
    <row r="5510" s="242" customFormat="1" ht="14.4" x14ac:dyDescent="0.3"/>
    <row r="5511" s="242" customFormat="1" ht="14.4" x14ac:dyDescent="0.3"/>
    <row r="5512" s="242" customFormat="1" ht="14.4" x14ac:dyDescent="0.3"/>
    <row r="5513" s="242" customFormat="1" ht="14.4" x14ac:dyDescent="0.3"/>
    <row r="5514" s="242" customFormat="1" ht="14.4" x14ac:dyDescent="0.3"/>
    <row r="5515" s="242" customFormat="1" ht="14.4" x14ac:dyDescent="0.3"/>
    <row r="5516" s="242" customFormat="1" ht="14.4" x14ac:dyDescent="0.3"/>
    <row r="5517" s="242" customFormat="1" ht="14.4" x14ac:dyDescent="0.3"/>
    <row r="5518" s="242" customFormat="1" ht="14.4" x14ac:dyDescent="0.3"/>
    <row r="5519" s="242" customFormat="1" ht="14.4" x14ac:dyDescent="0.3"/>
    <row r="5520" s="242" customFormat="1" ht="14.4" x14ac:dyDescent="0.3"/>
    <row r="5521" s="242" customFormat="1" ht="14.4" x14ac:dyDescent="0.3"/>
    <row r="5522" s="242" customFormat="1" ht="14.4" x14ac:dyDescent="0.3"/>
    <row r="5523" s="242" customFormat="1" ht="14.4" x14ac:dyDescent="0.3"/>
    <row r="5524" s="242" customFormat="1" ht="14.4" x14ac:dyDescent="0.3"/>
    <row r="5525" s="242" customFormat="1" ht="14.4" x14ac:dyDescent="0.3"/>
    <row r="5526" s="242" customFormat="1" ht="14.4" x14ac:dyDescent="0.3"/>
    <row r="5527" s="242" customFormat="1" ht="14.4" x14ac:dyDescent="0.3"/>
    <row r="5528" s="242" customFormat="1" ht="14.4" x14ac:dyDescent="0.3"/>
    <row r="5529" s="242" customFormat="1" ht="14.4" x14ac:dyDescent="0.3"/>
    <row r="5530" s="242" customFormat="1" ht="14.4" x14ac:dyDescent="0.3"/>
    <row r="5531" s="242" customFormat="1" ht="14.4" x14ac:dyDescent="0.3"/>
    <row r="5532" s="242" customFormat="1" ht="14.4" x14ac:dyDescent="0.3"/>
    <row r="5533" s="242" customFormat="1" ht="14.4" x14ac:dyDescent="0.3"/>
    <row r="5534" s="242" customFormat="1" ht="14.4" x14ac:dyDescent="0.3"/>
    <row r="5535" s="242" customFormat="1" ht="14.4" x14ac:dyDescent="0.3"/>
    <row r="5536" s="242" customFormat="1" ht="14.4" x14ac:dyDescent="0.3"/>
    <row r="5537" s="242" customFormat="1" ht="14.4" x14ac:dyDescent="0.3"/>
    <row r="5538" s="242" customFormat="1" ht="14.4" x14ac:dyDescent="0.3"/>
    <row r="5539" s="242" customFormat="1" ht="14.4" x14ac:dyDescent="0.3"/>
    <row r="5540" s="242" customFormat="1" ht="14.4" x14ac:dyDescent="0.3"/>
    <row r="5541" s="242" customFormat="1" ht="14.4" x14ac:dyDescent="0.3"/>
    <row r="5542" s="242" customFormat="1" ht="14.4" x14ac:dyDescent="0.3"/>
    <row r="5543" s="242" customFormat="1" ht="14.4" x14ac:dyDescent="0.3"/>
    <row r="5544" s="242" customFormat="1" ht="14.4" x14ac:dyDescent="0.3"/>
    <row r="5545" s="242" customFormat="1" ht="14.4" x14ac:dyDescent="0.3"/>
    <row r="5546" s="242" customFormat="1" ht="14.4" x14ac:dyDescent="0.3"/>
    <row r="5547" s="242" customFormat="1" ht="14.4" x14ac:dyDescent="0.3"/>
    <row r="5548" s="242" customFormat="1" ht="14.4" x14ac:dyDescent="0.3"/>
    <row r="5549" s="242" customFormat="1" ht="14.4" x14ac:dyDescent="0.3"/>
    <row r="5550" s="242" customFormat="1" ht="14.4" x14ac:dyDescent="0.3"/>
    <row r="5551" s="242" customFormat="1" ht="14.4" x14ac:dyDescent="0.3"/>
    <row r="5552" s="242" customFormat="1" ht="14.4" x14ac:dyDescent="0.3"/>
    <row r="5553" s="242" customFormat="1" ht="14.4" x14ac:dyDescent="0.3"/>
    <row r="5554" s="242" customFormat="1" ht="14.4" x14ac:dyDescent="0.3"/>
    <row r="5555" s="242" customFormat="1" ht="14.4" x14ac:dyDescent="0.3"/>
    <row r="5556" s="242" customFormat="1" ht="14.4" x14ac:dyDescent="0.3"/>
    <row r="5557" s="242" customFormat="1" ht="14.4" x14ac:dyDescent="0.3"/>
    <row r="5558" s="242" customFormat="1" ht="14.4" x14ac:dyDescent="0.3"/>
    <row r="5559" s="242" customFormat="1" ht="14.4" x14ac:dyDescent="0.3"/>
    <row r="5560" s="242" customFormat="1" ht="14.4" x14ac:dyDescent="0.3"/>
    <row r="5561" s="242" customFormat="1" ht="14.4" x14ac:dyDescent="0.3"/>
    <row r="5562" s="242" customFormat="1" ht="14.4" x14ac:dyDescent="0.3"/>
    <row r="5563" s="242" customFormat="1" ht="14.4" x14ac:dyDescent="0.3"/>
    <row r="5564" s="242" customFormat="1" ht="14.4" x14ac:dyDescent="0.3"/>
    <row r="5565" s="242" customFormat="1" ht="14.4" x14ac:dyDescent="0.3"/>
    <row r="5566" s="242" customFormat="1" ht="14.4" x14ac:dyDescent="0.3"/>
    <row r="5567" s="242" customFormat="1" ht="14.4" x14ac:dyDescent="0.3"/>
    <row r="5568" s="242" customFormat="1" ht="14.4" x14ac:dyDescent="0.3"/>
    <row r="5569" s="242" customFormat="1" ht="14.4" x14ac:dyDescent="0.3"/>
    <row r="5570" s="242" customFormat="1" ht="14.4" x14ac:dyDescent="0.3"/>
    <row r="5571" s="242" customFormat="1" ht="14.4" x14ac:dyDescent="0.3"/>
    <row r="5572" s="242" customFormat="1" ht="14.4" x14ac:dyDescent="0.3"/>
    <row r="5573" s="242" customFormat="1" ht="14.4" x14ac:dyDescent="0.3"/>
    <row r="5574" s="242" customFormat="1" ht="14.4" x14ac:dyDescent="0.3"/>
    <row r="5575" s="242" customFormat="1" ht="14.4" x14ac:dyDescent="0.3"/>
    <row r="5576" s="242" customFormat="1" ht="14.4" x14ac:dyDescent="0.3"/>
    <row r="5577" s="242" customFormat="1" ht="14.4" x14ac:dyDescent="0.3"/>
    <row r="5578" s="242" customFormat="1" ht="14.4" x14ac:dyDescent="0.3"/>
    <row r="5579" s="242" customFormat="1" ht="14.4" x14ac:dyDescent="0.3"/>
    <row r="5580" s="242" customFormat="1" ht="14.4" x14ac:dyDescent="0.3"/>
    <row r="5581" s="242" customFormat="1" ht="14.4" x14ac:dyDescent="0.3"/>
    <row r="5582" s="242" customFormat="1" ht="14.4" x14ac:dyDescent="0.3"/>
    <row r="5583" s="242" customFormat="1" ht="14.4" x14ac:dyDescent="0.3"/>
    <row r="5584" s="242" customFormat="1" ht="14.4" x14ac:dyDescent="0.3"/>
    <row r="5585" s="242" customFormat="1" ht="14.4" x14ac:dyDescent="0.3"/>
    <row r="5586" s="242" customFormat="1" ht="14.4" x14ac:dyDescent="0.3"/>
    <row r="5587" s="242" customFormat="1" ht="14.4" x14ac:dyDescent="0.3"/>
    <row r="5588" s="242" customFormat="1" ht="14.4" x14ac:dyDescent="0.3"/>
    <row r="5589" s="242" customFormat="1" ht="14.4" x14ac:dyDescent="0.3"/>
    <row r="5590" s="242" customFormat="1" ht="14.4" x14ac:dyDescent="0.3"/>
    <row r="5591" s="242" customFormat="1" ht="14.4" x14ac:dyDescent="0.3"/>
    <row r="5592" s="242" customFormat="1" ht="14.4" x14ac:dyDescent="0.3"/>
    <row r="5593" s="242" customFormat="1" ht="14.4" x14ac:dyDescent="0.3"/>
    <row r="5594" s="242" customFormat="1" ht="14.4" x14ac:dyDescent="0.3"/>
    <row r="5595" s="242" customFormat="1" ht="14.4" x14ac:dyDescent="0.3"/>
    <row r="5596" s="242" customFormat="1" ht="14.4" x14ac:dyDescent="0.3"/>
    <row r="5597" s="242" customFormat="1" ht="14.4" x14ac:dyDescent="0.3"/>
    <row r="5598" s="242" customFormat="1" ht="14.4" x14ac:dyDescent="0.3"/>
    <row r="5599" s="242" customFormat="1" ht="14.4" x14ac:dyDescent="0.3"/>
    <row r="5600" s="242" customFormat="1" ht="14.4" x14ac:dyDescent="0.3"/>
    <row r="5601" s="242" customFormat="1" ht="14.4" x14ac:dyDescent="0.3"/>
    <row r="5602" s="242" customFormat="1" ht="14.4" x14ac:dyDescent="0.3"/>
    <row r="5603" s="242" customFormat="1" ht="14.4" x14ac:dyDescent="0.3"/>
    <row r="5604" s="242" customFormat="1" ht="14.4" x14ac:dyDescent="0.3"/>
    <row r="5605" s="242" customFormat="1" ht="14.4" x14ac:dyDescent="0.3"/>
    <row r="5606" s="242" customFormat="1" ht="14.4" x14ac:dyDescent="0.3"/>
    <row r="5607" s="242" customFormat="1" ht="14.4" x14ac:dyDescent="0.3"/>
    <row r="5608" s="242" customFormat="1" ht="14.4" x14ac:dyDescent="0.3"/>
    <row r="5609" s="242" customFormat="1" ht="14.4" x14ac:dyDescent="0.3"/>
    <row r="5610" s="242" customFormat="1" ht="14.4" x14ac:dyDescent="0.3"/>
    <row r="5611" s="242" customFormat="1" ht="14.4" x14ac:dyDescent="0.3"/>
    <row r="5612" s="242" customFormat="1" ht="14.4" x14ac:dyDescent="0.3"/>
    <row r="5613" s="242" customFormat="1" ht="14.4" x14ac:dyDescent="0.3"/>
    <row r="5614" s="242" customFormat="1" ht="14.4" x14ac:dyDescent="0.3"/>
    <row r="5615" s="242" customFormat="1" ht="14.4" x14ac:dyDescent="0.3"/>
    <row r="5616" s="242" customFormat="1" ht="14.4" x14ac:dyDescent="0.3"/>
    <row r="5617" s="242" customFormat="1" ht="14.4" x14ac:dyDescent="0.3"/>
    <row r="5618" s="242" customFormat="1" ht="14.4" x14ac:dyDescent="0.3"/>
    <row r="5619" s="242" customFormat="1" ht="14.4" x14ac:dyDescent="0.3"/>
    <row r="5620" s="242" customFormat="1" ht="14.4" x14ac:dyDescent="0.3"/>
    <row r="5621" s="242" customFormat="1" ht="14.4" x14ac:dyDescent="0.3"/>
    <row r="5622" s="242" customFormat="1" ht="14.4" x14ac:dyDescent="0.3"/>
    <row r="5623" s="242" customFormat="1" ht="14.4" x14ac:dyDescent="0.3"/>
    <row r="5624" s="242" customFormat="1" ht="14.4" x14ac:dyDescent="0.3"/>
    <row r="5625" s="242" customFormat="1" ht="14.4" x14ac:dyDescent="0.3"/>
    <row r="5626" s="242" customFormat="1" ht="14.4" x14ac:dyDescent="0.3"/>
    <row r="5627" s="242" customFormat="1" ht="14.4" x14ac:dyDescent="0.3"/>
    <row r="5628" s="242" customFormat="1" ht="14.4" x14ac:dyDescent="0.3"/>
    <row r="5629" s="242" customFormat="1" ht="14.4" x14ac:dyDescent="0.3"/>
    <row r="5630" s="242" customFormat="1" ht="14.4" x14ac:dyDescent="0.3"/>
    <row r="5631" s="242" customFormat="1" ht="14.4" x14ac:dyDescent="0.3"/>
    <row r="5632" s="242" customFormat="1" ht="14.4" x14ac:dyDescent="0.3"/>
    <row r="5633" s="242" customFormat="1" ht="14.4" x14ac:dyDescent="0.3"/>
    <row r="5634" s="242" customFormat="1" ht="14.4" x14ac:dyDescent="0.3"/>
    <row r="5635" s="242" customFormat="1" ht="14.4" x14ac:dyDescent="0.3"/>
    <row r="5636" s="242" customFormat="1" ht="14.4" x14ac:dyDescent="0.3"/>
    <row r="5637" s="242" customFormat="1" ht="14.4" x14ac:dyDescent="0.3"/>
    <row r="5638" s="242" customFormat="1" ht="14.4" x14ac:dyDescent="0.3"/>
    <row r="5639" s="242" customFormat="1" ht="14.4" x14ac:dyDescent="0.3"/>
    <row r="5640" s="242" customFormat="1" ht="14.4" x14ac:dyDescent="0.3"/>
    <row r="5641" s="242" customFormat="1" ht="14.4" x14ac:dyDescent="0.3"/>
    <row r="5642" s="242" customFormat="1" ht="14.4" x14ac:dyDescent="0.3"/>
    <row r="5643" s="242" customFormat="1" ht="14.4" x14ac:dyDescent="0.3"/>
    <row r="5644" s="242" customFormat="1" ht="14.4" x14ac:dyDescent="0.3"/>
    <row r="5645" s="242" customFormat="1" ht="14.4" x14ac:dyDescent="0.3"/>
    <row r="5646" s="242" customFormat="1" ht="14.4" x14ac:dyDescent="0.3"/>
    <row r="5647" s="242" customFormat="1" ht="14.4" x14ac:dyDescent="0.3"/>
    <row r="5648" s="242" customFormat="1" ht="14.4" x14ac:dyDescent="0.3"/>
    <row r="5649" s="242" customFormat="1" ht="14.4" x14ac:dyDescent="0.3"/>
    <row r="5650" s="242" customFormat="1" ht="14.4" x14ac:dyDescent="0.3"/>
    <row r="5651" s="242" customFormat="1" ht="14.4" x14ac:dyDescent="0.3"/>
    <row r="5652" s="242" customFormat="1" ht="14.4" x14ac:dyDescent="0.3"/>
    <row r="5653" s="242" customFormat="1" ht="14.4" x14ac:dyDescent="0.3"/>
    <row r="5654" s="242" customFormat="1" ht="14.4" x14ac:dyDescent="0.3"/>
    <row r="5655" s="242" customFormat="1" ht="14.4" x14ac:dyDescent="0.3"/>
    <row r="5656" s="242" customFormat="1" ht="14.4" x14ac:dyDescent="0.3"/>
    <row r="5657" s="242" customFormat="1" ht="14.4" x14ac:dyDescent="0.3"/>
    <row r="5658" s="242" customFormat="1" ht="14.4" x14ac:dyDescent="0.3"/>
    <row r="5659" s="242" customFormat="1" ht="14.4" x14ac:dyDescent="0.3"/>
    <row r="5660" s="242" customFormat="1" ht="14.4" x14ac:dyDescent="0.3"/>
    <row r="5661" s="242" customFormat="1" ht="14.4" x14ac:dyDescent="0.3"/>
    <row r="5662" s="242" customFormat="1" ht="14.4" x14ac:dyDescent="0.3"/>
    <row r="5663" s="242" customFormat="1" ht="14.4" x14ac:dyDescent="0.3"/>
    <row r="5664" s="242" customFormat="1" ht="14.4" x14ac:dyDescent="0.3"/>
    <row r="5665" s="242" customFormat="1" ht="14.4" x14ac:dyDescent="0.3"/>
    <row r="5666" s="242" customFormat="1" ht="14.4" x14ac:dyDescent="0.3"/>
    <row r="5667" s="242" customFormat="1" ht="14.4" x14ac:dyDescent="0.3"/>
    <row r="5668" s="242" customFormat="1" ht="14.4" x14ac:dyDescent="0.3"/>
    <row r="5669" s="242" customFormat="1" ht="14.4" x14ac:dyDescent="0.3"/>
    <row r="5670" s="242" customFormat="1" ht="14.4" x14ac:dyDescent="0.3"/>
    <row r="5671" s="242" customFormat="1" ht="14.4" x14ac:dyDescent="0.3"/>
    <row r="5672" s="242" customFormat="1" ht="14.4" x14ac:dyDescent="0.3"/>
    <row r="5673" s="242" customFormat="1" ht="14.4" x14ac:dyDescent="0.3"/>
    <row r="5674" s="242" customFormat="1" ht="14.4" x14ac:dyDescent="0.3"/>
    <row r="5675" s="242" customFormat="1" ht="14.4" x14ac:dyDescent="0.3"/>
    <row r="5676" s="242" customFormat="1" ht="14.4" x14ac:dyDescent="0.3"/>
    <row r="5677" s="242" customFormat="1" ht="14.4" x14ac:dyDescent="0.3"/>
    <row r="5678" s="242" customFormat="1" ht="14.4" x14ac:dyDescent="0.3"/>
    <row r="5679" s="242" customFormat="1" ht="14.4" x14ac:dyDescent="0.3"/>
    <row r="5680" s="242" customFormat="1" ht="14.4" x14ac:dyDescent="0.3"/>
    <row r="5681" s="242" customFormat="1" ht="14.4" x14ac:dyDescent="0.3"/>
    <row r="5682" s="242" customFormat="1" ht="14.4" x14ac:dyDescent="0.3"/>
    <row r="5683" s="242" customFormat="1" ht="14.4" x14ac:dyDescent="0.3"/>
    <row r="5684" s="242" customFormat="1" ht="14.4" x14ac:dyDescent="0.3"/>
    <row r="5685" s="242" customFormat="1" ht="14.4" x14ac:dyDescent="0.3"/>
    <row r="5686" s="242" customFormat="1" ht="14.4" x14ac:dyDescent="0.3"/>
    <row r="5687" s="242" customFormat="1" ht="14.4" x14ac:dyDescent="0.3"/>
    <row r="5688" s="242" customFormat="1" ht="14.4" x14ac:dyDescent="0.3"/>
    <row r="5689" s="242" customFormat="1" ht="14.4" x14ac:dyDescent="0.3"/>
    <row r="5690" s="242" customFormat="1" ht="14.4" x14ac:dyDescent="0.3"/>
    <row r="5691" s="242" customFormat="1" ht="14.4" x14ac:dyDescent="0.3"/>
    <row r="5692" s="242" customFormat="1" ht="14.4" x14ac:dyDescent="0.3"/>
    <row r="5693" s="242" customFormat="1" ht="14.4" x14ac:dyDescent="0.3"/>
    <row r="5694" s="242" customFormat="1" ht="14.4" x14ac:dyDescent="0.3"/>
    <row r="5695" s="242" customFormat="1" ht="14.4" x14ac:dyDescent="0.3"/>
    <row r="5696" s="242" customFormat="1" ht="14.4" x14ac:dyDescent="0.3"/>
    <row r="5697" s="242" customFormat="1" ht="14.4" x14ac:dyDescent="0.3"/>
    <row r="5698" s="242" customFormat="1" ht="14.4" x14ac:dyDescent="0.3"/>
    <row r="5699" s="242" customFormat="1" ht="14.4" x14ac:dyDescent="0.3"/>
    <row r="5700" s="242" customFormat="1" ht="14.4" x14ac:dyDescent="0.3"/>
    <row r="5701" s="242" customFormat="1" ht="14.4" x14ac:dyDescent="0.3"/>
    <row r="5702" s="242" customFormat="1" ht="14.4" x14ac:dyDescent="0.3"/>
    <row r="5703" s="242" customFormat="1" ht="14.4" x14ac:dyDescent="0.3"/>
    <row r="5704" s="242" customFormat="1" ht="14.4" x14ac:dyDescent="0.3"/>
    <row r="5705" s="242" customFormat="1" ht="14.4" x14ac:dyDescent="0.3"/>
    <row r="5706" s="242" customFormat="1" ht="14.4" x14ac:dyDescent="0.3"/>
    <row r="5707" s="242" customFormat="1" ht="14.4" x14ac:dyDescent="0.3"/>
    <row r="5708" s="242" customFormat="1" ht="14.4" x14ac:dyDescent="0.3"/>
    <row r="5709" s="242" customFormat="1" ht="14.4" x14ac:dyDescent="0.3"/>
    <row r="5710" s="242" customFormat="1" ht="14.4" x14ac:dyDescent="0.3"/>
    <row r="5711" s="242" customFormat="1" ht="14.4" x14ac:dyDescent="0.3"/>
    <row r="5712" s="242" customFormat="1" ht="14.4" x14ac:dyDescent="0.3"/>
    <row r="5713" s="242" customFormat="1" ht="14.4" x14ac:dyDescent="0.3"/>
    <row r="5714" s="242" customFormat="1" ht="14.4" x14ac:dyDescent="0.3"/>
    <row r="5715" s="242" customFormat="1" ht="14.4" x14ac:dyDescent="0.3"/>
    <row r="5716" s="242" customFormat="1" ht="14.4" x14ac:dyDescent="0.3"/>
    <row r="5717" s="242" customFormat="1" ht="14.4" x14ac:dyDescent="0.3"/>
    <row r="5718" s="242" customFormat="1" ht="14.4" x14ac:dyDescent="0.3"/>
    <row r="5719" s="242" customFormat="1" ht="14.4" x14ac:dyDescent="0.3"/>
    <row r="5720" s="242" customFormat="1" ht="14.4" x14ac:dyDescent="0.3"/>
    <row r="5721" s="242" customFormat="1" ht="14.4" x14ac:dyDescent="0.3"/>
    <row r="5722" s="242" customFormat="1" ht="14.4" x14ac:dyDescent="0.3"/>
    <row r="5723" s="242" customFormat="1" ht="14.4" x14ac:dyDescent="0.3"/>
    <row r="5724" s="242" customFormat="1" ht="14.4" x14ac:dyDescent="0.3"/>
    <row r="5725" s="242" customFormat="1" ht="14.4" x14ac:dyDescent="0.3"/>
    <row r="5726" s="242" customFormat="1" ht="14.4" x14ac:dyDescent="0.3"/>
    <row r="5727" s="242" customFormat="1" ht="14.4" x14ac:dyDescent="0.3"/>
    <row r="5728" s="242" customFormat="1" ht="14.4" x14ac:dyDescent="0.3"/>
    <row r="5729" s="242" customFormat="1" ht="14.4" x14ac:dyDescent="0.3"/>
    <row r="5730" s="242" customFormat="1" ht="14.4" x14ac:dyDescent="0.3"/>
    <row r="5731" s="242" customFormat="1" ht="14.4" x14ac:dyDescent="0.3"/>
    <row r="5732" s="242" customFormat="1" ht="14.4" x14ac:dyDescent="0.3"/>
    <row r="5733" s="242" customFormat="1" ht="14.4" x14ac:dyDescent="0.3"/>
    <row r="5734" s="242" customFormat="1" ht="14.4" x14ac:dyDescent="0.3"/>
    <row r="5735" s="242" customFormat="1" ht="14.4" x14ac:dyDescent="0.3"/>
    <row r="5736" s="242" customFormat="1" ht="14.4" x14ac:dyDescent="0.3"/>
    <row r="5737" s="242" customFormat="1" ht="14.4" x14ac:dyDescent="0.3"/>
    <row r="5738" s="242" customFormat="1" ht="14.4" x14ac:dyDescent="0.3"/>
    <row r="5739" s="242" customFormat="1" ht="14.4" x14ac:dyDescent="0.3"/>
    <row r="5740" s="242" customFormat="1" ht="14.4" x14ac:dyDescent="0.3"/>
    <row r="5741" s="242" customFormat="1" ht="14.4" x14ac:dyDescent="0.3"/>
    <row r="5742" s="242" customFormat="1" ht="14.4" x14ac:dyDescent="0.3"/>
    <row r="5743" s="242" customFormat="1" ht="14.4" x14ac:dyDescent="0.3"/>
    <row r="5744" s="242" customFormat="1" ht="14.4" x14ac:dyDescent="0.3"/>
    <row r="5745" s="242" customFormat="1" ht="14.4" x14ac:dyDescent="0.3"/>
    <row r="5746" s="242" customFormat="1" ht="14.4" x14ac:dyDescent="0.3"/>
    <row r="5747" s="242" customFormat="1" ht="14.4" x14ac:dyDescent="0.3"/>
    <row r="5748" s="242" customFormat="1" ht="14.4" x14ac:dyDescent="0.3"/>
    <row r="5749" s="242" customFormat="1" ht="14.4" x14ac:dyDescent="0.3"/>
    <row r="5750" s="242" customFormat="1" ht="14.4" x14ac:dyDescent="0.3"/>
    <row r="5751" s="242" customFormat="1" ht="14.4" x14ac:dyDescent="0.3"/>
    <row r="5752" s="242" customFormat="1" ht="14.4" x14ac:dyDescent="0.3"/>
    <row r="5753" s="242" customFormat="1" ht="14.4" x14ac:dyDescent="0.3"/>
    <row r="5754" s="242" customFormat="1" ht="14.4" x14ac:dyDescent="0.3"/>
    <row r="5755" s="242" customFormat="1" ht="14.4" x14ac:dyDescent="0.3"/>
    <row r="5756" s="242" customFormat="1" ht="14.4" x14ac:dyDescent="0.3"/>
    <row r="5757" s="242" customFormat="1" ht="14.4" x14ac:dyDescent="0.3"/>
    <row r="5758" s="242" customFormat="1" ht="14.4" x14ac:dyDescent="0.3"/>
    <row r="5759" s="242" customFormat="1" ht="14.4" x14ac:dyDescent="0.3"/>
    <row r="5760" s="242" customFormat="1" ht="14.4" x14ac:dyDescent="0.3"/>
    <row r="5761" s="242" customFormat="1" ht="14.4" x14ac:dyDescent="0.3"/>
    <row r="5762" s="242" customFormat="1" ht="14.4" x14ac:dyDescent="0.3"/>
    <row r="5763" s="242" customFormat="1" ht="14.4" x14ac:dyDescent="0.3"/>
    <row r="5764" s="242" customFormat="1" ht="14.4" x14ac:dyDescent="0.3"/>
    <row r="5765" s="242" customFormat="1" ht="14.4" x14ac:dyDescent="0.3"/>
    <row r="5766" s="242" customFormat="1" ht="14.4" x14ac:dyDescent="0.3"/>
    <row r="5767" s="242" customFormat="1" ht="14.4" x14ac:dyDescent="0.3"/>
    <row r="5768" s="242" customFormat="1" ht="14.4" x14ac:dyDescent="0.3"/>
    <row r="5769" s="242" customFormat="1" ht="14.4" x14ac:dyDescent="0.3"/>
    <row r="5770" s="242" customFormat="1" ht="14.4" x14ac:dyDescent="0.3"/>
    <row r="5771" s="242" customFormat="1" ht="14.4" x14ac:dyDescent="0.3"/>
    <row r="5772" s="242" customFormat="1" ht="14.4" x14ac:dyDescent="0.3"/>
    <row r="5773" s="242" customFormat="1" ht="14.4" x14ac:dyDescent="0.3"/>
    <row r="5774" s="242" customFormat="1" ht="14.4" x14ac:dyDescent="0.3"/>
    <row r="5775" s="242" customFormat="1" ht="14.4" x14ac:dyDescent="0.3"/>
    <row r="5776" s="242" customFormat="1" ht="14.4" x14ac:dyDescent="0.3"/>
    <row r="5777" s="242" customFormat="1" ht="14.4" x14ac:dyDescent="0.3"/>
    <row r="5778" s="242" customFormat="1" ht="14.4" x14ac:dyDescent="0.3"/>
    <row r="5779" s="242" customFormat="1" ht="14.4" x14ac:dyDescent="0.3"/>
    <row r="5780" s="242" customFormat="1" ht="14.4" x14ac:dyDescent="0.3"/>
    <row r="5781" s="242" customFormat="1" ht="14.4" x14ac:dyDescent="0.3"/>
    <row r="5782" s="242" customFormat="1" ht="14.4" x14ac:dyDescent="0.3"/>
    <row r="5783" s="242" customFormat="1" ht="14.4" x14ac:dyDescent="0.3"/>
    <row r="5784" s="242" customFormat="1" ht="14.4" x14ac:dyDescent="0.3"/>
    <row r="5785" s="242" customFormat="1" ht="14.4" x14ac:dyDescent="0.3"/>
    <row r="5786" s="242" customFormat="1" ht="14.4" x14ac:dyDescent="0.3"/>
    <row r="5787" s="242" customFormat="1" ht="14.4" x14ac:dyDescent="0.3"/>
    <row r="5788" s="242" customFormat="1" ht="14.4" x14ac:dyDescent="0.3"/>
    <row r="5789" s="242" customFormat="1" ht="14.4" x14ac:dyDescent="0.3"/>
    <row r="5790" s="242" customFormat="1" ht="14.4" x14ac:dyDescent="0.3"/>
    <row r="5791" s="242" customFormat="1" ht="14.4" x14ac:dyDescent="0.3"/>
    <row r="5792" s="242" customFormat="1" ht="14.4" x14ac:dyDescent="0.3"/>
    <row r="5793" s="242" customFormat="1" ht="14.4" x14ac:dyDescent="0.3"/>
    <row r="5794" s="242" customFormat="1" ht="14.4" x14ac:dyDescent="0.3"/>
    <row r="5795" s="242" customFormat="1" ht="14.4" x14ac:dyDescent="0.3"/>
    <row r="5796" s="242" customFormat="1" ht="14.4" x14ac:dyDescent="0.3"/>
    <row r="5797" s="242" customFormat="1" ht="14.4" x14ac:dyDescent="0.3"/>
    <row r="5798" s="242" customFormat="1" ht="14.4" x14ac:dyDescent="0.3"/>
    <row r="5799" s="242" customFormat="1" ht="14.4" x14ac:dyDescent="0.3"/>
    <row r="5800" s="242" customFormat="1" ht="14.4" x14ac:dyDescent="0.3"/>
    <row r="5801" s="242" customFormat="1" ht="14.4" x14ac:dyDescent="0.3"/>
    <row r="5802" s="242" customFormat="1" ht="14.4" x14ac:dyDescent="0.3"/>
    <row r="5803" s="242" customFormat="1" ht="14.4" x14ac:dyDescent="0.3"/>
    <row r="5804" s="242" customFormat="1" ht="14.4" x14ac:dyDescent="0.3"/>
    <row r="5805" s="242" customFormat="1" ht="14.4" x14ac:dyDescent="0.3"/>
    <row r="5806" s="242" customFormat="1" ht="14.4" x14ac:dyDescent="0.3"/>
    <row r="5807" s="242" customFormat="1" ht="14.4" x14ac:dyDescent="0.3"/>
    <row r="5808" s="242" customFormat="1" ht="14.4" x14ac:dyDescent="0.3"/>
    <row r="5809" s="242" customFormat="1" ht="14.4" x14ac:dyDescent="0.3"/>
    <row r="5810" s="242" customFormat="1" ht="14.4" x14ac:dyDescent="0.3"/>
    <row r="5811" s="242" customFormat="1" ht="14.4" x14ac:dyDescent="0.3"/>
    <row r="5812" s="242" customFormat="1" ht="14.4" x14ac:dyDescent="0.3"/>
    <row r="5813" s="242" customFormat="1" ht="14.4" x14ac:dyDescent="0.3"/>
    <row r="5814" s="242" customFormat="1" ht="14.4" x14ac:dyDescent="0.3"/>
    <row r="5815" s="242" customFormat="1" ht="14.4" x14ac:dyDescent="0.3"/>
    <row r="5816" s="242" customFormat="1" ht="14.4" x14ac:dyDescent="0.3"/>
    <row r="5817" s="242" customFormat="1" ht="14.4" x14ac:dyDescent="0.3"/>
    <row r="5818" s="242" customFormat="1" ht="14.4" x14ac:dyDescent="0.3"/>
    <row r="5819" s="242" customFormat="1" ht="14.4" x14ac:dyDescent="0.3"/>
    <row r="5820" s="242" customFormat="1" ht="14.4" x14ac:dyDescent="0.3"/>
    <row r="5821" s="242" customFormat="1" ht="14.4" x14ac:dyDescent="0.3"/>
    <row r="5822" s="242" customFormat="1" ht="14.4" x14ac:dyDescent="0.3"/>
    <row r="5823" s="242" customFormat="1" ht="14.4" x14ac:dyDescent="0.3"/>
    <row r="5824" s="242" customFormat="1" ht="14.4" x14ac:dyDescent="0.3"/>
    <row r="5825" s="242" customFormat="1" ht="14.4" x14ac:dyDescent="0.3"/>
    <row r="5826" s="242" customFormat="1" ht="14.4" x14ac:dyDescent="0.3"/>
    <row r="5827" s="242" customFormat="1" ht="14.4" x14ac:dyDescent="0.3"/>
    <row r="5828" s="242" customFormat="1" ht="14.4" x14ac:dyDescent="0.3"/>
    <row r="5829" s="242" customFormat="1" ht="14.4" x14ac:dyDescent="0.3"/>
    <row r="5830" s="242" customFormat="1" ht="14.4" x14ac:dyDescent="0.3"/>
    <row r="5831" s="242" customFormat="1" ht="14.4" x14ac:dyDescent="0.3"/>
    <row r="5832" s="242" customFormat="1" ht="14.4" x14ac:dyDescent="0.3"/>
    <row r="5833" s="242" customFormat="1" ht="14.4" x14ac:dyDescent="0.3"/>
    <row r="5834" s="242" customFormat="1" ht="14.4" x14ac:dyDescent="0.3"/>
    <row r="5835" s="242" customFormat="1" ht="14.4" x14ac:dyDescent="0.3"/>
    <row r="5836" s="242" customFormat="1" ht="14.4" x14ac:dyDescent="0.3"/>
    <row r="5837" s="242" customFormat="1" ht="14.4" x14ac:dyDescent="0.3"/>
    <row r="5838" s="242" customFormat="1" ht="14.4" x14ac:dyDescent="0.3"/>
    <row r="5839" s="242" customFormat="1" ht="14.4" x14ac:dyDescent="0.3"/>
    <row r="5840" s="242" customFormat="1" ht="14.4" x14ac:dyDescent="0.3"/>
    <row r="5841" s="242" customFormat="1" ht="14.4" x14ac:dyDescent="0.3"/>
    <row r="5842" s="242" customFormat="1" ht="14.4" x14ac:dyDescent="0.3"/>
    <row r="5843" s="242" customFormat="1" ht="14.4" x14ac:dyDescent="0.3"/>
    <row r="5844" s="242" customFormat="1" ht="14.4" x14ac:dyDescent="0.3"/>
    <row r="5845" s="242" customFormat="1" ht="14.4" x14ac:dyDescent="0.3"/>
    <row r="5846" s="242" customFormat="1" ht="14.4" x14ac:dyDescent="0.3"/>
    <row r="5847" s="242" customFormat="1" ht="14.4" x14ac:dyDescent="0.3"/>
    <row r="5848" s="242" customFormat="1" ht="14.4" x14ac:dyDescent="0.3"/>
    <row r="5849" s="242" customFormat="1" ht="14.4" x14ac:dyDescent="0.3"/>
    <row r="5850" s="242" customFormat="1" ht="14.4" x14ac:dyDescent="0.3"/>
    <row r="5851" s="242" customFormat="1" ht="14.4" x14ac:dyDescent="0.3"/>
    <row r="5852" s="242" customFormat="1" ht="14.4" x14ac:dyDescent="0.3"/>
    <row r="5853" s="242" customFormat="1" ht="14.4" x14ac:dyDescent="0.3"/>
    <row r="5854" s="242" customFormat="1" ht="14.4" x14ac:dyDescent="0.3"/>
    <row r="5855" s="242" customFormat="1" ht="14.4" x14ac:dyDescent="0.3"/>
    <row r="5856" s="242" customFormat="1" ht="14.4" x14ac:dyDescent="0.3"/>
    <row r="5857" s="242" customFormat="1" ht="14.4" x14ac:dyDescent="0.3"/>
    <row r="5858" s="242" customFormat="1" ht="14.4" x14ac:dyDescent="0.3"/>
    <row r="5859" s="242" customFormat="1" ht="14.4" x14ac:dyDescent="0.3"/>
    <row r="5860" s="242" customFormat="1" ht="14.4" x14ac:dyDescent="0.3"/>
    <row r="5861" s="242" customFormat="1" ht="14.4" x14ac:dyDescent="0.3"/>
    <row r="5862" s="242" customFormat="1" ht="14.4" x14ac:dyDescent="0.3"/>
    <row r="5863" s="242" customFormat="1" ht="14.4" x14ac:dyDescent="0.3"/>
    <row r="5864" s="242" customFormat="1" ht="14.4" x14ac:dyDescent="0.3"/>
    <row r="5865" s="242" customFormat="1" ht="14.4" x14ac:dyDescent="0.3"/>
    <row r="5866" s="242" customFormat="1" ht="14.4" x14ac:dyDescent="0.3"/>
    <row r="5867" s="242" customFormat="1" ht="14.4" x14ac:dyDescent="0.3"/>
    <row r="5868" s="242" customFormat="1" ht="14.4" x14ac:dyDescent="0.3"/>
    <row r="5869" s="242" customFormat="1" ht="14.4" x14ac:dyDescent="0.3"/>
    <row r="5870" s="242" customFormat="1" ht="14.4" x14ac:dyDescent="0.3"/>
    <row r="5871" s="242" customFormat="1" ht="14.4" x14ac:dyDescent="0.3"/>
    <row r="5872" s="242" customFormat="1" ht="14.4" x14ac:dyDescent="0.3"/>
    <row r="5873" s="242" customFormat="1" ht="14.4" x14ac:dyDescent="0.3"/>
    <row r="5874" s="242" customFormat="1" ht="14.4" x14ac:dyDescent="0.3"/>
    <row r="5875" s="242" customFormat="1" ht="14.4" x14ac:dyDescent="0.3"/>
    <row r="5876" s="242" customFormat="1" ht="14.4" x14ac:dyDescent="0.3"/>
    <row r="5877" s="242" customFormat="1" ht="14.4" x14ac:dyDescent="0.3"/>
    <row r="5878" s="242" customFormat="1" ht="14.4" x14ac:dyDescent="0.3"/>
    <row r="5879" s="242" customFormat="1" ht="14.4" x14ac:dyDescent="0.3"/>
    <row r="5880" s="242" customFormat="1" ht="14.4" x14ac:dyDescent="0.3"/>
    <row r="5881" s="242" customFormat="1" ht="14.4" x14ac:dyDescent="0.3"/>
    <row r="5882" s="242" customFormat="1" ht="14.4" x14ac:dyDescent="0.3"/>
    <row r="5883" s="242" customFormat="1" ht="14.4" x14ac:dyDescent="0.3"/>
    <row r="5884" s="242" customFormat="1" ht="14.4" x14ac:dyDescent="0.3"/>
    <row r="5885" s="242" customFormat="1" ht="14.4" x14ac:dyDescent="0.3"/>
    <row r="5886" s="242" customFormat="1" ht="14.4" x14ac:dyDescent="0.3"/>
    <row r="5887" s="242" customFormat="1" ht="14.4" x14ac:dyDescent="0.3"/>
    <row r="5888" s="242" customFormat="1" ht="14.4" x14ac:dyDescent="0.3"/>
    <row r="5889" s="242" customFormat="1" ht="14.4" x14ac:dyDescent="0.3"/>
    <row r="5890" s="242" customFormat="1" ht="14.4" x14ac:dyDescent="0.3"/>
    <row r="5891" s="242" customFormat="1" ht="14.4" x14ac:dyDescent="0.3"/>
    <row r="5892" s="242" customFormat="1" ht="14.4" x14ac:dyDescent="0.3"/>
    <row r="5893" s="242" customFormat="1" ht="14.4" x14ac:dyDescent="0.3"/>
    <row r="5894" s="242" customFormat="1" ht="14.4" x14ac:dyDescent="0.3"/>
    <row r="5895" s="242" customFormat="1" ht="14.4" x14ac:dyDescent="0.3"/>
    <row r="5896" s="242" customFormat="1" ht="14.4" x14ac:dyDescent="0.3"/>
    <row r="5897" s="242" customFormat="1" ht="14.4" x14ac:dyDescent="0.3"/>
    <row r="5898" s="242" customFormat="1" ht="14.4" x14ac:dyDescent="0.3"/>
    <row r="5899" s="242" customFormat="1" ht="14.4" x14ac:dyDescent="0.3"/>
    <row r="5900" s="242" customFormat="1" ht="14.4" x14ac:dyDescent="0.3"/>
    <row r="5901" s="242" customFormat="1" ht="14.4" x14ac:dyDescent="0.3"/>
    <row r="5902" s="242" customFormat="1" ht="14.4" x14ac:dyDescent="0.3"/>
    <row r="5903" s="242" customFormat="1" ht="14.4" x14ac:dyDescent="0.3"/>
    <row r="5904" s="242" customFormat="1" ht="14.4" x14ac:dyDescent="0.3"/>
    <row r="5905" s="242" customFormat="1" ht="14.4" x14ac:dyDescent="0.3"/>
    <row r="5906" s="242" customFormat="1" ht="14.4" x14ac:dyDescent="0.3"/>
    <row r="5907" s="242" customFormat="1" ht="14.4" x14ac:dyDescent="0.3"/>
    <row r="5908" s="242" customFormat="1" ht="14.4" x14ac:dyDescent="0.3"/>
    <row r="5909" s="242" customFormat="1" ht="14.4" x14ac:dyDescent="0.3"/>
    <row r="5910" s="242" customFormat="1" ht="14.4" x14ac:dyDescent="0.3"/>
    <row r="5911" s="242" customFormat="1" ht="14.4" x14ac:dyDescent="0.3"/>
    <row r="5912" s="242" customFormat="1" ht="14.4" x14ac:dyDescent="0.3"/>
    <row r="5913" s="242" customFormat="1" ht="14.4" x14ac:dyDescent="0.3"/>
    <row r="5914" s="242" customFormat="1" ht="14.4" x14ac:dyDescent="0.3"/>
    <row r="5915" s="242" customFormat="1" ht="14.4" x14ac:dyDescent="0.3"/>
    <row r="5916" s="242" customFormat="1" ht="14.4" x14ac:dyDescent="0.3"/>
    <row r="5917" s="242" customFormat="1" ht="14.4" x14ac:dyDescent="0.3"/>
    <row r="5918" s="242" customFormat="1" ht="14.4" x14ac:dyDescent="0.3"/>
    <row r="5919" s="242" customFormat="1" ht="14.4" x14ac:dyDescent="0.3"/>
    <row r="5920" s="242" customFormat="1" ht="14.4" x14ac:dyDescent="0.3"/>
    <row r="5921" s="242" customFormat="1" ht="14.4" x14ac:dyDescent="0.3"/>
    <row r="5922" s="242" customFormat="1" ht="14.4" x14ac:dyDescent="0.3"/>
    <row r="5923" s="242" customFormat="1" ht="14.4" x14ac:dyDescent="0.3"/>
    <row r="5924" s="242" customFormat="1" ht="14.4" x14ac:dyDescent="0.3"/>
    <row r="5925" s="242" customFormat="1" ht="14.4" x14ac:dyDescent="0.3"/>
    <row r="5926" s="242" customFormat="1" ht="14.4" x14ac:dyDescent="0.3"/>
    <row r="5927" s="242" customFormat="1" ht="14.4" x14ac:dyDescent="0.3"/>
    <row r="5928" s="242" customFormat="1" ht="14.4" x14ac:dyDescent="0.3"/>
    <row r="5929" s="242" customFormat="1" ht="14.4" x14ac:dyDescent="0.3"/>
    <row r="5930" s="242" customFormat="1" ht="14.4" x14ac:dyDescent="0.3"/>
    <row r="5931" s="242" customFormat="1" ht="14.4" x14ac:dyDescent="0.3"/>
    <row r="5932" s="242" customFormat="1" ht="14.4" x14ac:dyDescent="0.3"/>
    <row r="5933" s="242" customFormat="1" ht="14.4" x14ac:dyDescent="0.3"/>
    <row r="5934" s="242" customFormat="1" ht="14.4" x14ac:dyDescent="0.3"/>
    <row r="5935" s="242" customFormat="1" ht="14.4" x14ac:dyDescent="0.3"/>
    <row r="5936" s="242" customFormat="1" ht="14.4" x14ac:dyDescent="0.3"/>
    <row r="5937" s="242" customFormat="1" ht="14.4" x14ac:dyDescent="0.3"/>
    <row r="5938" s="242" customFormat="1" ht="14.4" x14ac:dyDescent="0.3"/>
    <row r="5939" s="242" customFormat="1" ht="14.4" x14ac:dyDescent="0.3"/>
    <row r="5940" s="242" customFormat="1" ht="14.4" x14ac:dyDescent="0.3"/>
    <row r="5941" s="242" customFormat="1" ht="14.4" x14ac:dyDescent="0.3"/>
    <row r="5942" s="242" customFormat="1" ht="14.4" x14ac:dyDescent="0.3"/>
    <row r="5943" s="242" customFormat="1" ht="14.4" x14ac:dyDescent="0.3"/>
    <row r="5944" s="242" customFormat="1" ht="14.4" x14ac:dyDescent="0.3"/>
    <row r="5945" s="242" customFormat="1" ht="14.4" x14ac:dyDescent="0.3"/>
    <row r="5946" s="242" customFormat="1" ht="14.4" x14ac:dyDescent="0.3"/>
    <row r="5947" s="242" customFormat="1" ht="14.4" x14ac:dyDescent="0.3"/>
    <row r="5948" s="242" customFormat="1" ht="14.4" x14ac:dyDescent="0.3"/>
    <row r="5949" s="242" customFormat="1" ht="14.4" x14ac:dyDescent="0.3"/>
    <row r="5950" s="242" customFormat="1" ht="14.4" x14ac:dyDescent="0.3"/>
    <row r="5951" s="242" customFormat="1" ht="14.4" x14ac:dyDescent="0.3"/>
    <row r="5952" s="242" customFormat="1" ht="14.4" x14ac:dyDescent="0.3"/>
    <row r="5953" s="242" customFormat="1" ht="14.4" x14ac:dyDescent="0.3"/>
    <row r="5954" s="242" customFormat="1" ht="14.4" x14ac:dyDescent="0.3"/>
    <row r="5955" s="242" customFormat="1" ht="14.4" x14ac:dyDescent="0.3"/>
    <row r="5956" s="242" customFormat="1" ht="14.4" x14ac:dyDescent="0.3"/>
    <row r="5957" s="242" customFormat="1" ht="14.4" x14ac:dyDescent="0.3"/>
    <row r="5958" s="242" customFormat="1" ht="14.4" x14ac:dyDescent="0.3"/>
    <row r="5959" s="242" customFormat="1" ht="14.4" x14ac:dyDescent="0.3"/>
    <row r="5960" s="242" customFormat="1" ht="14.4" x14ac:dyDescent="0.3"/>
    <row r="5961" s="242" customFormat="1" ht="14.4" x14ac:dyDescent="0.3"/>
    <row r="5962" s="242" customFormat="1" ht="14.4" x14ac:dyDescent="0.3"/>
    <row r="5963" s="242" customFormat="1" ht="14.4" x14ac:dyDescent="0.3"/>
    <row r="5964" s="242" customFormat="1" ht="14.4" x14ac:dyDescent="0.3"/>
    <row r="5965" s="242" customFormat="1" ht="14.4" x14ac:dyDescent="0.3"/>
    <row r="5966" s="242" customFormat="1" ht="14.4" x14ac:dyDescent="0.3"/>
    <row r="5967" s="242" customFormat="1" ht="14.4" x14ac:dyDescent="0.3"/>
    <row r="5968" s="242" customFormat="1" ht="14.4" x14ac:dyDescent="0.3"/>
    <row r="5969" s="242" customFormat="1" ht="14.4" x14ac:dyDescent="0.3"/>
    <row r="5970" s="242" customFormat="1" ht="14.4" x14ac:dyDescent="0.3"/>
    <row r="5971" s="242" customFormat="1" ht="14.4" x14ac:dyDescent="0.3"/>
    <row r="5972" s="242" customFormat="1" ht="14.4" x14ac:dyDescent="0.3"/>
    <row r="5973" s="242" customFormat="1" ht="14.4" x14ac:dyDescent="0.3"/>
    <row r="5974" s="242" customFormat="1" ht="14.4" x14ac:dyDescent="0.3"/>
    <row r="5975" s="242" customFormat="1" ht="14.4" x14ac:dyDescent="0.3"/>
    <row r="5976" s="242" customFormat="1" ht="14.4" x14ac:dyDescent="0.3"/>
    <row r="5977" s="242" customFormat="1" ht="14.4" x14ac:dyDescent="0.3"/>
    <row r="5978" s="242" customFormat="1" ht="14.4" x14ac:dyDescent="0.3"/>
    <row r="5979" s="242" customFormat="1" ht="14.4" x14ac:dyDescent="0.3"/>
    <row r="5980" s="242" customFormat="1" ht="14.4" x14ac:dyDescent="0.3"/>
    <row r="5981" s="242" customFormat="1" ht="14.4" x14ac:dyDescent="0.3"/>
    <row r="5982" s="242" customFormat="1" ht="14.4" x14ac:dyDescent="0.3"/>
    <row r="5983" s="242" customFormat="1" ht="14.4" x14ac:dyDescent="0.3"/>
    <row r="5984" s="242" customFormat="1" ht="14.4" x14ac:dyDescent="0.3"/>
    <row r="5985" s="242" customFormat="1" ht="14.4" x14ac:dyDescent="0.3"/>
    <row r="5986" s="242" customFormat="1" ht="14.4" x14ac:dyDescent="0.3"/>
    <row r="5987" s="242" customFormat="1" ht="14.4" x14ac:dyDescent="0.3"/>
    <row r="5988" s="242" customFormat="1" ht="14.4" x14ac:dyDescent="0.3"/>
    <row r="5989" s="242" customFormat="1" ht="14.4" x14ac:dyDescent="0.3"/>
    <row r="5990" s="242" customFormat="1" ht="14.4" x14ac:dyDescent="0.3"/>
    <row r="5991" s="242" customFormat="1" ht="14.4" x14ac:dyDescent="0.3"/>
    <row r="5992" s="242" customFormat="1" ht="14.4" x14ac:dyDescent="0.3"/>
    <row r="5993" s="242" customFormat="1" ht="14.4" x14ac:dyDescent="0.3"/>
    <row r="5994" s="242" customFormat="1" ht="14.4" x14ac:dyDescent="0.3"/>
    <row r="5995" s="242" customFormat="1" ht="14.4" x14ac:dyDescent="0.3"/>
    <row r="5996" s="242" customFormat="1" ht="14.4" x14ac:dyDescent="0.3"/>
    <row r="5997" s="242" customFormat="1" ht="14.4" x14ac:dyDescent="0.3"/>
    <row r="5998" s="242" customFormat="1" ht="14.4" x14ac:dyDescent="0.3"/>
    <row r="5999" s="242" customFormat="1" ht="14.4" x14ac:dyDescent="0.3"/>
    <row r="6000" s="242" customFormat="1" ht="14.4" x14ac:dyDescent="0.3"/>
    <row r="6001" s="242" customFormat="1" ht="14.4" x14ac:dyDescent="0.3"/>
    <row r="6002" s="242" customFormat="1" ht="14.4" x14ac:dyDescent="0.3"/>
    <row r="6003" s="242" customFormat="1" ht="14.4" x14ac:dyDescent="0.3"/>
    <row r="6004" s="242" customFormat="1" ht="14.4" x14ac:dyDescent="0.3"/>
    <row r="6005" s="242" customFormat="1" ht="14.4" x14ac:dyDescent="0.3"/>
    <row r="6006" s="242" customFormat="1" ht="14.4" x14ac:dyDescent="0.3"/>
    <row r="6007" s="242" customFormat="1" ht="14.4" x14ac:dyDescent="0.3"/>
    <row r="6008" s="242" customFormat="1" ht="14.4" x14ac:dyDescent="0.3"/>
    <row r="6009" s="242" customFormat="1" ht="14.4" x14ac:dyDescent="0.3"/>
    <row r="6010" s="242" customFormat="1" ht="14.4" x14ac:dyDescent="0.3"/>
    <row r="6011" s="242" customFormat="1" ht="14.4" x14ac:dyDescent="0.3"/>
    <row r="6012" s="242" customFormat="1" ht="14.4" x14ac:dyDescent="0.3"/>
    <row r="6013" s="242" customFormat="1" ht="14.4" x14ac:dyDescent="0.3"/>
    <row r="6014" s="242" customFormat="1" ht="14.4" x14ac:dyDescent="0.3"/>
    <row r="6015" s="242" customFormat="1" ht="14.4" x14ac:dyDescent="0.3"/>
    <row r="6016" s="242" customFormat="1" ht="14.4" x14ac:dyDescent="0.3"/>
    <row r="6017" s="242" customFormat="1" ht="14.4" x14ac:dyDescent="0.3"/>
    <row r="6018" s="242" customFormat="1" ht="14.4" x14ac:dyDescent="0.3"/>
    <row r="6019" s="242" customFormat="1" ht="14.4" x14ac:dyDescent="0.3"/>
    <row r="6020" s="242" customFormat="1" ht="14.4" x14ac:dyDescent="0.3"/>
    <row r="6021" s="242" customFormat="1" ht="14.4" x14ac:dyDescent="0.3"/>
    <row r="6022" s="242" customFormat="1" ht="14.4" x14ac:dyDescent="0.3"/>
    <row r="6023" s="242" customFormat="1" ht="14.4" x14ac:dyDescent="0.3"/>
    <row r="6024" s="242" customFormat="1" ht="14.4" x14ac:dyDescent="0.3"/>
    <row r="6025" s="242" customFormat="1" ht="14.4" x14ac:dyDescent="0.3"/>
    <row r="6026" s="242" customFormat="1" ht="14.4" x14ac:dyDescent="0.3"/>
    <row r="6027" s="242" customFormat="1" ht="14.4" x14ac:dyDescent="0.3"/>
    <row r="6028" s="242" customFormat="1" ht="14.4" x14ac:dyDescent="0.3"/>
    <row r="6029" s="242" customFormat="1" ht="14.4" x14ac:dyDescent="0.3"/>
    <row r="6030" s="242" customFormat="1" ht="14.4" x14ac:dyDescent="0.3"/>
    <row r="6031" s="242" customFormat="1" ht="14.4" x14ac:dyDescent="0.3"/>
    <row r="6032" s="242" customFormat="1" ht="14.4" x14ac:dyDescent="0.3"/>
    <row r="6033" s="242" customFormat="1" ht="14.4" x14ac:dyDescent="0.3"/>
    <row r="6034" s="242" customFormat="1" ht="14.4" x14ac:dyDescent="0.3"/>
    <row r="6035" s="242" customFormat="1" ht="14.4" x14ac:dyDescent="0.3"/>
    <row r="6036" s="242" customFormat="1" ht="14.4" x14ac:dyDescent="0.3"/>
    <row r="6037" s="242" customFormat="1" ht="14.4" x14ac:dyDescent="0.3"/>
    <row r="6038" s="242" customFormat="1" ht="14.4" x14ac:dyDescent="0.3"/>
    <row r="6039" s="242" customFormat="1" ht="14.4" x14ac:dyDescent="0.3"/>
    <row r="6040" s="242" customFormat="1" ht="14.4" x14ac:dyDescent="0.3"/>
    <row r="6041" s="242" customFormat="1" ht="14.4" x14ac:dyDescent="0.3"/>
    <row r="6042" s="242" customFormat="1" ht="14.4" x14ac:dyDescent="0.3"/>
    <row r="6043" s="242" customFormat="1" ht="14.4" x14ac:dyDescent="0.3"/>
    <row r="6044" s="242" customFormat="1" ht="14.4" x14ac:dyDescent="0.3"/>
    <row r="6045" s="242" customFormat="1" ht="14.4" x14ac:dyDescent="0.3"/>
    <row r="6046" s="242" customFormat="1" ht="14.4" x14ac:dyDescent="0.3"/>
    <row r="6047" s="242" customFormat="1" ht="14.4" x14ac:dyDescent="0.3"/>
    <row r="6048" s="242" customFormat="1" ht="14.4" x14ac:dyDescent="0.3"/>
    <row r="6049" s="242" customFormat="1" ht="14.4" x14ac:dyDescent="0.3"/>
    <row r="6050" s="242" customFormat="1" ht="14.4" x14ac:dyDescent="0.3"/>
    <row r="6051" s="242" customFormat="1" ht="14.4" x14ac:dyDescent="0.3"/>
    <row r="6052" s="242" customFormat="1" ht="14.4" x14ac:dyDescent="0.3"/>
    <row r="6053" s="242" customFormat="1" ht="14.4" x14ac:dyDescent="0.3"/>
    <row r="6054" s="242" customFormat="1" ht="14.4" x14ac:dyDescent="0.3"/>
    <row r="6055" s="242" customFormat="1" ht="14.4" x14ac:dyDescent="0.3"/>
    <row r="6056" s="242" customFormat="1" ht="14.4" x14ac:dyDescent="0.3"/>
    <row r="6057" s="242" customFormat="1" ht="14.4" x14ac:dyDescent="0.3"/>
    <row r="6058" s="242" customFormat="1" ht="14.4" x14ac:dyDescent="0.3"/>
    <row r="6059" s="242" customFormat="1" ht="14.4" x14ac:dyDescent="0.3"/>
    <row r="6060" s="242" customFormat="1" ht="14.4" x14ac:dyDescent="0.3"/>
    <row r="6061" s="242" customFormat="1" ht="14.4" x14ac:dyDescent="0.3"/>
    <row r="6062" s="242" customFormat="1" ht="14.4" x14ac:dyDescent="0.3"/>
    <row r="6063" s="242" customFormat="1" ht="14.4" x14ac:dyDescent="0.3"/>
    <row r="6064" s="242" customFormat="1" ht="14.4" x14ac:dyDescent="0.3"/>
    <row r="6065" s="242" customFormat="1" ht="14.4" x14ac:dyDescent="0.3"/>
    <row r="6066" s="242" customFormat="1" ht="14.4" x14ac:dyDescent="0.3"/>
    <row r="6067" s="242" customFormat="1" ht="14.4" x14ac:dyDescent="0.3"/>
    <row r="6068" s="242" customFormat="1" ht="14.4" x14ac:dyDescent="0.3"/>
    <row r="6069" s="242" customFormat="1" ht="14.4" x14ac:dyDescent="0.3"/>
    <row r="6070" s="242" customFormat="1" ht="14.4" x14ac:dyDescent="0.3"/>
    <row r="6071" s="242" customFormat="1" ht="14.4" x14ac:dyDescent="0.3"/>
    <row r="6072" s="242" customFormat="1" ht="14.4" x14ac:dyDescent="0.3"/>
    <row r="6073" s="242" customFormat="1" ht="14.4" x14ac:dyDescent="0.3"/>
    <row r="6074" s="242" customFormat="1" ht="14.4" x14ac:dyDescent="0.3"/>
    <row r="6075" s="242" customFormat="1" ht="14.4" x14ac:dyDescent="0.3"/>
    <row r="6076" s="242" customFormat="1" ht="14.4" x14ac:dyDescent="0.3"/>
    <row r="6077" s="242" customFormat="1" ht="14.4" x14ac:dyDescent="0.3"/>
    <row r="6078" s="242" customFormat="1" ht="14.4" x14ac:dyDescent="0.3"/>
    <row r="6079" s="242" customFormat="1" ht="14.4" x14ac:dyDescent="0.3"/>
    <row r="6080" s="242" customFormat="1" ht="14.4" x14ac:dyDescent="0.3"/>
    <row r="6081" s="242" customFormat="1" ht="14.4" x14ac:dyDescent="0.3"/>
    <row r="6082" s="242" customFormat="1" ht="14.4" x14ac:dyDescent="0.3"/>
    <row r="6083" s="242" customFormat="1" ht="14.4" x14ac:dyDescent="0.3"/>
    <row r="6084" s="242" customFormat="1" ht="14.4" x14ac:dyDescent="0.3"/>
    <row r="6085" s="242" customFormat="1" ht="14.4" x14ac:dyDescent="0.3"/>
    <row r="6086" s="242" customFormat="1" ht="14.4" x14ac:dyDescent="0.3"/>
    <row r="6087" s="242" customFormat="1" ht="14.4" x14ac:dyDescent="0.3"/>
    <row r="6088" s="242" customFormat="1" ht="14.4" x14ac:dyDescent="0.3"/>
    <row r="6089" s="242" customFormat="1" ht="14.4" x14ac:dyDescent="0.3"/>
    <row r="6090" s="242" customFormat="1" ht="14.4" x14ac:dyDescent="0.3"/>
    <row r="6091" s="242" customFormat="1" ht="14.4" x14ac:dyDescent="0.3"/>
    <row r="6092" s="242" customFormat="1" ht="14.4" x14ac:dyDescent="0.3"/>
    <row r="6093" s="242" customFormat="1" ht="14.4" x14ac:dyDescent="0.3"/>
    <row r="6094" s="242" customFormat="1" ht="14.4" x14ac:dyDescent="0.3"/>
    <row r="6095" s="242" customFormat="1" ht="14.4" x14ac:dyDescent="0.3"/>
    <row r="6096" s="242" customFormat="1" ht="14.4" x14ac:dyDescent="0.3"/>
    <row r="6097" s="242" customFormat="1" ht="14.4" x14ac:dyDescent="0.3"/>
    <row r="6098" s="242" customFormat="1" ht="14.4" x14ac:dyDescent="0.3"/>
    <row r="6099" s="242" customFormat="1" ht="14.4" x14ac:dyDescent="0.3"/>
    <row r="6100" s="242" customFormat="1" ht="14.4" x14ac:dyDescent="0.3"/>
    <row r="6101" s="242" customFormat="1" ht="14.4" x14ac:dyDescent="0.3"/>
    <row r="6102" s="242" customFormat="1" ht="14.4" x14ac:dyDescent="0.3"/>
    <row r="6103" s="242" customFormat="1" ht="14.4" x14ac:dyDescent="0.3"/>
    <row r="6104" s="242" customFormat="1" ht="14.4" x14ac:dyDescent="0.3"/>
    <row r="6105" s="242" customFormat="1" ht="14.4" x14ac:dyDescent="0.3"/>
    <row r="6106" s="242" customFormat="1" ht="14.4" x14ac:dyDescent="0.3"/>
    <row r="6107" s="242" customFormat="1" ht="14.4" x14ac:dyDescent="0.3"/>
    <row r="6108" s="242" customFormat="1" ht="14.4" x14ac:dyDescent="0.3"/>
    <row r="6109" s="242" customFormat="1" ht="14.4" x14ac:dyDescent="0.3"/>
    <row r="6110" s="242" customFormat="1" ht="14.4" x14ac:dyDescent="0.3"/>
    <row r="6111" s="242" customFormat="1" ht="14.4" x14ac:dyDescent="0.3"/>
    <row r="6112" s="242" customFormat="1" ht="14.4" x14ac:dyDescent="0.3"/>
    <row r="6113" s="242" customFormat="1" ht="14.4" x14ac:dyDescent="0.3"/>
    <row r="6114" s="242" customFormat="1" ht="14.4" x14ac:dyDescent="0.3"/>
    <row r="6115" s="242" customFormat="1" ht="14.4" x14ac:dyDescent="0.3"/>
    <row r="6116" s="242" customFormat="1" ht="14.4" x14ac:dyDescent="0.3"/>
    <row r="6117" s="242" customFormat="1" ht="14.4" x14ac:dyDescent="0.3"/>
    <row r="6118" s="242" customFormat="1" ht="14.4" x14ac:dyDescent="0.3"/>
    <row r="6119" s="242" customFormat="1" ht="14.4" x14ac:dyDescent="0.3"/>
    <row r="6120" s="242" customFormat="1" ht="14.4" x14ac:dyDescent="0.3"/>
    <row r="6121" s="242" customFormat="1" ht="14.4" x14ac:dyDescent="0.3"/>
    <row r="6122" s="242" customFormat="1" ht="14.4" x14ac:dyDescent="0.3"/>
    <row r="6123" s="242" customFormat="1" ht="14.4" x14ac:dyDescent="0.3"/>
    <row r="6124" s="242" customFormat="1" ht="14.4" x14ac:dyDescent="0.3"/>
    <row r="6125" s="242" customFormat="1" ht="14.4" x14ac:dyDescent="0.3"/>
    <row r="6126" s="242" customFormat="1" ht="14.4" x14ac:dyDescent="0.3"/>
    <row r="6127" s="242" customFormat="1" ht="14.4" x14ac:dyDescent="0.3"/>
    <row r="6128" s="242" customFormat="1" ht="14.4" x14ac:dyDescent="0.3"/>
    <row r="6129" s="242" customFormat="1" ht="14.4" x14ac:dyDescent="0.3"/>
    <row r="6130" s="242" customFormat="1" ht="14.4" x14ac:dyDescent="0.3"/>
    <row r="6131" s="242" customFormat="1" ht="14.4" x14ac:dyDescent="0.3"/>
    <row r="6132" s="242" customFormat="1" ht="14.4" x14ac:dyDescent="0.3"/>
    <row r="6133" s="242" customFormat="1" ht="14.4" x14ac:dyDescent="0.3"/>
    <row r="6134" s="242" customFormat="1" ht="14.4" x14ac:dyDescent="0.3"/>
    <row r="6135" s="242" customFormat="1" ht="14.4" x14ac:dyDescent="0.3"/>
    <row r="6136" s="242" customFormat="1" ht="14.4" x14ac:dyDescent="0.3"/>
    <row r="6137" s="242" customFormat="1" ht="14.4" x14ac:dyDescent="0.3"/>
    <row r="6138" s="242" customFormat="1" ht="14.4" x14ac:dyDescent="0.3"/>
    <row r="6139" s="242" customFormat="1" ht="14.4" x14ac:dyDescent="0.3"/>
    <row r="6140" s="242" customFormat="1" ht="14.4" x14ac:dyDescent="0.3"/>
    <row r="6141" s="242" customFormat="1" ht="14.4" x14ac:dyDescent="0.3"/>
    <row r="6142" s="242" customFormat="1" ht="14.4" x14ac:dyDescent="0.3"/>
    <row r="6143" s="242" customFormat="1" ht="14.4" x14ac:dyDescent="0.3"/>
    <row r="6144" s="242" customFormat="1" ht="14.4" x14ac:dyDescent="0.3"/>
    <row r="6145" s="242" customFormat="1" ht="14.4" x14ac:dyDescent="0.3"/>
    <row r="6146" s="242" customFormat="1" ht="14.4" x14ac:dyDescent="0.3"/>
    <row r="6147" s="242" customFormat="1" ht="14.4" x14ac:dyDescent="0.3"/>
    <row r="6148" s="242" customFormat="1" ht="14.4" x14ac:dyDescent="0.3"/>
    <row r="6149" s="242" customFormat="1" ht="14.4" x14ac:dyDescent="0.3"/>
    <row r="6150" s="242" customFormat="1" ht="14.4" x14ac:dyDescent="0.3"/>
    <row r="6151" s="242" customFormat="1" ht="14.4" x14ac:dyDescent="0.3"/>
    <row r="6152" s="242" customFormat="1" ht="14.4" x14ac:dyDescent="0.3"/>
    <row r="6153" s="242" customFormat="1" ht="14.4" x14ac:dyDescent="0.3"/>
    <row r="6154" s="242" customFormat="1" ht="14.4" x14ac:dyDescent="0.3"/>
    <row r="6155" s="242" customFormat="1" ht="14.4" x14ac:dyDescent="0.3"/>
    <row r="6156" s="242" customFormat="1" ht="14.4" x14ac:dyDescent="0.3"/>
    <row r="6157" s="242" customFormat="1" ht="14.4" x14ac:dyDescent="0.3"/>
    <row r="6158" s="242" customFormat="1" ht="14.4" x14ac:dyDescent="0.3"/>
    <row r="6159" s="242" customFormat="1" ht="14.4" x14ac:dyDescent="0.3"/>
    <row r="6160" s="242" customFormat="1" ht="14.4" x14ac:dyDescent="0.3"/>
    <row r="6161" s="242" customFormat="1" ht="14.4" x14ac:dyDescent="0.3"/>
    <row r="6162" s="242" customFormat="1" ht="14.4" x14ac:dyDescent="0.3"/>
    <row r="6163" s="242" customFormat="1" ht="14.4" x14ac:dyDescent="0.3"/>
    <row r="6164" s="242" customFormat="1" ht="14.4" x14ac:dyDescent="0.3"/>
    <row r="6165" s="242" customFormat="1" ht="14.4" x14ac:dyDescent="0.3"/>
    <row r="6166" s="242" customFormat="1" ht="14.4" x14ac:dyDescent="0.3"/>
    <row r="6167" s="242" customFormat="1" ht="14.4" x14ac:dyDescent="0.3"/>
    <row r="6168" s="242" customFormat="1" ht="14.4" x14ac:dyDescent="0.3"/>
    <row r="6169" s="242" customFormat="1" ht="14.4" x14ac:dyDescent="0.3"/>
    <row r="6170" s="242" customFormat="1" ht="14.4" x14ac:dyDescent="0.3"/>
    <row r="6171" s="242" customFormat="1" ht="14.4" x14ac:dyDescent="0.3"/>
    <row r="6172" s="242" customFormat="1" ht="14.4" x14ac:dyDescent="0.3"/>
    <row r="6173" s="242" customFormat="1" ht="14.4" x14ac:dyDescent="0.3"/>
    <row r="6174" s="242" customFormat="1" ht="14.4" x14ac:dyDescent="0.3"/>
    <row r="6175" s="242" customFormat="1" ht="14.4" x14ac:dyDescent="0.3"/>
    <row r="6176" s="242" customFormat="1" ht="14.4" x14ac:dyDescent="0.3"/>
    <row r="6177" s="242" customFormat="1" ht="14.4" x14ac:dyDescent="0.3"/>
    <row r="6178" s="242" customFormat="1" ht="14.4" x14ac:dyDescent="0.3"/>
    <row r="6179" s="242" customFormat="1" ht="14.4" x14ac:dyDescent="0.3"/>
    <row r="6180" s="242" customFormat="1" ht="14.4" x14ac:dyDescent="0.3"/>
    <row r="6181" s="242" customFormat="1" ht="14.4" x14ac:dyDescent="0.3"/>
    <row r="6182" s="242" customFormat="1" ht="14.4" x14ac:dyDescent="0.3"/>
    <row r="6183" s="242" customFormat="1" ht="14.4" x14ac:dyDescent="0.3"/>
    <row r="6184" s="242" customFormat="1" ht="14.4" x14ac:dyDescent="0.3"/>
    <row r="6185" s="242" customFormat="1" ht="14.4" x14ac:dyDescent="0.3"/>
    <row r="6186" s="242" customFormat="1" ht="14.4" x14ac:dyDescent="0.3"/>
    <row r="6187" s="242" customFormat="1" ht="14.4" x14ac:dyDescent="0.3"/>
    <row r="6188" s="242" customFormat="1" ht="14.4" x14ac:dyDescent="0.3"/>
    <row r="6189" s="242" customFormat="1" ht="14.4" x14ac:dyDescent="0.3"/>
    <row r="6190" s="242" customFormat="1" ht="14.4" x14ac:dyDescent="0.3"/>
    <row r="6191" s="242" customFormat="1" ht="14.4" x14ac:dyDescent="0.3"/>
    <row r="6192" s="242" customFormat="1" ht="14.4" x14ac:dyDescent="0.3"/>
    <row r="6193" s="242" customFormat="1" ht="14.4" x14ac:dyDescent="0.3"/>
    <row r="6194" s="242" customFormat="1" ht="14.4" x14ac:dyDescent="0.3"/>
    <row r="6195" s="242" customFormat="1" ht="14.4" x14ac:dyDescent="0.3"/>
    <row r="6196" s="242" customFormat="1" ht="14.4" x14ac:dyDescent="0.3"/>
    <row r="6197" s="242" customFormat="1" ht="14.4" x14ac:dyDescent="0.3"/>
    <row r="6198" s="242" customFormat="1" ht="14.4" x14ac:dyDescent="0.3"/>
    <row r="6199" s="242" customFormat="1" ht="14.4" x14ac:dyDescent="0.3"/>
    <row r="6200" s="242" customFormat="1" ht="14.4" x14ac:dyDescent="0.3"/>
    <row r="6201" s="242" customFormat="1" ht="14.4" x14ac:dyDescent="0.3"/>
    <row r="6202" s="242" customFormat="1" ht="14.4" x14ac:dyDescent="0.3"/>
    <row r="6203" s="242" customFormat="1" ht="14.4" x14ac:dyDescent="0.3"/>
    <row r="6204" s="242" customFormat="1" ht="14.4" x14ac:dyDescent="0.3"/>
    <row r="6205" s="242" customFormat="1" ht="14.4" x14ac:dyDescent="0.3"/>
    <row r="6206" s="242" customFormat="1" ht="14.4" x14ac:dyDescent="0.3"/>
    <row r="6207" s="242" customFormat="1" ht="14.4" x14ac:dyDescent="0.3"/>
    <row r="6208" s="242" customFormat="1" ht="14.4" x14ac:dyDescent="0.3"/>
    <row r="6209" s="242" customFormat="1" ht="14.4" x14ac:dyDescent="0.3"/>
    <row r="6210" s="242" customFormat="1" ht="14.4" x14ac:dyDescent="0.3"/>
    <row r="6211" s="242" customFormat="1" ht="14.4" x14ac:dyDescent="0.3"/>
    <row r="6212" s="242" customFormat="1" ht="14.4" x14ac:dyDescent="0.3"/>
    <row r="6213" s="242" customFormat="1" ht="14.4" x14ac:dyDescent="0.3"/>
    <row r="6214" s="242" customFormat="1" ht="14.4" x14ac:dyDescent="0.3"/>
    <row r="6215" s="242" customFormat="1" ht="14.4" x14ac:dyDescent="0.3"/>
    <row r="6216" s="242" customFormat="1" ht="14.4" x14ac:dyDescent="0.3"/>
    <row r="6217" s="242" customFormat="1" ht="14.4" x14ac:dyDescent="0.3"/>
    <row r="6218" s="242" customFormat="1" ht="14.4" x14ac:dyDescent="0.3"/>
    <row r="6219" s="242" customFormat="1" ht="14.4" x14ac:dyDescent="0.3"/>
    <row r="6220" s="242" customFormat="1" ht="14.4" x14ac:dyDescent="0.3"/>
    <row r="6221" s="242" customFormat="1" ht="14.4" x14ac:dyDescent="0.3"/>
    <row r="6222" s="242" customFormat="1" ht="14.4" x14ac:dyDescent="0.3"/>
    <row r="6223" s="242" customFormat="1" ht="14.4" x14ac:dyDescent="0.3"/>
    <row r="6224" s="242" customFormat="1" ht="14.4" x14ac:dyDescent="0.3"/>
    <row r="6225" spans="183:184" ht="14.4" x14ac:dyDescent="0.3">
      <c r="GA6225" s="242"/>
      <c r="GB6225" s="242"/>
    </row>
    <row r="6226" spans="183:184" ht="14.4" x14ac:dyDescent="0.3">
      <c r="GA6226" s="242"/>
      <c r="GB6226" s="242"/>
    </row>
    <row r="6227" spans="183:184" ht="14.4" x14ac:dyDescent="0.3">
      <c r="GA6227" s="242"/>
      <c r="GB6227" s="242"/>
    </row>
    <row r="6228" spans="183:184" ht="14.4" x14ac:dyDescent="0.3">
      <c r="GA6228" s="242"/>
      <c r="GB6228" s="242"/>
    </row>
    <row r="6239" spans="183:184" ht="14.4" x14ac:dyDescent="0.3">
      <c r="GA6239" s="242"/>
      <c r="GB6239" s="242"/>
    </row>
    <row r="6240" spans="183:184" ht="14.4" x14ac:dyDescent="0.3">
      <c r="GA6240" s="242"/>
      <c r="GB6240" s="242"/>
    </row>
    <row r="6241" s="242" customFormat="1" ht="14.4" x14ac:dyDescent="0.3"/>
    <row r="6242" s="242" customFormat="1" ht="14.4" x14ac:dyDescent="0.3"/>
    <row r="6243" s="242" customFormat="1" ht="14.4" x14ac:dyDescent="0.3"/>
    <row r="6244" s="242" customFormat="1" ht="14.4" x14ac:dyDescent="0.3"/>
    <row r="6245" s="242" customFormat="1" ht="14.4" x14ac:dyDescent="0.3"/>
    <row r="6246" s="242" customFormat="1" ht="14.4" x14ac:dyDescent="0.3"/>
    <row r="6247" s="242" customFormat="1" ht="14.4" x14ac:dyDescent="0.3"/>
    <row r="6248" s="242" customFormat="1" ht="14.4" x14ac:dyDescent="0.3"/>
    <row r="6249" s="242" customFormat="1" ht="14.4" x14ac:dyDescent="0.3"/>
    <row r="6250" s="242" customFormat="1" ht="14.4" x14ac:dyDescent="0.3"/>
    <row r="6251" s="242" customFormat="1" ht="14.4" x14ac:dyDescent="0.3"/>
    <row r="6252" s="242" customFormat="1" ht="14.4" x14ac:dyDescent="0.3"/>
    <row r="6253" s="242" customFormat="1" ht="14.4" x14ac:dyDescent="0.3"/>
    <row r="6254" s="242" customFormat="1" ht="14.4" x14ac:dyDescent="0.3"/>
    <row r="6255" s="242" customFormat="1" ht="14.4" x14ac:dyDescent="0.3"/>
    <row r="6256" s="242" customFormat="1" ht="14.4" x14ac:dyDescent="0.3"/>
    <row r="6257" s="242" customFormat="1" ht="14.4" x14ac:dyDescent="0.3"/>
    <row r="6258" s="242" customFormat="1" ht="14.4" x14ac:dyDescent="0.3"/>
    <row r="6259" s="242" customFormat="1" ht="14.4" x14ac:dyDescent="0.3"/>
    <row r="6260" s="242" customFormat="1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6260"/>
  <sheetViews>
    <sheetView topLeftCell="FG224" workbookViewId="0">
      <selection activeCell="FP1" sqref="FP1:FP1048576"/>
    </sheetView>
  </sheetViews>
  <sheetFormatPr defaultColWidth="13" defaultRowHeight="10.199999999999999" x14ac:dyDescent="0.2"/>
  <cols>
    <col min="1" max="1" width="4.44140625" style="57" customWidth="1"/>
    <col min="2" max="2" width="9.109375" style="57" customWidth="1"/>
    <col min="3" max="4" width="6.21875" style="57" customWidth="1"/>
    <col min="5" max="5" width="39.6640625" style="57" customWidth="1"/>
    <col min="6" max="6" width="11.109375" style="57" customWidth="1"/>
    <col min="7" max="7" width="12.109375" style="57" customWidth="1"/>
    <col min="8" max="182" width="13" style="57"/>
    <col min="183" max="183" width="13" style="58"/>
    <col min="184" max="184" width="13" style="59"/>
    <col min="185" max="16384" width="13" style="57"/>
  </cols>
  <sheetData>
    <row r="1" spans="1:184" ht="15.6" x14ac:dyDescent="0.3">
      <c r="A1" s="311"/>
      <c r="B1" s="315" t="s">
        <v>474</v>
      </c>
      <c r="C1" s="311" t="s">
        <v>1574</v>
      </c>
      <c r="D1" s="311" t="s">
        <v>1570</v>
      </c>
      <c r="E1" s="311"/>
      <c r="F1" s="311"/>
      <c r="G1" s="311"/>
      <c r="H1" s="311"/>
      <c r="I1" s="311"/>
      <c r="GA1" s="57"/>
      <c r="GB1" s="57"/>
    </row>
    <row r="2" spans="1:184" ht="15.6" x14ac:dyDescent="0.3">
      <c r="A2" s="316"/>
      <c r="B2" s="315" t="s">
        <v>475</v>
      </c>
      <c r="C2" s="317" t="s">
        <v>1393</v>
      </c>
      <c r="D2" s="311"/>
      <c r="E2" s="311" t="s">
        <v>1394</v>
      </c>
      <c r="F2" s="317"/>
      <c r="G2" s="317"/>
      <c r="H2" s="312"/>
      <c r="I2" s="312"/>
      <c r="GA2" s="57"/>
      <c r="GB2" s="57"/>
    </row>
    <row r="3" spans="1:184" ht="15.6" x14ac:dyDescent="0.3">
      <c r="A3" s="311"/>
      <c r="B3" s="315" t="s">
        <v>478</v>
      </c>
      <c r="C3" s="317" t="s">
        <v>479</v>
      </c>
      <c r="D3" s="317"/>
      <c r="E3" s="317"/>
      <c r="F3" s="318"/>
      <c r="G3" s="318"/>
      <c r="H3" s="312"/>
      <c r="I3" s="312"/>
      <c r="GA3" s="57"/>
      <c r="GB3" s="57"/>
    </row>
    <row r="4" spans="1:184" ht="15.6" x14ac:dyDescent="0.3">
      <c r="A4" s="311"/>
      <c r="B4" s="315" t="s">
        <v>480</v>
      </c>
      <c r="C4" s="317">
        <v>2007</v>
      </c>
      <c r="D4" s="317"/>
      <c r="E4" s="318"/>
      <c r="F4" s="318"/>
      <c r="G4" s="311"/>
      <c r="H4" s="312"/>
      <c r="I4" s="311"/>
      <c r="GA4" s="57"/>
      <c r="GB4" s="57"/>
    </row>
    <row r="5" spans="1:184" ht="15.6" x14ac:dyDescent="0.3">
      <c r="A5" s="311"/>
      <c r="B5" s="315" t="s">
        <v>481</v>
      </c>
      <c r="C5" s="318" t="s">
        <v>482</v>
      </c>
      <c r="D5" s="317"/>
      <c r="E5" s="318"/>
      <c r="F5" s="318"/>
      <c r="G5" s="318"/>
      <c r="H5" s="311"/>
      <c r="I5" s="311"/>
      <c r="GA5" s="57"/>
      <c r="GB5" s="57"/>
    </row>
    <row r="6" spans="1:184" ht="15.6" x14ac:dyDescent="0.3">
      <c r="A6" s="311"/>
      <c r="B6" s="315" t="s">
        <v>483</v>
      </c>
      <c r="C6" s="317" t="s">
        <v>484</v>
      </c>
      <c r="D6" s="317"/>
      <c r="E6" s="318"/>
      <c r="F6" s="318"/>
      <c r="G6" s="318"/>
      <c r="H6" s="311"/>
      <c r="I6" s="311"/>
      <c r="GA6" s="57"/>
      <c r="GB6" s="57"/>
    </row>
    <row r="7" spans="1:184" ht="15.6" x14ac:dyDescent="0.3">
      <c r="A7" s="311"/>
      <c r="B7" s="315" t="s">
        <v>485</v>
      </c>
      <c r="C7" s="317" t="s">
        <v>486</v>
      </c>
      <c r="D7" s="317"/>
      <c r="E7" s="318"/>
      <c r="F7" s="318"/>
      <c r="G7" s="318"/>
      <c r="H7" s="311"/>
      <c r="I7" s="311"/>
      <c r="GA7" s="57"/>
      <c r="GB7" s="57"/>
    </row>
    <row r="8" spans="1:184" ht="15.6" x14ac:dyDescent="0.3">
      <c r="A8" s="311"/>
      <c r="B8" s="311"/>
      <c r="C8" s="311"/>
      <c r="D8" s="317"/>
      <c r="E8" s="318"/>
      <c r="F8" s="318"/>
      <c r="G8" s="318"/>
      <c r="H8" s="311"/>
      <c r="I8" s="311"/>
      <c r="GA8" s="57"/>
      <c r="GB8" s="57"/>
    </row>
    <row r="9" spans="1:184" ht="15.6" x14ac:dyDescent="0.3">
      <c r="A9" s="311"/>
      <c r="B9" s="315"/>
      <c r="C9" s="317"/>
      <c r="D9" s="317"/>
      <c r="E9" s="318"/>
      <c r="F9" s="318"/>
      <c r="G9" s="318"/>
      <c r="H9" s="311"/>
      <c r="I9" s="311"/>
      <c r="GA9" s="57"/>
      <c r="GB9" s="57"/>
    </row>
    <row r="10" spans="1:184" ht="15.6" x14ac:dyDescent="0.3">
      <c r="A10" s="311"/>
      <c r="B10" s="315"/>
      <c r="C10" s="317"/>
      <c r="D10" s="317"/>
      <c r="E10" s="318"/>
      <c r="F10" s="318"/>
      <c r="G10" s="318"/>
      <c r="H10" s="311"/>
      <c r="I10" s="311"/>
      <c r="GA10" s="57"/>
      <c r="GB10" s="57"/>
    </row>
    <row r="11" spans="1:184" ht="15.6" x14ac:dyDescent="0.3">
      <c r="A11" s="311"/>
      <c r="B11" s="315"/>
      <c r="C11" s="317"/>
      <c r="D11" s="317"/>
      <c r="E11" s="318"/>
      <c r="F11" s="318"/>
      <c r="G11" s="318"/>
      <c r="H11" s="311"/>
      <c r="I11" s="311"/>
      <c r="GA11" s="57"/>
      <c r="GB11" s="57"/>
    </row>
    <row r="12" spans="1:184" ht="15.6" x14ac:dyDescent="0.3">
      <c r="A12" s="311"/>
      <c r="B12" s="315"/>
      <c r="C12" s="317"/>
      <c r="D12" s="317"/>
      <c r="E12" s="318"/>
      <c r="F12" s="318"/>
      <c r="G12" s="318"/>
      <c r="H12" s="311"/>
      <c r="I12" s="311"/>
      <c r="GA12" s="57"/>
      <c r="GB12" s="57"/>
    </row>
    <row r="13" spans="1:184" ht="15.6" x14ac:dyDescent="0.3">
      <c r="A13" s="311"/>
      <c r="B13" s="315"/>
      <c r="C13" s="317"/>
      <c r="D13" s="317"/>
      <c r="E13" s="318"/>
      <c r="F13" s="318"/>
      <c r="G13" s="318"/>
      <c r="H13" s="311"/>
      <c r="I13" s="311"/>
      <c r="GA13" s="57"/>
      <c r="GB13" s="57"/>
    </row>
    <row r="14" spans="1:184" ht="15.6" x14ac:dyDescent="0.3">
      <c r="A14" s="311"/>
      <c r="B14" s="315"/>
      <c r="C14" s="317"/>
      <c r="D14" s="317"/>
      <c r="E14" s="318"/>
      <c r="F14" s="318"/>
      <c r="G14" s="318"/>
      <c r="H14" s="311"/>
      <c r="I14" s="311"/>
      <c r="GA14" s="57"/>
      <c r="GB14" s="57"/>
    </row>
    <row r="15" spans="1:184" ht="15.6" hidden="1" x14ac:dyDescent="0.3">
      <c r="A15" s="311"/>
      <c r="B15" s="315"/>
      <c r="C15" s="317"/>
      <c r="D15" s="317"/>
      <c r="E15" s="318"/>
      <c r="F15" s="318"/>
      <c r="G15" s="318"/>
      <c r="H15" s="311"/>
      <c r="I15" s="311"/>
      <c r="GA15" s="57"/>
      <c r="GB15" s="57"/>
    </row>
    <row r="16" spans="1:184" ht="15.6" hidden="1" x14ac:dyDescent="0.3">
      <c r="A16" s="311"/>
      <c r="B16" s="315"/>
      <c r="C16" s="317"/>
      <c r="D16" s="317"/>
      <c r="E16" s="318"/>
      <c r="F16" s="318"/>
      <c r="G16" s="318"/>
      <c r="H16" s="311"/>
      <c r="I16" s="311"/>
      <c r="GA16" s="57"/>
      <c r="GB16" s="57"/>
    </row>
    <row r="17" spans="2:184" ht="15.6" hidden="1" x14ac:dyDescent="0.3">
      <c r="B17" s="315"/>
      <c r="C17" s="317"/>
      <c r="D17" s="317"/>
      <c r="E17" s="318"/>
      <c r="F17" s="318"/>
      <c r="G17" s="318"/>
      <c r="GA17" s="57"/>
      <c r="GB17" s="57"/>
    </row>
    <row r="18" spans="2:184" ht="15.6" hidden="1" x14ac:dyDescent="0.3">
      <c r="B18" s="315"/>
      <c r="C18" s="317"/>
      <c r="D18" s="317"/>
      <c r="E18" s="318"/>
      <c r="F18" s="318"/>
      <c r="G18" s="318"/>
      <c r="GA18" s="57"/>
      <c r="GB18" s="57"/>
    </row>
    <row r="19" spans="2:184" ht="15.6" hidden="1" x14ac:dyDescent="0.3">
      <c r="B19" s="315"/>
      <c r="C19" s="317"/>
      <c r="D19" s="317"/>
      <c r="E19" s="318"/>
      <c r="F19" s="318"/>
      <c r="G19" s="318"/>
      <c r="GA19" s="57"/>
      <c r="GB19" s="57"/>
    </row>
    <row r="20" spans="2:184" ht="15.6" hidden="1" x14ac:dyDescent="0.3">
      <c r="B20" s="315"/>
      <c r="C20" s="317"/>
      <c r="D20" s="317"/>
      <c r="E20" s="318"/>
      <c r="F20" s="318"/>
      <c r="G20" s="318"/>
      <c r="GA20" s="57"/>
      <c r="GB20" s="57"/>
    </row>
    <row r="21" spans="2:184" ht="15.6" hidden="1" x14ac:dyDescent="0.3">
      <c r="B21" s="315"/>
      <c r="C21" s="317"/>
      <c r="D21" s="317"/>
      <c r="E21" s="318"/>
      <c r="F21" s="318"/>
      <c r="G21" s="318"/>
      <c r="GA21" s="57"/>
      <c r="GB21" s="57"/>
    </row>
    <row r="22" spans="2:184" ht="15.6" hidden="1" x14ac:dyDescent="0.3">
      <c r="B22" s="315"/>
      <c r="C22" s="317"/>
      <c r="D22" s="317"/>
      <c r="E22" s="318"/>
      <c r="F22" s="318"/>
      <c r="G22" s="318"/>
      <c r="GA22" s="57"/>
      <c r="GB22" s="57"/>
    </row>
    <row r="23" spans="2:184" ht="15.6" hidden="1" x14ac:dyDescent="0.3">
      <c r="B23" s="315"/>
      <c r="C23" s="317"/>
      <c r="D23" s="317"/>
      <c r="E23" s="318"/>
      <c r="F23" s="318"/>
      <c r="G23" s="318"/>
      <c r="GA23" s="57"/>
      <c r="GB23" s="57"/>
    </row>
    <row r="24" spans="2:184" ht="15.6" hidden="1" x14ac:dyDescent="0.3">
      <c r="B24" s="315"/>
      <c r="C24" s="317"/>
      <c r="D24" s="317"/>
      <c r="E24" s="318"/>
      <c r="F24" s="318"/>
      <c r="G24" s="318"/>
      <c r="GA24" s="57"/>
      <c r="GB24" s="57"/>
    </row>
    <row r="25" spans="2:184" ht="15.6" hidden="1" x14ac:dyDescent="0.3">
      <c r="B25" s="315"/>
      <c r="C25" s="317"/>
      <c r="D25" s="317"/>
      <c r="E25" s="318"/>
      <c r="F25" s="318"/>
      <c r="G25" s="318"/>
      <c r="GA25" s="57"/>
      <c r="GB25" s="57"/>
    </row>
    <row r="26" spans="2:184" ht="15.6" hidden="1" x14ac:dyDescent="0.3">
      <c r="B26" s="315"/>
      <c r="C26" s="317"/>
      <c r="D26" s="317"/>
      <c r="E26" s="318"/>
      <c r="F26" s="318"/>
      <c r="G26" s="318"/>
      <c r="GA26" s="57"/>
      <c r="GB26" s="57"/>
    </row>
    <row r="27" spans="2:184" ht="15.6" hidden="1" x14ac:dyDescent="0.3">
      <c r="B27" s="315"/>
      <c r="C27" s="317"/>
      <c r="D27" s="317"/>
      <c r="E27" s="318"/>
      <c r="F27" s="318"/>
      <c r="G27" s="318"/>
      <c r="GA27" s="57"/>
      <c r="GB27" s="57"/>
    </row>
    <row r="28" spans="2:184" ht="15.6" hidden="1" x14ac:dyDescent="0.3">
      <c r="B28" s="315"/>
      <c r="C28" s="317"/>
      <c r="D28" s="317"/>
      <c r="E28" s="318"/>
      <c r="F28" s="318"/>
      <c r="G28" s="318"/>
      <c r="GA28" s="57"/>
      <c r="GB28" s="57"/>
    </row>
    <row r="29" spans="2:184" ht="15.6" hidden="1" x14ac:dyDescent="0.3">
      <c r="B29" s="315"/>
      <c r="C29" s="317"/>
      <c r="D29" s="317"/>
      <c r="E29" s="318"/>
      <c r="F29" s="318"/>
      <c r="G29" s="318"/>
      <c r="GA29" s="57"/>
      <c r="GB29" s="57"/>
    </row>
    <row r="30" spans="2:184" ht="15.6" hidden="1" x14ac:dyDescent="0.3">
      <c r="B30" s="315"/>
      <c r="C30" s="317"/>
      <c r="D30" s="317"/>
      <c r="E30" s="318"/>
      <c r="F30" s="318"/>
      <c r="G30" s="318"/>
      <c r="GA30" s="57"/>
      <c r="GB30" s="57"/>
    </row>
    <row r="31" spans="2:184" ht="15.6" hidden="1" x14ac:dyDescent="0.3">
      <c r="B31" s="315"/>
      <c r="C31" s="317"/>
      <c r="D31" s="317"/>
      <c r="E31" s="318"/>
      <c r="F31" s="318"/>
      <c r="G31" s="318"/>
      <c r="GA31" s="57"/>
      <c r="GB31" s="57"/>
    </row>
    <row r="32" spans="2:184" ht="15.6" hidden="1" x14ac:dyDescent="0.3">
      <c r="B32" s="315"/>
      <c r="C32" s="317"/>
      <c r="D32" s="317"/>
      <c r="E32" s="318"/>
      <c r="F32" s="318"/>
      <c r="G32" s="318"/>
      <c r="GA32" s="57"/>
      <c r="GB32" s="57"/>
    </row>
    <row r="33" spans="2:190" ht="16.95" hidden="1" customHeight="1" x14ac:dyDescent="0.3">
      <c r="B33" s="315"/>
      <c r="C33" s="317"/>
      <c r="D33" s="317"/>
      <c r="E33" s="318"/>
      <c r="F33" s="318"/>
      <c r="G33" s="318"/>
      <c r="H33" s="311"/>
      <c r="I33" s="311"/>
      <c r="J33" s="311"/>
      <c r="K33" s="311"/>
      <c r="L33" s="311"/>
      <c r="M33" s="311"/>
      <c r="N33" s="311"/>
      <c r="O33" s="311"/>
      <c r="P33" s="311"/>
      <c r="Q33" s="311"/>
      <c r="R33" s="311"/>
      <c r="S33" s="311"/>
      <c r="T33" s="311"/>
      <c r="U33" s="311"/>
      <c r="V33" s="311"/>
      <c r="W33" s="311"/>
      <c r="X33" s="311"/>
      <c r="Y33" s="311"/>
      <c r="Z33" s="311"/>
      <c r="AA33" s="311"/>
      <c r="AB33" s="311"/>
      <c r="AC33" s="311"/>
      <c r="AD33" s="311"/>
      <c r="AE33" s="311"/>
      <c r="AF33" s="311"/>
      <c r="AG33" s="311"/>
      <c r="AH33" s="311"/>
      <c r="AI33" s="311"/>
      <c r="AJ33" s="311"/>
      <c r="AK33" s="311"/>
      <c r="AL33" s="311"/>
      <c r="AM33" s="311"/>
      <c r="AN33" s="311"/>
      <c r="AO33" s="311"/>
      <c r="AP33" s="311"/>
      <c r="AQ33" s="311"/>
      <c r="AR33" s="311"/>
      <c r="AS33" s="311"/>
      <c r="AT33" s="311"/>
      <c r="AU33" s="311"/>
      <c r="AV33" s="311"/>
      <c r="AW33" s="311"/>
      <c r="AX33" s="311"/>
      <c r="AY33" s="311"/>
      <c r="AZ33" s="311"/>
      <c r="BA33" s="311"/>
      <c r="BB33" s="311"/>
      <c r="BC33" s="311"/>
      <c r="BD33" s="311"/>
      <c r="BE33" s="311"/>
      <c r="BF33" s="311"/>
      <c r="BG33" s="311"/>
      <c r="BH33" s="311"/>
      <c r="BI33" s="311"/>
      <c r="BJ33" s="311"/>
      <c r="BK33" s="311"/>
      <c r="BL33" s="311"/>
      <c r="BM33" s="311"/>
      <c r="BN33" s="311"/>
      <c r="BO33" s="311"/>
      <c r="BP33" s="311"/>
      <c r="BQ33" s="311"/>
      <c r="BR33" s="311"/>
      <c r="BS33" s="311"/>
      <c r="BT33" s="311"/>
      <c r="BU33" s="311"/>
      <c r="BV33" s="311"/>
      <c r="BW33" s="311"/>
      <c r="BX33" s="311"/>
      <c r="BY33" s="311"/>
      <c r="BZ33" s="311"/>
      <c r="CA33" s="311"/>
      <c r="CB33" s="311"/>
      <c r="CC33" s="311"/>
      <c r="CD33" s="311"/>
      <c r="CE33" s="311"/>
      <c r="CF33" s="311"/>
      <c r="CG33" s="311"/>
      <c r="CH33" s="311"/>
      <c r="CI33" s="311"/>
      <c r="CJ33" s="311"/>
      <c r="CK33" s="311"/>
      <c r="CL33" s="311"/>
      <c r="CM33" s="311"/>
      <c r="CN33" s="311"/>
      <c r="CO33" s="311"/>
      <c r="CP33" s="311"/>
      <c r="CQ33" s="311"/>
      <c r="CR33" s="311"/>
      <c r="CS33" s="311"/>
      <c r="CT33" s="311"/>
      <c r="CU33" s="311"/>
      <c r="CV33" s="311"/>
      <c r="CW33" s="311"/>
      <c r="CX33" s="311"/>
      <c r="CY33" s="311"/>
      <c r="CZ33" s="311"/>
      <c r="DA33" s="311"/>
      <c r="DB33" s="311"/>
      <c r="DC33" s="311"/>
      <c r="DD33" s="311"/>
      <c r="DE33" s="311"/>
      <c r="DF33" s="311"/>
      <c r="DG33" s="311"/>
      <c r="DH33" s="311"/>
      <c r="DI33" s="311"/>
      <c r="DJ33" s="311"/>
      <c r="DK33" s="311"/>
      <c r="DL33" s="311"/>
      <c r="DM33" s="311"/>
      <c r="DN33" s="311"/>
      <c r="DO33" s="311"/>
      <c r="DP33" s="311"/>
      <c r="DQ33" s="311"/>
      <c r="DR33" s="311"/>
      <c r="DS33" s="311"/>
      <c r="DT33" s="311"/>
      <c r="DU33" s="311"/>
      <c r="DV33" s="311"/>
      <c r="DW33" s="311"/>
      <c r="DX33" s="311"/>
      <c r="DY33" s="311"/>
      <c r="DZ33" s="311"/>
      <c r="EA33" s="311"/>
      <c r="EB33" s="311"/>
      <c r="EC33" s="311"/>
      <c r="ED33" s="311"/>
      <c r="EE33" s="311"/>
      <c r="EF33" s="311"/>
      <c r="EG33" s="311"/>
      <c r="EH33" s="311"/>
      <c r="EI33" s="311"/>
      <c r="EJ33" s="311"/>
      <c r="EK33" s="311"/>
      <c r="EL33" s="311"/>
      <c r="EM33" s="311"/>
      <c r="EN33" s="311"/>
      <c r="EO33" s="311"/>
      <c r="EP33" s="311"/>
      <c r="EQ33" s="311"/>
      <c r="ER33" s="311"/>
      <c r="ES33" s="311"/>
      <c r="ET33" s="311"/>
      <c r="EU33" s="311"/>
      <c r="EV33" s="311"/>
      <c r="EW33" s="311"/>
      <c r="EX33" s="311"/>
      <c r="EY33" s="311"/>
      <c r="EZ33" s="311"/>
      <c r="FA33" s="311"/>
      <c r="FB33" s="311"/>
      <c r="FC33" s="311"/>
      <c r="FD33" s="311"/>
      <c r="FE33" s="311"/>
      <c r="FF33" s="311"/>
      <c r="FG33" s="311"/>
      <c r="FH33" s="311"/>
      <c r="FI33" s="311"/>
      <c r="FJ33" s="311"/>
      <c r="FK33" s="311"/>
      <c r="FL33" s="311"/>
      <c r="FM33" s="311"/>
      <c r="FN33" s="311"/>
      <c r="FO33" s="311"/>
      <c r="FP33" s="311"/>
      <c r="FQ33" s="311"/>
      <c r="FR33" s="311"/>
      <c r="FS33" s="311"/>
      <c r="FT33" s="311"/>
      <c r="FU33" s="311"/>
      <c r="FV33" s="311"/>
      <c r="FW33" s="311"/>
      <c r="FX33" s="311"/>
      <c r="FY33" s="311"/>
      <c r="FZ33" s="311"/>
      <c r="GA33" s="311"/>
      <c r="GB33" s="311"/>
      <c r="GC33" s="311"/>
      <c r="GD33" s="311"/>
      <c r="GE33" s="311"/>
      <c r="GF33" s="311"/>
      <c r="GG33" s="311"/>
      <c r="GH33" s="311"/>
    </row>
    <row r="34" spans="2:190" ht="16.95" hidden="1" customHeight="1" x14ac:dyDescent="0.3">
      <c r="B34" s="315"/>
      <c r="C34" s="317"/>
      <c r="D34" s="317"/>
      <c r="E34" s="318"/>
      <c r="F34" s="318"/>
      <c r="G34" s="318"/>
      <c r="H34" s="311"/>
      <c r="I34" s="311"/>
      <c r="J34" s="311"/>
      <c r="K34" s="311"/>
      <c r="L34" s="311"/>
      <c r="M34" s="311"/>
      <c r="N34" s="311"/>
      <c r="O34" s="311"/>
      <c r="P34" s="311"/>
      <c r="Q34" s="311"/>
      <c r="R34" s="311"/>
      <c r="S34" s="311"/>
      <c r="T34" s="311"/>
      <c r="U34" s="311"/>
      <c r="V34" s="311"/>
      <c r="W34" s="311"/>
      <c r="X34" s="311"/>
      <c r="Y34" s="311"/>
      <c r="Z34" s="311"/>
      <c r="AA34" s="311"/>
      <c r="AB34" s="311"/>
      <c r="AC34" s="311"/>
      <c r="AD34" s="311"/>
      <c r="AE34" s="311"/>
      <c r="AF34" s="311"/>
      <c r="AG34" s="311"/>
      <c r="AH34" s="311"/>
      <c r="AI34" s="311"/>
      <c r="AJ34" s="311"/>
      <c r="AK34" s="311"/>
      <c r="AL34" s="311"/>
      <c r="AM34" s="311"/>
      <c r="AN34" s="311"/>
      <c r="AO34" s="311"/>
      <c r="AP34" s="311"/>
      <c r="AQ34" s="311"/>
      <c r="AR34" s="311"/>
      <c r="AS34" s="311"/>
      <c r="AT34" s="311"/>
      <c r="AU34" s="311"/>
      <c r="AV34" s="311"/>
      <c r="AW34" s="311"/>
      <c r="AX34" s="311"/>
      <c r="AY34" s="311"/>
      <c r="AZ34" s="311"/>
      <c r="BA34" s="311"/>
      <c r="BB34" s="311"/>
      <c r="BC34" s="311"/>
      <c r="BD34" s="311"/>
      <c r="BE34" s="311"/>
      <c r="BF34" s="311"/>
      <c r="BG34" s="311"/>
      <c r="BH34" s="311"/>
      <c r="BI34" s="311"/>
      <c r="BJ34" s="311"/>
      <c r="BK34" s="311"/>
      <c r="BL34" s="311"/>
      <c r="BM34" s="311"/>
      <c r="BN34" s="311"/>
      <c r="BO34" s="311"/>
      <c r="BP34" s="311"/>
      <c r="BQ34" s="311"/>
      <c r="BR34" s="311"/>
      <c r="BS34" s="311"/>
      <c r="BT34" s="311"/>
      <c r="BU34" s="311"/>
      <c r="BV34" s="311"/>
      <c r="BW34" s="311"/>
      <c r="BX34" s="311"/>
      <c r="BY34" s="311"/>
      <c r="BZ34" s="311"/>
      <c r="CA34" s="311"/>
      <c r="CB34" s="311"/>
      <c r="CC34" s="311"/>
      <c r="CD34" s="311"/>
      <c r="CE34" s="311"/>
      <c r="CF34" s="311"/>
      <c r="CG34" s="311"/>
      <c r="CH34" s="311"/>
      <c r="CI34" s="311"/>
      <c r="CJ34" s="311"/>
      <c r="CK34" s="311"/>
      <c r="CL34" s="311"/>
      <c r="CM34" s="311"/>
      <c r="CN34" s="311"/>
      <c r="CO34" s="311"/>
      <c r="CP34" s="311"/>
      <c r="CQ34" s="311"/>
      <c r="CR34" s="311"/>
      <c r="CS34" s="311"/>
      <c r="CT34" s="311"/>
      <c r="CU34" s="311"/>
      <c r="CV34" s="311"/>
      <c r="CW34" s="311"/>
      <c r="CX34" s="311"/>
      <c r="CY34" s="311"/>
      <c r="CZ34" s="311"/>
      <c r="DA34" s="311"/>
      <c r="DB34" s="311"/>
      <c r="DC34" s="311"/>
      <c r="DD34" s="311"/>
      <c r="DE34" s="311"/>
      <c r="DF34" s="311"/>
      <c r="DG34" s="311"/>
      <c r="DH34" s="311"/>
      <c r="DI34" s="311"/>
      <c r="DJ34" s="311"/>
      <c r="DK34" s="311"/>
      <c r="DL34" s="311"/>
      <c r="DM34" s="311"/>
      <c r="DN34" s="311"/>
      <c r="DO34" s="311"/>
      <c r="DP34" s="311"/>
      <c r="DQ34" s="311"/>
      <c r="DR34" s="311"/>
      <c r="DS34" s="311"/>
      <c r="DT34" s="311"/>
      <c r="DU34" s="311"/>
      <c r="DV34" s="311"/>
      <c r="DW34" s="311"/>
      <c r="DX34" s="311"/>
      <c r="DY34" s="311"/>
      <c r="DZ34" s="311"/>
      <c r="EA34" s="311"/>
      <c r="EB34" s="311"/>
      <c r="EC34" s="311"/>
      <c r="ED34" s="311"/>
      <c r="EE34" s="311"/>
      <c r="EF34" s="311"/>
      <c r="EG34" s="311"/>
      <c r="EH34" s="311"/>
      <c r="EI34" s="311"/>
      <c r="EJ34" s="311"/>
      <c r="EK34" s="311"/>
      <c r="EL34" s="311"/>
      <c r="EM34" s="311"/>
      <c r="EN34" s="311"/>
      <c r="EO34" s="311"/>
      <c r="EP34" s="311"/>
      <c r="EQ34" s="311"/>
      <c r="ER34" s="311"/>
      <c r="ES34" s="311"/>
      <c r="ET34" s="311"/>
      <c r="EU34" s="311"/>
      <c r="EV34" s="311"/>
      <c r="EW34" s="311"/>
      <c r="EX34" s="311"/>
      <c r="EY34" s="311"/>
      <c r="EZ34" s="311"/>
      <c r="FA34" s="311"/>
      <c r="FB34" s="311"/>
      <c r="FC34" s="311"/>
      <c r="FD34" s="311"/>
      <c r="FE34" s="311"/>
      <c r="FF34" s="311"/>
      <c r="FG34" s="311"/>
      <c r="FH34" s="311"/>
      <c r="FI34" s="311"/>
      <c r="FJ34" s="311"/>
      <c r="FK34" s="311"/>
      <c r="FL34" s="311"/>
      <c r="FM34" s="311"/>
      <c r="FN34" s="311"/>
      <c r="FO34" s="311"/>
      <c r="FP34" s="311"/>
      <c r="FQ34" s="311"/>
      <c r="FR34" s="311"/>
      <c r="FS34" s="311"/>
      <c r="FT34" s="311"/>
      <c r="FU34" s="311"/>
      <c r="FV34" s="311"/>
      <c r="FW34" s="311"/>
      <c r="FX34" s="311"/>
      <c r="FY34" s="311"/>
      <c r="FZ34" s="311"/>
      <c r="GA34" s="311"/>
      <c r="GB34" s="311"/>
      <c r="GC34" s="311"/>
      <c r="GD34" s="311"/>
      <c r="GE34" s="311"/>
      <c r="GF34" s="311"/>
      <c r="GG34" s="311"/>
      <c r="GH34" s="311"/>
    </row>
    <row r="35" spans="2:190" ht="16.95" hidden="1" customHeight="1" x14ac:dyDescent="0.3">
      <c r="B35" s="315"/>
      <c r="C35" s="317"/>
      <c r="D35" s="317"/>
      <c r="E35" s="318"/>
      <c r="F35" s="318"/>
      <c r="G35" s="318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311"/>
      <c r="AL35" s="311"/>
      <c r="AM35" s="311"/>
      <c r="AN35" s="311"/>
      <c r="AO35" s="311"/>
      <c r="AP35" s="311"/>
      <c r="AQ35" s="311"/>
      <c r="AR35" s="311"/>
      <c r="AS35" s="311"/>
      <c r="AT35" s="311"/>
      <c r="AU35" s="311"/>
      <c r="AV35" s="311"/>
      <c r="AW35" s="311"/>
      <c r="AX35" s="311"/>
      <c r="AY35" s="311"/>
      <c r="AZ35" s="311"/>
      <c r="BA35" s="311"/>
      <c r="BB35" s="311"/>
      <c r="BC35" s="311"/>
      <c r="BD35" s="311"/>
      <c r="BE35" s="311"/>
      <c r="BF35" s="311"/>
      <c r="BG35" s="311"/>
      <c r="BH35" s="311"/>
      <c r="BI35" s="311"/>
      <c r="BJ35" s="311"/>
      <c r="BK35" s="311"/>
      <c r="BL35" s="311"/>
      <c r="BM35" s="311"/>
      <c r="BN35" s="311"/>
      <c r="BO35" s="311"/>
      <c r="BP35" s="311"/>
      <c r="BQ35" s="311"/>
      <c r="BR35" s="311"/>
      <c r="BS35" s="311"/>
      <c r="BT35" s="311"/>
      <c r="BU35" s="311"/>
      <c r="BV35" s="311"/>
      <c r="BW35" s="311"/>
      <c r="BX35" s="311"/>
      <c r="BY35" s="311"/>
      <c r="BZ35" s="311"/>
      <c r="CA35" s="311"/>
      <c r="CB35" s="311"/>
      <c r="CC35" s="311"/>
      <c r="CD35" s="311"/>
      <c r="CE35" s="311"/>
      <c r="CF35" s="311"/>
      <c r="CG35" s="311"/>
      <c r="CH35" s="311"/>
      <c r="CI35" s="311"/>
      <c r="CJ35" s="311"/>
      <c r="CK35" s="311"/>
      <c r="CL35" s="311"/>
      <c r="CM35" s="311"/>
      <c r="CN35" s="311"/>
      <c r="CO35" s="311"/>
      <c r="CP35" s="311"/>
      <c r="CQ35" s="311"/>
      <c r="CR35" s="311"/>
      <c r="CS35" s="311"/>
      <c r="CT35" s="311"/>
      <c r="CU35" s="311"/>
      <c r="CV35" s="311"/>
      <c r="CW35" s="311"/>
      <c r="CX35" s="311"/>
      <c r="CY35" s="311"/>
      <c r="CZ35" s="311"/>
      <c r="DA35" s="311"/>
      <c r="DB35" s="311"/>
      <c r="DC35" s="311"/>
      <c r="DD35" s="311"/>
      <c r="DE35" s="311"/>
      <c r="DF35" s="311"/>
      <c r="DG35" s="311"/>
      <c r="DH35" s="311"/>
      <c r="DI35" s="311"/>
      <c r="DJ35" s="311"/>
      <c r="DK35" s="311"/>
      <c r="DL35" s="311"/>
      <c r="DM35" s="311"/>
      <c r="DN35" s="311"/>
      <c r="DO35" s="311"/>
      <c r="DP35" s="311"/>
      <c r="DQ35" s="311"/>
      <c r="DR35" s="311"/>
      <c r="DS35" s="311"/>
      <c r="DT35" s="311"/>
      <c r="DU35" s="311"/>
      <c r="DV35" s="311"/>
      <c r="DW35" s="311"/>
      <c r="DX35" s="311"/>
      <c r="DY35" s="311"/>
      <c r="DZ35" s="311"/>
      <c r="EA35" s="311"/>
      <c r="EB35" s="311"/>
      <c r="EC35" s="311"/>
      <c r="ED35" s="311"/>
      <c r="EE35" s="311"/>
      <c r="EF35" s="311"/>
      <c r="EG35" s="311"/>
      <c r="EH35" s="311"/>
      <c r="EI35" s="311"/>
      <c r="EJ35" s="311"/>
      <c r="EK35" s="311"/>
      <c r="EL35" s="311"/>
      <c r="EM35" s="311"/>
      <c r="EN35" s="311"/>
      <c r="EO35" s="311"/>
      <c r="EP35" s="311"/>
      <c r="EQ35" s="311"/>
      <c r="ER35" s="311"/>
      <c r="ES35" s="311"/>
      <c r="ET35" s="311"/>
      <c r="EU35" s="311"/>
      <c r="EV35" s="311"/>
      <c r="EW35" s="311"/>
      <c r="EX35" s="311"/>
      <c r="EY35" s="311"/>
      <c r="EZ35" s="311"/>
      <c r="FA35" s="311"/>
      <c r="FB35" s="311"/>
      <c r="FC35" s="311"/>
      <c r="FD35" s="311"/>
      <c r="FE35" s="311"/>
      <c r="FF35" s="311"/>
      <c r="FG35" s="311"/>
      <c r="FH35" s="311"/>
      <c r="FI35" s="311"/>
      <c r="FJ35" s="311"/>
      <c r="FK35" s="311"/>
      <c r="FL35" s="311"/>
      <c r="FM35" s="311"/>
      <c r="FN35" s="311"/>
      <c r="FO35" s="311"/>
      <c r="FP35" s="311"/>
      <c r="FQ35" s="311"/>
      <c r="FR35" s="311"/>
      <c r="FS35" s="311"/>
      <c r="FT35" s="311"/>
      <c r="FU35" s="311"/>
      <c r="FV35" s="311"/>
      <c r="FW35" s="311"/>
      <c r="FX35" s="311"/>
      <c r="FY35" s="311"/>
      <c r="FZ35" s="311"/>
      <c r="GA35" s="311"/>
      <c r="GB35" s="311"/>
      <c r="GC35" s="311"/>
      <c r="GD35" s="311"/>
      <c r="GE35" s="311"/>
      <c r="GF35" s="311"/>
      <c r="GG35" s="311"/>
      <c r="GH35" s="311"/>
    </row>
    <row r="36" spans="2:190" ht="16.95" hidden="1" customHeight="1" x14ac:dyDescent="0.3">
      <c r="B36" s="317"/>
      <c r="C36" s="317"/>
      <c r="D36" s="317"/>
      <c r="E36" s="318"/>
      <c r="F36" s="318"/>
      <c r="G36" s="318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11"/>
      <c r="U36" s="311"/>
      <c r="V36" s="311"/>
      <c r="W36" s="311"/>
      <c r="X36" s="311"/>
      <c r="Y36" s="311"/>
      <c r="Z36" s="311"/>
      <c r="AA36" s="311"/>
      <c r="AB36" s="311"/>
      <c r="AC36" s="311"/>
      <c r="AD36" s="311"/>
      <c r="AE36" s="311"/>
      <c r="AF36" s="311"/>
      <c r="AG36" s="311"/>
      <c r="AH36" s="311"/>
      <c r="AI36" s="311"/>
      <c r="AJ36" s="311"/>
      <c r="AK36" s="311"/>
      <c r="AL36" s="311"/>
      <c r="AM36" s="311"/>
      <c r="AN36" s="311"/>
      <c r="AO36" s="311"/>
      <c r="AP36" s="311"/>
      <c r="AQ36" s="311"/>
      <c r="AR36" s="311"/>
      <c r="AS36" s="311"/>
      <c r="AT36" s="311"/>
      <c r="AU36" s="311"/>
      <c r="AV36" s="311"/>
      <c r="AW36" s="311"/>
      <c r="AX36" s="311"/>
      <c r="AY36" s="311"/>
      <c r="AZ36" s="311"/>
      <c r="BA36" s="311"/>
      <c r="BB36" s="311"/>
      <c r="BC36" s="311"/>
      <c r="BD36" s="311"/>
      <c r="BE36" s="311"/>
      <c r="BF36" s="311"/>
      <c r="BG36" s="311"/>
      <c r="BH36" s="311"/>
      <c r="BI36" s="311"/>
      <c r="BJ36" s="311"/>
      <c r="BK36" s="311"/>
      <c r="BL36" s="311"/>
      <c r="BM36" s="311"/>
      <c r="BN36" s="311"/>
      <c r="BO36" s="311"/>
      <c r="BP36" s="311"/>
      <c r="BQ36" s="311"/>
      <c r="BR36" s="311"/>
      <c r="BS36" s="311"/>
      <c r="BT36" s="311"/>
      <c r="BU36" s="311"/>
      <c r="BV36" s="311"/>
      <c r="BW36" s="311"/>
      <c r="BX36" s="311"/>
      <c r="BY36" s="311"/>
      <c r="BZ36" s="311"/>
      <c r="CA36" s="311"/>
      <c r="CB36" s="311"/>
      <c r="CC36" s="311"/>
      <c r="CD36" s="311"/>
      <c r="CE36" s="311"/>
      <c r="CF36" s="311"/>
      <c r="CG36" s="311"/>
      <c r="CH36" s="311"/>
      <c r="CI36" s="311"/>
      <c r="CJ36" s="311"/>
      <c r="CK36" s="311"/>
      <c r="CL36" s="311"/>
      <c r="CM36" s="311"/>
      <c r="CN36" s="311"/>
      <c r="CO36" s="311"/>
      <c r="CP36" s="311"/>
      <c r="CQ36" s="311"/>
      <c r="CR36" s="311"/>
      <c r="CS36" s="311"/>
      <c r="CT36" s="311"/>
      <c r="CU36" s="311"/>
      <c r="CV36" s="311"/>
      <c r="CW36" s="311"/>
      <c r="CX36" s="311"/>
      <c r="CY36" s="311"/>
      <c r="CZ36" s="311"/>
      <c r="DA36" s="311"/>
      <c r="DB36" s="311"/>
      <c r="DC36" s="311"/>
      <c r="DD36" s="311"/>
      <c r="DE36" s="311"/>
      <c r="DF36" s="311"/>
      <c r="DG36" s="311"/>
      <c r="DH36" s="311"/>
      <c r="DI36" s="311"/>
      <c r="DJ36" s="311"/>
      <c r="DK36" s="311"/>
      <c r="DL36" s="311"/>
      <c r="DM36" s="311"/>
      <c r="DN36" s="311"/>
      <c r="DO36" s="311"/>
      <c r="DP36" s="311"/>
      <c r="DQ36" s="311"/>
      <c r="DR36" s="311"/>
      <c r="DS36" s="311"/>
      <c r="DT36" s="311"/>
      <c r="DU36" s="311"/>
      <c r="DV36" s="311"/>
      <c r="DW36" s="311"/>
      <c r="DX36" s="311"/>
      <c r="DY36" s="311"/>
      <c r="DZ36" s="311"/>
      <c r="EA36" s="311"/>
      <c r="EB36" s="311"/>
      <c r="EC36" s="311"/>
      <c r="ED36" s="311"/>
      <c r="EE36" s="311"/>
      <c r="EF36" s="311"/>
      <c r="EG36" s="311"/>
      <c r="EH36" s="311"/>
      <c r="EI36" s="311"/>
      <c r="EJ36" s="311"/>
      <c r="EK36" s="311"/>
      <c r="EL36" s="311"/>
      <c r="EM36" s="311"/>
      <c r="EN36" s="311"/>
      <c r="EO36" s="311"/>
      <c r="EP36" s="311"/>
      <c r="EQ36" s="311"/>
      <c r="ER36" s="311"/>
      <c r="ES36" s="311"/>
      <c r="ET36" s="311"/>
      <c r="EU36" s="311"/>
      <c r="EV36" s="311"/>
      <c r="EW36" s="311"/>
      <c r="EX36" s="311"/>
      <c r="EY36" s="311"/>
      <c r="EZ36" s="311"/>
      <c r="FA36" s="311"/>
      <c r="FB36" s="311"/>
      <c r="FC36" s="311"/>
      <c r="FD36" s="311"/>
      <c r="FE36" s="311"/>
      <c r="FF36" s="311"/>
      <c r="FG36" s="311"/>
      <c r="FH36" s="311"/>
      <c r="FI36" s="311"/>
      <c r="FJ36" s="311"/>
      <c r="FK36" s="311"/>
      <c r="FL36" s="311"/>
      <c r="FM36" s="311"/>
      <c r="FN36" s="311"/>
      <c r="FO36" s="311"/>
      <c r="FP36" s="311"/>
      <c r="FQ36" s="311"/>
      <c r="FR36" s="311"/>
      <c r="FS36" s="311"/>
      <c r="FT36" s="311"/>
      <c r="FU36" s="311"/>
      <c r="FV36" s="311"/>
      <c r="FW36" s="311"/>
      <c r="FX36" s="311"/>
      <c r="FY36" s="311"/>
      <c r="FZ36" s="311"/>
      <c r="GA36" s="311"/>
      <c r="GB36" s="311"/>
      <c r="GC36" s="311"/>
      <c r="GD36" s="311"/>
      <c r="GE36" s="311"/>
      <c r="GF36" s="311"/>
      <c r="GG36" s="311"/>
      <c r="GH36" s="311"/>
    </row>
    <row r="37" spans="2:190" ht="16.95" hidden="1" customHeight="1" x14ac:dyDescent="0.3">
      <c r="B37" s="317"/>
      <c r="C37" s="317"/>
      <c r="D37" s="317"/>
      <c r="E37" s="318"/>
      <c r="F37" s="318"/>
      <c r="G37" s="318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  <c r="S37" s="311"/>
      <c r="T37" s="311"/>
      <c r="U37" s="311"/>
      <c r="V37" s="311"/>
      <c r="W37" s="311"/>
      <c r="X37" s="311"/>
      <c r="Y37" s="311"/>
      <c r="Z37" s="311"/>
      <c r="AA37" s="311"/>
      <c r="AB37" s="311"/>
      <c r="AC37" s="311"/>
      <c r="AD37" s="311"/>
      <c r="AE37" s="311"/>
      <c r="AF37" s="311"/>
      <c r="AG37" s="311"/>
      <c r="AH37" s="311"/>
      <c r="AI37" s="311"/>
      <c r="AJ37" s="311"/>
      <c r="AK37" s="311"/>
      <c r="AL37" s="311"/>
      <c r="AM37" s="311"/>
      <c r="AN37" s="311"/>
      <c r="AO37" s="311"/>
      <c r="AP37" s="311"/>
      <c r="AQ37" s="311"/>
      <c r="AR37" s="311"/>
      <c r="AS37" s="311"/>
      <c r="AT37" s="311"/>
      <c r="AU37" s="311"/>
      <c r="AV37" s="311"/>
      <c r="AW37" s="311"/>
      <c r="AX37" s="311"/>
      <c r="AY37" s="311"/>
      <c r="AZ37" s="311"/>
      <c r="BA37" s="311"/>
      <c r="BB37" s="311"/>
      <c r="BC37" s="311"/>
      <c r="BD37" s="311"/>
      <c r="BE37" s="311"/>
      <c r="BF37" s="311"/>
      <c r="BG37" s="311"/>
      <c r="BH37" s="311"/>
      <c r="BI37" s="311"/>
      <c r="BJ37" s="311"/>
      <c r="BK37" s="311"/>
      <c r="BL37" s="311"/>
      <c r="BM37" s="311"/>
      <c r="BN37" s="311"/>
      <c r="BO37" s="311"/>
      <c r="BP37" s="311"/>
      <c r="BQ37" s="311"/>
      <c r="BR37" s="311"/>
      <c r="BS37" s="311"/>
      <c r="BT37" s="311"/>
      <c r="BU37" s="311"/>
      <c r="BV37" s="311"/>
      <c r="BW37" s="311"/>
      <c r="BX37" s="311"/>
      <c r="BY37" s="311"/>
      <c r="BZ37" s="311"/>
      <c r="CA37" s="311"/>
      <c r="CB37" s="311"/>
      <c r="CC37" s="311"/>
      <c r="CD37" s="311"/>
      <c r="CE37" s="311"/>
      <c r="CF37" s="311"/>
      <c r="CG37" s="311"/>
      <c r="CH37" s="311"/>
      <c r="CI37" s="311"/>
      <c r="CJ37" s="311"/>
      <c r="CK37" s="311"/>
      <c r="CL37" s="311"/>
      <c r="CM37" s="311"/>
      <c r="CN37" s="311"/>
      <c r="CO37" s="311"/>
      <c r="CP37" s="311"/>
      <c r="CQ37" s="311"/>
      <c r="CR37" s="311"/>
      <c r="CS37" s="311"/>
      <c r="CT37" s="311"/>
      <c r="CU37" s="311"/>
      <c r="CV37" s="311"/>
      <c r="CW37" s="311"/>
      <c r="CX37" s="311"/>
      <c r="CY37" s="311"/>
      <c r="CZ37" s="311"/>
      <c r="DA37" s="311"/>
      <c r="DB37" s="311"/>
      <c r="DC37" s="311"/>
      <c r="DD37" s="311"/>
      <c r="DE37" s="311"/>
      <c r="DF37" s="311"/>
      <c r="DG37" s="311"/>
      <c r="DH37" s="311"/>
      <c r="DI37" s="311"/>
      <c r="DJ37" s="311"/>
      <c r="DK37" s="311"/>
      <c r="DL37" s="311"/>
      <c r="DM37" s="311"/>
      <c r="DN37" s="311"/>
      <c r="DO37" s="311"/>
      <c r="DP37" s="311"/>
      <c r="DQ37" s="311"/>
      <c r="DR37" s="311"/>
      <c r="DS37" s="311"/>
      <c r="DT37" s="311"/>
      <c r="DU37" s="311"/>
      <c r="DV37" s="311"/>
      <c r="DW37" s="311"/>
      <c r="DX37" s="311"/>
      <c r="DY37" s="311"/>
      <c r="DZ37" s="311"/>
      <c r="EA37" s="311"/>
      <c r="EB37" s="311"/>
      <c r="EC37" s="311"/>
      <c r="ED37" s="311"/>
      <c r="EE37" s="311"/>
      <c r="EF37" s="311"/>
      <c r="EG37" s="311"/>
      <c r="EH37" s="311"/>
      <c r="EI37" s="311"/>
      <c r="EJ37" s="311"/>
      <c r="EK37" s="311"/>
      <c r="EL37" s="311"/>
      <c r="EM37" s="311"/>
      <c r="EN37" s="311"/>
      <c r="EO37" s="311"/>
      <c r="EP37" s="311"/>
      <c r="EQ37" s="311"/>
      <c r="ER37" s="311"/>
      <c r="ES37" s="311"/>
      <c r="ET37" s="311"/>
      <c r="EU37" s="311"/>
      <c r="EV37" s="311"/>
      <c r="EW37" s="311"/>
      <c r="EX37" s="311"/>
      <c r="EY37" s="311"/>
      <c r="EZ37" s="311"/>
      <c r="FA37" s="311"/>
      <c r="FB37" s="311"/>
      <c r="FC37" s="311"/>
      <c r="FD37" s="311"/>
      <c r="FE37" s="311"/>
      <c r="FF37" s="311"/>
      <c r="FG37" s="311"/>
      <c r="FH37" s="311"/>
      <c r="FI37" s="311"/>
      <c r="FJ37" s="311"/>
      <c r="FK37" s="311"/>
      <c r="FL37" s="311"/>
      <c r="FM37" s="311"/>
      <c r="FN37" s="311"/>
      <c r="FO37" s="311"/>
      <c r="FP37" s="311"/>
      <c r="FQ37" s="311"/>
      <c r="FR37" s="311"/>
      <c r="FS37" s="311"/>
      <c r="FT37" s="311"/>
      <c r="FU37" s="311"/>
      <c r="FV37" s="311"/>
      <c r="FW37" s="311"/>
      <c r="FX37" s="311"/>
      <c r="FY37" s="311"/>
      <c r="FZ37" s="311"/>
      <c r="GA37" s="311"/>
      <c r="GB37" s="311"/>
      <c r="GC37" s="311"/>
      <c r="GD37" s="311"/>
      <c r="GE37" s="311"/>
      <c r="GF37" s="311"/>
      <c r="GG37" s="311"/>
      <c r="GH37" s="311"/>
    </row>
    <row r="38" spans="2:190" ht="16.95" customHeight="1" x14ac:dyDescent="0.3">
      <c r="B38" s="319" t="s">
        <v>487</v>
      </c>
      <c r="C38" s="320"/>
      <c r="D38" s="321"/>
      <c r="E38" s="321"/>
      <c r="F38" s="321"/>
      <c r="G38" s="322"/>
      <c r="H38" s="323">
        <v>1</v>
      </c>
      <c r="I38" s="324">
        <v>2</v>
      </c>
      <c r="J38" s="324">
        <v>3</v>
      </c>
      <c r="K38" s="324">
        <v>4</v>
      </c>
      <c r="L38" s="324">
        <v>5</v>
      </c>
      <c r="M38" s="324">
        <v>6</v>
      </c>
      <c r="N38" s="324">
        <v>7</v>
      </c>
      <c r="O38" s="324">
        <v>8</v>
      </c>
      <c r="P38" s="324">
        <v>9</v>
      </c>
      <c r="Q38" s="324">
        <v>10</v>
      </c>
      <c r="R38" s="324">
        <v>11</v>
      </c>
      <c r="S38" s="324">
        <v>12</v>
      </c>
      <c r="T38" s="324">
        <v>13</v>
      </c>
      <c r="U38" s="324">
        <v>14</v>
      </c>
      <c r="V38" s="324">
        <v>15</v>
      </c>
      <c r="W38" s="324">
        <v>16</v>
      </c>
      <c r="X38" s="324">
        <v>17</v>
      </c>
      <c r="Y38" s="324">
        <v>18</v>
      </c>
      <c r="Z38" s="324">
        <v>19</v>
      </c>
      <c r="AA38" s="324">
        <v>20</v>
      </c>
      <c r="AB38" s="324">
        <v>21</v>
      </c>
      <c r="AC38" s="324">
        <v>22</v>
      </c>
      <c r="AD38" s="324">
        <v>23</v>
      </c>
      <c r="AE38" s="324">
        <v>24</v>
      </c>
      <c r="AF38" s="324">
        <v>25</v>
      </c>
      <c r="AG38" s="324">
        <v>26</v>
      </c>
      <c r="AH38" s="324">
        <v>27</v>
      </c>
      <c r="AI38" s="324">
        <v>28</v>
      </c>
      <c r="AJ38" s="324">
        <v>29</v>
      </c>
      <c r="AK38" s="324">
        <v>30</v>
      </c>
      <c r="AL38" s="324">
        <v>31</v>
      </c>
      <c r="AM38" s="324">
        <v>32</v>
      </c>
      <c r="AN38" s="324">
        <v>33</v>
      </c>
      <c r="AO38" s="324">
        <v>34</v>
      </c>
      <c r="AP38" s="324">
        <v>35</v>
      </c>
      <c r="AQ38" s="324">
        <v>36</v>
      </c>
      <c r="AR38" s="324">
        <v>37</v>
      </c>
      <c r="AS38" s="324">
        <v>38</v>
      </c>
      <c r="AT38" s="324">
        <v>39</v>
      </c>
      <c r="AU38" s="324">
        <v>40</v>
      </c>
      <c r="AV38" s="324">
        <v>41</v>
      </c>
      <c r="AW38" s="324">
        <v>42</v>
      </c>
      <c r="AX38" s="324">
        <v>43</v>
      </c>
      <c r="AY38" s="324">
        <v>44</v>
      </c>
      <c r="AZ38" s="324">
        <v>45</v>
      </c>
      <c r="BA38" s="324">
        <v>46</v>
      </c>
      <c r="BB38" s="324">
        <v>47</v>
      </c>
      <c r="BC38" s="324">
        <v>48</v>
      </c>
      <c r="BD38" s="324">
        <v>49</v>
      </c>
      <c r="BE38" s="324">
        <v>50</v>
      </c>
      <c r="BF38" s="324">
        <v>51</v>
      </c>
      <c r="BG38" s="324">
        <v>52</v>
      </c>
      <c r="BH38" s="324">
        <v>53</v>
      </c>
      <c r="BI38" s="324">
        <v>54</v>
      </c>
      <c r="BJ38" s="324">
        <v>55</v>
      </c>
      <c r="BK38" s="324">
        <v>56</v>
      </c>
      <c r="BL38" s="324">
        <v>57</v>
      </c>
      <c r="BM38" s="324">
        <v>58</v>
      </c>
      <c r="BN38" s="324">
        <v>59</v>
      </c>
      <c r="BO38" s="324">
        <v>60</v>
      </c>
      <c r="BP38" s="324">
        <v>61</v>
      </c>
      <c r="BQ38" s="324">
        <v>62</v>
      </c>
      <c r="BR38" s="324">
        <v>63</v>
      </c>
      <c r="BS38" s="324">
        <v>64</v>
      </c>
      <c r="BT38" s="324">
        <v>65</v>
      </c>
      <c r="BU38" s="324">
        <v>66</v>
      </c>
      <c r="BV38" s="324">
        <v>67</v>
      </c>
      <c r="BW38" s="324">
        <v>68</v>
      </c>
      <c r="BX38" s="324">
        <v>69</v>
      </c>
      <c r="BY38" s="324">
        <v>70</v>
      </c>
      <c r="BZ38" s="324">
        <v>71</v>
      </c>
      <c r="CA38" s="324">
        <v>72</v>
      </c>
      <c r="CB38" s="324">
        <v>73</v>
      </c>
      <c r="CC38" s="324">
        <v>74</v>
      </c>
      <c r="CD38" s="324">
        <v>75</v>
      </c>
      <c r="CE38" s="324">
        <v>76</v>
      </c>
      <c r="CF38" s="324">
        <v>77</v>
      </c>
      <c r="CG38" s="324">
        <v>78</v>
      </c>
      <c r="CH38" s="324">
        <v>79</v>
      </c>
      <c r="CI38" s="324">
        <v>80</v>
      </c>
      <c r="CJ38" s="324">
        <v>81</v>
      </c>
      <c r="CK38" s="324">
        <v>82</v>
      </c>
      <c r="CL38" s="324">
        <v>83</v>
      </c>
      <c r="CM38" s="324">
        <v>84</v>
      </c>
      <c r="CN38" s="324">
        <v>85</v>
      </c>
      <c r="CO38" s="324">
        <v>86</v>
      </c>
      <c r="CP38" s="324">
        <v>87</v>
      </c>
      <c r="CQ38" s="324">
        <v>88</v>
      </c>
      <c r="CR38" s="324">
        <v>89</v>
      </c>
      <c r="CS38" s="324">
        <v>90</v>
      </c>
      <c r="CT38" s="324">
        <v>91</v>
      </c>
      <c r="CU38" s="324">
        <v>92</v>
      </c>
      <c r="CV38" s="324">
        <v>93</v>
      </c>
      <c r="CW38" s="324">
        <v>94</v>
      </c>
      <c r="CX38" s="324">
        <v>95</v>
      </c>
      <c r="CY38" s="324">
        <v>96</v>
      </c>
      <c r="CZ38" s="324">
        <v>97</v>
      </c>
      <c r="DA38" s="324">
        <v>98</v>
      </c>
      <c r="DB38" s="324">
        <v>99</v>
      </c>
      <c r="DC38" s="324">
        <v>100</v>
      </c>
      <c r="DD38" s="324">
        <v>101</v>
      </c>
      <c r="DE38" s="324">
        <v>102</v>
      </c>
      <c r="DF38" s="324">
        <v>103</v>
      </c>
      <c r="DG38" s="324">
        <v>104</v>
      </c>
      <c r="DH38" s="324">
        <v>105</v>
      </c>
      <c r="DI38" s="324">
        <v>106</v>
      </c>
      <c r="DJ38" s="324">
        <v>107</v>
      </c>
      <c r="DK38" s="324">
        <v>108</v>
      </c>
      <c r="DL38" s="324">
        <v>109</v>
      </c>
      <c r="DM38" s="324">
        <v>110</v>
      </c>
      <c r="DN38" s="324">
        <v>111</v>
      </c>
      <c r="DO38" s="324">
        <v>112</v>
      </c>
      <c r="DP38" s="324">
        <v>113</v>
      </c>
      <c r="DQ38" s="324">
        <v>114</v>
      </c>
      <c r="DR38" s="324">
        <v>115</v>
      </c>
      <c r="DS38" s="324">
        <v>116</v>
      </c>
      <c r="DT38" s="324">
        <v>117</v>
      </c>
      <c r="DU38" s="324">
        <v>118</v>
      </c>
      <c r="DV38" s="324">
        <v>119</v>
      </c>
      <c r="DW38" s="324">
        <v>120</v>
      </c>
      <c r="DX38" s="324">
        <v>121</v>
      </c>
      <c r="DY38" s="324">
        <v>122</v>
      </c>
      <c r="DZ38" s="324">
        <v>123</v>
      </c>
      <c r="EA38" s="324">
        <v>124</v>
      </c>
      <c r="EB38" s="324">
        <v>125</v>
      </c>
      <c r="EC38" s="324">
        <v>126</v>
      </c>
      <c r="ED38" s="324">
        <v>127</v>
      </c>
      <c r="EE38" s="324">
        <v>128</v>
      </c>
      <c r="EF38" s="324">
        <v>129</v>
      </c>
      <c r="EG38" s="324">
        <v>130</v>
      </c>
      <c r="EH38" s="324">
        <v>131</v>
      </c>
      <c r="EI38" s="324">
        <v>132</v>
      </c>
      <c r="EJ38" s="324">
        <v>133</v>
      </c>
      <c r="EK38" s="324">
        <v>134</v>
      </c>
      <c r="EL38" s="324">
        <v>135</v>
      </c>
      <c r="EM38" s="324">
        <v>136</v>
      </c>
      <c r="EN38" s="324">
        <v>137</v>
      </c>
      <c r="EO38" s="324">
        <v>138</v>
      </c>
      <c r="EP38" s="324">
        <v>139</v>
      </c>
      <c r="EQ38" s="324">
        <v>140</v>
      </c>
      <c r="ER38" s="324">
        <v>141</v>
      </c>
      <c r="ES38" s="324">
        <v>142</v>
      </c>
      <c r="ET38" s="324">
        <v>143</v>
      </c>
      <c r="EU38" s="324">
        <v>144</v>
      </c>
      <c r="EV38" s="324">
        <v>145</v>
      </c>
      <c r="EW38" s="324">
        <v>146</v>
      </c>
      <c r="EX38" s="324">
        <v>147</v>
      </c>
      <c r="EY38" s="324">
        <v>148</v>
      </c>
      <c r="EZ38" s="324">
        <v>149</v>
      </c>
      <c r="FA38" s="324">
        <v>150</v>
      </c>
      <c r="FB38" s="324">
        <v>151</v>
      </c>
      <c r="FC38" s="324">
        <v>152</v>
      </c>
      <c r="FD38" s="324">
        <v>153</v>
      </c>
      <c r="FE38" s="324">
        <v>154</v>
      </c>
      <c r="FF38" s="324">
        <v>155</v>
      </c>
      <c r="FG38" s="324">
        <v>156</v>
      </c>
      <c r="FH38" s="324">
        <v>157</v>
      </c>
      <c r="FI38" s="324">
        <v>158</v>
      </c>
      <c r="FJ38" s="324">
        <v>159</v>
      </c>
      <c r="FK38" s="324">
        <v>160</v>
      </c>
      <c r="FL38" s="324">
        <v>161</v>
      </c>
      <c r="FM38" s="324">
        <v>162</v>
      </c>
      <c r="FN38" s="324">
        <v>163</v>
      </c>
      <c r="FO38" s="324"/>
      <c r="FP38" s="324">
        <v>164</v>
      </c>
      <c r="FQ38" s="324"/>
      <c r="FR38" s="324">
        <v>165</v>
      </c>
      <c r="FS38" s="324">
        <v>166</v>
      </c>
      <c r="FT38" s="324">
        <v>167</v>
      </c>
      <c r="FU38" s="324"/>
      <c r="FV38" s="324">
        <v>168</v>
      </c>
      <c r="FW38" s="324">
        <v>169</v>
      </c>
      <c r="FX38" s="324">
        <v>170</v>
      </c>
      <c r="FY38" s="324"/>
      <c r="FZ38" s="325"/>
      <c r="GA38" s="326"/>
      <c r="GB38" s="327"/>
      <c r="GC38" s="328"/>
      <c r="GD38" s="328"/>
      <c r="GE38" s="328"/>
      <c r="GF38" s="328"/>
      <c r="GG38" s="328"/>
      <c r="GH38" s="328"/>
    </row>
    <row r="39" spans="2:190" ht="40.200000000000003" customHeight="1" x14ac:dyDescent="0.3">
      <c r="B39" s="329"/>
      <c r="C39" s="330"/>
      <c r="D39" s="331"/>
      <c r="E39" s="331" t="s">
        <v>488</v>
      </c>
      <c r="F39" s="331"/>
      <c r="G39" s="332"/>
      <c r="H39" s="333" t="s">
        <v>489</v>
      </c>
      <c r="I39" s="334" t="s">
        <v>490</v>
      </c>
      <c r="J39" s="334" t="s">
        <v>491</v>
      </c>
      <c r="K39" s="334" t="s">
        <v>492</v>
      </c>
      <c r="L39" s="334" t="s">
        <v>493</v>
      </c>
      <c r="M39" s="334" t="s">
        <v>494</v>
      </c>
      <c r="N39" s="334" t="s">
        <v>495</v>
      </c>
      <c r="O39" s="334" t="s">
        <v>496</v>
      </c>
      <c r="P39" s="334" t="s">
        <v>497</v>
      </c>
      <c r="Q39" s="334" t="s">
        <v>498</v>
      </c>
      <c r="R39" s="334" t="s">
        <v>499</v>
      </c>
      <c r="S39" s="334" t="s">
        <v>15</v>
      </c>
      <c r="T39" s="334" t="s">
        <v>16</v>
      </c>
      <c r="U39" s="334" t="s">
        <v>17</v>
      </c>
      <c r="V39" s="334" t="s">
        <v>18</v>
      </c>
      <c r="W39" s="334" t="s">
        <v>500</v>
      </c>
      <c r="X39" s="334" t="s">
        <v>501</v>
      </c>
      <c r="Y39" s="334" t="s">
        <v>502</v>
      </c>
      <c r="Z39" s="334" t="s">
        <v>503</v>
      </c>
      <c r="AA39" s="334" t="s">
        <v>504</v>
      </c>
      <c r="AB39" s="334" t="s">
        <v>505</v>
      </c>
      <c r="AC39" s="334" t="s">
        <v>506</v>
      </c>
      <c r="AD39" s="334" t="s">
        <v>507</v>
      </c>
      <c r="AE39" s="334" t="s">
        <v>508</v>
      </c>
      <c r="AF39" s="334" t="s">
        <v>509</v>
      </c>
      <c r="AG39" s="334" t="s">
        <v>510</v>
      </c>
      <c r="AH39" s="334" t="s">
        <v>511</v>
      </c>
      <c r="AI39" s="334" t="s">
        <v>512</v>
      </c>
      <c r="AJ39" s="334" t="s">
        <v>513</v>
      </c>
      <c r="AK39" s="334" t="s">
        <v>514</v>
      </c>
      <c r="AL39" s="334" t="s">
        <v>515</v>
      </c>
      <c r="AM39" s="334" t="s">
        <v>516</v>
      </c>
      <c r="AN39" s="334" t="s">
        <v>517</v>
      </c>
      <c r="AO39" s="334" t="s">
        <v>518</v>
      </c>
      <c r="AP39" s="334" t="s">
        <v>519</v>
      </c>
      <c r="AQ39" s="334" t="s">
        <v>520</v>
      </c>
      <c r="AR39" s="334" t="s">
        <v>521</v>
      </c>
      <c r="AS39" s="334" t="s">
        <v>522</v>
      </c>
      <c r="AT39" s="334" t="s">
        <v>523</v>
      </c>
      <c r="AU39" s="334" t="s">
        <v>524</v>
      </c>
      <c r="AV39" s="334" t="s">
        <v>52</v>
      </c>
      <c r="AW39" s="334" t="s">
        <v>525</v>
      </c>
      <c r="AX39" s="334" t="s">
        <v>526</v>
      </c>
      <c r="AY39" s="334" t="s">
        <v>527</v>
      </c>
      <c r="AZ39" s="334" t="s">
        <v>528</v>
      </c>
      <c r="BA39" s="334" t="s">
        <v>529</v>
      </c>
      <c r="BB39" s="334" t="s">
        <v>530</v>
      </c>
      <c r="BC39" s="334" t="s">
        <v>531</v>
      </c>
      <c r="BD39" s="334" t="s">
        <v>532</v>
      </c>
      <c r="BE39" s="334" t="s">
        <v>533</v>
      </c>
      <c r="BF39" s="334" t="s">
        <v>534</v>
      </c>
      <c r="BG39" s="334" t="s">
        <v>62</v>
      </c>
      <c r="BH39" s="334" t="s">
        <v>535</v>
      </c>
      <c r="BI39" s="334" t="s">
        <v>536</v>
      </c>
      <c r="BJ39" s="334" t="s">
        <v>537</v>
      </c>
      <c r="BK39" s="334" t="s">
        <v>538</v>
      </c>
      <c r="BL39" s="334" t="s">
        <v>539</v>
      </c>
      <c r="BM39" s="334" t="s">
        <v>540</v>
      </c>
      <c r="BN39" s="334" t="s">
        <v>88</v>
      </c>
      <c r="BO39" s="334" t="s">
        <v>541</v>
      </c>
      <c r="BP39" s="334" t="s">
        <v>90</v>
      </c>
      <c r="BQ39" s="334" t="s">
        <v>91</v>
      </c>
      <c r="BR39" s="334" t="s">
        <v>92</v>
      </c>
      <c r="BS39" s="334" t="s">
        <v>542</v>
      </c>
      <c r="BT39" s="334" t="s">
        <v>543</v>
      </c>
      <c r="BU39" s="334" t="s">
        <v>544</v>
      </c>
      <c r="BV39" s="334" t="s">
        <v>545</v>
      </c>
      <c r="BW39" s="334" t="s">
        <v>546</v>
      </c>
      <c r="BX39" s="334" t="s">
        <v>547</v>
      </c>
      <c r="BY39" s="334" t="s">
        <v>548</v>
      </c>
      <c r="BZ39" s="334" t="s">
        <v>549</v>
      </c>
      <c r="CA39" s="334" t="s">
        <v>550</v>
      </c>
      <c r="CB39" s="334" t="s">
        <v>551</v>
      </c>
      <c r="CC39" s="334" t="s">
        <v>552</v>
      </c>
      <c r="CD39" s="334" t="s">
        <v>553</v>
      </c>
      <c r="CE39" s="334" t="s">
        <v>554</v>
      </c>
      <c r="CF39" s="334" t="s">
        <v>555</v>
      </c>
      <c r="CG39" s="334" t="s">
        <v>556</v>
      </c>
      <c r="CH39" s="334" t="s">
        <v>557</v>
      </c>
      <c r="CI39" s="334" t="s">
        <v>558</v>
      </c>
      <c r="CJ39" s="334" t="s">
        <v>559</v>
      </c>
      <c r="CK39" s="334" t="s">
        <v>560</v>
      </c>
      <c r="CL39" s="334" t="s">
        <v>561</v>
      </c>
      <c r="CM39" s="334" t="s">
        <v>562</v>
      </c>
      <c r="CN39" s="334" t="s">
        <v>563</v>
      </c>
      <c r="CO39" s="334" t="s">
        <v>564</v>
      </c>
      <c r="CP39" s="334" t="s">
        <v>565</v>
      </c>
      <c r="CQ39" s="334" t="s">
        <v>566</v>
      </c>
      <c r="CR39" s="334" t="s">
        <v>567</v>
      </c>
      <c r="CS39" s="334" t="s">
        <v>568</v>
      </c>
      <c r="CT39" s="334" t="s">
        <v>569</v>
      </c>
      <c r="CU39" s="334" t="s">
        <v>570</v>
      </c>
      <c r="CV39" s="334" t="s">
        <v>571</v>
      </c>
      <c r="CW39" s="334" t="s">
        <v>572</v>
      </c>
      <c r="CX39" s="334" t="s">
        <v>573</v>
      </c>
      <c r="CY39" s="334" t="s">
        <v>574</v>
      </c>
      <c r="CZ39" s="334" t="s">
        <v>575</v>
      </c>
      <c r="DA39" s="334" t="s">
        <v>576</v>
      </c>
      <c r="DB39" s="334" t="s">
        <v>577</v>
      </c>
      <c r="DC39" s="334" t="s">
        <v>578</v>
      </c>
      <c r="DD39" s="334" t="s">
        <v>579</v>
      </c>
      <c r="DE39" s="334" t="s">
        <v>580</v>
      </c>
      <c r="DF39" s="334" t="s">
        <v>581</v>
      </c>
      <c r="DG39" s="334" t="s">
        <v>582</v>
      </c>
      <c r="DH39" s="334" t="s">
        <v>583</v>
      </c>
      <c r="DI39" s="334" t="s">
        <v>584</v>
      </c>
      <c r="DJ39" s="334" t="s">
        <v>585</v>
      </c>
      <c r="DK39" s="334" t="s">
        <v>586</v>
      </c>
      <c r="DL39" s="334" t="s">
        <v>587</v>
      </c>
      <c r="DM39" s="334" t="s">
        <v>588</v>
      </c>
      <c r="DN39" s="334" t="s">
        <v>589</v>
      </c>
      <c r="DO39" s="334" t="s">
        <v>590</v>
      </c>
      <c r="DP39" s="334" t="s">
        <v>591</v>
      </c>
      <c r="DQ39" s="334" t="s">
        <v>592</v>
      </c>
      <c r="DR39" s="334" t="s">
        <v>154</v>
      </c>
      <c r="DS39" s="334" t="s">
        <v>593</v>
      </c>
      <c r="DT39" s="334" t="s">
        <v>594</v>
      </c>
      <c r="DU39" s="334" t="s">
        <v>595</v>
      </c>
      <c r="DV39" s="334" t="s">
        <v>596</v>
      </c>
      <c r="DW39" s="334" t="s">
        <v>597</v>
      </c>
      <c r="DX39" s="334" t="s">
        <v>598</v>
      </c>
      <c r="DY39" s="334" t="s">
        <v>599</v>
      </c>
      <c r="DZ39" s="334" t="s">
        <v>600</v>
      </c>
      <c r="EA39" s="334" t="s">
        <v>601</v>
      </c>
      <c r="EB39" s="334" t="s">
        <v>602</v>
      </c>
      <c r="EC39" s="334" t="s">
        <v>603</v>
      </c>
      <c r="ED39" s="334" t="s">
        <v>604</v>
      </c>
      <c r="EE39" s="334" t="s">
        <v>605</v>
      </c>
      <c r="EF39" s="334" t="s">
        <v>606</v>
      </c>
      <c r="EG39" s="334" t="s">
        <v>607</v>
      </c>
      <c r="EH39" s="334" t="s">
        <v>608</v>
      </c>
      <c r="EI39" s="334" t="s">
        <v>609</v>
      </c>
      <c r="EJ39" s="334" t="s">
        <v>610</v>
      </c>
      <c r="EK39" s="334" t="s">
        <v>611</v>
      </c>
      <c r="EL39" s="334" t="s">
        <v>612</v>
      </c>
      <c r="EM39" s="334" t="s">
        <v>613</v>
      </c>
      <c r="EN39" s="334" t="s">
        <v>614</v>
      </c>
      <c r="EO39" s="334" t="s">
        <v>615</v>
      </c>
      <c r="EP39" s="334" t="s">
        <v>616</v>
      </c>
      <c r="EQ39" s="334" t="s">
        <v>617</v>
      </c>
      <c r="ER39" s="334" t="s">
        <v>618</v>
      </c>
      <c r="ES39" s="334" t="s">
        <v>619</v>
      </c>
      <c r="ET39" s="334" t="s">
        <v>620</v>
      </c>
      <c r="EU39" s="334" t="s">
        <v>621</v>
      </c>
      <c r="EV39" s="334" t="s">
        <v>622</v>
      </c>
      <c r="EW39" s="334" t="s">
        <v>623</v>
      </c>
      <c r="EX39" s="334" t="s">
        <v>624</v>
      </c>
      <c r="EY39" s="334" t="s">
        <v>625</v>
      </c>
      <c r="EZ39" s="334" t="s">
        <v>626</v>
      </c>
      <c r="FA39" s="334" t="s">
        <v>627</v>
      </c>
      <c r="FB39" s="334" t="s">
        <v>628</v>
      </c>
      <c r="FC39" s="334" t="s">
        <v>629</v>
      </c>
      <c r="FD39" s="334" t="s">
        <v>630</v>
      </c>
      <c r="FE39" s="334" t="s">
        <v>631</v>
      </c>
      <c r="FF39" s="334" t="s">
        <v>632</v>
      </c>
      <c r="FG39" s="334" t="s">
        <v>633</v>
      </c>
      <c r="FH39" s="334" t="s">
        <v>634</v>
      </c>
      <c r="FI39" s="334" t="s">
        <v>635</v>
      </c>
      <c r="FJ39" s="334" t="s">
        <v>636</v>
      </c>
      <c r="FK39" s="334" t="s">
        <v>637</v>
      </c>
      <c r="FL39" s="334" t="s">
        <v>638</v>
      </c>
      <c r="FM39" s="334" t="s">
        <v>201</v>
      </c>
      <c r="FN39" s="334" t="s">
        <v>202</v>
      </c>
      <c r="FO39" s="334"/>
      <c r="FP39" s="334" t="s">
        <v>639</v>
      </c>
      <c r="FQ39" s="334"/>
      <c r="FR39" s="334" t="s">
        <v>640</v>
      </c>
      <c r="FS39" s="334" t="s">
        <v>641</v>
      </c>
      <c r="FT39" s="334" t="s">
        <v>642</v>
      </c>
      <c r="FU39" s="334"/>
      <c r="FV39" s="334" t="s">
        <v>643</v>
      </c>
      <c r="FW39" s="334" t="s">
        <v>644</v>
      </c>
      <c r="FX39" s="334" t="s">
        <v>645</v>
      </c>
      <c r="FY39" s="334"/>
      <c r="FZ39" s="335"/>
      <c r="GA39" s="336" t="s">
        <v>646</v>
      </c>
      <c r="GB39" s="337" t="s">
        <v>647</v>
      </c>
      <c r="GC39" s="328"/>
      <c r="GD39" s="328"/>
      <c r="GE39" s="328"/>
      <c r="GF39" s="328"/>
      <c r="GG39" s="328"/>
      <c r="GH39" s="328"/>
    </row>
    <row r="40" spans="2:190" s="66" customFormat="1" ht="16.95" customHeight="1" x14ac:dyDescent="0.3">
      <c r="B40" s="338"/>
      <c r="C40" s="339"/>
      <c r="D40" s="340"/>
      <c r="E40" s="339"/>
      <c r="F40" s="339" t="s">
        <v>648</v>
      </c>
      <c r="G40" s="341"/>
      <c r="H40" s="342" t="s">
        <v>649</v>
      </c>
      <c r="I40" s="343" t="s">
        <v>650</v>
      </c>
      <c r="J40" s="343" t="s">
        <v>651</v>
      </c>
      <c r="K40" s="343" t="s">
        <v>652</v>
      </c>
      <c r="L40" s="343" t="s">
        <v>653</v>
      </c>
      <c r="M40" s="343" t="s">
        <v>654</v>
      </c>
      <c r="N40" s="343" t="s">
        <v>655</v>
      </c>
      <c r="O40" s="343" t="s">
        <v>656</v>
      </c>
      <c r="P40" s="343" t="s">
        <v>657</v>
      </c>
      <c r="Q40" s="343" t="s">
        <v>658</v>
      </c>
      <c r="R40" s="343" t="s">
        <v>659</v>
      </c>
      <c r="S40" s="343" t="s">
        <v>660</v>
      </c>
      <c r="T40" s="343" t="s">
        <v>661</v>
      </c>
      <c r="U40" s="343" t="s">
        <v>662</v>
      </c>
      <c r="V40" s="343" t="s">
        <v>663</v>
      </c>
      <c r="W40" s="343" t="s">
        <v>664</v>
      </c>
      <c r="X40" s="343" t="s">
        <v>665</v>
      </c>
      <c r="Y40" s="343" t="s">
        <v>666</v>
      </c>
      <c r="Z40" s="343" t="s">
        <v>667</v>
      </c>
      <c r="AA40" s="343" t="s">
        <v>668</v>
      </c>
      <c r="AB40" s="343" t="s">
        <v>669</v>
      </c>
      <c r="AC40" s="343" t="s">
        <v>670</v>
      </c>
      <c r="AD40" s="343" t="s">
        <v>671</v>
      </c>
      <c r="AE40" s="343" t="s">
        <v>672</v>
      </c>
      <c r="AF40" s="343" t="s">
        <v>673</v>
      </c>
      <c r="AG40" s="343" t="s">
        <v>674</v>
      </c>
      <c r="AH40" s="343" t="s">
        <v>675</v>
      </c>
      <c r="AI40" s="343" t="s">
        <v>676</v>
      </c>
      <c r="AJ40" s="343" t="s">
        <v>677</v>
      </c>
      <c r="AK40" s="343" t="s">
        <v>678</v>
      </c>
      <c r="AL40" s="343" t="s">
        <v>679</v>
      </c>
      <c r="AM40" s="343" t="s">
        <v>680</v>
      </c>
      <c r="AN40" s="343" t="s">
        <v>681</v>
      </c>
      <c r="AO40" s="343" t="s">
        <v>682</v>
      </c>
      <c r="AP40" s="343" t="s">
        <v>683</v>
      </c>
      <c r="AQ40" s="343" t="s">
        <v>684</v>
      </c>
      <c r="AR40" s="343" t="s">
        <v>685</v>
      </c>
      <c r="AS40" s="343" t="s">
        <v>686</v>
      </c>
      <c r="AT40" s="343" t="s">
        <v>687</v>
      </c>
      <c r="AU40" s="343" t="s">
        <v>688</v>
      </c>
      <c r="AV40" s="343" t="s">
        <v>689</v>
      </c>
      <c r="AW40" s="343" t="s">
        <v>690</v>
      </c>
      <c r="AX40" s="343" t="s">
        <v>691</v>
      </c>
      <c r="AY40" s="343" t="s">
        <v>692</v>
      </c>
      <c r="AZ40" s="343" t="s">
        <v>693</v>
      </c>
      <c r="BA40" s="343" t="s">
        <v>694</v>
      </c>
      <c r="BB40" s="343" t="s">
        <v>695</v>
      </c>
      <c r="BC40" s="343" t="s">
        <v>696</v>
      </c>
      <c r="BD40" s="343" t="s">
        <v>697</v>
      </c>
      <c r="BE40" s="343" t="s">
        <v>698</v>
      </c>
      <c r="BF40" s="343" t="s">
        <v>699</v>
      </c>
      <c r="BG40" s="343" t="s">
        <v>700</v>
      </c>
      <c r="BH40" s="343" t="s">
        <v>701</v>
      </c>
      <c r="BI40" s="343" t="s">
        <v>702</v>
      </c>
      <c r="BJ40" s="343" t="s">
        <v>703</v>
      </c>
      <c r="BK40" s="343" t="s">
        <v>704</v>
      </c>
      <c r="BL40" s="343" t="s">
        <v>705</v>
      </c>
      <c r="BM40" s="343" t="s">
        <v>706</v>
      </c>
      <c r="BN40" s="343" t="s">
        <v>707</v>
      </c>
      <c r="BO40" s="343" t="s">
        <v>708</v>
      </c>
      <c r="BP40" s="343" t="s">
        <v>709</v>
      </c>
      <c r="BQ40" s="343" t="s">
        <v>710</v>
      </c>
      <c r="BR40" s="343" t="s">
        <v>711</v>
      </c>
      <c r="BS40" s="343" t="s">
        <v>712</v>
      </c>
      <c r="BT40" s="343" t="s">
        <v>713</v>
      </c>
      <c r="BU40" s="343" t="s">
        <v>714</v>
      </c>
      <c r="BV40" s="343" t="s">
        <v>715</v>
      </c>
      <c r="BW40" s="343" t="s">
        <v>716</v>
      </c>
      <c r="BX40" s="343" t="s">
        <v>717</v>
      </c>
      <c r="BY40" s="343" t="s">
        <v>718</v>
      </c>
      <c r="BZ40" s="343" t="s">
        <v>719</v>
      </c>
      <c r="CA40" s="343" t="s">
        <v>720</v>
      </c>
      <c r="CB40" s="343" t="s">
        <v>721</v>
      </c>
      <c r="CC40" s="343" t="s">
        <v>722</v>
      </c>
      <c r="CD40" s="343" t="s">
        <v>723</v>
      </c>
      <c r="CE40" s="343" t="s">
        <v>724</v>
      </c>
      <c r="CF40" s="343" t="s">
        <v>725</v>
      </c>
      <c r="CG40" s="343" t="s">
        <v>726</v>
      </c>
      <c r="CH40" s="343" t="s">
        <v>727</v>
      </c>
      <c r="CI40" s="343" t="s">
        <v>728</v>
      </c>
      <c r="CJ40" s="343" t="s">
        <v>729</v>
      </c>
      <c r="CK40" s="343" t="s">
        <v>730</v>
      </c>
      <c r="CL40" s="343" t="s">
        <v>731</v>
      </c>
      <c r="CM40" s="343" t="s">
        <v>732</v>
      </c>
      <c r="CN40" s="343" t="s">
        <v>733</v>
      </c>
      <c r="CO40" s="343" t="s">
        <v>734</v>
      </c>
      <c r="CP40" s="343" t="s">
        <v>735</v>
      </c>
      <c r="CQ40" s="343" t="s">
        <v>736</v>
      </c>
      <c r="CR40" s="343" t="s">
        <v>737</v>
      </c>
      <c r="CS40" s="343" t="s">
        <v>738</v>
      </c>
      <c r="CT40" s="343" t="s">
        <v>739</v>
      </c>
      <c r="CU40" s="343" t="s">
        <v>740</v>
      </c>
      <c r="CV40" s="343" t="s">
        <v>741</v>
      </c>
      <c r="CW40" s="343" t="s">
        <v>742</v>
      </c>
      <c r="CX40" s="343" t="s">
        <v>743</v>
      </c>
      <c r="CY40" s="343" t="s">
        <v>744</v>
      </c>
      <c r="CZ40" s="343" t="s">
        <v>745</v>
      </c>
      <c r="DA40" s="343" t="s">
        <v>746</v>
      </c>
      <c r="DB40" s="343" t="s">
        <v>747</v>
      </c>
      <c r="DC40" s="343" t="s">
        <v>748</v>
      </c>
      <c r="DD40" s="343" t="s">
        <v>749</v>
      </c>
      <c r="DE40" s="343" t="s">
        <v>750</v>
      </c>
      <c r="DF40" s="343" t="s">
        <v>751</v>
      </c>
      <c r="DG40" s="343" t="s">
        <v>752</v>
      </c>
      <c r="DH40" s="343" t="s">
        <v>753</v>
      </c>
      <c r="DI40" s="343" t="s">
        <v>754</v>
      </c>
      <c r="DJ40" s="343" t="s">
        <v>755</v>
      </c>
      <c r="DK40" s="343" t="s">
        <v>756</v>
      </c>
      <c r="DL40" s="343" t="s">
        <v>757</v>
      </c>
      <c r="DM40" s="343" t="s">
        <v>758</v>
      </c>
      <c r="DN40" s="343" t="s">
        <v>759</v>
      </c>
      <c r="DO40" s="343" t="s">
        <v>760</v>
      </c>
      <c r="DP40" s="343" t="s">
        <v>761</v>
      </c>
      <c r="DQ40" s="343" t="s">
        <v>762</v>
      </c>
      <c r="DR40" s="343" t="s">
        <v>763</v>
      </c>
      <c r="DS40" s="343" t="s">
        <v>764</v>
      </c>
      <c r="DT40" s="343" t="s">
        <v>765</v>
      </c>
      <c r="DU40" s="343" t="s">
        <v>766</v>
      </c>
      <c r="DV40" s="343" t="s">
        <v>767</v>
      </c>
      <c r="DW40" s="343" t="s">
        <v>768</v>
      </c>
      <c r="DX40" s="343" t="s">
        <v>769</v>
      </c>
      <c r="DY40" s="343" t="s">
        <v>770</v>
      </c>
      <c r="DZ40" s="343" t="s">
        <v>771</v>
      </c>
      <c r="EA40" s="343" t="s">
        <v>772</v>
      </c>
      <c r="EB40" s="343" t="s">
        <v>773</v>
      </c>
      <c r="EC40" s="343" t="s">
        <v>774</v>
      </c>
      <c r="ED40" s="343" t="s">
        <v>775</v>
      </c>
      <c r="EE40" s="343" t="s">
        <v>776</v>
      </c>
      <c r="EF40" s="343" t="s">
        <v>777</v>
      </c>
      <c r="EG40" s="343" t="s">
        <v>778</v>
      </c>
      <c r="EH40" s="343" t="s">
        <v>779</v>
      </c>
      <c r="EI40" s="343" t="s">
        <v>780</v>
      </c>
      <c r="EJ40" s="343" t="s">
        <v>781</v>
      </c>
      <c r="EK40" s="343" t="s">
        <v>782</v>
      </c>
      <c r="EL40" s="343" t="s">
        <v>783</v>
      </c>
      <c r="EM40" s="343" t="s">
        <v>784</v>
      </c>
      <c r="EN40" s="343" t="s">
        <v>785</v>
      </c>
      <c r="EO40" s="343" t="s">
        <v>786</v>
      </c>
      <c r="EP40" s="343" t="s">
        <v>787</v>
      </c>
      <c r="EQ40" s="343" t="s">
        <v>788</v>
      </c>
      <c r="ER40" s="343" t="s">
        <v>789</v>
      </c>
      <c r="ES40" s="343" t="s">
        <v>790</v>
      </c>
      <c r="ET40" s="343" t="s">
        <v>791</v>
      </c>
      <c r="EU40" s="343" t="s">
        <v>792</v>
      </c>
      <c r="EV40" s="343" t="s">
        <v>793</v>
      </c>
      <c r="EW40" s="343" t="s">
        <v>794</v>
      </c>
      <c r="EX40" s="343" t="s">
        <v>795</v>
      </c>
      <c r="EY40" s="343" t="s">
        <v>796</v>
      </c>
      <c r="EZ40" s="343" t="s">
        <v>797</v>
      </c>
      <c r="FA40" s="343" t="s">
        <v>798</v>
      </c>
      <c r="FB40" s="343" t="s">
        <v>799</v>
      </c>
      <c r="FC40" s="343" t="s">
        <v>800</v>
      </c>
      <c r="FD40" s="343" t="s">
        <v>801</v>
      </c>
      <c r="FE40" s="343" t="s">
        <v>802</v>
      </c>
      <c r="FF40" s="343" t="s">
        <v>803</v>
      </c>
      <c r="FG40" s="343" t="s">
        <v>804</v>
      </c>
      <c r="FH40" s="343" t="s">
        <v>805</v>
      </c>
      <c r="FI40" s="343" t="s">
        <v>806</v>
      </c>
      <c r="FJ40" s="343" t="s">
        <v>807</v>
      </c>
      <c r="FK40" s="343" t="s">
        <v>808</v>
      </c>
      <c r="FL40" s="343" t="s">
        <v>809</v>
      </c>
      <c r="FM40" s="343" t="s">
        <v>810</v>
      </c>
      <c r="FN40" s="343" t="s">
        <v>811</v>
      </c>
      <c r="FO40" s="343"/>
      <c r="FP40" s="343" t="s">
        <v>812</v>
      </c>
      <c r="FQ40" s="343"/>
      <c r="FR40" s="343" t="s">
        <v>813</v>
      </c>
      <c r="FS40" s="343" t="s">
        <v>814</v>
      </c>
      <c r="FT40" s="343" t="s">
        <v>815</v>
      </c>
      <c r="FU40" s="343"/>
      <c r="FV40" s="343" t="s">
        <v>816</v>
      </c>
      <c r="FW40" s="343" t="s">
        <v>817</v>
      </c>
      <c r="FX40" s="343" t="s">
        <v>818</v>
      </c>
      <c r="FY40" s="343"/>
      <c r="FZ40" s="344"/>
      <c r="GA40" s="345"/>
      <c r="GB40" s="346"/>
      <c r="GC40" s="347"/>
      <c r="GD40" s="347"/>
      <c r="GE40" s="347"/>
      <c r="GF40" s="347"/>
      <c r="GG40" s="347"/>
      <c r="GH40" s="347"/>
    </row>
    <row r="41" spans="2:190" ht="16.95" customHeight="1" x14ac:dyDescent="0.3">
      <c r="B41" s="348"/>
      <c r="C41" s="348"/>
      <c r="D41" s="348"/>
      <c r="E41" s="348"/>
      <c r="F41" s="348"/>
      <c r="G41" s="349" t="s">
        <v>819</v>
      </c>
      <c r="H41" s="350" t="s">
        <v>820</v>
      </c>
      <c r="I41" s="350" t="s">
        <v>821</v>
      </c>
      <c r="J41" s="350" t="s">
        <v>822</v>
      </c>
      <c r="K41" s="350" t="s">
        <v>823</v>
      </c>
      <c r="L41" s="350" t="s">
        <v>824</v>
      </c>
      <c r="M41" s="350" t="s">
        <v>825</v>
      </c>
      <c r="N41" s="350" t="s">
        <v>826</v>
      </c>
      <c r="O41" s="350" t="s">
        <v>827</v>
      </c>
      <c r="P41" s="350" t="s">
        <v>828</v>
      </c>
      <c r="Q41" s="350" t="s">
        <v>829</v>
      </c>
      <c r="R41" s="350" t="s">
        <v>830</v>
      </c>
      <c r="S41" s="350" t="s">
        <v>831</v>
      </c>
      <c r="T41" s="350" t="s">
        <v>832</v>
      </c>
      <c r="U41" s="350" t="s">
        <v>833</v>
      </c>
      <c r="V41" s="350" t="s">
        <v>834</v>
      </c>
      <c r="W41" s="350" t="s">
        <v>835</v>
      </c>
      <c r="X41" s="350" t="s">
        <v>836</v>
      </c>
      <c r="Y41" s="350" t="s">
        <v>837</v>
      </c>
      <c r="Z41" s="350" t="s">
        <v>838</v>
      </c>
      <c r="AA41" s="350" t="s">
        <v>839</v>
      </c>
      <c r="AB41" s="350" t="s">
        <v>840</v>
      </c>
      <c r="AC41" s="350" t="s">
        <v>841</v>
      </c>
      <c r="AD41" s="350" t="s">
        <v>842</v>
      </c>
      <c r="AE41" s="350" t="s">
        <v>843</v>
      </c>
      <c r="AF41" s="350" t="s">
        <v>844</v>
      </c>
      <c r="AG41" s="350" t="s">
        <v>845</v>
      </c>
      <c r="AH41" s="350" t="s">
        <v>846</v>
      </c>
      <c r="AI41" s="350" t="s">
        <v>847</v>
      </c>
      <c r="AJ41" s="350" t="s">
        <v>848</v>
      </c>
      <c r="AK41" s="350" t="s">
        <v>849</v>
      </c>
      <c r="AL41" s="350" t="s">
        <v>850</v>
      </c>
      <c r="AM41" s="350" t="s">
        <v>851</v>
      </c>
      <c r="AN41" s="350" t="s">
        <v>852</v>
      </c>
      <c r="AO41" s="350" t="s">
        <v>853</v>
      </c>
      <c r="AP41" s="350" t="s">
        <v>854</v>
      </c>
      <c r="AQ41" s="350" t="s">
        <v>855</v>
      </c>
      <c r="AR41" s="350" t="s">
        <v>856</v>
      </c>
      <c r="AS41" s="350" t="s">
        <v>857</v>
      </c>
      <c r="AT41" s="350" t="s">
        <v>858</v>
      </c>
      <c r="AU41" s="350" t="s">
        <v>859</v>
      </c>
      <c r="AV41" s="350" t="s">
        <v>860</v>
      </c>
      <c r="AW41" s="350" t="s">
        <v>861</v>
      </c>
      <c r="AX41" s="350" t="s">
        <v>862</v>
      </c>
      <c r="AY41" s="350" t="s">
        <v>863</v>
      </c>
      <c r="AZ41" s="350" t="s">
        <v>864</v>
      </c>
      <c r="BA41" s="350" t="s">
        <v>865</v>
      </c>
      <c r="BB41" s="350" t="s">
        <v>866</v>
      </c>
      <c r="BC41" s="350" t="s">
        <v>867</v>
      </c>
      <c r="BD41" s="350" t="s">
        <v>868</v>
      </c>
      <c r="BE41" s="350" t="s">
        <v>869</v>
      </c>
      <c r="BF41" s="350" t="s">
        <v>870</v>
      </c>
      <c r="BG41" s="350" t="s">
        <v>871</v>
      </c>
      <c r="BH41" s="350" t="s">
        <v>872</v>
      </c>
      <c r="BI41" s="350" t="s">
        <v>873</v>
      </c>
      <c r="BJ41" s="350" t="s">
        <v>874</v>
      </c>
      <c r="BK41" s="350" t="s">
        <v>875</v>
      </c>
      <c r="BL41" s="350" t="s">
        <v>876</v>
      </c>
      <c r="BM41" s="350" t="s">
        <v>877</v>
      </c>
      <c r="BN41" s="350" t="s">
        <v>878</v>
      </c>
      <c r="BO41" s="350" t="s">
        <v>879</v>
      </c>
      <c r="BP41" s="350" t="s">
        <v>880</v>
      </c>
      <c r="BQ41" s="350" t="s">
        <v>881</v>
      </c>
      <c r="BR41" s="350" t="s">
        <v>882</v>
      </c>
      <c r="BS41" s="350" t="s">
        <v>883</v>
      </c>
      <c r="BT41" s="350" t="s">
        <v>884</v>
      </c>
      <c r="BU41" s="350" t="s">
        <v>885</v>
      </c>
      <c r="BV41" s="350" t="s">
        <v>886</v>
      </c>
      <c r="BW41" s="350" t="s">
        <v>887</v>
      </c>
      <c r="BX41" s="350" t="s">
        <v>888</v>
      </c>
      <c r="BY41" s="350" t="s">
        <v>889</v>
      </c>
      <c r="BZ41" s="350" t="s">
        <v>890</v>
      </c>
      <c r="CA41" s="350" t="s">
        <v>891</v>
      </c>
      <c r="CB41" s="350" t="s">
        <v>892</v>
      </c>
      <c r="CC41" s="350" t="s">
        <v>893</v>
      </c>
      <c r="CD41" s="350" t="s">
        <v>894</v>
      </c>
      <c r="CE41" s="350" t="s">
        <v>895</v>
      </c>
      <c r="CF41" s="350" t="s">
        <v>896</v>
      </c>
      <c r="CG41" s="350" t="s">
        <v>897</v>
      </c>
      <c r="CH41" s="350" t="s">
        <v>898</v>
      </c>
      <c r="CI41" s="350" t="s">
        <v>899</v>
      </c>
      <c r="CJ41" s="350" t="s">
        <v>900</v>
      </c>
      <c r="CK41" s="350" t="s">
        <v>901</v>
      </c>
      <c r="CL41" s="350" t="s">
        <v>902</v>
      </c>
      <c r="CM41" s="350" t="s">
        <v>903</v>
      </c>
      <c r="CN41" s="350" t="s">
        <v>904</v>
      </c>
      <c r="CO41" s="350" t="s">
        <v>905</v>
      </c>
      <c r="CP41" s="350" t="s">
        <v>906</v>
      </c>
      <c r="CQ41" s="350" t="s">
        <v>907</v>
      </c>
      <c r="CR41" s="350" t="s">
        <v>908</v>
      </c>
      <c r="CS41" s="350" t="s">
        <v>909</v>
      </c>
      <c r="CT41" s="350" t="s">
        <v>910</v>
      </c>
      <c r="CU41" s="350" t="s">
        <v>911</v>
      </c>
      <c r="CV41" s="350" t="s">
        <v>912</v>
      </c>
      <c r="CW41" s="350" t="s">
        <v>913</v>
      </c>
      <c r="CX41" s="350" t="s">
        <v>914</v>
      </c>
      <c r="CY41" s="350" t="s">
        <v>915</v>
      </c>
      <c r="CZ41" s="350" t="s">
        <v>916</v>
      </c>
      <c r="DA41" s="350" t="s">
        <v>917</v>
      </c>
      <c r="DB41" s="350" t="s">
        <v>918</v>
      </c>
      <c r="DC41" s="350" t="s">
        <v>919</v>
      </c>
      <c r="DD41" s="350" t="s">
        <v>920</v>
      </c>
      <c r="DE41" s="350" t="s">
        <v>921</v>
      </c>
      <c r="DF41" s="350" t="s">
        <v>922</v>
      </c>
      <c r="DG41" s="350" t="s">
        <v>923</v>
      </c>
      <c r="DH41" s="350" t="s">
        <v>924</v>
      </c>
      <c r="DI41" s="350" t="s">
        <v>925</v>
      </c>
      <c r="DJ41" s="350" t="s">
        <v>926</v>
      </c>
      <c r="DK41" s="350" t="s">
        <v>927</v>
      </c>
      <c r="DL41" s="350" t="s">
        <v>928</v>
      </c>
      <c r="DM41" s="350" t="s">
        <v>929</v>
      </c>
      <c r="DN41" s="350" t="s">
        <v>930</v>
      </c>
      <c r="DO41" s="350" t="s">
        <v>931</v>
      </c>
      <c r="DP41" s="350" t="s">
        <v>932</v>
      </c>
      <c r="DQ41" s="350" t="s">
        <v>933</v>
      </c>
      <c r="DR41" s="350" t="s">
        <v>934</v>
      </c>
      <c r="DS41" s="350" t="s">
        <v>935</v>
      </c>
      <c r="DT41" s="350" t="s">
        <v>936</v>
      </c>
      <c r="DU41" s="350" t="s">
        <v>937</v>
      </c>
      <c r="DV41" s="350" t="s">
        <v>938</v>
      </c>
      <c r="DW41" s="350" t="s">
        <v>939</v>
      </c>
      <c r="DX41" s="350" t="s">
        <v>940</v>
      </c>
      <c r="DY41" s="350" t="s">
        <v>941</v>
      </c>
      <c r="DZ41" s="350" t="s">
        <v>942</v>
      </c>
      <c r="EA41" s="350" t="s">
        <v>943</v>
      </c>
      <c r="EB41" s="350" t="s">
        <v>944</v>
      </c>
      <c r="EC41" s="350" t="s">
        <v>945</v>
      </c>
      <c r="ED41" s="350" t="s">
        <v>946</v>
      </c>
      <c r="EE41" s="350" t="s">
        <v>947</v>
      </c>
      <c r="EF41" s="350" t="s">
        <v>948</v>
      </c>
      <c r="EG41" s="350" t="s">
        <v>949</v>
      </c>
      <c r="EH41" s="350" t="s">
        <v>950</v>
      </c>
      <c r="EI41" s="350" t="s">
        <v>951</v>
      </c>
      <c r="EJ41" s="350" t="s">
        <v>952</v>
      </c>
      <c r="EK41" s="350" t="s">
        <v>953</v>
      </c>
      <c r="EL41" s="350" t="s">
        <v>954</v>
      </c>
      <c r="EM41" s="350" t="s">
        <v>955</v>
      </c>
      <c r="EN41" s="350" t="s">
        <v>956</v>
      </c>
      <c r="EO41" s="350" t="s">
        <v>957</v>
      </c>
      <c r="EP41" s="350" t="s">
        <v>958</v>
      </c>
      <c r="EQ41" s="350" t="s">
        <v>959</v>
      </c>
      <c r="ER41" s="350" t="s">
        <v>960</v>
      </c>
      <c r="ES41" s="350" t="s">
        <v>961</v>
      </c>
      <c r="ET41" s="350" t="s">
        <v>962</v>
      </c>
      <c r="EU41" s="350" t="s">
        <v>963</v>
      </c>
      <c r="EV41" s="350" t="s">
        <v>964</v>
      </c>
      <c r="EW41" s="350" t="s">
        <v>965</v>
      </c>
      <c r="EX41" s="350" t="s">
        <v>966</v>
      </c>
      <c r="EY41" s="350" t="s">
        <v>967</v>
      </c>
      <c r="EZ41" s="350" t="s">
        <v>968</v>
      </c>
      <c r="FA41" s="350" t="s">
        <v>969</v>
      </c>
      <c r="FB41" s="350" t="s">
        <v>970</v>
      </c>
      <c r="FC41" s="350" t="s">
        <v>971</v>
      </c>
      <c r="FD41" s="350" t="s">
        <v>972</v>
      </c>
      <c r="FE41" s="350" t="s">
        <v>973</v>
      </c>
      <c r="FF41" s="350" t="s">
        <v>974</v>
      </c>
      <c r="FG41" s="350" t="s">
        <v>975</v>
      </c>
      <c r="FH41" s="350" t="s">
        <v>976</v>
      </c>
      <c r="FI41" s="350" t="s">
        <v>977</v>
      </c>
      <c r="FJ41" s="350" t="s">
        <v>978</v>
      </c>
      <c r="FK41" s="350" t="s">
        <v>979</v>
      </c>
      <c r="FL41" s="350" t="s">
        <v>980</v>
      </c>
      <c r="FM41" s="350" t="s">
        <v>981</v>
      </c>
      <c r="FN41" s="350" t="s">
        <v>982</v>
      </c>
      <c r="FO41" s="350"/>
      <c r="FP41" s="350" t="s">
        <v>983</v>
      </c>
      <c r="FQ41" s="350"/>
      <c r="FR41" s="350" t="s">
        <v>984</v>
      </c>
      <c r="FS41" s="350" t="s">
        <v>985</v>
      </c>
      <c r="FT41" s="350" t="s">
        <v>986</v>
      </c>
      <c r="FU41" s="350"/>
      <c r="FV41" s="350" t="s">
        <v>987</v>
      </c>
      <c r="FW41" s="350" t="s">
        <v>988</v>
      </c>
      <c r="FX41" s="350" t="s">
        <v>989</v>
      </c>
      <c r="FY41" s="350"/>
      <c r="FZ41" s="351"/>
      <c r="GA41" s="352"/>
      <c r="GB41" s="353"/>
      <c r="GC41" s="328"/>
      <c r="GD41" s="328"/>
      <c r="GE41" s="328"/>
      <c r="GF41" s="328"/>
      <c r="GG41" s="328"/>
      <c r="GH41" s="328"/>
    </row>
    <row r="42" spans="2:190" ht="16.95" customHeight="1" x14ac:dyDescent="0.3">
      <c r="B42" s="354" t="s">
        <v>990</v>
      </c>
      <c r="C42" s="355"/>
      <c r="D42" s="355"/>
      <c r="E42" s="355"/>
      <c r="F42" s="355"/>
      <c r="G42" s="356"/>
      <c r="H42" s="357"/>
      <c r="I42" s="357"/>
      <c r="J42" s="357"/>
      <c r="K42" s="357"/>
      <c r="L42" s="357"/>
      <c r="M42" s="357"/>
      <c r="N42" s="357"/>
      <c r="O42" s="357"/>
      <c r="P42" s="357"/>
      <c r="Q42" s="357"/>
      <c r="R42" s="357"/>
      <c r="S42" s="357"/>
      <c r="T42" s="357"/>
      <c r="U42" s="357"/>
      <c r="V42" s="357"/>
      <c r="W42" s="357"/>
      <c r="X42" s="357"/>
      <c r="Y42" s="357"/>
      <c r="Z42" s="357"/>
      <c r="AA42" s="357"/>
      <c r="AB42" s="357"/>
      <c r="AC42" s="357"/>
      <c r="AD42" s="357"/>
      <c r="AE42" s="357"/>
      <c r="AF42" s="357"/>
      <c r="AG42" s="357"/>
      <c r="AH42" s="357"/>
      <c r="AI42" s="357"/>
      <c r="AJ42" s="357"/>
      <c r="AK42" s="357"/>
      <c r="AL42" s="357"/>
      <c r="AM42" s="357"/>
      <c r="AN42" s="357"/>
      <c r="AO42" s="357"/>
      <c r="AP42" s="357"/>
      <c r="AQ42" s="357"/>
      <c r="AR42" s="357"/>
      <c r="AS42" s="357"/>
      <c r="AT42" s="357"/>
      <c r="AU42" s="357"/>
      <c r="AV42" s="357"/>
      <c r="AW42" s="357"/>
      <c r="AX42" s="357"/>
      <c r="AY42" s="357"/>
      <c r="AZ42" s="357"/>
      <c r="BA42" s="357"/>
      <c r="BB42" s="357"/>
      <c r="BC42" s="357"/>
      <c r="BD42" s="357"/>
      <c r="BE42" s="357"/>
      <c r="BF42" s="357"/>
      <c r="BG42" s="357"/>
      <c r="BH42" s="357"/>
      <c r="BI42" s="357"/>
      <c r="BJ42" s="357"/>
      <c r="BK42" s="357"/>
      <c r="BL42" s="357"/>
      <c r="BM42" s="357"/>
      <c r="BN42" s="357"/>
      <c r="BO42" s="357"/>
      <c r="BP42" s="357"/>
      <c r="BQ42" s="357"/>
      <c r="BR42" s="357"/>
      <c r="BS42" s="357"/>
      <c r="BT42" s="357"/>
      <c r="BU42" s="357"/>
      <c r="BV42" s="357"/>
      <c r="BW42" s="357"/>
      <c r="BX42" s="357"/>
      <c r="BY42" s="357"/>
      <c r="BZ42" s="357"/>
      <c r="CA42" s="357"/>
      <c r="CB42" s="357"/>
      <c r="CC42" s="357"/>
      <c r="CD42" s="357"/>
      <c r="CE42" s="357"/>
      <c r="CF42" s="357"/>
      <c r="CG42" s="357"/>
      <c r="CH42" s="357"/>
      <c r="CI42" s="357"/>
      <c r="CJ42" s="357"/>
      <c r="CK42" s="357"/>
      <c r="CL42" s="357"/>
      <c r="CM42" s="357"/>
      <c r="CN42" s="357"/>
      <c r="CO42" s="357"/>
      <c r="CP42" s="357"/>
      <c r="CQ42" s="357"/>
      <c r="CR42" s="357"/>
      <c r="CS42" s="357"/>
      <c r="CT42" s="357"/>
      <c r="CU42" s="357"/>
      <c r="CV42" s="357"/>
      <c r="CW42" s="357"/>
      <c r="CX42" s="357"/>
      <c r="CY42" s="357"/>
      <c r="CZ42" s="357"/>
      <c r="DA42" s="357"/>
      <c r="DB42" s="357"/>
      <c r="DC42" s="357"/>
      <c r="DD42" s="357"/>
      <c r="DE42" s="357"/>
      <c r="DF42" s="357"/>
      <c r="DG42" s="357"/>
      <c r="DH42" s="357"/>
      <c r="DI42" s="357"/>
      <c r="DJ42" s="357"/>
      <c r="DK42" s="357"/>
      <c r="DL42" s="357"/>
      <c r="DM42" s="357"/>
      <c r="DN42" s="357"/>
      <c r="DO42" s="357"/>
      <c r="DP42" s="357"/>
      <c r="DQ42" s="357"/>
      <c r="DR42" s="357"/>
      <c r="DS42" s="357"/>
      <c r="DT42" s="357"/>
      <c r="DU42" s="357"/>
      <c r="DV42" s="357"/>
      <c r="DW42" s="357"/>
      <c r="DX42" s="357"/>
      <c r="DY42" s="357"/>
      <c r="DZ42" s="357"/>
      <c r="EA42" s="357"/>
      <c r="EB42" s="357"/>
      <c r="EC42" s="357"/>
      <c r="ED42" s="357"/>
      <c r="EE42" s="357"/>
      <c r="EF42" s="357"/>
      <c r="EG42" s="357"/>
      <c r="EH42" s="357"/>
      <c r="EI42" s="357"/>
      <c r="EJ42" s="357"/>
      <c r="EK42" s="357"/>
      <c r="EL42" s="357"/>
      <c r="EM42" s="357"/>
      <c r="EN42" s="357"/>
      <c r="EO42" s="357"/>
      <c r="EP42" s="357"/>
      <c r="EQ42" s="357"/>
      <c r="ER42" s="357"/>
      <c r="ES42" s="357"/>
      <c r="ET42" s="357"/>
      <c r="EU42" s="357"/>
      <c r="EV42" s="357"/>
      <c r="EW42" s="357"/>
      <c r="EX42" s="357"/>
      <c r="EY42" s="357"/>
      <c r="EZ42" s="357"/>
      <c r="FA42" s="357"/>
      <c r="FB42" s="357"/>
      <c r="FC42" s="357"/>
      <c r="FD42" s="357"/>
      <c r="FE42" s="357"/>
      <c r="FF42" s="357"/>
      <c r="FG42" s="357"/>
      <c r="FH42" s="357"/>
      <c r="FI42" s="357"/>
      <c r="FJ42" s="357"/>
      <c r="FK42" s="357"/>
      <c r="FL42" s="357"/>
      <c r="FM42" s="357"/>
      <c r="FN42" s="357"/>
      <c r="FO42" s="357"/>
      <c r="FP42" s="357"/>
      <c r="FQ42" s="357"/>
      <c r="FR42" s="357"/>
      <c r="FS42" s="357"/>
      <c r="FT42" s="357"/>
      <c r="FU42" s="357"/>
      <c r="FV42" s="357"/>
      <c r="FW42" s="357"/>
      <c r="FX42" s="357"/>
      <c r="FY42" s="357"/>
      <c r="FZ42" s="357"/>
      <c r="GA42" s="358"/>
      <c r="GB42" s="359"/>
      <c r="GC42" s="311"/>
      <c r="GD42" s="360"/>
      <c r="GE42" s="311"/>
      <c r="GF42" s="360"/>
      <c r="GG42" s="311"/>
      <c r="GH42" s="360"/>
    </row>
    <row r="43" spans="2:190" ht="16.95" customHeight="1" x14ac:dyDescent="0.3">
      <c r="B43" s="361"/>
      <c r="C43" s="362" t="s">
        <v>991</v>
      </c>
      <c r="D43" s="363"/>
      <c r="E43" s="363"/>
      <c r="F43" s="363"/>
      <c r="G43" s="364"/>
      <c r="H43" s="365"/>
      <c r="I43" s="365"/>
      <c r="J43" s="365"/>
      <c r="K43" s="365"/>
      <c r="L43" s="365"/>
      <c r="M43" s="365"/>
      <c r="N43" s="365"/>
      <c r="O43" s="365"/>
      <c r="P43" s="365"/>
      <c r="Q43" s="365"/>
      <c r="R43" s="365"/>
      <c r="S43" s="365"/>
      <c r="T43" s="365"/>
      <c r="U43" s="365"/>
      <c r="V43" s="365"/>
      <c r="W43" s="365"/>
      <c r="X43" s="365"/>
      <c r="Y43" s="365"/>
      <c r="Z43" s="365"/>
      <c r="AA43" s="365"/>
      <c r="AB43" s="365"/>
      <c r="AC43" s="365"/>
      <c r="AD43" s="365"/>
      <c r="AE43" s="365"/>
      <c r="AF43" s="365"/>
      <c r="AG43" s="365"/>
      <c r="AH43" s="365"/>
      <c r="AI43" s="365"/>
      <c r="AJ43" s="365"/>
      <c r="AK43" s="365"/>
      <c r="AL43" s="365"/>
      <c r="AM43" s="365"/>
      <c r="AN43" s="365"/>
      <c r="AO43" s="365"/>
      <c r="AP43" s="365"/>
      <c r="AQ43" s="365"/>
      <c r="AR43" s="365"/>
      <c r="AS43" s="365"/>
      <c r="AT43" s="365"/>
      <c r="AU43" s="365"/>
      <c r="AV43" s="365"/>
      <c r="AW43" s="365"/>
      <c r="AX43" s="365"/>
      <c r="AY43" s="365"/>
      <c r="AZ43" s="365"/>
      <c r="BA43" s="365"/>
      <c r="BB43" s="365"/>
      <c r="BC43" s="365"/>
      <c r="BD43" s="365"/>
      <c r="BE43" s="365"/>
      <c r="BF43" s="365"/>
      <c r="BG43" s="365"/>
      <c r="BH43" s="365"/>
      <c r="BI43" s="365"/>
      <c r="BJ43" s="365"/>
      <c r="BK43" s="365"/>
      <c r="BL43" s="365"/>
      <c r="BM43" s="365"/>
      <c r="BN43" s="365"/>
      <c r="BO43" s="365"/>
      <c r="BP43" s="365"/>
      <c r="BQ43" s="365"/>
      <c r="BR43" s="365"/>
      <c r="BS43" s="365"/>
      <c r="BT43" s="365"/>
      <c r="BU43" s="365"/>
      <c r="BV43" s="365"/>
      <c r="BW43" s="365"/>
      <c r="BX43" s="365"/>
      <c r="BY43" s="365"/>
      <c r="BZ43" s="365"/>
      <c r="CA43" s="365"/>
      <c r="CB43" s="365"/>
      <c r="CC43" s="365"/>
      <c r="CD43" s="365"/>
      <c r="CE43" s="365"/>
      <c r="CF43" s="365"/>
      <c r="CG43" s="365"/>
      <c r="CH43" s="365"/>
      <c r="CI43" s="365"/>
      <c r="CJ43" s="365"/>
      <c r="CK43" s="365"/>
      <c r="CL43" s="365"/>
      <c r="CM43" s="365"/>
      <c r="CN43" s="365"/>
      <c r="CO43" s="365"/>
      <c r="CP43" s="365"/>
      <c r="CQ43" s="365"/>
      <c r="CR43" s="365"/>
      <c r="CS43" s="365"/>
      <c r="CT43" s="365"/>
      <c r="CU43" s="365"/>
      <c r="CV43" s="365"/>
      <c r="CW43" s="365"/>
      <c r="CX43" s="365"/>
      <c r="CY43" s="365"/>
      <c r="CZ43" s="365"/>
      <c r="DA43" s="365"/>
      <c r="DB43" s="365"/>
      <c r="DC43" s="365"/>
      <c r="DD43" s="365"/>
      <c r="DE43" s="365"/>
      <c r="DF43" s="365"/>
      <c r="DG43" s="365"/>
      <c r="DH43" s="365"/>
      <c r="DI43" s="365"/>
      <c r="DJ43" s="365"/>
      <c r="DK43" s="365"/>
      <c r="DL43" s="365"/>
      <c r="DM43" s="365"/>
      <c r="DN43" s="365"/>
      <c r="DO43" s="365"/>
      <c r="DP43" s="365"/>
      <c r="DQ43" s="365"/>
      <c r="DR43" s="365"/>
      <c r="DS43" s="365"/>
      <c r="DT43" s="365"/>
      <c r="DU43" s="365"/>
      <c r="DV43" s="365"/>
      <c r="DW43" s="365"/>
      <c r="DX43" s="365"/>
      <c r="DY43" s="365"/>
      <c r="DZ43" s="365"/>
      <c r="EA43" s="365"/>
      <c r="EB43" s="365"/>
      <c r="EC43" s="365"/>
      <c r="ED43" s="365"/>
      <c r="EE43" s="365"/>
      <c r="EF43" s="365"/>
      <c r="EG43" s="365"/>
      <c r="EH43" s="365"/>
      <c r="EI43" s="365"/>
      <c r="EJ43" s="365"/>
      <c r="EK43" s="365"/>
      <c r="EL43" s="365"/>
      <c r="EM43" s="365"/>
      <c r="EN43" s="365"/>
      <c r="EO43" s="365"/>
      <c r="EP43" s="365"/>
      <c r="EQ43" s="365"/>
      <c r="ER43" s="365"/>
      <c r="ES43" s="365"/>
      <c r="ET43" s="365"/>
      <c r="EU43" s="365"/>
      <c r="EV43" s="365"/>
      <c r="EW43" s="365"/>
      <c r="EX43" s="365"/>
      <c r="EY43" s="365"/>
      <c r="EZ43" s="365"/>
      <c r="FA43" s="365"/>
      <c r="FB43" s="365"/>
      <c r="FC43" s="365"/>
      <c r="FD43" s="365"/>
      <c r="FE43" s="365"/>
      <c r="FF43" s="365"/>
      <c r="FG43" s="365"/>
      <c r="FH43" s="365"/>
      <c r="FI43" s="365"/>
      <c r="FJ43" s="365"/>
      <c r="FK43" s="365"/>
      <c r="FL43" s="365"/>
      <c r="FM43" s="365"/>
      <c r="FN43" s="365"/>
      <c r="FO43" s="365"/>
      <c r="FP43" s="365"/>
      <c r="FQ43" s="365"/>
      <c r="FR43" s="365"/>
      <c r="FS43" s="365"/>
      <c r="FT43" s="365"/>
      <c r="FU43" s="365"/>
      <c r="FV43" s="365"/>
      <c r="FW43" s="365"/>
      <c r="FX43" s="365"/>
      <c r="FY43" s="365"/>
      <c r="FZ43" s="365"/>
      <c r="GA43" s="366"/>
      <c r="GB43" s="367"/>
      <c r="GC43" s="311"/>
      <c r="GD43" s="360"/>
      <c r="GE43" s="311"/>
      <c r="GF43" s="360"/>
      <c r="GG43" s="311"/>
      <c r="GH43" s="360"/>
    </row>
    <row r="44" spans="2:190" ht="16.95" customHeight="1" x14ac:dyDescent="0.3">
      <c r="B44" s="368"/>
      <c r="C44" s="369"/>
      <c r="D44" s="370">
        <v>1</v>
      </c>
      <c r="E44" s="370" t="s">
        <v>4</v>
      </c>
      <c r="F44" s="370" t="s">
        <v>992</v>
      </c>
      <c r="G44" s="371" t="s">
        <v>993</v>
      </c>
      <c r="H44" s="311">
        <v>0</v>
      </c>
      <c r="I44" s="311">
        <v>0</v>
      </c>
      <c r="J44" s="311">
        <v>0</v>
      </c>
      <c r="K44" s="311">
        <v>0</v>
      </c>
      <c r="L44" s="311">
        <v>0</v>
      </c>
      <c r="M44" s="311">
        <v>0</v>
      </c>
      <c r="N44" s="311">
        <v>0</v>
      </c>
      <c r="O44" s="311">
        <v>0</v>
      </c>
      <c r="P44" s="311">
        <v>0</v>
      </c>
      <c r="Q44" s="311">
        <v>0</v>
      </c>
      <c r="R44" s="311">
        <v>0</v>
      </c>
      <c r="S44" s="311">
        <v>0</v>
      </c>
      <c r="T44" s="311">
        <v>0</v>
      </c>
      <c r="U44" s="311">
        <v>0</v>
      </c>
      <c r="V44" s="311">
        <v>0</v>
      </c>
      <c r="W44" s="311">
        <v>0</v>
      </c>
      <c r="X44" s="311">
        <v>0</v>
      </c>
      <c r="Y44" s="311">
        <v>0</v>
      </c>
      <c r="Z44" s="311">
        <v>0</v>
      </c>
      <c r="AA44" s="311">
        <v>0</v>
      </c>
      <c r="AB44" s="311">
        <v>0</v>
      </c>
      <c r="AC44" s="311">
        <v>0</v>
      </c>
      <c r="AD44" s="311">
        <v>0</v>
      </c>
      <c r="AE44" s="311">
        <v>0</v>
      </c>
      <c r="AF44" s="311">
        <v>0</v>
      </c>
      <c r="AG44" s="311">
        <v>0</v>
      </c>
      <c r="AH44" s="311">
        <v>0</v>
      </c>
      <c r="AI44" s="311">
        <v>0</v>
      </c>
      <c r="AJ44" s="311">
        <v>0</v>
      </c>
      <c r="AK44" s="311">
        <v>0</v>
      </c>
      <c r="AL44" s="311">
        <v>0</v>
      </c>
      <c r="AM44" s="311">
        <v>0</v>
      </c>
      <c r="AN44" s="311">
        <v>0</v>
      </c>
      <c r="AO44" s="311">
        <v>0</v>
      </c>
      <c r="AP44" s="311">
        <v>0</v>
      </c>
      <c r="AQ44" s="311">
        <v>0</v>
      </c>
      <c r="AR44" s="311">
        <v>0</v>
      </c>
      <c r="AS44" s="311">
        <v>0</v>
      </c>
      <c r="AT44" s="311">
        <v>0</v>
      </c>
      <c r="AU44" s="311">
        <v>0</v>
      </c>
      <c r="AV44" s="311">
        <v>0</v>
      </c>
      <c r="AW44" s="311">
        <v>0</v>
      </c>
      <c r="AX44" s="311">
        <v>0</v>
      </c>
      <c r="AY44" s="311">
        <v>0</v>
      </c>
      <c r="AZ44" s="311">
        <v>0</v>
      </c>
      <c r="BA44" s="311">
        <v>0</v>
      </c>
      <c r="BB44" s="311">
        <v>0</v>
      </c>
      <c r="BC44" s="311">
        <v>0</v>
      </c>
      <c r="BD44" s="311">
        <v>0</v>
      </c>
      <c r="BE44" s="311">
        <v>0</v>
      </c>
      <c r="BF44" s="311">
        <v>0</v>
      </c>
      <c r="BG44" s="311">
        <v>0</v>
      </c>
      <c r="BH44" s="311">
        <v>0</v>
      </c>
      <c r="BI44" s="311">
        <v>0</v>
      </c>
      <c r="BJ44" s="311">
        <v>0</v>
      </c>
      <c r="BK44" s="311">
        <v>0</v>
      </c>
      <c r="BL44" s="311">
        <v>0</v>
      </c>
      <c r="BM44" s="311">
        <v>0</v>
      </c>
      <c r="BN44" s="311">
        <v>0</v>
      </c>
      <c r="BO44" s="311">
        <v>0</v>
      </c>
      <c r="BP44" s="311">
        <v>0</v>
      </c>
      <c r="BQ44" s="311">
        <v>0</v>
      </c>
      <c r="BR44" s="311">
        <v>0</v>
      </c>
      <c r="BS44" s="311">
        <v>0</v>
      </c>
      <c r="BT44" s="311">
        <v>0</v>
      </c>
      <c r="BU44" s="311">
        <v>0</v>
      </c>
      <c r="BV44" s="311">
        <v>0</v>
      </c>
      <c r="BW44" s="311">
        <v>0</v>
      </c>
      <c r="BX44" s="311">
        <v>0</v>
      </c>
      <c r="BY44" s="311">
        <v>0</v>
      </c>
      <c r="BZ44" s="311">
        <v>0</v>
      </c>
      <c r="CA44" s="311">
        <v>0</v>
      </c>
      <c r="CB44" s="311">
        <v>0</v>
      </c>
      <c r="CC44" s="311">
        <v>0</v>
      </c>
      <c r="CD44" s="311">
        <v>0</v>
      </c>
      <c r="CE44" s="311">
        <v>0</v>
      </c>
      <c r="CF44" s="311">
        <v>0</v>
      </c>
      <c r="CG44" s="311">
        <v>0</v>
      </c>
      <c r="CH44" s="311">
        <v>0</v>
      </c>
      <c r="CI44" s="311">
        <v>0</v>
      </c>
      <c r="CJ44" s="311">
        <v>0</v>
      </c>
      <c r="CK44" s="311">
        <v>0</v>
      </c>
      <c r="CL44" s="311">
        <v>0</v>
      </c>
      <c r="CM44" s="311">
        <v>0</v>
      </c>
      <c r="CN44" s="311">
        <v>0</v>
      </c>
      <c r="CO44" s="311">
        <v>0</v>
      </c>
      <c r="CP44" s="311">
        <v>0</v>
      </c>
      <c r="CQ44" s="311">
        <v>0</v>
      </c>
      <c r="CR44" s="311">
        <v>0</v>
      </c>
      <c r="CS44" s="311">
        <v>0</v>
      </c>
      <c r="CT44" s="311">
        <v>0</v>
      </c>
      <c r="CU44" s="311">
        <v>0</v>
      </c>
      <c r="CV44" s="311">
        <v>0</v>
      </c>
      <c r="CW44" s="311">
        <v>0</v>
      </c>
      <c r="CX44" s="311">
        <v>0</v>
      </c>
      <c r="CY44" s="311">
        <v>0</v>
      </c>
      <c r="CZ44" s="311">
        <v>0</v>
      </c>
      <c r="DA44" s="311">
        <v>0</v>
      </c>
      <c r="DB44" s="311">
        <v>0</v>
      </c>
      <c r="DC44" s="311">
        <v>0</v>
      </c>
      <c r="DD44" s="311">
        <v>0</v>
      </c>
      <c r="DE44" s="311">
        <v>0</v>
      </c>
      <c r="DF44" s="311">
        <v>0</v>
      </c>
      <c r="DG44" s="311">
        <v>0</v>
      </c>
      <c r="DH44" s="311">
        <v>0</v>
      </c>
      <c r="DI44" s="311">
        <v>0</v>
      </c>
      <c r="DJ44" s="311">
        <v>0</v>
      </c>
      <c r="DK44" s="311">
        <v>0</v>
      </c>
      <c r="DL44" s="311">
        <v>0</v>
      </c>
      <c r="DM44" s="311">
        <v>0</v>
      </c>
      <c r="DN44" s="311">
        <v>0</v>
      </c>
      <c r="DO44" s="311">
        <v>0</v>
      </c>
      <c r="DP44" s="311">
        <v>0</v>
      </c>
      <c r="DQ44" s="311">
        <v>0</v>
      </c>
      <c r="DR44" s="311">
        <v>0</v>
      </c>
      <c r="DS44" s="311">
        <v>0</v>
      </c>
      <c r="DT44" s="311">
        <v>0</v>
      </c>
      <c r="DU44" s="311">
        <v>0</v>
      </c>
      <c r="DV44" s="311">
        <v>0</v>
      </c>
      <c r="DW44" s="311">
        <v>0</v>
      </c>
      <c r="DX44" s="311">
        <v>0</v>
      </c>
      <c r="DY44" s="311">
        <v>0</v>
      </c>
      <c r="DZ44" s="311">
        <v>0</v>
      </c>
      <c r="EA44" s="311">
        <v>0</v>
      </c>
      <c r="EB44" s="311">
        <v>0</v>
      </c>
      <c r="EC44" s="311">
        <v>0</v>
      </c>
      <c r="ED44" s="311">
        <v>0</v>
      </c>
      <c r="EE44" s="311">
        <v>0</v>
      </c>
      <c r="EF44" s="311">
        <v>0</v>
      </c>
      <c r="EG44" s="311">
        <v>0</v>
      </c>
      <c r="EH44" s="311">
        <v>0</v>
      </c>
      <c r="EI44" s="311">
        <v>0</v>
      </c>
      <c r="EJ44" s="311">
        <v>0</v>
      </c>
      <c r="EK44" s="311">
        <v>0</v>
      </c>
      <c r="EL44" s="311">
        <v>0</v>
      </c>
      <c r="EM44" s="311">
        <v>0</v>
      </c>
      <c r="EN44" s="311">
        <v>0</v>
      </c>
      <c r="EO44" s="311">
        <v>0</v>
      </c>
      <c r="EP44" s="311">
        <v>0</v>
      </c>
      <c r="EQ44" s="311">
        <v>0</v>
      </c>
      <c r="ER44" s="311">
        <v>0</v>
      </c>
      <c r="ES44" s="311">
        <v>0</v>
      </c>
      <c r="ET44" s="311">
        <v>0</v>
      </c>
      <c r="EU44" s="311">
        <v>0</v>
      </c>
      <c r="EV44" s="311">
        <v>0</v>
      </c>
      <c r="EW44" s="311">
        <v>0</v>
      </c>
      <c r="EX44" s="311">
        <v>0</v>
      </c>
      <c r="EY44" s="311">
        <v>0</v>
      </c>
      <c r="EZ44" s="311">
        <v>0</v>
      </c>
      <c r="FA44" s="311">
        <v>0</v>
      </c>
      <c r="FB44" s="311">
        <v>0</v>
      </c>
      <c r="FC44" s="311">
        <v>0</v>
      </c>
      <c r="FD44" s="311">
        <v>0</v>
      </c>
      <c r="FE44" s="311">
        <v>0</v>
      </c>
      <c r="FF44" s="311">
        <v>0</v>
      </c>
      <c r="FG44" s="311">
        <v>0</v>
      </c>
      <c r="FH44" s="311">
        <v>0</v>
      </c>
      <c r="FI44" s="311">
        <v>0</v>
      </c>
      <c r="FJ44" s="311">
        <v>0</v>
      </c>
      <c r="FK44" s="311">
        <v>0</v>
      </c>
      <c r="FL44" s="311">
        <v>0</v>
      </c>
      <c r="FM44" s="311">
        <v>0</v>
      </c>
      <c r="FN44" s="311">
        <v>0</v>
      </c>
      <c r="FO44" s="311">
        <v>0</v>
      </c>
      <c r="FP44" s="311">
        <v>0</v>
      </c>
      <c r="FQ44" s="311">
        <v>0</v>
      </c>
      <c r="FR44" s="311">
        <v>0</v>
      </c>
      <c r="FS44" s="311">
        <v>0</v>
      </c>
      <c r="FT44" s="311">
        <v>0</v>
      </c>
      <c r="FU44" s="311">
        <v>0</v>
      </c>
      <c r="FV44" s="311">
        <v>0</v>
      </c>
      <c r="FW44" s="311">
        <v>0</v>
      </c>
      <c r="FX44" s="311">
        <v>0</v>
      </c>
      <c r="FY44" s="311">
        <v>0</v>
      </c>
      <c r="FZ44" s="311">
        <v>0</v>
      </c>
      <c r="GA44" s="311">
        <v>0</v>
      </c>
      <c r="GB44" s="372">
        <v>0</v>
      </c>
      <c r="GC44" s="311"/>
      <c r="GD44" s="311"/>
      <c r="GE44" s="311"/>
      <c r="GF44" s="311"/>
      <c r="GG44" s="311"/>
      <c r="GH44" s="311"/>
    </row>
    <row r="45" spans="2:190" ht="16.95" customHeight="1" x14ac:dyDescent="0.3">
      <c r="B45" s="368"/>
      <c r="C45" s="369"/>
      <c r="D45" s="370">
        <v>2</v>
      </c>
      <c r="E45" s="370" t="s">
        <v>5</v>
      </c>
      <c r="F45" s="370" t="s">
        <v>994</v>
      </c>
      <c r="G45" s="371" t="s">
        <v>995</v>
      </c>
      <c r="H45" s="311">
        <v>0</v>
      </c>
      <c r="I45" s="311">
        <v>0</v>
      </c>
      <c r="J45" s="311">
        <v>0</v>
      </c>
      <c r="K45" s="311">
        <v>0</v>
      </c>
      <c r="L45" s="311">
        <v>0</v>
      </c>
      <c r="M45" s="311">
        <v>0</v>
      </c>
      <c r="N45" s="311">
        <v>0</v>
      </c>
      <c r="O45" s="311">
        <v>0</v>
      </c>
      <c r="P45" s="311">
        <v>0</v>
      </c>
      <c r="Q45" s="311">
        <v>0</v>
      </c>
      <c r="R45" s="311">
        <v>0</v>
      </c>
      <c r="S45" s="311">
        <v>0</v>
      </c>
      <c r="T45" s="311">
        <v>0</v>
      </c>
      <c r="U45" s="311">
        <v>0</v>
      </c>
      <c r="V45" s="311">
        <v>0</v>
      </c>
      <c r="W45" s="311">
        <v>0</v>
      </c>
      <c r="X45" s="311">
        <v>0</v>
      </c>
      <c r="Y45" s="311">
        <v>0</v>
      </c>
      <c r="Z45" s="311">
        <v>0</v>
      </c>
      <c r="AA45" s="311">
        <v>0</v>
      </c>
      <c r="AB45" s="311">
        <v>0</v>
      </c>
      <c r="AC45" s="311">
        <v>0</v>
      </c>
      <c r="AD45" s="311">
        <v>0</v>
      </c>
      <c r="AE45" s="311">
        <v>0</v>
      </c>
      <c r="AF45" s="311">
        <v>0</v>
      </c>
      <c r="AG45" s="311">
        <v>0</v>
      </c>
      <c r="AH45" s="311">
        <v>0</v>
      </c>
      <c r="AI45" s="311">
        <v>0</v>
      </c>
      <c r="AJ45" s="311">
        <v>0</v>
      </c>
      <c r="AK45" s="311">
        <v>0</v>
      </c>
      <c r="AL45" s="311">
        <v>0</v>
      </c>
      <c r="AM45" s="311">
        <v>0</v>
      </c>
      <c r="AN45" s="311">
        <v>0</v>
      </c>
      <c r="AO45" s="311">
        <v>0</v>
      </c>
      <c r="AP45" s="311">
        <v>0</v>
      </c>
      <c r="AQ45" s="311">
        <v>0</v>
      </c>
      <c r="AR45" s="311">
        <v>0</v>
      </c>
      <c r="AS45" s="311">
        <v>0</v>
      </c>
      <c r="AT45" s="311">
        <v>0</v>
      </c>
      <c r="AU45" s="311">
        <v>0</v>
      </c>
      <c r="AV45" s="311">
        <v>0</v>
      </c>
      <c r="AW45" s="311">
        <v>0</v>
      </c>
      <c r="AX45" s="311">
        <v>0</v>
      </c>
      <c r="AY45" s="311">
        <v>0</v>
      </c>
      <c r="AZ45" s="311">
        <v>0</v>
      </c>
      <c r="BA45" s="311">
        <v>0</v>
      </c>
      <c r="BB45" s="311">
        <v>0</v>
      </c>
      <c r="BC45" s="311">
        <v>0</v>
      </c>
      <c r="BD45" s="311">
        <v>0</v>
      </c>
      <c r="BE45" s="311">
        <v>0</v>
      </c>
      <c r="BF45" s="311">
        <v>0</v>
      </c>
      <c r="BG45" s="311">
        <v>0</v>
      </c>
      <c r="BH45" s="311">
        <v>0</v>
      </c>
      <c r="BI45" s="311">
        <v>0</v>
      </c>
      <c r="BJ45" s="311">
        <v>0</v>
      </c>
      <c r="BK45" s="311">
        <v>0</v>
      </c>
      <c r="BL45" s="311">
        <v>0</v>
      </c>
      <c r="BM45" s="311">
        <v>0</v>
      </c>
      <c r="BN45" s="311">
        <v>0</v>
      </c>
      <c r="BO45" s="311">
        <v>0</v>
      </c>
      <c r="BP45" s="311">
        <v>0</v>
      </c>
      <c r="BQ45" s="311">
        <v>0</v>
      </c>
      <c r="BR45" s="311">
        <v>0</v>
      </c>
      <c r="BS45" s="311">
        <v>0</v>
      </c>
      <c r="BT45" s="311">
        <v>0</v>
      </c>
      <c r="BU45" s="311">
        <v>0</v>
      </c>
      <c r="BV45" s="311">
        <v>0</v>
      </c>
      <c r="BW45" s="311">
        <v>0</v>
      </c>
      <c r="BX45" s="311">
        <v>0</v>
      </c>
      <c r="BY45" s="311">
        <v>0</v>
      </c>
      <c r="BZ45" s="311">
        <v>0</v>
      </c>
      <c r="CA45" s="311">
        <v>0</v>
      </c>
      <c r="CB45" s="311">
        <v>0</v>
      </c>
      <c r="CC45" s="311">
        <v>0</v>
      </c>
      <c r="CD45" s="311">
        <v>0</v>
      </c>
      <c r="CE45" s="311">
        <v>0</v>
      </c>
      <c r="CF45" s="311">
        <v>0</v>
      </c>
      <c r="CG45" s="311">
        <v>0</v>
      </c>
      <c r="CH45" s="311">
        <v>0</v>
      </c>
      <c r="CI45" s="311">
        <v>0</v>
      </c>
      <c r="CJ45" s="311">
        <v>0</v>
      </c>
      <c r="CK45" s="311">
        <v>0</v>
      </c>
      <c r="CL45" s="311">
        <v>0</v>
      </c>
      <c r="CM45" s="311">
        <v>0</v>
      </c>
      <c r="CN45" s="311">
        <v>0</v>
      </c>
      <c r="CO45" s="311">
        <v>0</v>
      </c>
      <c r="CP45" s="311">
        <v>0</v>
      </c>
      <c r="CQ45" s="311">
        <v>0</v>
      </c>
      <c r="CR45" s="311">
        <v>0</v>
      </c>
      <c r="CS45" s="311">
        <v>0</v>
      </c>
      <c r="CT45" s="311">
        <v>0</v>
      </c>
      <c r="CU45" s="311">
        <v>0</v>
      </c>
      <c r="CV45" s="311">
        <v>0</v>
      </c>
      <c r="CW45" s="311">
        <v>0</v>
      </c>
      <c r="CX45" s="311">
        <v>0</v>
      </c>
      <c r="CY45" s="311">
        <v>0</v>
      </c>
      <c r="CZ45" s="311">
        <v>0</v>
      </c>
      <c r="DA45" s="311">
        <v>0</v>
      </c>
      <c r="DB45" s="311">
        <v>0</v>
      </c>
      <c r="DC45" s="311">
        <v>0</v>
      </c>
      <c r="DD45" s="311">
        <v>0</v>
      </c>
      <c r="DE45" s="311">
        <v>0</v>
      </c>
      <c r="DF45" s="311">
        <v>0</v>
      </c>
      <c r="DG45" s="311">
        <v>0</v>
      </c>
      <c r="DH45" s="311">
        <v>0</v>
      </c>
      <c r="DI45" s="311">
        <v>0</v>
      </c>
      <c r="DJ45" s="311">
        <v>0</v>
      </c>
      <c r="DK45" s="311">
        <v>0</v>
      </c>
      <c r="DL45" s="311">
        <v>0</v>
      </c>
      <c r="DM45" s="311">
        <v>0</v>
      </c>
      <c r="DN45" s="311">
        <v>0</v>
      </c>
      <c r="DO45" s="311">
        <v>0</v>
      </c>
      <c r="DP45" s="311">
        <v>0</v>
      </c>
      <c r="DQ45" s="311">
        <v>0</v>
      </c>
      <c r="DR45" s="311">
        <v>0</v>
      </c>
      <c r="DS45" s="311">
        <v>0</v>
      </c>
      <c r="DT45" s="311">
        <v>0</v>
      </c>
      <c r="DU45" s="311">
        <v>0</v>
      </c>
      <c r="DV45" s="311">
        <v>0</v>
      </c>
      <c r="DW45" s="311">
        <v>0</v>
      </c>
      <c r="DX45" s="311">
        <v>0</v>
      </c>
      <c r="DY45" s="311">
        <v>0</v>
      </c>
      <c r="DZ45" s="311">
        <v>0</v>
      </c>
      <c r="EA45" s="311">
        <v>0</v>
      </c>
      <c r="EB45" s="311">
        <v>0</v>
      </c>
      <c r="EC45" s="311">
        <v>0</v>
      </c>
      <c r="ED45" s="311">
        <v>0</v>
      </c>
      <c r="EE45" s="311">
        <v>0</v>
      </c>
      <c r="EF45" s="311">
        <v>0</v>
      </c>
      <c r="EG45" s="311">
        <v>0</v>
      </c>
      <c r="EH45" s="311">
        <v>0</v>
      </c>
      <c r="EI45" s="311">
        <v>0</v>
      </c>
      <c r="EJ45" s="311">
        <v>0</v>
      </c>
      <c r="EK45" s="311">
        <v>0</v>
      </c>
      <c r="EL45" s="311">
        <v>0</v>
      </c>
      <c r="EM45" s="311">
        <v>0</v>
      </c>
      <c r="EN45" s="311">
        <v>0</v>
      </c>
      <c r="EO45" s="311">
        <v>0</v>
      </c>
      <c r="EP45" s="311">
        <v>0</v>
      </c>
      <c r="EQ45" s="311">
        <v>0</v>
      </c>
      <c r="ER45" s="311">
        <v>0</v>
      </c>
      <c r="ES45" s="311">
        <v>0</v>
      </c>
      <c r="ET45" s="311">
        <v>0</v>
      </c>
      <c r="EU45" s="311">
        <v>0</v>
      </c>
      <c r="EV45" s="311">
        <v>0</v>
      </c>
      <c r="EW45" s="311">
        <v>0</v>
      </c>
      <c r="EX45" s="311">
        <v>0</v>
      </c>
      <c r="EY45" s="311">
        <v>0</v>
      </c>
      <c r="EZ45" s="311">
        <v>0</v>
      </c>
      <c r="FA45" s="311">
        <v>0</v>
      </c>
      <c r="FB45" s="311">
        <v>0</v>
      </c>
      <c r="FC45" s="311">
        <v>0</v>
      </c>
      <c r="FD45" s="311">
        <v>0</v>
      </c>
      <c r="FE45" s="311">
        <v>0</v>
      </c>
      <c r="FF45" s="311">
        <v>0</v>
      </c>
      <c r="FG45" s="311">
        <v>0</v>
      </c>
      <c r="FH45" s="311">
        <v>0</v>
      </c>
      <c r="FI45" s="311">
        <v>0</v>
      </c>
      <c r="FJ45" s="311">
        <v>0</v>
      </c>
      <c r="FK45" s="311">
        <v>0</v>
      </c>
      <c r="FL45" s="311">
        <v>0</v>
      </c>
      <c r="FM45" s="311">
        <v>0</v>
      </c>
      <c r="FN45" s="311">
        <v>0</v>
      </c>
      <c r="FO45" s="311">
        <v>0</v>
      </c>
      <c r="FP45" s="311">
        <v>0</v>
      </c>
      <c r="FQ45" s="311">
        <v>0</v>
      </c>
      <c r="FR45" s="311">
        <v>0</v>
      </c>
      <c r="FS45" s="311">
        <v>0</v>
      </c>
      <c r="FT45" s="311">
        <v>0</v>
      </c>
      <c r="FU45" s="311">
        <v>0</v>
      </c>
      <c r="FV45" s="311">
        <v>0</v>
      </c>
      <c r="FW45" s="311">
        <v>0</v>
      </c>
      <c r="FX45" s="311">
        <v>0</v>
      </c>
      <c r="FY45" s="311">
        <v>0</v>
      </c>
      <c r="FZ45" s="311">
        <v>0</v>
      </c>
      <c r="GA45" s="311">
        <v>0</v>
      </c>
      <c r="GB45" s="372">
        <v>0</v>
      </c>
      <c r="GC45" s="311"/>
      <c r="GD45" s="311"/>
      <c r="GE45" s="311"/>
      <c r="GF45" s="311"/>
      <c r="GG45" s="311"/>
      <c r="GH45" s="311"/>
    </row>
    <row r="46" spans="2:190" ht="16.95" customHeight="1" x14ac:dyDescent="0.3">
      <c r="B46" s="368"/>
      <c r="C46" s="369"/>
      <c r="D46" s="370">
        <v>3</v>
      </c>
      <c r="E46" s="370" t="s">
        <v>6</v>
      </c>
      <c r="F46" s="370" t="s">
        <v>996</v>
      </c>
      <c r="G46" s="371" t="s">
        <v>997</v>
      </c>
      <c r="H46" s="311">
        <v>0</v>
      </c>
      <c r="I46" s="311">
        <v>0</v>
      </c>
      <c r="J46" s="311">
        <v>0</v>
      </c>
      <c r="K46" s="311">
        <v>0</v>
      </c>
      <c r="L46" s="311">
        <v>0</v>
      </c>
      <c r="M46" s="311">
        <v>0</v>
      </c>
      <c r="N46" s="311">
        <v>0</v>
      </c>
      <c r="O46" s="311">
        <v>0</v>
      </c>
      <c r="P46" s="311">
        <v>0</v>
      </c>
      <c r="Q46" s="311">
        <v>0</v>
      </c>
      <c r="R46" s="311">
        <v>0</v>
      </c>
      <c r="S46" s="311">
        <v>0</v>
      </c>
      <c r="T46" s="311">
        <v>0</v>
      </c>
      <c r="U46" s="311">
        <v>0</v>
      </c>
      <c r="V46" s="311">
        <v>0</v>
      </c>
      <c r="W46" s="311">
        <v>0</v>
      </c>
      <c r="X46" s="311">
        <v>0</v>
      </c>
      <c r="Y46" s="311">
        <v>0</v>
      </c>
      <c r="Z46" s="311">
        <v>0</v>
      </c>
      <c r="AA46" s="311">
        <v>0</v>
      </c>
      <c r="AB46" s="311">
        <v>0</v>
      </c>
      <c r="AC46" s="311">
        <v>0</v>
      </c>
      <c r="AD46" s="311">
        <v>0</v>
      </c>
      <c r="AE46" s="311">
        <v>0</v>
      </c>
      <c r="AF46" s="311">
        <v>0</v>
      </c>
      <c r="AG46" s="311">
        <v>0</v>
      </c>
      <c r="AH46" s="311">
        <v>0</v>
      </c>
      <c r="AI46" s="311">
        <v>0</v>
      </c>
      <c r="AJ46" s="311">
        <v>0</v>
      </c>
      <c r="AK46" s="311">
        <v>0</v>
      </c>
      <c r="AL46" s="311">
        <v>0</v>
      </c>
      <c r="AM46" s="311">
        <v>0</v>
      </c>
      <c r="AN46" s="311">
        <v>0</v>
      </c>
      <c r="AO46" s="311">
        <v>0</v>
      </c>
      <c r="AP46" s="311">
        <v>0</v>
      </c>
      <c r="AQ46" s="311">
        <v>0</v>
      </c>
      <c r="AR46" s="311">
        <v>0</v>
      </c>
      <c r="AS46" s="311">
        <v>0</v>
      </c>
      <c r="AT46" s="311">
        <v>0</v>
      </c>
      <c r="AU46" s="311">
        <v>0</v>
      </c>
      <c r="AV46" s="311">
        <v>0</v>
      </c>
      <c r="AW46" s="311">
        <v>0</v>
      </c>
      <c r="AX46" s="311">
        <v>0</v>
      </c>
      <c r="AY46" s="311">
        <v>0</v>
      </c>
      <c r="AZ46" s="311">
        <v>0</v>
      </c>
      <c r="BA46" s="311">
        <v>0</v>
      </c>
      <c r="BB46" s="311">
        <v>0</v>
      </c>
      <c r="BC46" s="311">
        <v>0</v>
      </c>
      <c r="BD46" s="311">
        <v>0</v>
      </c>
      <c r="BE46" s="311">
        <v>0</v>
      </c>
      <c r="BF46" s="311">
        <v>0</v>
      </c>
      <c r="BG46" s="311">
        <v>0</v>
      </c>
      <c r="BH46" s="311">
        <v>0</v>
      </c>
      <c r="BI46" s="311">
        <v>0</v>
      </c>
      <c r="BJ46" s="311">
        <v>0</v>
      </c>
      <c r="BK46" s="311">
        <v>0</v>
      </c>
      <c r="BL46" s="311">
        <v>0</v>
      </c>
      <c r="BM46" s="311">
        <v>0</v>
      </c>
      <c r="BN46" s="311">
        <v>0</v>
      </c>
      <c r="BO46" s="311">
        <v>0</v>
      </c>
      <c r="BP46" s="311">
        <v>0</v>
      </c>
      <c r="BQ46" s="311">
        <v>0</v>
      </c>
      <c r="BR46" s="311">
        <v>0</v>
      </c>
      <c r="BS46" s="311">
        <v>0</v>
      </c>
      <c r="BT46" s="311">
        <v>0</v>
      </c>
      <c r="BU46" s="311">
        <v>0</v>
      </c>
      <c r="BV46" s="311">
        <v>0</v>
      </c>
      <c r="BW46" s="311">
        <v>0</v>
      </c>
      <c r="BX46" s="311">
        <v>0</v>
      </c>
      <c r="BY46" s="311">
        <v>0</v>
      </c>
      <c r="BZ46" s="311">
        <v>0</v>
      </c>
      <c r="CA46" s="311">
        <v>0</v>
      </c>
      <c r="CB46" s="311">
        <v>0</v>
      </c>
      <c r="CC46" s="311">
        <v>0</v>
      </c>
      <c r="CD46" s="311">
        <v>0</v>
      </c>
      <c r="CE46" s="311">
        <v>0</v>
      </c>
      <c r="CF46" s="311">
        <v>0</v>
      </c>
      <c r="CG46" s="311">
        <v>0</v>
      </c>
      <c r="CH46" s="311">
        <v>0</v>
      </c>
      <c r="CI46" s="311">
        <v>0</v>
      </c>
      <c r="CJ46" s="311">
        <v>0</v>
      </c>
      <c r="CK46" s="311">
        <v>0</v>
      </c>
      <c r="CL46" s="311">
        <v>0</v>
      </c>
      <c r="CM46" s="311">
        <v>0</v>
      </c>
      <c r="CN46" s="311">
        <v>0</v>
      </c>
      <c r="CO46" s="311">
        <v>0</v>
      </c>
      <c r="CP46" s="311">
        <v>0</v>
      </c>
      <c r="CQ46" s="311">
        <v>0</v>
      </c>
      <c r="CR46" s="311">
        <v>0</v>
      </c>
      <c r="CS46" s="311">
        <v>0</v>
      </c>
      <c r="CT46" s="311">
        <v>0</v>
      </c>
      <c r="CU46" s="311">
        <v>0</v>
      </c>
      <c r="CV46" s="311">
        <v>0</v>
      </c>
      <c r="CW46" s="311">
        <v>0</v>
      </c>
      <c r="CX46" s="311">
        <v>0</v>
      </c>
      <c r="CY46" s="311">
        <v>0</v>
      </c>
      <c r="CZ46" s="311">
        <v>0</v>
      </c>
      <c r="DA46" s="311">
        <v>0</v>
      </c>
      <c r="DB46" s="311">
        <v>0</v>
      </c>
      <c r="DC46" s="311">
        <v>0</v>
      </c>
      <c r="DD46" s="311">
        <v>0</v>
      </c>
      <c r="DE46" s="311">
        <v>0</v>
      </c>
      <c r="DF46" s="311">
        <v>0</v>
      </c>
      <c r="DG46" s="311">
        <v>0</v>
      </c>
      <c r="DH46" s="311">
        <v>0</v>
      </c>
      <c r="DI46" s="311">
        <v>0</v>
      </c>
      <c r="DJ46" s="311">
        <v>0</v>
      </c>
      <c r="DK46" s="311">
        <v>0</v>
      </c>
      <c r="DL46" s="311">
        <v>0</v>
      </c>
      <c r="DM46" s="311">
        <v>0</v>
      </c>
      <c r="DN46" s="311">
        <v>0</v>
      </c>
      <c r="DO46" s="311">
        <v>0</v>
      </c>
      <c r="DP46" s="311">
        <v>0</v>
      </c>
      <c r="DQ46" s="311">
        <v>0</v>
      </c>
      <c r="DR46" s="311">
        <v>0</v>
      </c>
      <c r="DS46" s="311">
        <v>0</v>
      </c>
      <c r="DT46" s="311">
        <v>0</v>
      </c>
      <c r="DU46" s="311">
        <v>0</v>
      </c>
      <c r="DV46" s="311">
        <v>0</v>
      </c>
      <c r="DW46" s="311">
        <v>0</v>
      </c>
      <c r="DX46" s="311">
        <v>0</v>
      </c>
      <c r="DY46" s="311">
        <v>0</v>
      </c>
      <c r="DZ46" s="311">
        <v>0</v>
      </c>
      <c r="EA46" s="311">
        <v>0</v>
      </c>
      <c r="EB46" s="311">
        <v>0</v>
      </c>
      <c r="EC46" s="311">
        <v>0</v>
      </c>
      <c r="ED46" s="311">
        <v>0</v>
      </c>
      <c r="EE46" s="311">
        <v>0</v>
      </c>
      <c r="EF46" s="311">
        <v>0</v>
      </c>
      <c r="EG46" s="311">
        <v>0</v>
      </c>
      <c r="EH46" s="311">
        <v>0</v>
      </c>
      <c r="EI46" s="311">
        <v>0</v>
      </c>
      <c r="EJ46" s="311">
        <v>0</v>
      </c>
      <c r="EK46" s="311">
        <v>0</v>
      </c>
      <c r="EL46" s="311">
        <v>0</v>
      </c>
      <c r="EM46" s="311">
        <v>0</v>
      </c>
      <c r="EN46" s="311">
        <v>0</v>
      </c>
      <c r="EO46" s="311">
        <v>0</v>
      </c>
      <c r="EP46" s="311">
        <v>0</v>
      </c>
      <c r="EQ46" s="311">
        <v>0</v>
      </c>
      <c r="ER46" s="311">
        <v>0</v>
      </c>
      <c r="ES46" s="311">
        <v>0</v>
      </c>
      <c r="ET46" s="311">
        <v>0</v>
      </c>
      <c r="EU46" s="311">
        <v>0</v>
      </c>
      <c r="EV46" s="311">
        <v>0</v>
      </c>
      <c r="EW46" s="311">
        <v>0</v>
      </c>
      <c r="EX46" s="311">
        <v>0</v>
      </c>
      <c r="EY46" s="311">
        <v>0</v>
      </c>
      <c r="EZ46" s="311">
        <v>0</v>
      </c>
      <c r="FA46" s="311">
        <v>0</v>
      </c>
      <c r="FB46" s="311">
        <v>0</v>
      </c>
      <c r="FC46" s="311">
        <v>0</v>
      </c>
      <c r="FD46" s="311">
        <v>0</v>
      </c>
      <c r="FE46" s="311">
        <v>0</v>
      </c>
      <c r="FF46" s="311">
        <v>0</v>
      </c>
      <c r="FG46" s="311">
        <v>0</v>
      </c>
      <c r="FH46" s="311">
        <v>0</v>
      </c>
      <c r="FI46" s="311">
        <v>0</v>
      </c>
      <c r="FJ46" s="311">
        <v>0</v>
      </c>
      <c r="FK46" s="311">
        <v>0</v>
      </c>
      <c r="FL46" s="311">
        <v>0</v>
      </c>
      <c r="FM46" s="311">
        <v>0</v>
      </c>
      <c r="FN46" s="311">
        <v>0</v>
      </c>
      <c r="FO46" s="311">
        <v>0</v>
      </c>
      <c r="FP46" s="311">
        <v>0</v>
      </c>
      <c r="FQ46" s="311">
        <v>0</v>
      </c>
      <c r="FR46" s="311">
        <v>0</v>
      </c>
      <c r="FS46" s="311">
        <v>0</v>
      </c>
      <c r="FT46" s="311">
        <v>0</v>
      </c>
      <c r="FU46" s="311">
        <v>0</v>
      </c>
      <c r="FV46" s="311">
        <v>0</v>
      </c>
      <c r="FW46" s="311">
        <v>0</v>
      </c>
      <c r="FX46" s="311">
        <v>0</v>
      </c>
      <c r="FY46" s="311">
        <v>0</v>
      </c>
      <c r="FZ46" s="311">
        <v>0</v>
      </c>
      <c r="GA46" s="311">
        <v>0</v>
      </c>
      <c r="GB46" s="372">
        <v>0</v>
      </c>
      <c r="GC46" s="311"/>
      <c r="GD46" s="311"/>
      <c r="GE46" s="311"/>
      <c r="GF46" s="311"/>
      <c r="GG46" s="311"/>
      <c r="GH46" s="311"/>
    </row>
    <row r="47" spans="2:190" ht="16.95" customHeight="1" x14ac:dyDescent="0.3">
      <c r="B47" s="368"/>
      <c r="C47" s="369"/>
      <c r="D47" s="370">
        <v>4</v>
      </c>
      <c r="E47" s="370" t="s">
        <v>7</v>
      </c>
      <c r="F47" s="370" t="s">
        <v>998</v>
      </c>
      <c r="G47" s="371" t="s">
        <v>999</v>
      </c>
      <c r="H47" s="311">
        <v>0</v>
      </c>
      <c r="I47" s="311">
        <v>0</v>
      </c>
      <c r="J47" s="311">
        <v>0</v>
      </c>
      <c r="K47" s="311">
        <v>0</v>
      </c>
      <c r="L47" s="311">
        <v>0</v>
      </c>
      <c r="M47" s="311">
        <v>0</v>
      </c>
      <c r="N47" s="311">
        <v>0</v>
      </c>
      <c r="O47" s="311">
        <v>0</v>
      </c>
      <c r="P47" s="311">
        <v>0</v>
      </c>
      <c r="Q47" s="311">
        <v>0</v>
      </c>
      <c r="R47" s="311">
        <v>0</v>
      </c>
      <c r="S47" s="311">
        <v>0</v>
      </c>
      <c r="T47" s="311">
        <v>0</v>
      </c>
      <c r="U47" s="311">
        <v>0</v>
      </c>
      <c r="V47" s="311">
        <v>0</v>
      </c>
      <c r="W47" s="311">
        <v>0</v>
      </c>
      <c r="X47" s="311">
        <v>0</v>
      </c>
      <c r="Y47" s="311">
        <v>0</v>
      </c>
      <c r="Z47" s="311">
        <v>0</v>
      </c>
      <c r="AA47" s="311">
        <v>0</v>
      </c>
      <c r="AB47" s="311">
        <v>0</v>
      </c>
      <c r="AC47" s="311">
        <v>0</v>
      </c>
      <c r="AD47" s="311">
        <v>0</v>
      </c>
      <c r="AE47" s="311">
        <v>0</v>
      </c>
      <c r="AF47" s="311">
        <v>0</v>
      </c>
      <c r="AG47" s="311">
        <v>0</v>
      </c>
      <c r="AH47" s="311">
        <v>0</v>
      </c>
      <c r="AI47" s="311">
        <v>0</v>
      </c>
      <c r="AJ47" s="311">
        <v>0</v>
      </c>
      <c r="AK47" s="311">
        <v>0</v>
      </c>
      <c r="AL47" s="311">
        <v>0</v>
      </c>
      <c r="AM47" s="311">
        <v>0</v>
      </c>
      <c r="AN47" s="311">
        <v>0</v>
      </c>
      <c r="AO47" s="311">
        <v>0</v>
      </c>
      <c r="AP47" s="311">
        <v>0</v>
      </c>
      <c r="AQ47" s="311">
        <v>0</v>
      </c>
      <c r="AR47" s="311">
        <v>0</v>
      </c>
      <c r="AS47" s="311">
        <v>0</v>
      </c>
      <c r="AT47" s="311">
        <v>0</v>
      </c>
      <c r="AU47" s="311">
        <v>0</v>
      </c>
      <c r="AV47" s="311">
        <v>0</v>
      </c>
      <c r="AW47" s="311">
        <v>0</v>
      </c>
      <c r="AX47" s="311">
        <v>0</v>
      </c>
      <c r="AY47" s="311">
        <v>0</v>
      </c>
      <c r="AZ47" s="311">
        <v>0</v>
      </c>
      <c r="BA47" s="311">
        <v>0</v>
      </c>
      <c r="BB47" s="311">
        <v>0</v>
      </c>
      <c r="BC47" s="311">
        <v>0</v>
      </c>
      <c r="BD47" s="311">
        <v>0</v>
      </c>
      <c r="BE47" s="311">
        <v>0</v>
      </c>
      <c r="BF47" s="311">
        <v>0</v>
      </c>
      <c r="BG47" s="311">
        <v>0</v>
      </c>
      <c r="BH47" s="311">
        <v>0</v>
      </c>
      <c r="BI47" s="311">
        <v>0</v>
      </c>
      <c r="BJ47" s="311">
        <v>0</v>
      </c>
      <c r="BK47" s="311">
        <v>0</v>
      </c>
      <c r="BL47" s="311">
        <v>0</v>
      </c>
      <c r="BM47" s="311">
        <v>0</v>
      </c>
      <c r="BN47" s="311">
        <v>0</v>
      </c>
      <c r="BO47" s="311">
        <v>0</v>
      </c>
      <c r="BP47" s="311">
        <v>0</v>
      </c>
      <c r="BQ47" s="311">
        <v>0</v>
      </c>
      <c r="BR47" s="311">
        <v>0</v>
      </c>
      <c r="BS47" s="311">
        <v>0</v>
      </c>
      <c r="BT47" s="311">
        <v>0</v>
      </c>
      <c r="BU47" s="311">
        <v>0</v>
      </c>
      <c r="BV47" s="311">
        <v>0</v>
      </c>
      <c r="BW47" s="311">
        <v>0</v>
      </c>
      <c r="BX47" s="311">
        <v>0</v>
      </c>
      <c r="BY47" s="311">
        <v>0</v>
      </c>
      <c r="BZ47" s="311">
        <v>0</v>
      </c>
      <c r="CA47" s="311">
        <v>0</v>
      </c>
      <c r="CB47" s="311">
        <v>0</v>
      </c>
      <c r="CC47" s="311">
        <v>0</v>
      </c>
      <c r="CD47" s="311">
        <v>0</v>
      </c>
      <c r="CE47" s="311">
        <v>0</v>
      </c>
      <c r="CF47" s="311">
        <v>0</v>
      </c>
      <c r="CG47" s="311">
        <v>0</v>
      </c>
      <c r="CH47" s="311">
        <v>0</v>
      </c>
      <c r="CI47" s="311">
        <v>0</v>
      </c>
      <c r="CJ47" s="311">
        <v>0</v>
      </c>
      <c r="CK47" s="311">
        <v>0</v>
      </c>
      <c r="CL47" s="311">
        <v>0</v>
      </c>
      <c r="CM47" s="311">
        <v>0</v>
      </c>
      <c r="CN47" s="311">
        <v>0</v>
      </c>
      <c r="CO47" s="311">
        <v>0</v>
      </c>
      <c r="CP47" s="311">
        <v>0</v>
      </c>
      <c r="CQ47" s="311">
        <v>0</v>
      </c>
      <c r="CR47" s="311">
        <v>0</v>
      </c>
      <c r="CS47" s="311">
        <v>0</v>
      </c>
      <c r="CT47" s="311">
        <v>0</v>
      </c>
      <c r="CU47" s="311">
        <v>0</v>
      </c>
      <c r="CV47" s="311">
        <v>0</v>
      </c>
      <c r="CW47" s="311">
        <v>0</v>
      </c>
      <c r="CX47" s="311">
        <v>0</v>
      </c>
      <c r="CY47" s="311">
        <v>0</v>
      </c>
      <c r="CZ47" s="311">
        <v>0</v>
      </c>
      <c r="DA47" s="311">
        <v>0</v>
      </c>
      <c r="DB47" s="311">
        <v>0</v>
      </c>
      <c r="DC47" s="311">
        <v>0</v>
      </c>
      <c r="DD47" s="311">
        <v>0</v>
      </c>
      <c r="DE47" s="311">
        <v>0</v>
      </c>
      <c r="DF47" s="311">
        <v>0</v>
      </c>
      <c r="DG47" s="311">
        <v>0</v>
      </c>
      <c r="DH47" s="311">
        <v>0</v>
      </c>
      <c r="DI47" s="311">
        <v>0</v>
      </c>
      <c r="DJ47" s="311">
        <v>0</v>
      </c>
      <c r="DK47" s="311">
        <v>0</v>
      </c>
      <c r="DL47" s="311">
        <v>0</v>
      </c>
      <c r="DM47" s="311">
        <v>0</v>
      </c>
      <c r="DN47" s="311">
        <v>0</v>
      </c>
      <c r="DO47" s="311">
        <v>0</v>
      </c>
      <c r="DP47" s="311">
        <v>0</v>
      </c>
      <c r="DQ47" s="311">
        <v>0</v>
      </c>
      <c r="DR47" s="311">
        <v>0</v>
      </c>
      <c r="DS47" s="311">
        <v>0</v>
      </c>
      <c r="DT47" s="311">
        <v>0</v>
      </c>
      <c r="DU47" s="311">
        <v>0</v>
      </c>
      <c r="DV47" s="311">
        <v>0</v>
      </c>
      <c r="DW47" s="311">
        <v>0</v>
      </c>
      <c r="DX47" s="311">
        <v>0</v>
      </c>
      <c r="DY47" s="311">
        <v>0</v>
      </c>
      <c r="DZ47" s="311">
        <v>0</v>
      </c>
      <c r="EA47" s="311">
        <v>0</v>
      </c>
      <c r="EB47" s="311">
        <v>0</v>
      </c>
      <c r="EC47" s="311">
        <v>0</v>
      </c>
      <c r="ED47" s="311">
        <v>0</v>
      </c>
      <c r="EE47" s="311">
        <v>0</v>
      </c>
      <c r="EF47" s="311">
        <v>0</v>
      </c>
      <c r="EG47" s="311">
        <v>0</v>
      </c>
      <c r="EH47" s="311">
        <v>0</v>
      </c>
      <c r="EI47" s="311">
        <v>0</v>
      </c>
      <c r="EJ47" s="311">
        <v>0</v>
      </c>
      <c r="EK47" s="311">
        <v>0</v>
      </c>
      <c r="EL47" s="311">
        <v>0</v>
      </c>
      <c r="EM47" s="311">
        <v>0</v>
      </c>
      <c r="EN47" s="311">
        <v>0</v>
      </c>
      <c r="EO47" s="311">
        <v>0</v>
      </c>
      <c r="EP47" s="311">
        <v>0</v>
      </c>
      <c r="EQ47" s="311">
        <v>0</v>
      </c>
      <c r="ER47" s="311">
        <v>0</v>
      </c>
      <c r="ES47" s="311">
        <v>0</v>
      </c>
      <c r="ET47" s="311">
        <v>0</v>
      </c>
      <c r="EU47" s="311">
        <v>0</v>
      </c>
      <c r="EV47" s="311">
        <v>0</v>
      </c>
      <c r="EW47" s="311">
        <v>0</v>
      </c>
      <c r="EX47" s="311">
        <v>0</v>
      </c>
      <c r="EY47" s="311">
        <v>0</v>
      </c>
      <c r="EZ47" s="311">
        <v>0</v>
      </c>
      <c r="FA47" s="311">
        <v>0</v>
      </c>
      <c r="FB47" s="311">
        <v>0</v>
      </c>
      <c r="FC47" s="311">
        <v>0</v>
      </c>
      <c r="FD47" s="311">
        <v>0</v>
      </c>
      <c r="FE47" s="311">
        <v>0</v>
      </c>
      <c r="FF47" s="311">
        <v>0</v>
      </c>
      <c r="FG47" s="311">
        <v>0</v>
      </c>
      <c r="FH47" s="311">
        <v>0</v>
      </c>
      <c r="FI47" s="311">
        <v>0</v>
      </c>
      <c r="FJ47" s="311">
        <v>0</v>
      </c>
      <c r="FK47" s="311">
        <v>0</v>
      </c>
      <c r="FL47" s="311">
        <v>0</v>
      </c>
      <c r="FM47" s="311">
        <v>0</v>
      </c>
      <c r="FN47" s="311">
        <v>0</v>
      </c>
      <c r="FO47" s="311">
        <v>0</v>
      </c>
      <c r="FP47" s="311">
        <v>0</v>
      </c>
      <c r="FQ47" s="311">
        <v>0</v>
      </c>
      <c r="FR47" s="311">
        <v>0</v>
      </c>
      <c r="FS47" s="311">
        <v>0</v>
      </c>
      <c r="FT47" s="311">
        <v>0</v>
      </c>
      <c r="FU47" s="311">
        <v>0</v>
      </c>
      <c r="FV47" s="311">
        <v>0</v>
      </c>
      <c r="FW47" s="311">
        <v>0</v>
      </c>
      <c r="FX47" s="311">
        <v>0</v>
      </c>
      <c r="FY47" s="311">
        <v>0</v>
      </c>
      <c r="FZ47" s="311">
        <v>0</v>
      </c>
      <c r="GA47" s="311">
        <v>0</v>
      </c>
      <c r="GB47" s="372">
        <v>0</v>
      </c>
      <c r="GC47" s="311"/>
      <c r="GD47" s="311"/>
      <c r="GE47" s="311"/>
      <c r="GF47" s="311"/>
      <c r="GG47" s="311"/>
      <c r="GH47" s="311"/>
    </row>
    <row r="48" spans="2:190" ht="16.95" customHeight="1" x14ac:dyDescent="0.3">
      <c r="B48" s="368"/>
      <c r="C48" s="369"/>
      <c r="D48" s="370">
        <v>5</v>
      </c>
      <c r="E48" s="370" t="s">
        <v>8</v>
      </c>
      <c r="F48" s="370" t="s">
        <v>1000</v>
      </c>
      <c r="G48" s="371" t="s">
        <v>1001</v>
      </c>
      <c r="H48" s="311">
        <v>0</v>
      </c>
      <c r="I48" s="311">
        <v>0</v>
      </c>
      <c r="J48" s="311">
        <v>0</v>
      </c>
      <c r="K48" s="311">
        <v>0</v>
      </c>
      <c r="L48" s="311">
        <v>0</v>
      </c>
      <c r="M48" s="311">
        <v>0</v>
      </c>
      <c r="N48" s="311">
        <v>0</v>
      </c>
      <c r="O48" s="311">
        <v>0</v>
      </c>
      <c r="P48" s="311">
        <v>0</v>
      </c>
      <c r="Q48" s="311">
        <v>0</v>
      </c>
      <c r="R48" s="311">
        <v>0</v>
      </c>
      <c r="S48" s="311">
        <v>0</v>
      </c>
      <c r="T48" s="311">
        <v>0</v>
      </c>
      <c r="U48" s="311">
        <v>0</v>
      </c>
      <c r="V48" s="311">
        <v>0</v>
      </c>
      <c r="W48" s="311">
        <v>0</v>
      </c>
      <c r="X48" s="311">
        <v>0</v>
      </c>
      <c r="Y48" s="311">
        <v>0</v>
      </c>
      <c r="Z48" s="311">
        <v>0</v>
      </c>
      <c r="AA48" s="311">
        <v>0</v>
      </c>
      <c r="AB48" s="311">
        <v>0</v>
      </c>
      <c r="AC48" s="311">
        <v>0</v>
      </c>
      <c r="AD48" s="311">
        <v>0</v>
      </c>
      <c r="AE48" s="311">
        <v>0</v>
      </c>
      <c r="AF48" s="311">
        <v>0</v>
      </c>
      <c r="AG48" s="311">
        <v>0</v>
      </c>
      <c r="AH48" s="311">
        <v>0</v>
      </c>
      <c r="AI48" s="311">
        <v>0</v>
      </c>
      <c r="AJ48" s="311">
        <v>0</v>
      </c>
      <c r="AK48" s="311">
        <v>0</v>
      </c>
      <c r="AL48" s="311">
        <v>0</v>
      </c>
      <c r="AM48" s="311">
        <v>0</v>
      </c>
      <c r="AN48" s="311">
        <v>0</v>
      </c>
      <c r="AO48" s="311">
        <v>0</v>
      </c>
      <c r="AP48" s="311">
        <v>0</v>
      </c>
      <c r="AQ48" s="311">
        <v>0</v>
      </c>
      <c r="AR48" s="311">
        <v>0</v>
      </c>
      <c r="AS48" s="311">
        <v>0</v>
      </c>
      <c r="AT48" s="311">
        <v>0</v>
      </c>
      <c r="AU48" s="311">
        <v>0</v>
      </c>
      <c r="AV48" s="311">
        <v>0</v>
      </c>
      <c r="AW48" s="311">
        <v>0</v>
      </c>
      <c r="AX48" s="311">
        <v>0</v>
      </c>
      <c r="AY48" s="311">
        <v>0</v>
      </c>
      <c r="AZ48" s="311">
        <v>0</v>
      </c>
      <c r="BA48" s="311">
        <v>0</v>
      </c>
      <c r="BB48" s="311">
        <v>0</v>
      </c>
      <c r="BC48" s="311">
        <v>0</v>
      </c>
      <c r="BD48" s="311">
        <v>0</v>
      </c>
      <c r="BE48" s="311">
        <v>0</v>
      </c>
      <c r="BF48" s="311">
        <v>0</v>
      </c>
      <c r="BG48" s="311">
        <v>0</v>
      </c>
      <c r="BH48" s="311">
        <v>0</v>
      </c>
      <c r="BI48" s="311">
        <v>0</v>
      </c>
      <c r="BJ48" s="311">
        <v>0</v>
      </c>
      <c r="BK48" s="311">
        <v>0</v>
      </c>
      <c r="BL48" s="311">
        <v>0</v>
      </c>
      <c r="BM48" s="311">
        <v>0</v>
      </c>
      <c r="BN48" s="311">
        <v>0</v>
      </c>
      <c r="BO48" s="311">
        <v>0</v>
      </c>
      <c r="BP48" s="311">
        <v>0</v>
      </c>
      <c r="BQ48" s="311">
        <v>0</v>
      </c>
      <c r="BR48" s="311">
        <v>0</v>
      </c>
      <c r="BS48" s="311">
        <v>0</v>
      </c>
      <c r="BT48" s="311">
        <v>0</v>
      </c>
      <c r="BU48" s="311">
        <v>0</v>
      </c>
      <c r="BV48" s="311">
        <v>0</v>
      </c>
      <c r="BW48" s="311">
        <v>0</v>
      </c>
      <c r="BX48" s="311">
        <v>0</v>
      </c>
      <c r="BY48" s="311">
        <v>0</v>
      </c>
      <c r="BZ48" s="311">
        <v>0</v>
      </c>
      <c r="CA48" s="311">
        <v>0</v>
      </c>
      <c r="CB48" s="311">
        <v>0</v>
      </c>
      <c r="CC48" s="311">
        <v>0</v>
      </c>
      <c r="CD48" s="311">
        <v>0</v>
      </c>
      <c r="CE48" s="311">
        <v>0</v>
      </c>
      <c r="CF48" s="311">
        <v>0</v>
      </c>
      <c r="CG48" s="311">
        <v>0</v>
      </c>
      <c r="CH48" s="311">
        <v>0</v>
      </c>
      <c r="CI48" s="311">
        <v>0</v>
      </c>
      <c r="CJ48" s="311">
        <v>0</v>
      </c>
      <c r="CK48" s="311">
        <v>0</v>
      </c>
      <c r="CL48" s="311">
        <v>0</v>
      </c>
      <c r="CM48" s="311">
        <v>0</v>
      </c>
      <c r="CN48" s="311">
        <v>0</v>
      </c>
      <c r="CO48" s="311">
        <v>0</v>
      </c>
      <c r="CP48" s="311">
        <v>0</v>
      </c>
      <c r="CQ48" s="311">
        <v>0</v>
      </c>
      <c r="CR48" s="311">
        <v>0</v>
      </c>
      <c r="CS48" s="311">
        <v>0</v>
      </c>
      <c r="CT48" s="311">
        <v>0</v>
      </c>
      <c r="CU48" s="311">
        <v>0</v>
      </c>
      <c r="CV48" s="311">
        <v>0</v>
      </c>
      <c r="CW48" s="311">
        <v>0</v>
      </c>
      <c r="CX48" s="311">
        <v>0</v>
      </c>
      <c r="CY48" s="311">
        <v>0</v>
      </c>
      <c r="CZ48" s="311">
        <v>0</v>
      </c>
      <c r="DA48" s="311">
        <v>0</v>
      </c>
      <c r="DB48" s="311">
        <v>0</v>
      </c>
      <c r="DC48" s="311">
        <v>0</v>
      </c>
      <c r="DD48" s="311">
        <v>0</v>
      </c>
      <c r="DE48" s="311">
        <v>0</v>
      </c>
      <c r="DF48" s="311">
        <v>0</v>
      </c>
      <c r="DG48" s="311">
        <v>0</v>
      </c>
      <c r="DH48" s="311">
        <v>0</v>
      </c>
      <c r="DI48" s="311">
        <v>0</v>
      </c>
      <c r="DJ48" s="311">
        <v>0</v>
      </c>
      <c r="DK48" s="311">
        <v>0</v>
      </c>
      <c r="DL48" s="311">
        <v>0</v>
      </c>
      <c r="DM48" s="311">
        <v>0</v>
      </c>
      <c r="DN48" s="311">
        <v>0</v>
      </c>
      <c r="DO48" s="311">
        <v>0</v>
      </c>
      <c r="DP48" s="311">
        <v>0</v>
      </c>
      <c r="DQ48" s="311">
        <v>0</v>
      </c>
      <c r="DR48" s="311">
        <v>0</v>
      </c>
      <c r="DS48" s="311">
        <v>0</v>
      </c>
      <c r="DT48" s="311">
        <v>0</v>
      </c>
      <c r="DU48" s="311">
        <v>0</v>
      </c>
      <c r="DV48" s="311">
        <v>0</v>
      </c>
      <c r="DW48" s="311">
        <v>0</v>
      </c>
      <c r="DX48" s="311">
        <v>0</v>
      </c>
      <c r="DY48" s="311">
        <v>0</v>
      </c>
      <c r="DZ48" s="311">
        <v>0</v>
      </c>
      <c r="EA48" s="311">
        <v>0</v>
      </c>
      <c r="EB48" s="311">
        <v>0</v>
      </c>
      <c r="EC48" s="311">
        <v>0</v>
      </c>
      <c r="ED48" s="311">
        <v>0</v>
      </c>
      <c r="EE48" s="311">
        <v>0</v>
      </c>
      <c r="EF48" s="311">
        <v>0</v>
      </c>
      <c r="EG48" s="311">
        <v>0</v>
      </c>
      <c r="EH48" s="311">
        <v>0</v>
      </c>
      <c r="EI48" s="311">
        <v>0</v>
      </c>
      <c r="EJ48" s="311">
        <v>0</v>
      </c>
      <c r="EK48" s="311">
        <v>0</v>
      </c>
      <c r="EL48" s="311">
        <v>0</v>
      </c>
      <c r="EM48" s="311">
        <v>0</v>
      </c>
      <c r="EN48" s="311">
        <v>0</v>
      </c>
      <c r="EO48" s="311">
        <v>0</v>
      </c>
      <c r="EP48" s="311">
        <v>0</v>
      </c>
      <c r="EQ48" s="311">
        <v>0</v>
      </c>
      <c r="ER48" s="311">
        <v>0</v>
      </c>
      <c r="ES48" s="311">
        <v>0</v>
      </c>
      <c r="ET48" s="311">
        <v>0</v>
      </c>
      <c r="EU48" s="311">
        <v>0</v>
      </c>
      <c r="EV48" s="311">
        <v>0</v>
      </c>
      <c r="EW48" s="311">
        <v>0</v>
      </c>
      <c r="EX48" s="311">
        <v>0</v>
      </c>
      <c r="EY48" s="311">
        <v>0</v>
      </c>
      <c r="EZ48" s="311">
        <v>0</v>
      </c>
      <c r="FA48" s="311">
        <v>0</v>
      </c>
      <c r="FB48" s="311">
        <v>0</v>
      </c>
      <c r="FC48" s="311">
        <v>0</v>
      </c>
      <c r="FD48" s="311">
        <v>0</v>
      </c>
      <c r="FE48" s="311">
        <v>0</v>
      </c>
      <c r="FF48" s="311">
        <v>0</v>
      </c>
      <c r="FG48" s="311">
        <v>0</v>
      </c>
      <c r="FH48" s="311">
        <v>0</v>
      </c>
      <c r="FI48" s="311">
        <v>0</v>
      </c>
      <c r="FJ48" s="311">
        <v>0</v>
      </c>
      <c r="FK48" s="311">
        <v>0</v>
      </c>
      <c r="FL48" s="311">
        <v>0</v>
      </c>
      <c r="FM48" s="311">
        <v>0</v>
      </c>
      <c r="FN48" s="311">
        <v>0</v>
      </c>
      <c r="FO48" s="311">
        <v>0</v>
      </c>
      <c r="FP48" s="311">
        <v>0</v>
      </c>
      <c r="FQ48" s="311">
        <v>0</v>
      </c>
      <c r="FR48" s="311">
        <v>0</v>
      </c>
      <c r="FS48" s="311">
        <v>0</v>
      </c>
      <c r="FT48" s="311">
        <v>0</v>
      </c>
      <c r="FU48" s="311">
        <v>0</v>
      </c>
      <c r="FV48" s="311">
        <v>0</v>
      </c>
      <c r="FW48" s="311">
        <v>0</v>
      </c>
      <c r="FX48" s="311">
        <v>0</v>
      </c>
      <c r="FY48" s="311">
        <v>0</v>
      </c>
      <c r="FZ48" s="311">
        <v>0</v>
      </c>
      <c r="GA48" s="311">
        <v>0</v>
      </c>
      <c r="GB48" s="372">
        <v>0</v>
      </c>
      <c r="GC48" s="311"/>
      <c r="GD48" s="311"/>
      <c r="GE48" s="311"/>
      <c r="GF48" s="311"/>
      <c r="GG48" s="311"/>
      <c r="GH48" s="311"/>
    </row>
    <row r="49" spans="2:184" ht="15.6" x14ac:dyDescent="0.3">
      <c r="B49" s="368"/>
      <c r="C49" s="369"/>
      <c r="D49" s="370">
        <v>6</v>
      </c>
      <c r="E49" s="370" t="s">
        <v>9</v>
      </c>
      <c r="F49" s="370" t="s">
        <v>1002</v>
      </c>
      <c r="G49" s="371" t="s">
        <v>1003</v>
      </c>
      <c r="H49" s="311">
        <v>0</v>
      </c>
      <c r="I49" s="311">
        <v>0</v>
      </c>
      <c r="J49" s="311">
        <v>0</v>
      </c>
      <c r="K49" s="311">
        <v>0</v>
      </c>
      <c r="L49" s="311">
        <v>0</v>
      </c>
      <c r="M49" s="311">
        <v>0</v>
      </c>
      <c r="N49" s="311">
        <v>0</v>
      </c>
      <c r="O49" s="311">
        <v>0</v>
      </c>
      <c r="P49" s="311">
        <v>0</v>
      </c>
      <c r="Q49" s="311">
        <v>0</v>
      </c>
      <c r="R49" s="311">
        <v>0</v>
      </c>
      <c r="S49" s="311">
        <v>0</v>
      </c>
      <c r="T49" s="311">
        <v>0</v>
      </c>
      <c r="U49" s="311">
        <v>0</v>
      </c>
      <c r="V49" s="311">
        <v>0</v>
      </c>
      <c r="W49" s="311">
        <v>0</v>
      </c>
      <c r="X49" s="311">
        <v>0</v>
      </c>
      <c r="Y49" s="311">
        <v>0</v>
      </c>
      <c r="Z49" s="311">
        <v>0</v>
      </c>
      <c r="AA49" s="311">
        <v>0</v>
      </c>
      <c r="AB49" s="311">
        <v>0</v>
      </c>
      <c r="AC49" s="311">
        <v>0</v>
      </c>
      <c r="AD49" s="311">
        <v>0</v>
      </c>
      <c r="AE49" s="311">
        <v>0</v>
      </c>
      <c r="AF49" s="311">
        <v>0</v>
      </c>
      <c r="AG49" s="311">
        <v>0</v>
      </c>
      <c r="AH49" s="311">
        <v>0</v>
      </c>
      <c r="AI49" s="311">
        <v>0</v>
      </c>
      <c r="AJ49" s="311">
        <v>0</v>
      </c>
      <c r="AK49" s="311">
        <v>0</v>
      </c>
      <c r="AL49" s="311">
        <v>0</v>
      </c>
      <c r="AM49" s="311">
        <v>0</v>
      </c>
      <c r="AN49" s="311">
        <v>0</v>
      </c>
      <c r="AO49" s="311">
        <v>0</v>
      </c>
      <c r="AP49" s="311">
        <v>0</v>
      </c>
      <c r="AQ49" s="311">
        <v>0</v>
      </c>
      <c r="AR49" s="311">
        <v>0</v>
      </c>
      <c r="AS49" s="311">
        <v>0</v>
      </c>
      <c r="AT49" s="311">
        <v>0</v>
      </c>
      <c r="AU49" s="311">
        <v>0</v>
      </c>
      <c r="AV49" s="311">
        <v>0</v>
      </c>
      <c r="AW49" s="311">
        <v>0</v>
      </c>
      <c r="AX49" s="311">
        <v>0</v>
      </c>
      <c r="AY49" s="311">
        <v>0</v>
      </c>
      <c r="AZ49" s="311">
        <v>0</v>
      </c>
      <c r="BA49" s="311">
        <v>0</v>
      </c>
      <c r="BB49" s="311">
        <v>0</v>
      </c>
      <c r="BC49" s="311">
        <v>0</v>
      </c>
      <c r="BD49" s="311">
        <v>0</v>
      </c>
      <c r="BE49" s="311">
        <v>0</v>
      </c>
      <c r="BF49" s="311">
        <v>0</v>
      </c>
      <c r="BG49" s="311">
        <v>0</v>
      </c>
      <c r="BH49" s="311">
        <v>0</v>
      </c>
      <c r="BI49" s="311">
        <v>0</v>
      </c>
      <c r="BJ49" s="311">
        <v>0</v>
      </c>
      <c r="BK49" s="311">
        <v>0</v>
      </c>
      <c r="BL49" s="311">
        <v>0</v>
      </c>
      <c r="BM49" s="311">
        <v>0</v>
      </c>
      <c r="BN49" s="311">
        <v>0</v>
      </c>
      <c r="BO49" s="311">
        <v>0</v>
      </c>
      <c r="BP49" s="311">
        <v>0</v>
      </c>
      <c r="BQ49" s="311">
        <v>0</v>
      </c>
      <c r="BR49" s="311">
        <v>0</v>
      </c>
      <c r="BS49" s="311">
        <v>0</v>
      </c>
      <c r="BT49" s="311">
        <v>0</v>
      </c>
      <c r="BU49" s="311">
        <v>0</v>
      </c>
      <c r="BV49" s="311">
        <v>0</v>
      </c>
      <c r="BW49" s="311">
        <v>0</v>
      </c>
      <c r="BX49" s="311">
        <v>0</v>
      </c>
      <c r="BY49" s="311">
        <v>0</v>
      </c>
      <c r="BZ49" s="311">
        <v>0</v>
      </c>
      <c r="CA49" s="311">
        <v>0</v>
      </c>
      <c r="CB49" s="311">
        <v>0</v>
      </c>
      <c r="CC49" s="311">
        <v>0</v>
      </c>
      <c r="CD49" s="311">
        <v>0</v>
      </c>
      <c r="CE49" s="311">
        <v>0</v>
      </c>
      <c r="CF49" s="311">
        <v>0</v>
      </c>
      <c r="CG49" s="311">
        <v>0</v>
      </c>
      <c r="CH49" s="311">
        <v>0</v>
      </c>
      <c r="CI49" s="311">
        <v>0</v>
      </c>
      <c r="CJ49" s="311">
        <v>0</v>
      </c>
      <c r="CK49" s="311">
        <v>0</v>
      </c>
      <c r="CL49" s="311">
        <v>0</v>
      </c>
      <c r="CM49" s="311">
        <v>0</v>
      </c>
      <c r="CN49" s="311">
        <v>0</v>
      </c>
      <c r="CO49" s="311">
        <v>0</v>
      </c>
      <c r="CP49" s="311">
        <v>0</v>
      </c>
      <c r="CQ49" s="311">
        <v>0</v>
      </c>
      <c r="CR49" s="311">
        <v>0</v>
      </c>
      <c r="CS49" s="311">
        <v>0</v>
      </c>
      <c r="CT49" s="311">
        <v>0</v>
      </c>
      <c r="CU49" s="311">
        <v>0</v>
      </c>
      <c r="CV49" s="311">
        <v>0</v>
      </c>
      <c r="CW49" s="311">
        <v>0</v>
      </c>
      <c r="CX49" s="311">
        <v>0</v>
      </c>
      <c r="CY49" s="311">
        <v>0</v>
      </c>
      <c r="CZ49" s="311">
        <v>0</v>
      </c>
      <c r="DA49" s="311">
        <v>0</v>
      </c>
      <c r="DB49" s="311">
        <v>0</v>
      </c>
      <c r="DC49" s="311">
        <v>0</v>
      </c>
      <c r="DD49" s="311">
        <v>0</v>
      </c>
      <c r="DE49" s="311">
        <v>0</v>
      </c>
      <c r="DF49" s="311">
        <v>0</v>
      </c>
      <c r="DG49" s="311">
        <v>0</v>
      </c>
      <c r="DH49" s="311">
        <v>0</v>
      </c>
      <c r="DI49" s="311">
        <v>0</v>
      </c>
      <c r="DJ49" s="311">
        <v>0</v>
      </c>
      <c r="DK49" s="311">
        <v>0</v>
      </c>
      <c r="DL49" s="311">
        <v>0</v>
      </c>
      <c r="DM49" s="311">
        <v>0</v>
      </c>
      <c r="DN49" s="311">
        <v>0</v>
      </c>
      <c r="DO49" s="311">
        <v>0</v>
      </c>
      <c r="DP49" s="311">
        <v>0</v>
      </c>
      <c r="DQ49" s="311">
        <v>0</v>
      </c>
      <c r="DR49" s="311">
        <v>0</v>
      </c>
      <c r="DS49" s="311">
        <v>0</v>
      </c>
      <c r="DT49" s="311">
        <v>0</v>
      </c>
      <c r="DU49" s="311">
        <v>0</v>
      </c>
      <c r="DV49" s="311">
        <v>0</v>
      </c>
      <c r="DW49" s="311">
        <v>0</v>
      </c>
      <c r="DX49" s="311">
        <v>0</v>
      </c>
      <c r="DY49" s="311">
        <v>0</v>
      </c>
      <c r="DZ49" s="311">
        <v>0</v>
      </c>
      <c r="EA49" s="311">
        <v>0</v>
      </c>
      <c r="EB49" s="311">
        <v>0</v>
      </c>
      <c r="EC49" s="311">
        <v>0</v>
      </c>
      <c r="ED49" s="311">
        <v>0</v>
      </c>
      <c r="EE49" s="311">
        <v>0</v>
      </c>
      <c r="EF49" s="311">
        <v>0</v>
      </c>
      <c r="EG49" s="311">
        <v>0</v>
      </c>
      <c r="EH49" s="311">
        <v>0</v>
      </c>
      <c r="EI49" s="311">
        <v>0</v>
      </c>
      <c r="EJ49" s="311">
        <v>0</v>
      </c>
      <c r="EK49" s="311">
        <v>0</v>
      </c>
      <c r="EL49" s="311">
        <v>0</v>
      </c>
      <c r="EM49" s="311">
        <v>0</v>
      </c>
      <c r="EN49" s="311">
        <v>0</v>
      </c>
      <c r="EO49" s="311">
        <v>0</v>
      </c>
      <c r="EP49" s="311">
        <v>0</v>
      </c>
      <c r="EQ49" s="311">
        <v>0</v>
      </c>
      <c r="ER49" s="311">
        <v>0</v>
      </c>
      <c r="ES49" s="311">
        <v>0</v>
      </c>
      <c r="ET49" s="311">
        <v>0</v>
      </c>
      <c r="EU49" s="311">
        <v>0</v>
      </c>
      <c r="EV49" s="311">
        <v>0</v>
      </c>
      <c r="EW49" s="311">
        <v>0</v>
      </c>
      <c r="EX49" s="311">
        <v>0</v>
      </c>
      <c r="EY49" s="311">
        <v>0</v>
      </c>
      <c r="EZ49" s="311">
        <v>0</v>
      </c>
      <c r="FA49" s="311">
        <v>0</v>
      </c>
      <c r="FB49" s="311">
        <v>0</v>
      </c>
      <c r="FC49" s="311">
        <v>0</v>
      </c>
      <c r="FD49" s="311">
        <v>0</v>
      </c>
      <c r="FE49" s="311">
        <v>0</v>
      </c>
      <c r="FF49" s="311">
        <v>0</v>
      </c>
      <c r="FG49" s="311">
        <v>0</v>
      </c>
      <c r="FH49" s="311">
        <v>0</v>
      </c>
      <c r="FI49" s="311">
        <v>0</v>
      </c>
      <c r="FJ49" s="311">
        <v>0</v>
      </c>
      <c r="FK49" s="311">
        <v>0</v>
      </c>
      <c r="FL49" s="311">
        <v>0</v>
      </c>
      <c r="FM49" s="311">
        <v>0</v>
      </c>
      <c r="FN49" s="311">
        <v>0</v>
      </c>
      <c r="FO49" s="311">
        <v>0</v>
      </c>
      <c r="FP49" s="311">
        <v>0</v>
      </c>
      <c r="FQ49" s="311">
        <v>0</v>
      </c>
      <c r="FR49" s="311">
        <v>0</v>
      </c>
      <c r="FS49" s="311">
        <v>0</v>
      </c>
      <c r="FT49" s="311">
        <v>0</v>
      </c>
      <c r="FU49" s="311">
        <v>0</v>
      </c>
      <c r="FV49" s="311">
        <v>0</v>
      </c>
      <c r="FW49" s="311">
        <v>0</v>
      </c>
      <c r="FX49" s="311">
        <v>0</v>
      </c>
      <c r="FY49" s="311">
        <v>0</v>
      </c>
      <c r="FZ49" s="311">
        <v>0</v>
      </c>
      <c r="GA49" s="311">
        <v>0</v>
      </c>
      <c r="GB49" s="372">
        <v>0</v>
      </c>
    </row>
    <row r="50" spans="2:184" ht="15.6" x14ac:dyDescent="0.3">
      <c r="B50" s="368"/>
      <c r="C50" s="369"/>
      <c r="D50" s="370">
        <v>7</v>
      </c>
      <c r="E50" s="370" t="s">
        <v>10</v>
      </c>
      <c r="F50" s="370" t="s">
        <v>1004</v>
      </c>
      <c r="G50" s="371" t="s">
        <v>1005</v>
      </c>
      <c r="H50" s="311">
        <v>0</v>
      </c>
      <c r="I50" s="311">
        <v>0</v>
      </c>
      <c r="J50" s="311">
        <v>0</v>
      </c>
      <c r="K50" s="311">
        <v>0</v>
      </c>
      <c r="L50" s="311">
        <v>0</v>
      </c>
      <c r="M50" s="311">
        <v>0</v>
      </c>
      <c r="N50" s="311">
        <v>0</v>
      </c>
      <c r="O50" s="311">
        <v>0</v>
      </c>
      <c r="P50" s="311">
        <v>0</v>
      </c>
      <c r="Q50" s="311">
        <v>0</v>
      </c>
      <c r="R50" s="311">
        <v>0</v>
      </c>
      <c r="S50" s="311">
        <v>0</v>
      </c>
      <c r="T50" s="311">
        <v>0</v>
      </c>
      <c r="U50" s="311">
        <v>0</v>
      </c>
      <c r="V50" s="311">
        <v>0</v>
      </c>
      <c r="W50" s="311">
        <v>0</v>
      </c>
      <c r="X50" s="311">
        <v>0</v>
      </c>
      <c r="Y50" s="311">
        <v>0</v>
      </c>
      <c r="Z50" s="311">
        <v>0</v>
      </c>
      <c r="AA50" s="311">
        <v>0</v>
      </c>
      <c r="AB50" s="311">
        <v>0</v>
      </c>
      <c r="AC50" s="311">
        <v>0</v>
      </c>
      <c r="AD50" s="311">
        <v>0</v>
      </c>
      <c r="AE50" s="311">
        <v>0</v>
      </c>
      <c r="AF50" s="311">
        <v>0</v>
      </c>
      <c r="AG50" s="311">
        <v>0</v>
      </c>
      <c r="AH50" s="311">
        <v>0</v>
      </c>
      <c r="AI50" s="311">
        <v>0</v>
      </c>
      <c r="AJ50" s="311">
        <v>0</v>
      </c>
      <c r="AK50" s="311">
        <v>0</v>
      </c>
      <c r="AL50" s="311">
        <v>0</v>
      </c>
      <c r="AM50" s="311">
        <v>0</v>
      </c>
      <c r="AN50" s="311">
        <v>0</v>
      </c>
      <c r="AO50" s="311">
        <v>0</v>
      </c>
      <c r="AP50" s="311">
        <v>0</v>
      </c>
      <c r="AQ50" s="311">
        <v>0</v>
      </c>
      <c r="AR50" s="311">
        <v>0</v>
      </c>
      <c r="AS50" s="311">
        <v>0</v>
      </c>
      <c r="AT50" s="311">
        <v>0</v>
      </c>
      <c r="AU50" s="311">
        <v>0</v>
      </c>
      <c r="AV50" s="311">
        <v>0</v>
      </c>
      <c r="AW50" s="311">
        <v>0</v>
      </c>
      <c r="AX50" s="311">
        <v>0</v>
      </c>
      <c r="AY50" s="311">
        <v>0</v>
      </c>
      <c r="AZ50" s="311">
        <v>0</v>
      </c>
      <c r="BA50" s="311">
        <v>0</v>
      </c>
      <c r="BB50" s="311">
        <v>0</v>
      </c>
      <c r="BC50" s="311">
        <v>0</v>
      </c>
      <c r="BD50" s="311">
        <v>0</v>
      </c>
      <c r="BE50" s="311">
        <v>0</v>
      </c>
      <c r="BF50" s="311">
        <v>0</v>
      </c>
      <c r="BG50" s="311">
        <v>0</v>
      </c>
      <c r="BH50" s="311">
        <v>0</v>
      </c>
      <c r="BI50" s="311">
        <v>0</v>
      </c>
      <c r="BJ50" s="311">
        <v>0</v>
      </c>
      <c r="BK50" s="311">
        <v>0</v>
      </c>
      <c r="BL50" s="311">
        <v>0</v>
      </c>
      <c r="BM50" s="311">
        <v>0</v>
      </c>
      <c r="BN50" s="311">
        <v>0</v>
      </c>
      <c r="BO50" s="311">
        <v>0</v>
      </c>
      <c r="BP50" s="311">
        <v>0</v>
      </c>
      <c r="BQ50" s="311">
        <v>0</v>
      </c>
      <c r="BR50" s="311">
        <v>0</v>
      </c>
      <c r="BS50" s="311">
        <v>0</v>
      </c>
      <c r="BT50" s="311">
        <v>0</v>
      </c>
      <c r="BU50" s="311">
        <v>0</v>
      </c>
      <c r="BV50" s="311">
        <v>0</v>
      </c>
      <c r="BW50" s="311">
        <v>0</v>
      </c>
      <c r="BX50" s="311">
        <v>0</v>
      </c>
      <c r="BY50" s="311">
        <v>0</v>
      </c>
      <c r="BZ50" s="311">
        <v>0</v>
      </c>
      <c r="CA50" s="311">
        <v>0</v>
      </c>
      <c r="CB50" s="311">
        <v>0</v>
      </c>
      <c r="CC50" s="311">
        <v>0</v>
      </c>
      <c r="CD50" s="311">
        <v>0</v>
      </c>
      <c r="CE50" s="311">
        <v>0</v>
      </c>
      <c r="CF50" s="311">
        <v>0</v>
      </c>
      <c r="CG50" s="311">
        <v>0</v>
      </c>
      <c r="CH50" s="311">
        <v>0</v>
      </c>
      <c r="CI50" s="311">
        <v>0</v>
      </c>
      <c r="CJ50" s="311">
        <v>0</v>
      </c>
      <c r="CK50" s="311">
        <v>0</v>
      </c>
      <c r="CL50" s="311">
        <v>0</v>
      </c>
      <c r="CM50" s="311">
        <v>0</v>
      </c>
      <c r="CN50" s="311">
        <v>0</v>
      </c>
      <c r="CO50" s="311">
        <v>0</v>
      </c>
      <c r="CP50" s="311">
        <v>0</v>
      </c>
      <c r="CQ50" s="311">
        <v>0</v>
      </c>
      <c r="CR50" s="311">
        <v>0</v>
      </c>
      <c r="CS50" s="311">
        <v>0</v>
      </c>
      <c r="CT50" s="311">
        <v>0</v>
      </c>
      <c r="CU50" s="311">
        <v>0</v>
      </c>
      <c r="CV50" s="311">
        <v>0</v>
      </c>
      <c r="CW50" s="311">
        <v>0</v>
      </c>
      <c r="CX50" s="311">
        <v>0</v>
      </c>
      <c r="CY50" s="311">
        <v>0</v>
      </c>
      <c r="CZ50" s="311">
        <v>0</v>
      </c>
      <c r="DA50" s="311">
        <v>0</v>
      </c>
      <c r="DB50" s="311">
        <v>0</v>
      </c>
      <c r="DC50" s="311">
        <v>0</v>
      </c>
      <c r="DD50" s="311">
        <v>0</v>
      </c>
      <c r="DE50" s="311">
        <v>0</v>
      </c>
      <c r="DF50" s="311">
        <v>0</v>
      </c>
      <c r="DG50" s="311">
        <v>0</v>
      </c>
      <c r="DH50" s="311">
        <v>0</v>
      </c>
      <c r="DI50" s="311">
        <v>0</v>
      </c>
      <c r="DJ50" s="311">
        <v>0</v>
      </c>
      <c r="DK50" s="311">
        <v>0</v>
      </c>
      <c r="DL50" s="311">
        <v>0</v>
      </c>
      <c r="DM50" s="311">
        <v>0</v>
      </c>
      <c r="DN50" s="311">
        <v>0</v>
      </c>
      <c r="DO50" s="311">
        <v>0</v>
      </c>
      <c r="DP50" s="311">
        <v>0</v>
      </c>
      <c r="DQ50" s="311">
        <v>0</v>
      </c>
      <c r="DR50" s="311">
        <v>0</v>
      </c>
      <c r="DS50" s="311">
        <v>0</v>
      </c>
      <c r="DT50" s="311">
        <v>0</v>
      </c>
      <c r="DU50" s="311">
        <v>0</v>
      </c>
      <c r="DV50" s="311">
        <v>0</v>
      </c>
      <c r="DW50" s="311">
        <v>0</v>
      </c>
      <c r="DX50" s="311">
        <v>0</v>
      </c>
      <c r="DY50" s="311">
        <v>0</v>
      </c>
      <c r="DZ50" s="311">
        <v>0</v>
      </c>
      <c r="EA50" s="311">
        <v>0</v>
      </c>
      <c r="EB50" s="311">
        <v>0</v>
      </c>
      <c r="EC50" s="311">
        <v>0</v>
      </c>
      <c r="ED50" s="311">
        <v>0</v>
      </c>
      <c r="EE50" s="311">
        <v>0</v>
      </c>
      <c r="EF50" s="311">
        <v>0</v>
      </c>
      <c r="EG50" s="311">
        <v>0</v>
      </c>
      <c r="EH50" s="311">
        <v>0</v>
      </c>
      <c r="EI50" s="311">
        <v>0</v>
      </c>
      <c r="EJ50" s="311">
        <v>0</v>
      </c>
      <c r="EK50" s="311">
        <v>0</v>
      </c>
      <c r="EL50" s="311">
        <v>0</v>
      </c>
      <c r="EM50" s="311">
        <v>0</v>
      </c>
      <c r="EN50" s="311">
        <v>0</v>
      </c>
      <c r="EO50" s="311">
        <v>0</v>
      </c>
      <c r="EP50" s="311">
        <v>0</v>
      </c>
      <c r="EQ50" s="311">
        <v>0</v>
      </c>
      <c r="ER50" s="311">
        <v>0</v>
      </c>
      <c r="ES50" s="311">
        <v>0</v>
      </c>
      <c r="ET50" s="311">
        <v>0</v>
      </c>
      <c r="EU50" s="311">
        <v>0</v>
      </c>
      <c r="EV50" s="311">
        <v>0</v>
      </c>
      <c r="EW50" s="311">
        <v>0</v>
      </c>
      <c r="EX50" s="311">
        <v>0</v>
      </c>
      <c r="EY50" s="311">
        <v>0</v>
      </c>
      <c r="EZ50" s="311">
        <v>0</v>
      </c>
      <c r="FA50" s="311">
        <v>0</v>
      </c>
      <c r="FB50" s="311">
        <v>0</v>
      </c>
      <c r="FC50" s="311">
        <v>0</v>
      </c>
      <c r="FD50" s="311">
        <v>0</v>
      </c>
      <c r="FE50" s="311">
        <v>0</v>
      </c>
      <c r="FF50" s="311">
        <v>0</v>
      </c>
      <c r="FG50" s="311">
        <v>0</v>
      </c>
      <c r="FH50" s="311">
        <v>0</v>
      </c>
      <c r="FI50" s="311">
        <v>0</v>
      </c>
      <c r="FJ50" s="311">
        <v>0</v>
      </c>
      <c r="FK50" s="311">
        <v>0</v>
      </c>
      <c r="FL50" s="311">
        <v>0</v>
      </c>
      <c r="FM50" s="311">
        <v>0</v>
      </c>
      <c r="FN50" s="311">
        <v>0</v>
      </c>
      <c r="FO50" s="311">
        <v>0</v>
      </c>
      <c r="FP50" s="311">
        <v>0</v>
      </c>
      <c r="FQ50" s="311">
        <v>0</v>
      </c>
      <c r="FR50" s="311">
        <v>0</v>
      </c>
      <c r="FS50" s="311">
        <v>0</v>
      </c>
      <c r="FT50" s="311">
        <v>0</v>
      </c>
      <c r="FU50" s="311">
        <v>0</v>
      </c>
      <c r="FV50" s="311">
        <v>0</v>
      </c>
      <c r="FW50" s="311">
        <v>0</v>
      </c>
      <c r="FX50" s="311">
        <v>0</v>
      </c>
      <c r="FY50" s="311">
        <v>0</v>
      </c>
      <c r="FZ50" s="311">
        <v>0</v>
      </c>
      <c r="GA50" s="311">
        <v>0</v>
      </c>
      <c r="GB50" s="372">
        <v>0</v>
      </c>
    </row>
    <row r="51" spans="2:184" ht="15.6" x14ac:dyDescent="0.3">
      <c r="B51" s="368"/>
      <c r="C51" s="369"/>
      <c r="D51" s="370">
        <v>8</v>
      </c>
      <c r="E51" s="370" t="s">
        <v>11</v>
      </c>
      <c r="F51" s="370" t="s">
        <v>1006</v>
      </c>
      <c r="G51" s="371" t="s">
        <v>1007</v>
      </c>
      <c r="H51" s="311">
        <v>0</v>
      </c>
      <c r="I51" s="311">
        <v>0</v>
      </c>
      <c r="J51" s="311">
        <v>0</v>
      </c>
      <c r="K51" s="311">
        <v>0</v>
      </c>
      <c r="L51" s="311">
        <v>0</v>
      </c>
      <c r="M51" s="311">
        <v>0</v>
      </c>
      <c r="N51" s="311">
        <v>0</v>
      </c>
      <c r="O51" s="311">
        <v>0</v>
      </c>
      <c r="P51" s="311">
        <v>0</v>
      </c>
      <c r="Q51" s="311">
        <v>0</v>
      </c>
      <c r="R51" s="311">
        <v>0</v>
      </c>
      <c r="S51" s="311">
        <v>0</v>
      </c>
      <c r="T51" s="311">
        <v>0</v>
      </c>
      <c r="U51" s="311">
        <v>0</v>
      </c>
      <c r="V51" s="311">
        <v>0</v>
      </c>
      <c r="W51" s="311">
        <v>4323.8</v>
      </c>
      <c r="X51" s="311">
        <v>0.10995000000000001</v>
      </c>
      <c r="Y51" s="311">
        <v>0</v>
      </c>
      <c r="Z51" s="311">
        <v>0</v>
      </c>
      <c r="AA51" s="311">
        <v>0</v>
      </c>
      <c r="AB51" s="311">
        <v>0</v>
      </c>
      <c r="AC51" s="311">
        <v>0</v>
      </c>
      <c r="AD51" s="311">
        <v>0</v>
      </c>
      <c r="AE51" s="311">
        <v>0</v>
      </c>
      <c r="AF51" s="311">
        <v>0</v>
      </c>
      <c r="AG51" s="311">
        <v>0</v>
      </c>
      <c r="AH51" s="311">
        <v>0</v>
      </c>
      <c r="AI51" s="311">
        <v>0</v>
      </c>
      <c r="AJ51" s="311">
        <v>0</v>
      </c>
      <c r="AK51" s="311">
        <v>0</v>
      </c>
      <c r="AL51" s="311">
        <v>0</v>
      </c>
      <c r="AM51" s="311">
        <v>0</v>
      </c>
      <c r="AN51" s="311">
        <v>0</v>
      </c>
      <c r="AO51" s="311">
        <v>0</v>
      </c>
      <c r="AP51" s="311">
        <v>0</v>
      </c>
      <c r="AQ51" s="311">
        <v>0</v>
      </c>
      <c r="AR51" s="311">
        <v>0</v>
      </c>
      <c r="AS51" s="311">
        <v>0</v>
      </c>
      <c r="AT51" s="311">
        <v>0</v>
      </c>
      <c r="AU51" s="311">
        <v>0</v>
      </c>
      <c r="AV51" s="311">
        <v>0</v>
      </c>
      <c r="AW51" s="311">
        <v>0</v>
      </c>
      <c r="AX51" s="311">
        <v>0</v>
      </c>
      <c r="AY51" s="311">
        <v>0</v>
      </c>
      <c r="AZ51" s="311">
        <v>0</v>
      </c>
      <c r="BA51" s="311">
        <v>15488</v>
      </c>
      <c r="BB51" s="311">
        <v>0</v>
      </c>
      <c r="BC51" s="311">
        <v>0</v>
      </c>
      <c r="BD51" s="311">
        <v>0</v>
      </c>
      <c r="BE51" s="313">
        <v>160700</v>
      </c>
      <c r="BF51" s="311">
        <v>12399</v>
      </c>
      <c r="BG51" s="311">
        <v>0</v>
      </c>
      <c r="BH51" s="311">
        <v>5086.1000000000004</v>
      </c>
      <c r="BI51" s="311">
        <v>76526</v>
      </c>
      <c r="BJ51" s="313">
        <v>9.7953999999999994E-6</v>
      </c>
      <c r="BK51" s="311">
        <v>0</v>
      </c>
      <c r="BL51" s="311">
        <v>0</v>
      </c>
      <c r="BM51" s="311">
        <v>0</v>
      </c>
      <c r="BN51" s="311">
        <v>0</v>
      </c>
      <c r="BO51" s="311">
        <v>0</v>
      </c>
      <c r="BP51" s="311">
        <v>0</v>
      </c>
      <c r="BQ51" s="311">
        <v>0</v>
      </c>
      <c r="BR51" s="311">
        <v>0</v>
      </c>
      <c r="BS51" s="311">
        <v>0</v>
      </c>
      <c r="BT51" s="311">
        <v>0</v>
      </c>
      <c r="BU51" s="311">
        <v>0</v>
      </c>
      <c r="BV51" s="311">
        <v>0</v>
      </c>
      <c r="BW51" s="311">
        <v>0</v>
      </c>
      <c r="BX51" s="311">
        <v>0</v>
      </c>
      <c r="BY51" s="311">
        <v>0</v>
      </c>
      <c r="BZ51" s="311">
        <v>0</v>
      </c>
      <c r="CA51" s="311">
        <v>0</v>
      </c>
      <c r="CB51" s="311">
        <v>0</v>
      </c>
      <c r="CC51" s="311">
        <v>0</v>
      </c>
      <c r="CD51" s="311">
        <v>0</v>
      </c>
      <c r="CE51" s="311">
        <v>0</v>
      </c>
      <c r="CF51" s="311">
        <v>0</v>
      </c>
      <c r="CG51" s="311">
        <v>0</v>
      </c>
      <c r="CH51" s="311">
        <v>0</v>
      </c>
      <c r="CI51" s="311">
        <v>0</v>
      </c>
      <c r="CJ51" s="311">
        <v>0</v>
      </c>
      <c r="CK51" s="311">
        <v>0</v>
      </c>
      <c r="CL51" s="311">
        <v>0</v>
      </c>
      <c r="CM51" s="311">
        <v>0</v>
      </c>
      <c r="CN51" s="311">
        <v>0</v>
      </c>
      <c r="CO51" s="311">
        <v>0</v>
      </c>
      <c r="CP51" s="311">
        <v>0</v>
      </c>
      <c r="CQ51" s="311">
        <v>0</v>
      </c>
      <c r="CR51" s="311">
        <v>0</v>
      </c>
      <c r="CS51" s="311">
        <v>0</v>
      </c>
      <c r="CT51" s="311">
        <v>0</v>
      </c>
      <c r="CU51" s="311">
        <v>0</v>
      </c>
      <c r="CV51" s="311">
        <v>0</v>
      </c>
      <c r="CW51" s="311">
        <v>0</v>
      </c>
      <c r="CX51" s="311">
        <v>0</v>
      </c>
      <c r="CY51" s="311">
        <v>0</v>
      </c>
      <c r="CZ51" s="311">
        <v>0</v>
      </c>
      <c r="DA51" s="311">
        <v>0</v>
      </c>
      <c r="DB51" s="311">
        <v>0</v>
      </c>
      <c r="DC51" s="311">
        <v>0</v>
      </c>
      <c r="DD51" s="311">
        <v>0</v>
      </c>
      <c r="DE51" s="311">
        <v>33574</v>
      </c>
      <c r="DF51" s="311">
        <v>0</v>
      </c>
      <c r="DG51" s="311">
        <v>0</v>
      </c>
      <c r="DH51" s="311">
        <v>0</v>
      </c>
      <c r="DI51" s="311">
        <v>0</v>
      </c>
      <c r="DJ51" s="311">
        <v>0</v>
      </c>
      <c r="DK51" s="311">
        <v>0</v>
      </c>
      <c r="DL51" s="311">
        <v>0</v>
      </c>
      <c r="DM51" s="311">
        <v>0</v>
      </c>
      <c r="DN51" s="311">
        <v>0</v>
      </c>
      <c r="DO51" s="311">
        <v>0</v>
      </c>
      <c r="DP51" s="311">
        <v>0</v>
      </c>
      <c r="DQ51" s="311">
        <v>0</v>
      </c>
      <c r="DR51" s="311">
        <v>0</v>
      </c>
      <c r="DS51" s="311">
        <v>0</v>
      </c>
      <c r="DT51" s="311">
        <v>0</v>
      </c>
      <c r="DU51" s="311">
        <v>0</v>
      </c>
      <c r="DV51" s="311">
        <v>0</v>
      </c>
      <c r="DW51" s="311">
        <v>0</v>
      </c>
      <c r="DX51" s="311">
        <v>0</v>
      </c>
      <c r="DY51" s="311">
        <v>0</v>
      </c>
      <c r="DZ51" s="311">
        <v>0</v>
      </c>
      <c r="EA51" s="311">
        <v>0</v>
      </c>
      <c r="EB51" s="311">
        <v>0</v>
      </c>
      <c r="EC51" s="311">
        <v>0</v>
      </c>
      <c r="ED51" s="311">
        <v>0</v>
      </c>
      <c r="EE51" s="311">
        <v>0</v>
      </c>
      <c r="EF51" s="311">
        <v>0</v>
      </c>
      <c r="EG51" s="311">
        <v>0</v>
      </c>
      <c r="EH51" s="311">
        <v>0</v>
      </c>
      <c r="EI51" s="311">
        <v>0</v>
      </c>
      <c r="EJ51" s="311">
        <v>0</v>
      </c>
      <c r="EK51" s="311">
        <v>0</v>
      </c>
      <c r="EL51" s="311">
        <v>0</v>
      </c>
      <c r="EM51" s="311">
        <v>0</v>
      </c>
      <c r="EN51" s="311">
        <v>0</v>
      </c>
      <c r="EO51" s="311">
        <v>0</v>
      </c>
      <c r="EP51" s="311">
        <v>0</v>
      </c>
      <c r="EQ51" s="311">
        <v>0</v>
      </c>
      <c r="ER51" s="311">
        <v>0</v>
      </c>
      <c r="ES51" s="311">
        <v>0</v>
      </c>
      <c r="ET51" s="311">
        <v>0</v>
      </c>
      <c r="EU51" s="311">
        <v>0</v>
      </c>
      <c r="EV51" s="311">
        <v>0</v>
      </c>
      <c r="EW51" s="311">
        <v>0</v>
      </c>
      <c r="EX51" s="311">
        <v>0</v>
      </c>
      <c r="EY51" s="311">
        <v>0</v>
      </c>
      <c r="EZ51" s="311">
        <v>0</v>
      </c>
      <c r="FA51" s="311">
        <v>0</v>
      </c>
      <c r="FB51" s="311">
        <v>0</v>
      </c>
      <c r="FC51" s="311">
        <v>0</v>
      </c>
      <c r="FD51" s="311">
        <v>0</v>
      </c>
      <c r="FE51" s="311">
        <v>0</v>
      </c>
      <c r="FF51" s="311">
        <v>0</v>
      </c>
      <c r="FG51" s="311">
        <v>0</v>
      </c>
      <c r="FH51" s="311">
        <v>0</v>
      </c>
      <c r="FI51" s="311">
        <v>0</v>
      </c>
      <c r="FJ51" s="311">
        <v>0</v>
      </c>
      <c r="FK51" s="311">
        <v>0</v>
      </c>
      <c r="FL51" s="311">
        <v>0</v>
      </c>
      <c r="FM51" s="311">
        <v>0</v>
      </c>
      <c r="FN51" s="311">
        <v>0</v>
      </c>
      <c r="FO51" s="311">
        <v>0</v>
      </c>
      <c r="FP51" s="313">
        <v>925210</v>
      </c>
      <c r="FQ51" s="311">
        <v>0</v>
      </c>
      <c r="FR51" s="311">
        <v>0</v>
      </c>
      <c r="FS51" s="311">
        <v>0</v>
      </c>
      <c r="FT51" s="311">
        <v>0</v>
      </c>
      <c r="FU51" s="311">
        <v>0</v>
      </c>
      <c r="FV51" s="311">
        <v>0</v>
      </c>
      <c r="FW51" s="311">
        <v>0</v>
      </c>
      <c r="FX51" s="311">
        <v>0</v>
      </c>
      <c r="FY51" s="311">
        <v>0</v>
      </c>
      <c r="FZ51" s="311">
        <v>0</v>
      </c>
      <c r="GA51" s="311">
        <v>0</v>
      </c>
      <c r="GB51" s="372">
        <v>1233307.0099597955</v>
      </c>
    </row>
    <row r="52" spans="2:184" ht="15.6" x14ac:dyDescent="0.3">
      <c r="B52" s="368"/>
      <c r="C52" s="369"/>
      <c r="D52" s="370">
        <v>9</v>
      </c>
      <c r="E52" s="370" t="s">
        <v>12</v>
      </c>
      <c r="F52" s="370" t="s">
        <v>1008</v>
      </c>
      <c r="G52" s="371" t="s">
        <v>1009</v>
      </c>
      <c r="H52" s="311">
        <v>0</v>
      </c>
      <c r="I52" s="311">
        <v>0</v>
      </c>
      <c r="J52" s="311">
        <v>0</v>
      </c>
      <c r="K52" s="311">
        <v>0</v>
      </c>
      <c r="L52" s="311">
        <v>0</v>
      </c>
      <c r="M52" s="311">
        <v>0</v>
      </c>
      <c r="N52" s="311">
        <v>0</v>
      </c>
      <c r="O52" s="311">
        <v>0</v>
      </c>
      <c r="P52" s="311">
        <v>0</v>
      </c>
      <c r="Q52" s="311">
        <v>0</v>
      </c>
      <c r="R52" s="311">
        <v>0</v>
      </c>
      <c r="S52" s="311">
        <v>0</v>
      </c>
      <c r="T52" s="311">
        <v>0</v>
      </c>
      <c r="U52" s="311">
        <v>0</v>
      </c>
      <c r="V52" s="311">
        <v>0</v>
      </c>
      <c r="W52" s="311">
        <v>0</v>
      </c>
      <c r="X52" s="311">
        <v>0</v>
      </c>
      <c r="Y52" s="311">
        <v>0</v>
      </c>
      <c r="Z52" s="311">
        <v>0</v>
      </c>
      <c r="AA52" s="311">
        <v>0</v>
      </c>
      <c r="AB52" s="311">
        <v>0</v>
      </c>
      <c r="AC52" s="311">
        <v>0</v>
      </c>
      <c r="AD52" s="311">
        <v>0</v>
      </c>
      <c r="AE52" s="311">
        <v>0</v>
      </c>
      <c r="AF52" s="311">
        <v>0</v>
      </c>
      <c r="AG52" s="311">
        <v>0</v>
      </c>
      <c r="AH52" s="311">
        <v>0</v>
      </c>
      <c r="AI52" s="311">
        <v>0</v>
      </c>
      <c r="AJ52" s="311">
        <v>0</v>
      </c>
      <c r="AK52" s="311">
        <v>0</v>
      </c>
      <c r="AL52" s="311">
        <v>0</v>
      </c>
      <c r="AM52" s="311">
        <v>0</v>
      </c>
      <c r="AN52" s="311">
        <v>0</v>
      </c>
      <c r="AO52" s="311">
        <v>0</v>
      </c>
      <c r="AP52" s="311">
        <v>0</v>
      </c>
      <c r="AQ52" s="311">
        <v>0</v>
      </c>
      <c r="AR52" s="311">
        <v>0</v>
      </c>
      <c r="AS52" s="311">
        <v>0</v>
      </c>
      <c r="AT52" s="311">
        <v>0</v>
      </c>
      <c r="AU52" s="311">
        <v>0</v>
      </c>
      <c r="AV52" s="311">
        <v>0</v>
      </c>
      <c r="AW52" s="311">
        <v>0</v>
      </c>
      <c r="AX52" s="311">
        <v>0</v>
      </c>
      <c r="AY52" s="311">
        <v>0</v>
      </c>
      <c r="AZ52" s="311">
        <v>0</v>
      </c>
      <c r="BA52" s="311">
        <v>0</v>
      </c>
      <c r="BB52" s="311">
        <v>0</v>
      </c>
      <c r="BC52" s="311">
        <v>0</v>
      </c>
      <c r="BD52" s="311">
        <v>0</v>
      </c>
      <c r="BE52" s="311">
        <v>0</v>
      </c>
      <c r="BF52" s="311">
        <v>0</v>
      </c>
      <c r="BG52" s="311">
        <v>0</v>
      </c>
      <c r="BH52" s="311">
        <v>0</v>
      </c>
      <c r="BI52" s="311">
        <v>0</v>
      </c>
      <c r="BJ52" s="311">
        <v>0</v>
      </c>
      <c r="BK52" s="311">
        <v>0</v>
      </c>
      <c r="BL52" s="311">
        <v>0</v>
      </c>
      <c r="BM52" s="311">
        <v>0</v>
      </c>
      <c r="BN52" s="311">
        <v>0</v>
      </c>
      <c r="BO52" s="311">
        <v>0</v>
      </c>
      <c r="BP52" s="311">
        <v>0</v>
      </c>
      <c r="BQ52" s="311">
        <v>0</v>
      </c>
      <c r="BR52" s="311">
        <v>0</v>
      </c>
      <c r="BS52" s="311">
        <v>0</v>
      </c>
      <c r="BT52" s="311">
        <v>0</v>
      </c>
      <c r="BU52" s="311">
        <v>0</v>
      </c>
      <c r="BV52" s="311">
        <v>0</v>
      </c>
      <c r="BW52" s="311">
        <v>0</v>
      </c>
      <c r="BX52" s="311">
        <v>0</v>
      </c>
      <c r="BY52" s="311">
        <v>0</v>
      </c>
      <c r="BZ52" s="311">
        <v>0</v>
      </c>
      <c r="CA52" s="311">
        <v>0</v>
      </c>
      <c r="CB52" s="311">
        <v>0</v>
      </c>
      <c r="CC52" s="311">
        <v>0</v>
      </c>
      <c r="CD52" s="311">
        <v>0</v>
      </c>
      <c r="CE52" s="311">
        <v>0</v>
      </c>
      <c r="CF52" s="311">
        <v>0</v>
      </c>
      <c r="CG52" s="311">
        <v>0</v>
      </c>
      <c r="CH52" s="311">
        <v>0</v>
      </c>
      <c r="CI52" s="311">
        <v>0</v>
      </c>
      <c r="CJ52" s="311">
        <v>0</v>
      </c>
      <c r="CK52" s="311">
        <v>0</v>
      </c>
      <c r="CL52" s="311">
        <v>0</v>
      </c>
      <c r="CM52" s="311">
        <v>0</v>
      </c>
      <c r="CN52" s="311">
        <v>0</v>
      </c>
      <c r="CO52" s="311">
        <v>0</v>
      </c>
      <c r="CP52" s="311">
        <v>0</v>
      </c>
      <c r="CQ52" s="311">
        <v>0</v>
      </c>
      <c r="CR52" s="311">
        <v>0</v>
      </c>
      <c r="CS52" s="311">
        <v>0</v>
      </c>
      <c r="CT52" s="311">
        <v>0</v>
      </c>
      <c r="CU52" s="311">
        <v>0</v>
      </c>
      <c r="CV52" s="311">
        <v>0</v>
      </c>
      <c r="CW52" s="311">
        <v>0</v>
      </c>
      <c r="CX52" s="311">
        <v>0</v>
      </c>
      <c r="CY52" s="311">
        <v>0</v>
      </c>
      <c r="CZ52" s="311">
        <v>0</v>
      </c>
      <c r="DA52" s="311">
        <v>0</v>
      </c>
      <c r="DB52" s="311">
        <v>0</v>
      </c>
      <c r="DC52" s="311">
        <v>0</v>
      </c>
      <c r="DD52" s="311">
        <v>0</v>
      </c>
      <c r="DE52" s="311">
        <v>0</v>
      </c>
      <c r="DF52" s="311">
        <v>0</v>
      </c>
      <c r="DG52" s="311">
        <v>0</v>
      </c>
      <c r="DH52" s="311">
        <v>0</v>
      </c>
      <c r="DI52" s="311">
        <v>0</v>
      </c>
      <c r="DJ52" s="311">
        <v>0</v>
      </c>
      <c r="DK52" s="311">
        <v>0</v>
      </c>
      <c r="DL52" s="311">
        <v>0</v>
      </c>
      <c r="DM52" s="311">
        <v>0</v>
      </c>
      <c r="DN52" s="311">
        <v>0</v>
      </c>
      <c r="DO52" s="311">
        <v>0</v>
      </c>
      <c r="DP52" s="311">
        <v>0</v>
      </c>
      <c r="DQ52" s="311">
        <v>0</v>
      </c>
      <c r="DR52" s="311">
        <v>0</v>
      </c>
      <c r="DS52" s="311">
        <v>0</v>
      </c>
      <c r="DT52" s="311">
        <v>0</v>
      </c>
      <c r="DU52" s="311">
        <v>0</v>
      </c>
      <c r="DV52" s="311">
        <v>0</v>
      </c>
      <c r="DW52" s="311">
        <v>0</v>
      </c>
      <c r="DX52" s="311">
        <v>0</v>
      </c>
      <c r="DY52" s="311">
        <v>0</v>
      </c>
      <c r="DZ52" s="311">
        <v>0</v>
      </c>
      <c r="EA52" s="311">
        <v>0</v>
      </c>
      <c r="EB52" s="311">
        <v>0</v>
      </c>
      <c r="EC52" s="311">
        <v>0</v>
      </c>
      <c r="ED52" s="311">
        <v>0</v>
      </c>
      <c r="EE52" s="311">
        <v>0</v>
      </c>
      <c r="EF52" s="311">
        <v>0</v>
      </c>
      <c r="EG52" s="311">
        <v>0</v>
      </c>
      <c r="EH52" s="311">
        <v>0</v>
      </c>
      <c r="EI52" s="311">
        <v>0</v>
      </c>
      <c r="EJ52" s="311">
        <v>0</v>
      </c>
      <c r="EK52" s="311">
        <v>0</v>
      </c>
      <c r="EL52" s="311">
        <v>0</v>
      </c>
      <c r="EM52" s="311">
        <v>0</v>
      </c>
      <c r="EN52" s="311">
        <v>0</v>
      </c>
      <c r="EO52" s="311">
        <v>0</v>
      </c>
      <c r="EP52" s="311">
        <v>0</v>
      </c>
      <c r="EQ52" s="311">
        <v>0</v>
      </c>
      <c r="ER52" s="311">
        <v>0</v>
      </c>
      <c r="ES52" s="311">
        <v>0</v>
      </c>
      <c r="ET52" s="311">
        <v>0</v>
      </c>
      <c r="EU52" s="311">
        <v>0</v>
      </c>
      <c r="EV52" s="311">
        <v>0</v>
      </c>
      <c r="EW52" s="311">
        <v>0</v>
      </c>
      <c r="EX52" s="311">
        <v>0</v>
      </c>
      <c r="EY52" s="311">
        <v>0</v>
      </c>
      <c r="EZ52" s="311">
        <v>0</v>
      </c>
      <c r="FA52" s="311">
        <v>0</v>
      </c>
      <c r="FB52" s="311">
        <v>0</v>
      </c>
      <c r="FC52" s="311">
        <v>0</v>
      </c>
      <c r="FD52" s="311">
        <v>0</v>
      </c>
      <c r="FE52" s="311">
        <v>0</v>
      </c>
      <c r="FF52" s="311">
        <v>0</v>
      </c>
      <c r="FG52" s="311">
        <v>0</v>
      </c>
      <c r="FH52" s="311">
        <v>0</v>
      </c>
      <c r="FI52" s="311">
        <v>0</v>
      </c>
      <c r="FJ52" s="311">
        <v>0</v>
      </c>
      <c r="FK52" s="311">
        <v>0</v>
      </c>
      <c r="FL52" s="311">
        <v>0</v>
      </c>
      <c r="FM52" s="311">
        <v>0</v>
      </c>
      <c r="FN52" s="311">
        <v>0</v>
      </c>
      <c r="FO52" s="311">
        <v>0</v>
      </c>
      <c r="FP52" s="311">
        <v>0</v>
      </c>
      <c r="FQ52" s="311">
        <v>0</v>
      </c>
      <c r="FR52" s="311">
        <v>0</v>
      </c>
      <c r="FS52" s="311">
        <v>0</v>
      </c>
      <c r="FT52" s="311">
        <v>0</v>
      </c>
      <c r="FU52" s="311">
        <v>0</v>
      </c>
      <c r="FV52" s="311">
        <v>0</v>
      </c>
      <c r="FW52" s="311">
        <v>0</v>
      </c>
      <c r="FX52" s="311">
        <v>0</v>
      </c>
      <c r="FY52" s="311">
        <v>0</v>
      </c>
      <c r="FZ52" s="311">
        <v>0</v>
      </c>
      <c r="GA52" s="311">
        <v>0</v>
      </c>
      <c r="GB52" s="372">
        <v>0</v>
      </c>
    </row>
    <row r="53" spans="2:184" ht="15.6" x14ac:dyDescent="0.3">
      <c r="B53" s="368"/>
      <c r="C53" s="369"/>
      <c r="D53" s="370">
        <v>10</v>
      </c>
      <c r="E53" s="370" t="s">
        <v>13</v>
      </c>
      <c r="F53" s="370" t="s">
        <v>1010</v>
      </c>
      <c r="G53" s="371" t="s">
        <v>1011</v>
      </c>
      <c r="H53" s="311">
        <v>0</v>
      </c>
      <c r="I53" s="311">
        <v>0</v>
      </c>
      <c r="J53" s="311">
        <v>0</v>
      </c>
      <c r="K53" s="311">
        <v>0</v>
      </c>
      <c r="L53" s="311">
        <v>0</v>
      </c>
      <c r="M53" s="311">
        <v>0</v>
      </c>
      <c r="N53" s="311">
        <v>0</v>
      </c>
      <c r="O53" s="311">
        <v>0</v>
      </c>
      <c r="P53" s="311">
        <v>0</v>
      </c>
      <c r="Q53" s="311">
        <v>0</v>
      </c>
      <c r="R53" s="311">
        <v>0</v>
      </c>
      <c r="S53" s="311">
        <v>0</v>
      </c>
      <c r="T53" s="311">
        <v>0</v>
      </c>
      <c r="U53" s="311">
        <v>0</v>
      </c>
      <c r="V53" s="311">
        <v>0</v>
      </c>
      <c r="W53" s="311">
        <v>0</v>
      </c>
      <c r="X53" s="311">
        <v>0</v>
      </c>
      <c r="Y53" s="311">
        <v>0</v>
      </c>
      <c r="Z53" s="311">
        <v>0</v>
      </c>
      <c r="AA53" s="311">
        <v>0</v>
      </c>
      <c r="AB53" s="311">
        <v>0</v>
      </c>
      <c r="AC53" s="311">
        <v>0</v>
      </c>
      <c r="AD53" s="311">
        <v>0</v>
      </c>
      <c r="AE53" s="311">
        <v>0</v>
      </c>
      <c r="AF53" s="311">
        <v>0</v>
      </c>
      <c r="AG53" s="311">
        <v>0</v>
      </c>
      <c r="AH53" s="311">
        <v>0</v>
      </c>
      <c r="AI53" s="311">
        <v>0</v>
      </c>
      <c r="AJ53" s="311">
        <v>0</v>
      </c>
      <c r="AK53" s="311">
        <v>0</v>
      </c>
      <c r="AL53" s="311">
        <v>0</v>
      </c>
      <c r="AM53" s="311">
        <v>0</v>
      </c>
      <c r="AN53" s="311">
        <v>0</v>
      </c>
      <c r="AO53" s="311">
        <v>0</v>
      </c>
      <c r="AP53" s="311">
        <v>0</v>
      </c>
      <c r="AQ53" s="311">
        <v>0</v>
      </c>
      <c r="AR53" s="311">
        <v>0</v>
      </c>
      <c r="AS53" s="311">
        <v>0</v>
      </c>
      <c r="AT53" s="311">
        <v>0</v>
      </c>
      <c r="AU53" s="311">
        <v>0</v>
      </c>
      <c r="AV53" s="311">
        <v>0</v>
      </c>
      <c r="AW53" s="311">
        <v>0</v>
      </c>
      <c r="AX53" s="311">
        <v>0</v>
      </c>
      <c r="AY53" s="311">
        <v>0</v>
      </c>
      <c r="AZ53" s="311">
        <v>0</v>
      </c>
      <c r="BA53" s="311">
        <v>0</v>
      </c>
      <c r="BB53" s="311">
        <v>0</v>
      </c>
      <c r="BC53" s="311">
        <v>0</v>
      </c>
      <c r="BD53" s="311">
        <v>0</v>
      </c>
      <c r="BE53" s="311">
        <v>0</v>
      </c>
      <c r="BF53" s="311">
        <v>0</v>
      </c>
      <c r="BG53" s="311">
        <v>0</v>
      </c>
      <c r="BH53" s="311">
        <v>0</v>
      </c>
      <c r="BI53" s="311">
        <v>0</v>
      </c>
      <c r="BJ53" s="311">
        <v>0</v>
      </c>
      <c r="BK53" s="311">
        <v>0</v>
      </c>
      <c r="BL53" s="311">
        <v>0</v>
      </c>
      <c r="BM53" s="311">
        <v>0</v>
      </c>
      <c r="BN53" s="311">
        <v>0</v>
      </c>
      <c r="BO53" s="311">
        <v>0</v>
      </c>
      <c r="BP53" s="311">
        <v>0</v>
      </c>
      <c r="BQ53" s="311">
        <v>0</v>
      </c>
      <c r="BR53" s="311">
        <v>0</v>
      </c>
      <c r="BS53" s="311">
        <v>0</v>
      </c>
      <c r="BT53" s="311">
        <v>0</v>
      </c>
      <c r="BU53" s="311">
        <v>0</v>
      </c>
      <c r="BV53" s="311">
        <v>0</v>
      </c>
      <c r="BW53" s="311">
        <v>0</v>
      </c>
      <c r="BX53" s="311">
        <v>0</v>
      </c>
      <c r="BY53" s="311">
        <v>0</v>
      </c>
      <c r="BZ53" s="311">
        <v>0</v>
      </c>
      <c r="CA53" s="311">
        <v>0</v>
      </c>
      <c r="CB53" s="311">
        <v>0</v>
      </c>
      <c r="CC53" s="311">
        <v>0</v>
      </c>
      <c r="CD53" s="311">
        <v>0</v>
      </c>
      <c r="CE53" s="311">
        <v>0</v>
      </c>
      <c r="CF53" s="311">
        <v>0</v>
      </c>
      <c r="CG53" s="311">
        <v>0</v>
      </c>
      <c r="CH53" s="311">
        <v>0</v>
      </c>
      <c r="CI53" s="311">
        <v>0</v>
      </c>
      <c r="CJ53" s="311">
        <v>0</v>
      </c>
      <c r="CK53" s="311">
        <v>0</v>
      </c>
      <c r="CL53" s="311">
        <v>0</v>
      </c>
      <c r="CM53" s="311">
        <v>0</v>
      </c>
      <c r="CN53" s="311">
        <v>0</v>
      </c>
      <c r="CO53" s="311">
        <v>0</v>
      </c>
      <c r="CP53" s="311">
        <v>0</v>
      </c>
      <c r="CQ53" s="311">
        <v>0</v>
      </c>
      <c r="CR53" s="311">
        <v>0</v>
      </c>
      <c r="CS53" s="311">
        <v>0</v>
      </c>
      <c r="CT53" s="311">
        <v>0</v>
      </c>
      <c r="CU53" s="311">
        <v>0</v>
      </c>
      <c r="CV53" s="311">
        <v>0</v>
      </c>
      <c r="CW53" s="311">
        <v>0</v>
      </c>
      <c r="CX53" s="311">
        <v>0</v>
      </c>
      <c r="CY53" s="311">
        <v>0</v>
      </c>
      <c r="CZ53" s="311">
        <v>0</v>
      </c>
      <c r="DA53" s="311">
        <v>0</v>
      </c>
      <c r="DB53" s="311">
        <v>0</v>
      </c>
      <c r="DC53" s="311">
        <v>0</v>
      </c>
      <c r="DD53" s="311">
        <v>0</v>
      </c>
      <c r="DE53" s="311">
        <v>0</v>
      </c>
      <c r="DF53" s="311">
        <v>0</v>
      </c>
      <c r="DG53" s="311">
        <v>0</v>
      </c>
      <c r="DH53" s="311">
        <v>0</v>
      </c>
      <c r="DI53" s="311">
        <v>0</v>
      </c>
      <c r="DJ53" s="311">
        <v>0</v>
      </c>
      <c r="DK53" s="311">
        <v>0</v>
      </c>
      <c r="DL53" s="311">
        <v>0</v>
      </c>
      <c r="DM53" s="311">
        <v>0</v>
      </c>
      <c r="DN53" s="311">
        <v>0</v>
      </c>
      <c r="DO53" s="311">
        <v>0</v>
      </c>
      <c r="DP53" s="311">
        <v>0</v>
      </c>
      <c r="DQ53" s="311">
        <v>0</v>
      </c>
      <c r="DR53" s="311">
        <v>0</v>
      </c>
      <c r="DS53" s="311">
        <v>0</v>
      </c>
      <c r="DT53" s="311">
        <v>0</v>
      </c>
      <c r="DU53" s="311">
        <v>0</v>
      </c>
      <c r="DV53" s="311">
        <v>0</v>
      </c>
      <c r="DW53" s="311">
        <v>0</v>
      </c>
      <c r="DX53" s="311">
        <v>0</v>
      </c>
      <c r="DY53" s="311">
        <v>0</v>
      </c>
      <c r="DZ53" s="311">
        <v>0</v>
      </c>
      <c r="EA53" s="311">
        <v>0</v>
      </c>
      <c r="EB53" s="311">
        <v>0</v>
      </c>
      <c r="EC53" s="311">
        <v>0</v>
      </c>
      <c r="ED53" s="311">
        <v>0</v>
      </c>
      <c r="EE53" s="311">
        <v>0</v>
      </c>
      <c r="EF53" s="311">
        <v>0</v>
      </c>
      <c r="EG53" s="311">
        <v>0</v>
      </c>
      <c r="EH53" s="311">
        <v>0</v>
      </c>
      <c r="EI53" s="311">
        <v>0</v>
      </c>
      <c r="EJ53" s="311">
        <v>0</v>
      </c>
      <c r="EK53" s="311">
        <v>0</v>
      </c>
      <c r="EL53" s="311">
        <v>0</v>
      </c>
      <c r="EM53" s="311">
        <v>0</v>
      </c>
      <c r="EN53" s="311">
        <v>0</v>
      </c>
      <c r="EO53" s="311">
        <v>0</v>
      </c>
      <c r="EP53" s="311">
        <v>0</v>
      </c>
      <c r="EQ53" s="311">
        <v>0</v>
      </c>
      <c r="ER53" s="311">
        <v>0</v>
      </c>
      <c r="ES53" s="311">
        <v>0</v>
      </c>
      <c r="ET53" s="311">
        <v>0</v>
      </c>
      <c r="EU53" s="311">
        <v>0</v>
      </c>
      <c r="EV53" s="311">
        <v>0</v>
      </c>
      <c r="EW53" s="311">
        <v>0</v>
      </c>
      <c r="EX53" s="311">
        <v>0</v>
      </c>
      <c r="EY53" s="311">
        <v>0</v>
      </c>
      <c r="EZ53" s="311">
        <v>0</v>
      </c>
      <c r="FA53" s="311">
        <v>0</v>
      </c>
      <c r="FB53" s="311">
        <v>0</v>
      </c>
      <c r="FC53" s="311">
        <v>0</v>
      </c>
      <c r="FD53" s="311">
        <v>0</v>
      </c>
      <c r="FE53" s="311">
        <v>0</v>
      </c>
      <c r="FF53" s="311">
        <v>0</v>
      </c>
      <c r="FG53" s="311">
        <v>0</v>
      </c>
      <c r="FH53" s="311">
        <v>0</v>
      </c>
      <c r="FI53" s="311">
        <v>0</v>
      </c>
      <c r="FJ53" s="311">
        <v>0</v>
      </c>
      <c r="FK53" s="311">
        <v>0</v>
      </c>
      <c r="FL53" s="311">
        <v>0</v>
      </c>
      <c r="FM53" s="311">
        <v>0</v>
      </c>
      <c r="FN53" s="311">
        <v>0</v>
      </c>
      <c r="FO53" s="311">
        <v>0</v>
      </c>
      <c r="FP53" s="311">
        <v>0</v>
      </c>
      <c r="FQ53" s="311">
        <v>0</v>
      </c>
      <c r="FR53" s="311">
        <v>0</v>
      </c>
      <c r="FS53" s="311">
        <v>0</v>
      </c>
      <c r="FT53" s="311">
        <v>0</v>
      </c>
      <c r="FU53" s="311">
        <v>0</v>
      </c>
      <c r="FV53" s="311">
        <v>0</v>
      </c>
      <c r="FW53" s="311">
        <v>0</v>
      </c>
      <c r="FX53" s="311">
        <v>0</v>
      </c>
      <c r="FY53" s="311">
        <v>0</v>
      </c>
      <c r="FZ53" s="311">
        <v>0</v>
      </c>
      <c r="GA53" s="311">
        <v>0</v>
      </c>
      <c r="GB53" s="372">
        <v>0</v>
      </c>
    </row>
    <row r="54" spans="2:184" ht="15.6" x14ac:dyDescent="0.3">
      <c r="B54" s="368"/>
      <c r="C54" s="369"/>
      <c r="D54" s="370">
        <v>11</v>
      </c>
      <c r="E54" s="370" t="s">
        <v>14</v>
      </c>
      <c r="F54" s="370" t="s">
        <v>1012</v>
      </c>
      <c r="G54" s="371" t="s">
        <v>1013</v>
      </c>
      <c r="H54" s="311">
        <v>0</v>
      </c>
      <c r="I54" s="311">
        <v>0</v>
      </c>
      <c r="J54" s="311">
        <v>0</v>
      </c>
      <c r="K54" s="311">
        <v>0</v>
      </c>
      <c r="L54" s="311">
        <v>0</v>
      </c>
      <c r="M54" s="311">
        <v>0</v>
      </c>
      <c r="N54" s="311">
        <v>0</v>
      </c>
      <c r="O54" s="311">
        <v>0</v>
      </c>
      <c r="P54" s="311">
        <v>0</v>
      </c>
      <c r="Q54" s="311">
        <v>0</v>
      </c>
      <c r="R54" s="311">
        <v>0</v>
      </c>
      <c r="S54" s="311">
        <v>0</v>
      </c>
      <c r="T54" s="311">
        <v>0</v>
      </c>
      <c r="U54" s="311">
        <v>0</v>
      </c>
      <c r="V54" s="311">
        <v>0</v>
      </c>
      <c r="W54" s="311">
        <v>0</v>
      </c>
      <c r="X54" s="311">
        <v>0</v>
      </c>
      <c r="Y54" s="311">
        <v>0</v>
      </c>
      <c r="Z54" s="311">
        <v>0</v>
      </c>
      <c r="AA54" s="311">
        <v>0</v>
      </c>
      <c r="AB54" s="311">
        <v>0</v>
      </c>
      <c r="AC54" s="311">
        <v>0</v>
      </c>
      <c r="AD54" s="311">
        <v>0</v>
      </c>
      <c r="AE54" s="311">
        <v>0</v>
      </c>
      <c r="AF54" s="311">
        <v>0</v>
      </c>
      <c r="AG54" s="311">
        <v>0</v>
      </c>
      <c r="AH54" s="311">
        <v>0</v>
      </c>
      <c r="AI54" s="311">
        <v>0</v>
      </c>
      <c r="AJ54" s="311">
        <v>0</v>
      </c>
      <c r="AK54" s="311">
        <v>0</v>
      </c>
      <c r="AL54" s="311">
        <v>0</v>
      </c>
      <c r="AM54" s="311">
        <v>0</v>
      </c>
      <c r="AN54" s="311">
        <v>0</v>
      </c>
      <c r="AO54" s="311">
        <v>0</v>
      </c>
      <c r="AP54" s="311">
        <v>0</v>
      </c>
      <c r="AQ54" s="311">
        <v>0</v>
      </c>
      <c r="AR54" s="311">
        <v>0</v>
      </c>
      <c r="AS54" s="311">
        <v>0</v>
      </c>
      <c r="AT54" s="311">
        <v>0</v>
      </c>
      <c r="AU54" s="311">
        <v>0</v>
      </c>
      <c r="AV54" s="311">
        <v>0</v>
      </c>
      <c r="AW54" s="311">
        <v>0</v>
      </c>
      <c r="AX54" s="311">
        <v>0</v>
      </c>
      <c r="AY54" s="311">
        <v>0</v>
      </c>
      <c r="AZ54" s="311">
        <v>0</v>
      </c>
      <c r="BA54" s="311">
        <v>0</v>
      </c>
      <c r="BB54" s="311">
        <v>0</v>
      </c>
      <c r="BC54" s="311">
        <v>0</v>
      </c>
      <c r="BD54" s="311">
        <v>0</v>
      </c>
      <c r="BE54" s="311">
        <v>0</v>
      </c>
      <c r="BF54" s="311">
        <v>0</v>
      </c>
      <c r="BG54" s="311">
        <v>0</v>
      </c>
      <c r="BH54" s="311">
        <v>0</v>
      </c>
      <c r="BI54" s="311">
        <v>0</v>
      </c>
      <c r="BJ54" s="311">
        <v>0</v>
      </c>
      <c r="BK54" s="311">
        <v>0</v>
      </c>
      <c r="BL54" s="311">
        <v>0</v>
      </c>
      <c r="BM54" s="311">
        <v>0</v>
      </c>
      <c r="BN54" s="311">
        <v>0</v>
      </c>
      <c r="BO54" s="311">
        <v>0</v>
      </c>
      <c r="BP54" s="311">
        <v>0</v>
      </c>
      <c r="BQ54" s="311">
        <v>0</v>
      </c>
      <c r="BR54" s="311">
        <v>0</v>
      </c>
      <c r="BS54" s="311">
        <v>0</v>
      </c>
      <c r="BT54" s="311">
        <v>0</v>
      </c>
      <c r="BU54" s="311">
        <v>0</v>
      </c>
      <c r="BV54" s="311">
        <v>0</v>
      </c>
      <c r="BW54" s="311">
        <v>0</v>
      </c>
      <c r="BX54" s="311">
        <v>0</v>
      </c>
      <c r="BY54" s="311">
        <v>0</v>
      </c>
      <c r="BZ54" s="311">
        <v>0</v>
      </c>
      <c r="CA54" s="311">
        <v>0</v>
      </c>
      <c r="CB54" s="311">
        <v>0</v>
      </c>
      <c r="CC54" s="311">
        <v>0</v>
      </c>
      <c r="CD54" s="311">
        <v>0</v>
      </c>
      <c r="CE54" s="311">
        <v>0</v>
      </c>
      <c r="CF54" s="311">
        <v>0</v>
      </c>
      <c r="CG54" s="311">
        <v>0</v>
      </c>
      <c r="CH54" s="311">
        <v>0</v>
      </c>
      <c r="CI54" s="311">
        <v>0</v>
      </c>
      <c r="CJ54" s="311">
        <v>0</v>
      </c>
      <c r="CK54" s="311">
        <v>0</v>
      </c>
      <c r="CL54" s="311">
        <v>0</v>
      </c>
      <c r="CM54" s="311">
        <v>0</v>
      </c>
      <c r="CN54" s="311">
        <v>0</v>
      </c>
      <c r="CO54" s="311">
        <v>0</v>
      </c>
      <c r="CP54" s="311">
        <v>0</v>
      </c>
      <c r="CQ54" s="311">
        <v>0</v>
      </c>
      <c r="CR54" s="311">
        <v>0</v>
      </c>
      <c r="CS54" s="311">
        <v>0</v>
      </c>
      <c r="CT54" s="311">
        <v>0</v>
      </c>
      <c r="CU54" s="311">
        <v>0</v>
      </c>
      <c r="CV54" s="311">
        <v>0</v>
      </c>
      <c r="CW54" s="311">
        <v>0</v>
      </c>
      <c r="CX54" s="311">
        <v>0</v>
      </c>
      <c r="CY54" s="311">
        <v>0</v>
      </c>
      <c r="CZ54" s="311">
        <v>0</v>
      </c>
      <c r="DA54" s="311">
        <v>0</v>
      </c>
      <c r="DB54" s="311">
        <v>0</v>
      </c>
      <c r="DC54" s="311">
        <v>0</v>
      </c>
      <c r="DD54" s="311">
        <v>0</v>
      </c>
      <c r="DE54" s="311">
        <v>0</v>
      </c>
      <c r="DF54" s="311">
        <v>0</v>
      </c>
      <c r="DG54" s="311">
        <v>0</v>
      </c>
      <c r="DH54" s="311">
        <v>0</v>
      </c>
      <c r="DI54" s="311">
        <v>0</v>
      </c>
      <c r="DJ54" s="311">
        <v>0</v>
      </c>
      <c r="DK54" s="311">
        <v>0</v>
      </c>
      <c r="DL54" s="311">
        <v>0</v>
      </c>
      <c r="DM54" s="311">
        <v>0</v>
      </c>
      <c r="DN54" s="311">
        <v>0</v>
      </c>
      <c r="DO54" s="311">
        <v>0</v>
      </c>
      <c r="DP54" s="311">
        <v>0</v>
      </c>
      <c r="DQ54" s="311">
        <v>0</v>
      </c>
      <c r="DR54" s="311">
        <v>0</v>
      </c>
      <c r="DS54" s="311">
        <v>0</v>
      </c>
      <c r="DT54" s="311">
        <v>0</v>
      </c>
      <c r="DU54" s="311">
        <v>0</v>
      </c>
      <c r="DV54" s="311">
        <v>0</v>
      </c>
      <c r="DW54" s="311">
        <v>0</v>
      </c>
      <c r="DX54" s="311">
        <v>0</v>
      </c>
      <c r="DY54" s="311">
        <v>0</v>
      </c>
      <c r="DZ54" s="311">
        <v>0</v>
      </c>
      <c r="EA54" s="311">
        <v>0</v>
      </c>
      <c r="EB54" s="311">
        <v>0</v>
      </c>
      <c r="EC54" s="311">
        <v>0</v>
      </c>
      <c r="ED54" s="311">
        <v>0</v>
      </c>
      <c r="EE54" s="311">
        <v>0</v>
      </c>
      <c r="EF54" s="311">
        <v>0</v>
      </c>
      <c r="EG54" s="311">
        <v>0</v>
      </c>
      <c r="EH54" s="311">
        <v>0</v>
      </c>
      <c r="EI54" s="311">
        <v>0</v>
      </c>
      <c r="EJ54" s="311">
        <v>0</v>
      </c>
      <c r="EK54" s="311">
        <v>0</v>
      </c>
      <c r="EL54" s="311">
        <v>0</v>
      </c>
      <c r="EM54" s="311">
        <v>0</v>
      </c>
      <c r="EN54" s="311">
        <v>0</v>
      </c>
      <c r="EO54" s="311">
        <v>0</v>
      </c>
      <c r="EP54" s="311">
        <v>0</v>
      </c>
      <c r="EQ54" s="311">
        <v>0</v>
      </c>
      <c r="ER54" s="311">
        <v>0</v>
      </c>
      <c r="ES54" s="311">
        <v>0</v>
      </c>
      <c r="ET54" s="311">
        <v>0</v>
      </c>
      <c r="EU54" s="311">
        <v>0</v>
      </c>
      <c r="EV54" s="311">
        <v>0</v>
      </c>
      <c r="EW54" s="311">
        <v>0</v>
      </c>
      <c r="EX54" s="311">
        <v>0</v>
      </c>
      <c r="EY54" s="311">
        <v>0</v>
      </c>
      <c r="EZ54" s="311">
        <v>0</v>
      </c>
      <c r="FA54" s="311">
        <v>0</v>
      </c>
      <c r="FB54" s="311">
        <v>0</v>
      </c>
      <c r="FC54" s="311">
        <v>0</v>
      </c>
      <c r="FD54" s="311">
        <v>0</v>
      </c>
      <c r="FE54" s="311">
        <v>0</v>
      </c>
      <c r="FF54" s="311">
        <v>0</v>
      </c>
      <c r="FG54" s="311">
        <v>0</v>
      </c>
      <c r="FH54" s="311">
        <v>0</v>
      </c>
      <c r="FI54" s="311">
        <v>0</v>
      </c>
      <c r="FJ54" s="311">
        <v>0</v>
      </c>
      <c r="FK54" s="311">
        <v>0</v>
      </c>
      <c r="FL54" s="311">
        <v>0</v>
      </c>
      <c r="FM54" s="311">
        <v>0</v>
      </c>
      <c r="FN54" s="311">
        <v>0</v>
      </c>
      <c r="FO54" s="311">
        <v>0</v>
      </c>
      <c r="FP54" s="311">
        <v>0</v>
      </c>
      <c r="FQ54" s="311">
        <v>0</v>
      </c>
      <c r="FR54" s="311">
        <v>0</v>
      </c>
      <c r="FS54" s="311">
        <v>0</v>
      </c>
      <c r="FT54" s="311">
        <v>0</v>
      </c>
      <c r="FU54" s="311">
        <v>0</v>
      </c>
      <c r="FV54" s="311">
        <v>0</v>
      </c>
      <c r="FW54" s="311">
        <v>0</v>
      </c>
      <c r="FX54" s="311">
        <v>0</v>
      </c>
      <c r="FY54" s="311">
        <v>0</v>
      </c>
      <c r="FZ54" s="311">
        <v>0</v>
      </c>
      <c r="GA54" s="311">
        <v>0</v>
      </c>
      <c r="GB54" s="372">
        <v>0</v>
      </c>
    </row>
    <row r="55" spans="2:184" ht="15.6" x14ac:dyDescent="0.3">
      <c r="B55" s="368"/>
      <c r="C55" s="369"/>
      <c r="D55" s="370">
        <v>12</v>
      </c>
      <c r="E55" s="370" t="s">
        <v>15</v>
      </c>
      <c r="F55" s="370" t="s">
        <v>1014</v>
      </c>
      <c r="G55" s="371" t="s">
        <v>1015</v>
      </c>
      <c r="H55" s="311">
        <v>0</v>
      </c>
      <c r="I55" s="311">
        <v>0</v>
      </c>
      <c r="J55" s="311">
        <v>0</v>
      </c>
      <c r="K55" s="311">
        <v>0</v>
      </c>
      <c r="L55" s="311">
        <v>0</v>
      </c>
      <c r="M55" s="311">
        <v>0</v>
      </c>
      <c r="N55" s="311">
        <v>0</v>
      </c>
      <c r="O55" s="311">
        <v>0</v>
      </c>
      <c r="P55" s="311">
        <v>0</v>
      </c>
      <c r="Q55" s="311">
        <v>0</v>
      </c>
      <c r="R55" s="311">
        <v>0</v>
      </c>
      <c r="S55" s="311">
        <v>0</v>
      </c>
      <c r="T55" s="311">
        <v>0</v>
      </c>
      <c r="U55" s="311">
        <v>0</v>
      </c>
      <c r="V55" s="311">
        <v>0</v>
      </c>
      <c r="W55" s="311">
        <v>0</v>
      </c>
      <c r="X55" s="311">
        <v>0</v>
      </c>
      <c r="Y55" s="311">
        <v>0</v>
      </c>
      <c r="Z55" s="311">
        <v>0</v>
      </c>
      <c r="AA55" s="311">
        <v>0</v>
      </c>
      <c r="AB55" s="311">
        <v>0</v>
      </c>
      <c r="AC55" s="311">
        <v>0</v>
      </c>
      <c r="AD55" s="311">
        <v>0</v>
      </c>
      <c r="AE55" s="311">
        <v>0</v>
      </c>
      <c r="AF55" s="311">
        <v>0</v>
      </c>
      <c r="AG55" s="311">
        <v>0</v>
      </c>
      <c r="AH55" s="311">
        <v>0</v>
      </c>
      <c r="AI55" s="311">
        <v>0</v>
      </c>
      <c r="AJ55" s="311">
        <v>0</v>
      </c>
      <c r="AK55" s="311">
        <v>0</v>
      </c>
      <c r="AL55" s="311">
        <v>0</v>
      </c>
      <c r="AM55" s="311">
        <v>0</v>
      </c>
      <c r="AN55" s="311">
        <v>0</v>
      </c>
      <c r="AO55" s="311">
        <v>0</v>
      </c>
      <c r="AP55" s="311">
        <v>0</v>
      </c>
      <c r="AQ55" s="311">
        <v>0</v>
      </c>
      <c r="AR55" s="311">
        <v>0</v>
      </c>
      <c r="AS55" s="311">
        <v>0</v>
      </c>
      <c r="AT55" s="311">
        <v>0</v>
      </c>
      <c r="AU55" s="311">
        <v>0</v>
      </c>
      <c r="AV55" s="311">
        <v>0</v>
      </c>
      <c r="AW55" s="311">
        <v>0</v>
      </c>
      <c r="AX55" s="311">
        <v>0</v>
      </c>
      <c r="AY55" s="311">
        <v>0</v>
      </c>
      <c r="AZ55" s="311">
        <v>0</v>
      </c>
      <c r="BA55" s="311">
        <v>0</v>
      </c>
      <c r="BB55" s="311">
        <v>0</v>
      </c>
      <c r="BC55" s="311">
        <v>0</v>
      </c>
      <c r="BD55" s="311">
        <v>0</v>
      </c>
      <c r="BE55" s="311">
        <v>0</v>
      </c>
      <c r="BF55" s="311">
        <v>0</v>
      </c>
      <c r="BG55" s="311">
        <v>0</v>
      </c>
      <c r="BH55" s="311">
        <v>0</v>
      </c>
      <c r="BI55" s="311">
        <v>0</v>
      </c>
      <c r="BJ55" s="311">
        <v>0</v>
      </c>
      <c r="BK55" s="311">
        <v>0</v>
      </c>
      <c r="BL55" s="311">
        <v>0</v>
      </c>
      <c r="BM55" s="311">
        <v>0</v>
      </c>
      <c r="BN55" s="311">
        <v>0</v>
      </c>
      <c r="BO55" s="311">
        <v>0</v>
      </c>
      <c r="BP55" s="311">
        <v>0</v>
      </c>
      <c r="BQ55" s="311">
        <v>0</v>
      </c>
      <c r="BR55" s="311">
        <v>0</v>
      </c>
      <c r="BS55" s="311">
        <v>0</v>
      </c>
      <c r="BT55" s="311">
        <v>0</v>
      </c>
      <c r="BU55" s="311">
        <v>0</v>
      </c>
      <c r="BV55" s="311">
        <v>0</v>
      </c>
      <c r="BW55" s="311">
        <v>0</v>
      </c>
      <c r="BX55" s="311">
        <v>0</v>
      </c>
      <c r="BY55" s="311">
        <v>0</v>
      </c>
      <c r="BZ55" s="311">
        <v>0</v>
      </c>
      <c r="CA55" s="311">
        <v>0</v>
      </c>
      <c r="CB55" s="311">
        <v>0</v>
      </c>
      <c r="CC55" s="311">
        <v>0</v>
      </c>
      <c r="CD55" s="311">
        <v>0</v>
      </c>
      <c r="CE55" s="311">
        <v>0</v>
      </c>
      <c r="CF55" s="311">
        <v>0</v>
      </c>
      <c r="CG55" s="311">
        <v>0</v>
      </c>
      <c r="CH55" s="311">
        <v>0</v>
      </c>
      <c r="CI55" s="311">
        <v>0</v>
      </c>
      <c r="CJ55" s="311">
        <v>0</v>
      </c>
      <c r="CK55" s="311">
        <v>0</v>
      </c>
      <c r="CL55" s="311">
        <v>0</v>
      </c>
      <c r="CM55" s="311">
        <v>0</v>
      </c>
      <c r="CN55" s="311">
        <v>0</v>
      </c>
      <c r="CO55" s="311">
        <v>0</v>
      </c>
      <c r="CP55" s="311">
        <v>0</v>
      </c>
      <c r="CQ55" s="311">
        <v>0</v>
      </c>
      <c r="CR55" s="311">
        <v>0</v>
      </c>
      <c r="CS55" s="311">
        <v>0</v>
      </c>
      <c r="CT55" s="311">
        <v>0</v>
      </c>
      <c r="CU55" s="311">
        <v>0</v>
      </c>
      <c r="CV55" s="311">
        <v>0</v>
      </c>
      <c r="CW55" s="311">
        <v>0</v>
      </c>
      <c r="CX55" s="311">
        <v>0</v>
      </c>
      <c r="CY55" s="311">
        <v>0</v>
      </c>
      <c r="CZ55" s="311">
        <v>0</v>
      </c>
      <c r="DA55" s="311">
        <v>0</v>
      </c>
      <c r="DB55" s="311">
        <v>0</v>
      </c>
      <c r="DC55" s="311">
        <v>0</v>
      </c>
      <c r="DD55" s="311">
        <v>0</v>
      </c>
      <c r="DE55" s="311">
        <v>0</v>
      </c>
      <c r="DF55" s="311">
        <v>0</v>
      </c>
      <c r="DG55" s="311">
        <v>0</v>
      </c>
      <c r="DH55" s="311">
        <v>0</v>
      </c>
      <c r="DI55" s="311">
        <v>0</v>
      </c>
      <c r="DJ55" s="311">
        <v>0</v>
      </c>
      <c r="DK55" s="311">
        <v>0</v>
      </c>
      <c r="DL55" s="311">
        <v>0</v>
      </c>
      <c r="DM55" s="311">
        <v>0</v>
      </c>
      <c r="DN55" s="311">
        <v>0</v>
      </c>
      <c r="DO55" s="311">
        <v>0</v>
      </c>
      <c r="DP55" s="311">
        <v>0</v>
      </c>
      <c r="DQ55" s="311">
        <v>0</v>
      </c>
      <c r="DR55" s="311">
        <v>0</v>
      </c>
      <c r="DS55" s="311">
        <v>0</v>
      </c>
      <c r="DT55" s="311">
        <v>0</v>
      </c>
      <c r="DU55" s="311">
        <v>0</v>
      </c>
      <c r="DV55" s="311">
        <v>0</v>
      </c>
      <c r="DW55" s="311">
        <v>0</v>
      </c>
      <c r="DX55" s="311">
        <v>0</v>
      </c>
      <c r="DY55" s="311">
        <v>0</v>
      </c>
      <c r="DZ55" s="311">
        <v>0</v>
      </c>
      <c r="EA55" s="311">
        <v>0</v>
      </c>
      <c r="EB55" s="311">
        <v>0</v>
      </c>
      <c r="EC55" s="311">
        <v>0</v>
      </c>
      <c r="ED55" s="311">
        <v>0</v>
      </c>
      <c r="EE55" s="311">
        <v>0</v>
      </c>
      <c r="EF55" s="311">
        <v>0</v>
      </c>
      <c r="EG55" s="311">
        <v>0</v>
      </c>
      <c r="EH55" s="311">
        <v>0</v>
      </c>
      <c r="EI55" s="311">
        <v>0</v>
      </c>
      <c r="EJ55" s="311">
        <v>0</v>
      </c>
      <c r="EK55" s="311">
        <v>0</v>
      </c>
      <c r="EL55" s="311">
        <v>0</v>
      </c>
      <c r="EM55" s="311">
        <v>0</v>
      </c>
      <c r="EN55" s="311">
        <v>0</v>
      </c>
      <c r="EO55" s="311">
        <v>0</v>
      </c>
      <c r="EP55" s="311">
        <v>0</v>
      </c>
      <c r="EQ55" s="311">
        <v>0</v>
      </c>
      <c r="ER55" s="311">
        <v>0</v>
      </c>
      <c r="ES55" s="311">
        <v>0</v>
      </c>
      <c r="ET55" s="311">
        <v>0</v>
      </c>
      <c r="EU55" s="311">
        <v>0</v>
      </c>
      <c r="EV55" s="311">
        <v>0</v>
      </c>
      <c r="EW55" s="311">
        <v>0</v>
      </c>
      <c r="EX55" s="311">
        <v>0</v>
      </c>
      <c r="EY55" s="311">
        <v>0</v>
      </c>
      <c r="EZ55" s="311">
        <v>0</v>
      </c>
      <c r="FA55" s="311">
        <v>0</v>
      </c>
      <c r="FB55" s="311">
        <v>0</v>
      </c>
      <c r="FC55" s="311">
        <v>0</v>
      </c>
      <c r="FD55" s="311">
        <v>0</v>
      </c>
      <c r="FE55" s="311">
        <v>0</v>
      </c>
      <c r="FF55" s="311">
        <v>0</v>
      </c>
      <c r="FG55" s="311">
        <v>0</v>
      </c>
      <c r="FH55" s="311">
        <v>0</v>
      </c>
      <c r="FI55" s="311">
        <v>0</v>
      </c>
      <c r="FJ55" s="311">
        <v>0</v>
      </c>
      <c r="FK55" s="311">
        <v>0</v>
      </c>
      <c r="FL55" s="311">
        <v>0</v>
      </c>
      <c r="FM55" s="311">
        <v>0</v>
      </c>
      <c r="FN55" s="311">
        <v>0</v>
      </c>
      <c r="FO55" s="311">
        <v>0</v>
      </c>
      <c r="FP55" s="311">
        <v>0</v>
      </c>
      <c r="FQ55" s="311">
        <v>0</v>
      </c>
      <c r="FR55" s="311">
        <v>0</v>
      </c>
      <c r="FS55" s="311">
        <v>0</v>
      </c>
      <c r="FT55" s="311">
        <v>0</v>
      </c>
      <c r="FU55" s="311">
        <v>0</v>
      </c>
      <c r="FV55" s="311">
        <v>0</v>
      </c>
      <c r="FW55" s="311">
        <v>0</v>
      </c>
      <c r="FX55" s="311">
        <v>0</v>
      </c>
      <c r="FY55" s="311">
        <v>0</v>
      </c>
      <c r="FZ55" s="311">
        <v>0</v>
      </c>
      <c r="GA55" s="311">
        <v>0</v>
      </c>
      <c r="GB55" s="372">
        <v>0</v>
      </c>
    </row>
    <row r="56" spans="2:184" ht="15.6" x14ac:dyDescent="0.3">
      <c r="B56" s="368"/>
      <c r="C56" s="369"/>
      <c r="D56" s="370">
        <v>13</v>
      </c>
      <c r="E56" s="370" t="s">
        <v>16</v>
      </c>
      <c r="F56" s="370" t="s">
        <v>1016</v>
      </c>
      <c r="G56" s="371" t="s">
        <v>1017</v>
      </c>
      <c r="H56" s="311">
        <v>0</v>
      </c>
      <c r="I56" s="311">
        <v>0</v>
      </c>
      <c r="J56" s="311">
        <v>0</v>
      </c>
      <c r="K56" s="311">
        <v>0</v>
      </c>
      <c r="L56" s="311">
        <v>0</v>
      </c>
      <c r="M56" s="311">
        <v>0</v>
      </c>
      <c r="N56" s="311">
        <v>0</v>
      </c>
      <c r="O56" s="311">
        <v>0</v>
      </c>
      <c r="P56" s="311">
        <v>0</v>
      </c>
      <c r="Q56" s="311">
        <v>0</v>
      </c>
      <c r="R56" s="311">
        <v>0</v>
      </c>
      <c r="S56" s="311">
        <v>0</v>
      </c>
      <c r="T56" s="311">
        <v>0</v>
      </c>
      <c r="U56" s="311">
        <v>0</v>
      </c>
      <c r="V56" s="311">
        <v>0</v>
      </c>
      <c r="W56" s="311">
        <v>0</v>
      </c>
      <c r="X56" s="311">
        <v>0</v>
      </c>
      <c r="Y56" s="311">
        <v>0</v>
      </c>
      <c r="Z56" s="311">
        <v>0</v>
      </c>
      <c r="AA56" s="311">
        <v>0</v>
      </c>
      <c r="AB56" s="311">
        <v>0</v>
      </c>
      <c r="AC56" s="311">
        <v>0</v>
      </c>
      <c r="AD56" s="311">
        <v>0</v>
      </c>
      <c r="AE56" s="311">
        <v>0</v>
      </c>
      <c r="AF56" s="311">
        <v>0</v>
      </c>
      <c r="AG56" s="311">
        <v>0</v>
      </c>
      <c r="AH56" s="311">
        <v>0</v>
      </c>
      <c r="AI56" s="311">
        <v>0</v>
      </c>
      <c r="AJ56" s="311">
        <v>0</v>
      </c>
      <c r="AK56" s="311">
        <v>0</v>
      </c>
      <c r="AL56" s="311">
        <v>0</v>
      </c>
      <c r="AM56" s="311">
        <v>0</v>
      </c>
      <c r="AN56" s="311">
        <v>0</v>
      </c>
      <c r="AO56" s="311">
        <v>0</v>
      </c>
      <c r="AP56" s="311">
        <v>0</v>
      </c>
      <c r="AQ56" s="311">
        <v>0</v>
      </c>
      <c r="AR56" s="311">
        <v>0</v>
      </c>
      <c r="AS56" s="311">
        <v>0</v>
      </c>
      <c r="AT56" s="311">
        <v>0</v>
      </c>
      <c r="AU56" s="311">
        <v>0</v>
      </c>
      <c r="AV56" s="311">
        <v>0</v>
      </c>
      <c r="AW56" s="311">
        <v>0</v>
      </c>
      <c r="AX56" s="311">
        <v>0</v>
      </c>
      <c r="AY56" s="311">
        <v>0</v>
      </c>
      <c r="AZ56" s="311">
        <v>0</v>
      </c>
      <c r="BA56" s="311">
        <v>0</v>
      </c>
      <c r="BB56" s="311">
        <v>0</v>
      </c>
      <c r="BC56" s="311">
        <v>0</v>
      </c>
      <c r="BD56" s="311">
        <v>0</v>
      </c>
      <c r="BE56" s="311">
        <v>0</v>
      </c>
      <c r="BF56" s="311">
        <v>0</v>
      </c>
      <c r="BG56" s="311">
        <v>0</v>
      </c>
      <c r="BH56" s="311">
        <v>0</v>
      </c>
      <c r="BI56" s="311">
        <v>0</v>
      </c>
      <c r="BJ56" s="311">
        <v>0</v>
      </c>
      <c r="BK56" s="311">
        <v>0</v>
      </c>
      <c r="BL56" s="311">
        <v>0</v>
      </c>
      <c r="BM56" s="311">
        <v>0</v>
      </c>
      <c r="BN56" s="311">
        <v>0</v>
      </c>
      <c r="BO56" s="311">
        <v>0</v>
      </c>
      <c r="BP56" s="311">
        <v>0</v>
      </c>
      <c r="BQ56" s="311">
        <v>0</v>
      </c>
      <c r="BR56" s="311">
        <v>0</v>
      </c>
      <c r="BS56" s="311">
        <v>0</v>
      </c>
      <c r="BT56" s="311">
        <v>0</v>
      </c>
      <c r="BU56" s="311">
        <v>0</v>
      </c>
      <c r="BV56" s="311">
        <v>0</v>
      </c>
      <c r="BW56" s="311">
        <v>0</v>
      </c>
      <c r="BX56" s="311">
        <v>0</v>
      </c>
      <c r="BY56" s="311">
        <v>0</v>
      </c>
      <c r="BZ56" s="311">
        <v>0</v>
      </c>
      <c r="CA56" s="311">
        <v>0</v>
      </c>
      <c r="CB56" s="311">
        <v>0</v>
      </c>
      <c r="CC56" s="311">
        <v>0</v>
      </c>
      <c r="CD56" s="311">
        <v>0</v>
      </c>
      <c r="CE56" s="311">
        <v>0</v>
      </c>
      <c r="CF56" s="311">
        <v>0</v>
      </c>
      <c r="CG56" s="311">
        <v>0</v>
      </c>
      <c r="CH56" s="311">
        <v>0</v>
      </c>
      <c r="CI56" s="311">
        <v>0</v>
      </c>
      <c r="CJ56" s="311">
        <v>0</v>
      </c>
      <c r="CK56" s="311">
        <v>0</v>
      </c>
      <c r="CL56" s="311">
        <v>0</v>
      </c>
      <c r="CM56" s="311">
        <v>0</v>
      </c>
      <c r="CN56" s="311">
        <v>0</v>
      </c>
      <c r="CO56" s="311">
        <v>0</v>
      </c>
      <c r="CP56" s="311">
        <v>0</v>
      </c>
      <c r="CQ56" s="311">
        <v>0</v>
      </c>
      <c r="CR56" s="311">
        <v>0</v>
      </c>
      <c r="CS56" s="311">
        <v>0</v>
      </c>
      <c r="CT56" s="311">
        <v>0</v>
      </c>
      <c r="CU56" s="311">
        <v>0</v>
      </c>
      <c r="CV56" s="311">
        <v>0</v>
      </c>
      <c r="CW56" s="311">
        <v>0</v>
      </c>
      <c r="CX56" s="311">
        <v>0</v>
      </c>
      <c r="CY56" s="311">
        <v>0</v>
      </c>
      <c r="CZ56" s="311">
        <v>0</v>
      </c>
      <c r="DA56" s="311">
        <v>0</v>
      </c>
      <c r="DB56" s="311">
        <v>0</v>
      </c>
      <c r="DC56" s="311">
        <v>0</v>
      </c>
      <c r="DD56" s="311">
        <v>0</v>
      </c>
      <c r="DE56" s="311">
        <v>0</v>
      </c>
      <c r="DF56" s="311">
        <v>0</v>
      </c>
      <c r="DG56" s="311">
        <v>0</v>
      </c>
      <c r="DH56" s="311">
        <v>0</v>
      </c>
      <c r="DI56" s="311">
        <v>0</v>
      </c>
      <c r="DJ56" s="311">
        <v>0</v>
      </c>
      <c r="DK56" s="311">
        <v>0</v>
      </c>
      <c r="DL56" s="311">
        <v>0</v>
      </c>
      <c r="DM56" s="311">
        <v>0</v>
      </c>
      <c r="DN56" s="311">
        <v>0</v>
      </c>
      <c r="DO56" s="311">
        <v>0</v>
      </c>
      <c r="DP56" s="311">
        <v>0</v>
      </c>
      <c r="DQ56" s="311">
        <v>0</v>
      </c>
      <c r="DR56" s="311">
        <v>0</v>
      </c>
      <c r="DS56" s="311">
        <v>0</v>
      </c>
      <c r="DT56" s="311">
        <v>0</v>
      </c>
      <c r="DU56" s="311">
        <v>0</v>
      </c>
      <c r="DV56" s="311">
        <v>0</v>
      </c>
      <c r="DW56" s="311">
        <v>0</v>
      </c>
      <c r="DX56" s="311">
        <v>0</v>
      </c>
      <c r="DY56" s="311">
        <v>0</v>
      </c>
      <c r="DZ56" s="311">
        <v>0</v>
      </c>
      <c r="EA56" s="311">
        <v>0</v>
      </c>
      <c r="EB56" s="311">
        <v>0</v>
      </c>
      <c r="EC56" s="311">
        <v>0</v>
      </c>
      <c r="ED56" s="311">
        <v>0</v>
      </c>
      <c r="EE56" s="311">
        <v>0</v>
      </c>
      <c r="EF56" s="311">
        <v>0</v>
      </c>
      <c r="EG56" s="311">
        <v>0</v>
      </c>
      <c r="EH56" s="311">
        <v>0</v>
      </c>
      <c r="EI56" s="311">
        <v>0</v>
      </c>
      <c r="EJ56" s="311">
        <v>0</v>
      </c>
      <c r="EK56" s="311">
        <v>0</v>
      </c>
      <c r="EL56" s="311">
        <v>0</v>
      </c>
      <c r="EM56" s="311">
        <v>0</v>
      </c>
      <c r="EN56" s="311">
        <v>0</v>
      </c>
      <c r="EO56" s="311">
        <v>0</v>
      </c>
      <c r="EP56" s="311">
        <v>0</v>
      </c>
      <c r="EQ56" s="311">
        <v>0</v>
      </c>
      <c r="ER56" s="311">
        <v>0</v>
      </c>
      <c r="ES56" s="311">
        <v>0</v>
      </c>
      <c r="ET56" s="311">
        <v>0</v>
      </c>
      <c r="EU56" s="311">
        <v>0</v>
      </c>
      <c r="EV56" s="311">
        <v>0</v>
      </c>
      <c r="EW56" s="311">
        <v>0</v>
      </c>
      <c r="EX56" s="311">
        <v>0</v>
      </c>
      <c r="EY56" s="311">
        <v>0</v>
      </c>
      <c r="EZ56" s="311">
        <v>0</v>
      </c>
      <c r="FA56" s="311">
        <v>0</v>
      </c>
      <c r="FB56" s="311">
        <v>0</v>
      </c>
      <c r="FC56" s="311">
        <v>0</v>
      </c>
      <c r="FD56" s="311">
        <v>0</v>
      </c>
      <c r="FE56" s="311">
        <v>0</v>
      </c>
      <c r="FF56" s="311">
        <v>0</v>
      </c>
      <c r="FG56" s="311">
        <v>0</v>
      </c>
      <c r="FH56" s="311">
        <v>0</v>
      </c>
      <c r="FI56" s="311">
        <v>0</v>
      </c>
      <c r="FJ56" s="311">
        <v>0</v>
      </c>
      <c r="FK56" s="311">
        <v>0</v>
      </c>
      <c r="FL56" s="311">
        <v>0</v>
      </c>
      <c r="FM56" s="311">
        <v>0</v>
      </c>
      <c r="FN56" s="311">
        <v>0</v>
      </c>
      <c r="FO56" s="311">
        <v>0</v>
      </c>
      <c r="FP56" s="311">
        <v>0</v>
      </c>
      <c r="FQ56" s="311">
        <v>0</v>
      </c>
      <c r="FR56" s="311">
        <v>0</v>
      </c>
      <c r="FS56" s="311">
        <v>0</v>
      </c>
      <c r="FT56" s="311">
        <v>0</v>
      </c>
      <c r="FU56" s="311">
        <v>0</v>
      </c>
      <c r="FV56" s="311">
        <v>0</v>
      </c>
      <c r="FW56" s="311">
        <v>0</v>
      </c>
      <c r="FX56" s="311">
        <v>0</v>
      </c>
      <c r="FY56" s="311">
        <v>0</v>
      </c>
      <c r="FZ56" s="311">
        <v>0</v>
      </c>
      <c r="GA56" s="311">
        <v>0</v>
      </c>
      <c r="GB56" s="372">
        <v>0</v>
      </c>
    </row>
    <row r="57" spans="2:184" ht="15.6" x14ac:dyDescent="0.3">
      <c r="B57" s="368"/>
      <c r="C57" s="369"/>
      <c r="D57" s="370">
        <v>14</v>
      </c>
      <c r="E57" s="370" t="s">
        <v>17</v>
      </c>
      <c r="F57" s="370" t="s">
        <v>1018</v>
      </c>
      <c r="G57" s="371" t="s">
        <v>1019</v>
      </c>
      <c r="H57" s="311">
        <v>0</v>
      </c>
      <c r="I57" s="311">
        <v>0</v>
      </c>
      <c r="J57" s="311">
        <v>0</v>
      </c>
      <c r="K57" s="311">
        <v>0</v>
      </c>
      <c r="L57" s="311">
        <v>0</v>
      </c>
      <c r="M57" s="311">
        <v>0</v>
      </c>
      <c r="N57" s="311">
        <v>0</v>
      </c>
      <c r="O57" s="311">
        <v>0</v>
      </c>
      <c r="P57" s="311">
        <v>0</v>
      </c>
      <c r="Q57" s="311">
        <v>0</v>
      </c>
      <c r="R57" s="311">
        <v>0</v>
      </c>
      <c r="S57" s="311">
        <v>0</v>
      </c>
      <c r="T57" s="311">
        <v>0</v>
      </c>
      <c r="U57" s="311">
        <v>0</v>
      </c>
      <c r="V57" s="311">
        <v>0</v>
      </c>
      <c r="W57" s="311">
        <v>0</v>
      </c>
      <c r="X57" s="311">
        <v>0</v>
      </c>
      <c r="Y57" s="311">
        <v>0</v>
      </c>
      <c r="Z57" s="311">
        <v>0</v>
      </c>
      <c r="AA57" s="311">
        <v>0</v>
      </c>
      <c r="AB57" s="311">
        <v>0</v>
      </c>
      <c r="AC57" s="311">
        <v>0</v>
      </c>
      <c r="AD57" s="311">
        <v>0</v>
      </c>
      <c r="AE57" s="311">
        <v>0</v>
      </c>
      <c r="AF57" s="311">
        <v>0</v>
      </c>
      <c r="AG57" s="311">
        <v>0</v>
      </c>
      <c r="AH57" s="311">
        <v>0</v>
      </c>
      <c r="AI57" s="311">
        <v>0</v>
      </c>
      <c r="AJ57" s="311">
        <v>0</v>
      </c>
      <c r="AK57" s="311">
        <v>0</v>
      </c>
      <c r="AL57" s="311">
        <v>0</v>
      </c>
      <c r="AM57" s="311">
        <v>0</v>
      </c>
      <c r="AN57" s="311">
        <v>0</v>
      </c>
      <c r="AO57" s="311">
        <v>0</v>
      </c>
      <c r="AP57" s="311">
        <v>0</v>
      </c>
      <c r="AQ57" s="311">
        <v>0</v>
      </c>
      <c r="AR57" s="311">
        <v>0</v>
      </c>
      <c r="AS57" s="311">
        <v>0</v>
      </c>
      <c r="AT57" s="311">
        <v>0</v>
      </c>
      <c r="AU57" s="311">
        <v>0</v>
      </c>
      <c r="AV57" s="311">
        <v>0</v>
      </c>
      <c r="AW57" s="311">
        <v>0</v>
      </c>
      <c r="AX57" s="311">
        <v>0</v>
      </c>
      <c r="AY57" s="311">
        <v>0</v>
      </c>
      <c r="AZ57" s="311">
        <v>0</v>
      </c>
      <c r="BA57" s="311">
        <v>0</v>
      </c>
      <c r="BB57" s="311">
        <v>0</v>
      </c>
      <c r="BC57" s="311">
        <v>0</v>
      </c>
      <c r="BD57" s="311">
        <v>0</v>
      </c>
      <c r="BE57" s="311">
        <v>0</v>
      </c>
      <c r="BF57" s="311">
        <v>0</v>
      </c>
      <c r="BG57" s="311">
        <v>0</v>
      </c>
      <c r="BH57" s="311">
        <v>0</v>
      </c>
      <c r="BI57" s="311">
        <v>0</v>
      </c>
      <c r="BJ57" s="311">
        <v>0</v>
      </c>
      <c r="BK57" s="311">
        <v>0</v>
      </c>
      <c r="BL57" s="311">
        <v>0</v>
      </c>
      <c r="BM57" s="311">
        <v>0</v>
      </c>
      <c r="BN57" s="311">
        <v>0</v>
      </c>
      <c r="BO57" s="311">
        <v>0</v>
      </c>
      <c r="BP57" s="311">
        <v>0</v>
      </c>
      <c r="BQ57" s="311">
        <v>0</v>
      </c>
      <c r="BR57" s="311">
        <v>0</v>
      </c>
      <c r="BS57" s="311">
        <v>0</v>
      </c>
      <c r="BT57" s="311">
        <v>0</v>
      </c>
      <c r="BU57" s="311">
        <v>0</v>
      </c>
      <c r="BV57" s="311">
        <v>0</v>
      </c>
      <c r="BW57" s="311">
        <v>0</v>
      </c>
      <c r="BX57" s="311">
        <v>0</v>
      </c>
      <c r="BY57" s="311">
        <v>0</v>
      </c>
      <c r="BZ57" s="311">
        <v>0</v>
      </c>
      <c r="CA57" s="311">
        <v>0</v>
      </c>
      <c r="CB57" s="311">
        <v>0</v>
      </c>
      <c r="CC57" s="311">
        <v>0</v>
      </c>
      <c r="CD57" s="311">
        <v>0</v>
      </c>
      <c r="CE57" s="311">
        <v>0</v>
      </c>
      <c r="CF57" s="311">
        <v>0</v>
      </c>
      <c r="CG57" s="311">
        <v>0</v>
      </c>
      <c r="CH57" s="311">
        <v>0</v>
      </c>
      <c r="CI57" s="311">
        <v>0</v>
      </c>
      <c r="CJ57" s="311">
        <v>0</v>
      </c>
      <c r="CK57" s="311">
        <v>0</v>
      </c>
      <c r="CL57" s="311">
        <v>0</v>
      </c>
      <c r="CM57" s="311">
        <v>0</v>
      </c>
      <c r="CN57" s="311">
        <v>0</v>
      </c>
      <c r="CO57" s="311">
        <v>0</v>
      </c>
      <c r="CP57" s="311">
        <v>0</v>
      </c>
      <c r="CQ57" s="311">
        <v>0</v>
      </c>
      <c r="CR57" s="311">
        <v>0</v>
      </c>
      <c r="CS57" s="311">
        <v>0</v>
      </c>
      <c r="CT57" s="311">
        <v>0</v>
      </c>
      <c r="CU57" s="311">
        <v>0</v>
      </c>
      <c r="CV57" s="311">
        <v>0</v>
      </c>
      <c r="CW57" s="311">
        <v>0</v>
      </c>
      <c r="CX57" s="311">
        <v>0</v>
      </c>
      <c r="CY57" s="311">
        <v>0</v>
      </c>
      <c r="CZ57" s="311">
        <v>0</v>
      </c>
      <c r="DA57" s="311">
        <v>0</v>
      </c>
      <c r="DB57" s="311">
        <v>0</v>
      </c>
      <c r="DC57" s="311">
        <v>0</v>
      </c>
      <c r="DD57" s="311">
        <v>0</v>
      </c>
      <c r="DE57" s="311">
        <v>0</v>
      </c>
      <c r="DF57" s="311">
        <v>0</v>
      </c>
      <c r="DG57" s="311">
        <v>0</v>
      </c>
      <c r="DH57" s="311">
        <v>0</v>
      </c>
      <c r="DI57" s="311">
        <v>0</v>
      </c>
      <c r="DJ57" s="311">
        <v>0</v>
      </c>
      <c r="DK57" s="311">
        <v>0</v>
      </c>
      <c r="DL57" s="311">
        <v>0</v>
      </c>
      <c r="DM57" s="311">
        <v>0</v>
      </c>
      <c r="DN57" s="311">
        <v>0</v>
      </c>
      <c r="DO57" s="311">
        <v>0</v>
      </c>
      <c r="DP57" s="311">
        <v>0</v>
      </c>
      <c r="DQ57" s="311">
        <v>0</v>
      </c>
      <c r="DR57" s="311">
        <v>0</v>
      </c>
      <c r="DS57" s="311">
        <v>0</v>
      </c>
      <c r="DT57" s="311">
        <v>0</v>
      </c>
      <c r="DU57" s="311">
        <v>0</v>
      </c>
      <c r="DV57" s="311">
        <v>0</v>
      </c>
      <c r="DW57" s="311">
        <v>0</v>
      </c>
      <c r="DX57" s="311">
        <v>0</v>
      </c>
      <c r="DY57" s="311">
        <v>0</v>
      </c>
      <c r="DZ57" s="311">
        <v>0</v>
      </c>
      <c r="EA57" s="311">
        <v>0</v>
      </c>
      <c r="EB57" s="311">
        <v>0</v>
      </c>
      <c r="EC57" s="311">
        <v>0</v>
      </c>
      <c r="ED57" s="311">
        <v>0</v>
      </c>
      <c r="EE57" s="311">
        <v>0</v>
      </c>
      <c r="EF57" s="311">
        <v>0</v>
      </c>
      <c r="EG57" s="311">
        <v>0</v>
      </c>
      <c r="EH57" s="311">
        <v>0</v>
      </c>
      <c r="EI57" s="311">
        <v>0</v>
      </c>
      <c r="EJ57" s="311">
        <v>0</v>
      </c>
      <c r="EK57" s="311">
        <v>0</v>
      </c>
      <c r="EL57" s="311">
        <v>0</v>
      </c>
      <c r="EM57" s="311">
        <v>0</v>
      </c>
      <c r="EN57" s="311">
        <v>0</v>
      </c>
      <c r="EO57" s="311">
        <v>0</v>
      </c>
      <c r="EP57" s="311">
        <v>0</v>
      </c>
      <c r="EQ57" s="311">
        <v>0</v>
      </c>
      <c r="ER57" s="311">
        <v>0</v>
      </c>
      <c r="ES57" s="311">
        <v>0</v>
      </c>
      <c r="ET57" s="311">
        <v>0</v>
      </c>
      <c r="EU57" s="311">
        <v>0</v>
      </c>
      <c r="EV57" s="311">
        <v>0</v>
      </c>
      <c r="EW57" s="311">
        <v>0</v>
      </c>
      <c r="EX57" s="311">
        <v>0</v>
      </c>
      <c r="EY57" s="311">
        <v>0</v>
      </c>
      <c r="EZ57" s="311">
        <v>0</v>
      </c>
      <c r="FA57" s="311">
        <v>0</v>
      </c>
      <c r="FB57" s="311">
        <v>0</v>
      </c>
      <c r="FC57" s="311">
        <v>0</v>
      </c>
      <c r="FD57" s="311">
        <v>0</v>
      </c>
      <c r="FE57" s="311">
        <v>0</v>
      </c>
      <c r="FF57" s="311">
        <v>0</v>
      </c>
      <c r="FG57" s="311">
        <v>0</v>
      </c>
      <c r="FH57" s="311">
        <v>0</v>
      </c>
      <c r="FI57" s="311">
        <v>0</v>
      </c>
      <c r="FJ57" s="311">
        <v>0</v>
      </c>
      <c r="FK57" s="311">
        <v>0</v>
      </c>
      <c r="FL57" s="311">
        <v>0</v>
      </c>
      <c r="FM57" s="311">
        <v>0</v>
      </c>
      <c r="FN57" s="311">
        <v>0</v>
      </c>
      <c r="FO57" s="311">
        <v>0</v>
      </c>
      <c r="FP57" s="311">
        <v>0</v>
      </c>
      <c r="FQ57" s="311">
        <v>0</v>
      </c>
      <c r="FR57" s="311">
        <v>0</v>
      </c>
      <c r="FS57" s="311">
        <v>0</v>
      </c>
      <c r="FT57" s="311">
        <v>0</v>
      </c>
      <c r="FU57" s="311">
        <v>0</v>
      </c>
      <c r="FV57" s="311">
        <v>0</v>
      </c>
      <c r="FW57" s="311">
        <v>0</v>
      </c>
      <c r="FX57" s="311">
        <v>0</v>
      </c>
      <c r="FY57" s="311">
        <v>0</v>
      </c>
      <c r="FZ57" s="311">
        <v>0</v>
      </c>
      <c r="GA57" s="311">
        <v>0</v>
      </c>
      <c r="GB57" s="372">
        <v>0</v>
      </c>
    </row>
    <row r="58" spans="2:184" ht="15.6" x14ac:dyDescent="0.3">
      <c r="B58" s="368"/>
      <c r="C58" s="369"/>
      <c r="D58" s="370">
        <v>15</v>
      </c>
      <c r="E58" s="370" t="s">
        <v>18</v>
      </c>
      <c r="F58" s="370" t="s">
        <v>1020</v>
      </c>
      <c r="G58" s="371" t="s">
        <v>1021</v>
      </c>
      <c r="H58" s="311">
        <v>0</v>
      </c>
      <c r="I58" s="311">
        <v>0</v>
      </c>
      <c r="J58" s="311">
        <v>0</v>
      </c>
      <c r="K58" s="311">
        <v>0</v>
      </c>
      <c r="L58" s="311">
        <v>0</v>
      </c>
      <c r="M58" s="311">
        <v>0</v>
      </c>
      <c r="N58" s="311">
        <v>0</v>
      </c>
      <c r="O58" s="311">
        <v>0</v>
      </c>
      <c r="P58" s="311">
        <v>0</v>
      </c>
      <c r="Q58" s="311">
        <v>0</v>
      </c>
      <c r="R58" s="311">
        <v>0</v>
      </c>
      <c r="S58" s="311">
        <v>0</v>
      </c>
      <c r="T58" s="311">
        <v>0</v>
      </c>
      <c r="U58" s="311">
        <v>0</v>
      </c>
      <c r="V58" s="311">
        <v>0</v>
      </c>
      <c r="W58" s="311">
        <v>0</v>
      </c>
      <c r="X58" s="311">
        <v>0</v>
      </c>
      <c r="Y58" s="311">
        <v>0</v>
      </c>
      <c r="Z58" s="311">
        <v>0</v>
      </c>
      <c r="AA58" s="311">
        <v>0</v>
      </c>
      <c r="AB58" s="311">
        <v>0</v>
      </c>
      <c r="AC58" s="311">
        <v>0</v>
      </c>
      <c r="AD58" s="311">
        <v>0</v>
      </c>
      <c r="AE58" s="311">
        <v>0</v>
      </c>
      <c r="AF58" s="311">
        <v>0</v>
      </c>
      <c r="AG58" s="311">
        <v>0</v>
      </c>
      <c r="AH58" s="311">
        <v>0</v>
      </c>
      <c r="AI58" s="311">
        <v>0</v>
      </c>
      <c r="AJ58" s="311">
        <v>0</v>
      </c>
      <c r="AK58" s="311">
        <v>0</v>
      </c>
      <c r="AL58" s="311">
        <v>0</v>
      </c>
      <c r="AM58" s="311">
        <v>0</v>
      </c>
      <c r="AN58" s="311">
        <v>0</v>
      </c>
      <c r="AO58" s="311">
        <v>0</v>
      </c>
      <c r="AP58" s="311">
        <v>0</v>
      </c>
      <c r="AQ58" s="311">
        <v>0</v>
      </c>
      <c r="AR58" s="311">
        <v>0</v>
      </c>
      <c r="AS58" s="311">
        <v>0</v>
      </c>
      <c r="AT58" s="311">
        <v>0</v>
      </c>
      <c r="AU58" s="311">
        <v>0</v>
      </c>
      <c r="AV58" s="311">
        <v>0</v>
      </c>
      <c r="AW58" s="311">
        <v>0</v>
      </c>
      <c r="AX58" s="311">
        <v>0</v>
      </c>
      <c r="AY58" s="311">
        <v>0</v>
      </c>
      <c r="AZ58" s="311">
        <v>0</v>
      </c>
      <c r="BA58" s="311">
        <v>0</v>
      </c>
      <c r="BB58" s="311">
        <v>0</v>
      </c>
      <c r="BC58" s="311">
        <v>0</v>
      </c>
      <c r="BD58" s="311">
        <v>0</v>
      </c>
      <c r="BE58" s="311">
        <v>0</v>
      </c>
      <c r="BF58" s="311">
        <v>0</v>
      </c>
      <c r="BG58" s="311">
        <v>0</v>
      </c>
      <c r="BH58" s="311">
        <v>0</v>
      </c>
      <c r="BI58" s="311">
        <v>0</v>
      </c>
      <c r="BJ58" s="311">
        <v>0</v>
      </c>
      <c r="BK58" s="311">
        <v>0</v>
      </c>
      <c r="BL58" s="311">
        <v>0</v>
      </c>
      <c r="BM58" s="311">
        <v>0</v>
      </c>
      <c r="BN58" s="311">
        <v>0</v>
      </c>
      <c r="BO58" s="311">
        <v>0</v>
      </c>
      <c r="BP58" s="311">
        <v>0</v>
      </c>
      <c r="BQ58" s="311">
        <v>0</v>
      </c>
      <c r="BR58" s="311">
        <v>0</v>
      </c>
      <c r="BS58" s="311">
        <v>0</v>
      </c>
      <c r="BT58" s="311">
        <v>0</v>
      </c>
      <c r="BU58" s="311">
        <v>0</v>
      </c>
      <c r="BV58" s="311">
        <v>0</v>
      </c>
      <c r="BW58" s="311">
        <v>0</v>
      </c>
      <c r="BX58" s="311">
        <v>0</v>
      </c>
      <c r="BY58" s="311">
        <v>0</v>
      </c>
      <c r="BZ58" s="311">
        <v>0</v>
      </c>
      <c r="CA58" s="311">
        <v>0</v>
      </c>
      <c r="CB58" s="311">
        <v>0</v>
      </c>
      <c r="CC58" s="311">
        <v>0</v>
      </c>
      <c r="CD58" s="311">
        <v>0</v>
      </c>
      <c r="CE58" s="311">
        <v>0</v>
      </c>
      <c r="CF58" s="311">
        <v>0</v>
      </c>
      <c r="CG58" s="311">
        <v>0</v>
      </c>
      <c r="CH58" s="311">
        <v>0</v>
      </c>
      <c r="CI58" s="311">
        <v>0</v>
      </c>
      <c r="CJ58" s="311">
        <v>0</v>
      </c>
      <c r="CK58" s="311">
        <v>0</v>
      </c>
      <c r="CL58" s="311">
        <v>0</v>
      </c>
      <c r="CM58" s="311">
        <v>0</v>
      </c>
      <c r="CN58" s="311">
        <v>0</v>
      </c>
      <c r="CO58" s="311">
        <v>0</v>
      </c>
      <c r="CP58" s="311">
        <v>0</v>
      </c>
      <c r="CQ58" s="311">
        <v>0</v>
      </c>
      <c r="CR58" s="311">
        <v>0</v>
      </c>
      <c r="CS58" s="311">
        <v>0</v>
      </c>
      <c r="CT58" s="311">
        <v>0</v>
      </c>
      <c r="CU58" s="311">
        <v>0</v>
      </c>
      <c r="CV58" s="311">
        <v>0</v>
      </c>
      <c r="CW58" s="311">
        <v>0</v>
      </c>
      <c r="CX58" s="311">
        <v>0</v>
      </c>
      <c r="CY58" s="311">
        <v>0</v>
      </c>
      <c r="CZ58" s="311">
        <v>0</v>
      </c>
      <c r="DA58" s="311">
        <v>0</v>
      </c>
      <c r="DB58" s="311">
        <v>0</v>
      </c>
      <c r="DC58" s="311">
        <v>0</v>
      </c>
      <c r="DD58" s="311">
        <v>0</v>
      </c>
      <c r="DE58" s="311">
        <v>0</v>
      </c>
      <c r="DF58" s="311">
        <v>0</v>
      </c>
      <c r="DG58" s="311">
        <v>0</v>
      </c>
      <c r="DH58" s="311">
        <v>0</v>
      </c>
      <c r="DI58" s="311">
        <v>0</v>
      </c>
      <c r="DJ58" s="311">
        <v>0</v>
      </c>
      <c r="DK58" s="311">
        <v>0</v>
      </c>
      <c r="DL58" s="311">
        <v>0</v>
      </c>
      <c r="DM58" s="311">
        <v>0</v>
      </c>
      <c r="DN58" s="311">
        <v>0</v>
      </c>
      <c r="DO58" s="311">
        <v>0</v>
      </c>
      <c r="DP58" s="311">
        <v>0</v>
      </c>
      <c r="DQ58" s="311">
        <v>0</v>
      </c>
      <c r="DR58" s="311">
        <v>0</v>
      </c>
      <c r="DS58" s="311">
        <v>0</v>
      </c>
      <c r="DT58" s="311">
        <v>0</v>
      </c>
      <c r="DU58" s="311">
        <v>0</v>
      </c>
      <c r="DV58" s="311">
        <v>0</v>
      </c>
      <c r="DW58" s="311">
        <v>0</v>
      </c>
      <c r="DX58" s="311">
        <v>0</v>
      </c>
      <c r="DY58" s="311">
        <v>0</v>
      </c>
      <c r="DZ58" s="311">
        <v>0</v>
      </c>
      <c r="EA58" s="311">
        <v>0</v>
      </c>
      <c r="EB58" s="311">
        <v>0</v>
      </c>
      <c r="EC58" s="311">
        <v>0</v>
      </c>
      <c r="ED58" s="311">
        <v>0</v>
      </c>
      <c r="EE58" s="311">
        <v>0</v>
      </c>
      <c r="EF58" s="311">
        <v>0</v>
      </c>
      <c r="EG58" s="311">
        <v>0</v>
      </c>
      <c r="EH58" s="311">
        <v>0</v>
      </c>
      <c r="EI58" s="311">
        <v>0</v>
      </c>
      <c r="EJ58" s="311">
        <v>0</v>
      </c>
      <c r="EK58" s="311">
        <v>0</v>
      </c>
      <c r="EL58" s="311">
        <v>0</v>
      </c>
      <c r="EM58" s="311">
        <v>0</v>
      </c>
      <c r="EN58" s="311">
        <v>0</v>
      </c>
      <c r="EO58" s="311">
        <v>0</v>
      </c>
      <c r="EP58" s="311">
        <v>0</v>
      </c>
      <c r="EQ58" s="311">
        <v>0</v>
      </c>
      <c r="ER58" s="311">
        <v>0</v>
      </c>
      <c r="ES58" s="311">
        <v>0</v>
      </c>
      <c r="ET58" s="311">
        <v>0</v>
      </c>
      <c r="EU58" s="311">
        <v>0</v>
      </c>
      <c r="EV58" s="311">
        <v>0</v>
      </c>
      <c r="EW58" s="311">
        <v>0</v>
      </c>
      <c r="EX58" s="311">
        <v>0</v>
      </c>
      <c r="EY58" s="311">
        <v>0</v>
      </c>
      <c r="EZ58" s="311">
        <v>0</v>
      </c>
      <c r="FA58" s="311">
        <v>0</v>
      </c>
      <c r="FB58" s="311">
        <v>0</v>
      </c>
      <c r="FC58" s="311">
        <v>0</v>
      </c>
      <c r="FD58" s="311">
        <v>0</v>
      </c>
      <c r="FE58" s="311">
        <v>0</v>
      </c>
      <c r="FF58" s="311">
        <v>0</v>
      </c>
      <c r="FG58" s="311">
        <v>0</v>
      </c>
      <c r="FH58" s="311">
        <v>0</v>
      </c>
      <c r="FI58" s="311">
        <v>0</v>
      </c>
      <c r="FJ58" s="311">
        <v>0</v>
      </c>
      <c r="FK58" s="311">
        <v>0</v>
      </c>
      <c r="FL58" s="311">
        <v>0</v>
      </c>
      <c r="FM58" s="311">
        <v>0</v>
      </c>
      <c r="FN58" s="311">
        <v>0</v>
      </c>
      <c r="FO58" s="311">
        <v>0</v>
      </c>
      <c r="FP58" s="311">
        <v>0</v>
      </c>
      <c r="FQ58" s="311">
        <v>0</v>
      </c>
      <c r="FR58" s="311">
        <v>0</v>
      </c>
      <c r="FS58" s="311">
        <v>0</v>
      </c>
      <c r="FT58" s="311">
        <v>0</v>
      </c>
      <c r="FU58" s="311">
        <v>0</v>
      </c>
      <c r="FV58" s="311">
        <v>0</v>
      </c>
      <c r="FW58" s="311">
        <v>0</v>
      </c>
      <c r="FX58" s="311">
        <v>0</v>
      </c>
      <c r="FY58" s="311">
        <v>0</v>
      </c>
      <c r="FZ58" s="311">
        <v>0</v>
      </c>
      <c r="GA58" s="311">
        <v>0</v>
      </c>
      <c r="GB58" s="372">
        <v>0</v>
      </c>
    </row>
    <row r="59" spans="2:184" ht="15.6" x14ac:dyDescent="0.3">
      <c r="B59" s="368"/>
      <c r="C59" s="369"/>
      <c r="D59" s="370">
        <v>16</v>
      </c>
      <c r="E59" s="370" t="s">
        <v>19</v>
      </c>
      <c r="F59" s="370" t="s">
        <v>1022</v>
      </c>
      <c r="G59" s="371" t="s">
        <v>1023</v>
      </c>
      <c r="H59" s="311">
        <v>0</v>
      </c>
      <c r="I59" s="311">
        <v>0</v>
      </c>
      <c r="J59" s="311">
        <v>0</v>
      </c>
      <c r="K59" s="311">
        <v>0</v>
      </c>
      <c r="L59" s="311">
        <v>0</v>
      </c>
      <c r="M59" s="311">
        <v>0</v>
      </c>
      <c r="N59" s="311">
        <v>0</v>
      </c>
      <c r="O59" s="311">
        <v>0</v>
      </c>
      <c r="P59" s="311">
        <v>0</v>
      </c>
      <c r="Q59" s="311">
        <v>0</v>
      </c>
      <c r="R59" s="311">
        <v>0</v>
      </c>
      <c r="S59" s="311">
        <v>0</v>
      </c>
      <c r="T59" s="311">
        <v>0</v>
      </c>
      <c r="U59" s="311">
        <v>0</v>
      </c>
      <c r="V59" s="311">
        <v>0</v>
      </c>
      <c r="W59" s="311">
        <v>0</v>
      </c>
      <c r="X59" s="311">
        <v>0</v>
      </c>
      <c r="Y59" s="311">
        <v>0</v>
      </c>
      <c r="Z59" s="311">
        <v>0</v>
      </c>
      <c r="AA59" s="311">
        <v>0</v>
      </c>
      <c r="AB59" s="311">
        <v>0</v>
      </c>
      <c r="AC59" s="311">
        <v>0</v>
      </c>
      <c r="AD59" s="311">
        <v>0</v>
      </c>
      <c r="AE59" s="311">
        <v>0</v>
      </c>
      <c r="AF59" s="311">
        <v>0</v>
      </c>
      <c r="AG59" s="311">
        <v>0</v>
      </c>
      <c r="AH59" s="311">
        <v>0</v>
      </c>
      <c r="AI59" s="311">
        <v>0</v>
      </c>
      <c r="AJ59" s="311">
        <v>0</v>
      </c>
      <c r="AK59" s="311">
        <v>0</v>
      </c>
      <c r="AL59" s="311">
        <v>0</v>
      </c>
      <c r="AM59" s="311">
        <v>0</v>
      </c>
      <c r="AN59" s="311">
        <v>0</v>
      </c>
      <c r="AO59" s="311">
        <v>0</v>
      </c>
      <c r="AP59" s="311">
        <v>0</v>
      </c>
      <c r="AQ59" s="311">
        <v>0</v>
      </c>
      <c r="AR59" s="311">
        <v>0</v>
      </c>
      <c r="AS59" s="311">
        <v>0</v>
      </c>
      <c r="AT59" s="311">
        <v>0</v>
      </c>
      <c r="AU59" s="311">
        <v>0</v>
      </c>
      <c r="AV59" s="311">
        <v>0</v>
      </c>
      <c r="AW59" s="311">
        <v>0</v>
      </c>
      <c r="AX59" s="311">
        <v>0</v>
      </c>
      <c r="AY59" s="311">
        <v>0</v>
      </c>
      <c r="AZ59" s="311">
        <v>0</v>
      </c>
      <c r="BA59" s="311">
        <v>0</v>
      </c>
      <c r="BB59" s="311">
        <v>0</v>
      </c>
      <c r="BC59" s="311">
        <v>0</v>
      </c>
      <c r="BD59" s="311">
        <v>0</v>
      </c>
      <c r="BE59" s="311">
        <v>0</v>
      </c>
      <c r="BF59" s="311">
        <v>0</v>
      </c>
      <c r="BG59" s="311">
        <v>0</v>
      </c>
      <c r="BH59" s="311">
        <v>0</v>
      </c>
      <c r="BI59" s="311">
        <v>0</v>
      </c>
      <c r="BJ59" s="311">
        <v>0</v>
      </c>
      <c r="BK59" s="311">
        <v>0</v>
      </c>
      <c r="BL59" s="311">
        <v>0</v>
      </c>
      <c r="BM59" s="311">
        <v>0</v>
      </c>
      <c r="BN59" s="311">
        <v>0</v>
      </c>
      <c r="BO59" s="311">
        <v>0</v>
      </c>
      <c r="BP59" s="311">
        <v>0</v>
      </c>
      <c r="BQ59" s="311">
        <v>0</v>
      </c>
      <c r="BR59" s="311">
        <v>0</v>
      </c>
      <c r="BS59" s="311">
        <v>0</v>
      </c>
      <c r="BT59" s="311">
        <v>0</v>
      </c>
      <c r="BU59" s="311">
        <v>0</v>
      </c>
      <c r="BV59" s="311">
        <v>0</v>
      </c>
      <c r="BW59" s="311">
        <v>0</v>
      </c>
      <c r="BX59" s="311">
        <v>0</v>
      </c>
      <c r="BY59" s="311">
        <v>0</v>
      </c>
      <c r="BZ59" s="311">
        <v>0</v>
      </c>
      <c r="CA59" s="311">
        <v>0</v>
      </c>
      <c r="CB59" s="311">
        <v>0</v>
      </c>
      <c r="CC59" s="311">
        <v>0</v>
      </c>
      <c r="CD59" s="311">
        <v>0</v>
      </c>
      <c r="CE59" s="311">
        <v>0</v>
      </c>
      <c r="CF59" s="311">
        <v>0</v>
      </c>
      <c r="CG59" s="311">
        <v>0</v>
      </c>
      <c r="CH59" s="311">
        <v>0</v>
      </c>
      <c r="CI59" s="311">
        <v>0</v>
      </c>
      <c r="CJ59" s="311">
        <v>0</v>
      </c>
      <c r="CK59" s="311">
        <v>0</v>
      </c>
      <c r="CL59" s="311">
        <v>0</v>
      </c>
      <c r="CM59" s="311">
        <v>0</v>
      </c>
      <c r="CN59" s="311">
        <v>0</v>
      </c>
      <c r="CO59" s="311">
        <v>0</v>
      </c>
      <c r="CP59" s="311">
        <v>0</v>
      </c>
      <c r="CQ59" s="311">
        <v>0</v>
      </c>
      <c r="CR59" s="311">
        <v>0</v>
      </c>
      <c r="CS59" s="311">
        <v>0</v>
      </c>
      <c r="CT59" s="311">
        <v>0</v>
      </c>
      <c r="CU59" s="311">
        <v>0</v>
      </c>
      <c r="CV59" s="311">
        <v>0</v>
      </c>
      <c r="CW59" s="311">
        <v>0</v>
      </c>
      <c r="CX59" s="311">
        <v>0</v>
      </c>
      <c r="CY59" s="311">
        <v>0</v>
      </c>
      <c r="CZ59" s="311">
        <v>0</v>
      </c>
      <c r="DA59" s="311">
        <v>0</v>
      </c>
      <c r="DB59" s="311">
        <v>0</v>
      </c>
      <c r="DC59" s="311">
        <v>0</v>
      </c>
      <c r="DD59" s="311">
        <v>0</v>
      </c>
      <c r="DE59" s="311">
        <v>0</v>
      </c>
      <c r="DF59" s="311">
        <v>0</v>
      </c>
      <c r="DG59" s="311">
        <v>0</v>
      </c>
      <c r="DH59" s="311">
        <v>0</v>
      </c>
      <c r="DI59" s="311">
        <v>0</v>
      </c>
      <c r="DJ59" s="311">
        <v>0</v>
      </c>
      <c r="DK59" s="311">
        <v>0</v>
      </c>
      <c r="DL59" s="311">
        <v>0</v>
      </c>
      <c r="DM59" s="311">
        <v>0</v>
      </c>
      <c r="DN59" s="311">
        <v>0</v>
      </c>
      <c r="DO59" s="311">
        <v>0</v>
      </c>
      <c r="DP59" s="311">
        <v>0</v>
      </c>
      <c r="DQ59" s="311">
        <v>0</v>
      </c>
      <c r="DR59" s="311">
        <v>0</v>
      </c>
      <c r="DS59" s="311">
        <v>0</v>
      </c>
      <c r="DT59" s="311">
        <v>0</v>
      </c>
      <c r="DU59" s="311">
        <v>0</v>
      </c>
      <c r="DV59" s="311">
        <v>0</v>
      </c>
      <c r="DW59" s="311">
        <v>0</v>
      </c>
      <c r="DX59" s="311">
        <v>0</v>
      </c>
      <c r="DY59" s="311">
        <v>0</v>
      </c>
      <c r="DZ59" s="311">
        <v>0</v>
      </c>
      <c r="EA59" s="311">
        <v>0</v>
      </c>
      <c r="EB59" s="311">
        <v>0</v>
      </c>
      <c r="EC59" s="311">
        <v>0</v>
      </c>
      <c r="ED59" s="311">
        <v>0</v>
      </c>
      <c r="EE59" s="311">
        <v>0</v>
      </c>
      <c r="EF59" s="311">
        <v>0</v>
      </c>
      <c r="EG59" s="311">
        <v>0</v>
      </c>
      <c r="EH59" s="311">
        <v>0</v>
      </c>
      <c r="EI59" s="311">
        <v>0</v>
      </c>
      <c r="EJ59" s="311">
        <v>0</v>
      </c>
      <c r="EK59" s="311">
        <v>0</v>
      </c>
      <c r="EL59" s="311">
        <v>0</v>
      </c>
      <c r="EM59" s="311">
        <v>0</v>
      </c>
      <c r="EN59" s="311">
        <v>0</v>
      </c>
      <c r="EO59" s="311">
        <v>0</v>
      </c>
      <c r="EP59" s="311">
        <v>0</v>
      </c>
      <c r="EQ59" s="311">
        <v>0</v>
      </c>
      <c r="ER59" s="311">
        <v>0</v>
      </c>
      <c r="ES59" s="311">
        <v>0</v>
      </c>
      <c r="ET59" s="311">
        <v>0</v>
      </c>
      <c r="EU59" s="311">
        <v>0</v>
      </c>
      <c r="EV59" s="311">
        <v>0</v>
      </c>
      <c r="EW59" s="311">
        <v>0</v>
      </c>
      <c r="EX59" s="311">
        <v>0</v>
      </c>
      <c r="EY59" s="311">
        <v>0</v>
      </c>
      <c r="EZ59" s="311">
        <v>0</v>
      </c>
      <c r="FA59" s="311">
        <v>0</v>
      </c>
      <c r="FB59" s="311">
        <v>0</v>
      </c>
      <c r="FC59" s="311">
        <v>0</v>
      </c>
      <c r="FD59" s="311">
        <v>0</v>
      </c>
      <c r="FE59" s="311">
        <v>0</v>
      </c>
      <c r="FF59" s="311">
        <v>0</v>
      </c>
      <c r="FG59" s="311">
        <v>0</v>
      </c>
      <c r="FH59" s="311">
        <v>0</v>
      </c>
      <c r="FI59" s="311">
        <v>0</v>
      </c>
      <c r="FJ59" s="311">
        <v>0</v>
      </c>
      <c r="FK59" s="311">
        <v>0</v>
      </c>
      <c r="FL59" s="311">
        <v>0</v>
      </c>
      <c r="FM59" s="311">
        <v>0</v>
      </c>
      <c r="FN59" s="311">
        <v>0</v>
      </c>
      <c r="FO59" s="311">
        <v>0</v>
      </c>
      <c r="FP59" s="311">
        <v>0</v>
      </c>
      <c r="FQ59" s="311">
        <v>0</v>
      </c>
      <c r="FR59" s="311">
        <v>0</v>
      </c>
      <c r="FS59" s="311">
        <v>0</v>
      </c>
      <c r="FT59" s="311">
        <v>0</v>
      </c>
      <c r="FU59" s="311">
        <v>0</v>
      </c>
      <c r="FV59" s="311">
        <v>0</v>
      </c>
      <c r="FW59" s="311">
        <v>0</v>
      </c>
      <c r="FX59" s="311">
        <v>0</v>
      </c>
      <c r="FY59" s="311">
        <v>0</v>
      </c>
      <c r="FZ59" s="311">
        <v>0</v>
      </c>
      <c r="GA59" s="311">
        <v>0</v>
      </c>
      <c r="GB59" s="372">
        <v>0</v>
      </c>
    </row>
    <row r="60" spans="2:184" ht="15.6" x14ac:dyDescent="0.3">
      <c r="B60" s="368"/>
      <c r="C60" s="369"/>
      <c r="D60" s="370">
        <v>17</v>
      </c>
      <c r="E60" s="370" t="s">
        <v>20</v>
      </c>
      <c r="F60" s="370" t="s">
        <v>1024</v>
      </c>
      <c r="G60" s="371" t="s">
        <v>1025</v>
      </c>
      <c r="H60" s="311">
        <v>0</v>
      </c>
      <c r="I60" s="311">
        <v>0</v>
      </c>
      <c r="J60" s="311">
        <v>0</v>
      </c>
      <c r="K60" s="311">
        <v>0</v>
      </c>
      <c r="L60" s="311">
        <v>0</v>
      </c>
      <c r="M60" s="311">
        <v>0</v>
      </c>
      <c r="N60" s="311">
        <v>0</v>
      </c>
      <c r="O60" s="311">
        <v>0</v>
      </c>
      <c r="P60" s="311">
        <v>0</v>
      </c>
      <c r="Q60" s="311">
        <v>0</v>
      </c>
      <c r="R60" s="311">
        <v>0</v>
      </c>
      <c r="S60" s="311">
        <v>0</v>
      </c>
      <c r="T60" s="311">
        <v>0</v>
      </c>
      <c r="U60" s="311">
        <v>0</v>
      </c>
      <c r="V60" s="311">
        <v>0</v>
      </c>
      <c r="W60" s="311">
        <v>0</v>
      </c>
      <c r="X60" s="311">
        <v>0</v>
      </c>
      <c r="Y60" s="311">
        <v>0</v>
      </c>
      <c r="Z60" s="311">
        <v>0</v>
      </c>
      <c r="AA60" s="311">
        <v>0</v>
      </c>
      <c r="AB60" s="311">
        <v>0</v>
      </c>
      <c r="AC60" s="311">
        <v>0</v>
      </c>
      <c r="AD60" s="311">
        <v>0</v>
      </c>
      <c r="AE60" s="311">
        <v>0</v>
      </c>
      <c r="AF60" s="311">
        <v>0</v>
      </c>
      <c r="AG60" s="311">
        <v>0</v>
      </c>
      <c r="AH60" s="311">
        <v>0</v>
      </c>
      <c r="AI60" s="311">
        <v>0</v>
      </c>
      <c r="AJ60" s="311">
        <v>0</v>
      </c>
      <c r="AK60" s="311">
        <v>0</v>
      </c>
      <c r="AL60" s="311">
        <v>0</v>
      </c>
      <c r="AM60" s="311">
        <v>0</v>
      </c>
      <c r="AN60" s="311">
        <v>0</v>
      </c>
      <c r="AO60" s="311">
        <v>0</v>
      </c>
      <c r="AP60" s="311">
        <v>0</v>
      </c>
      <c r="AQ60" s="311">
        <v>0</v>
      </c>
      <c r="AR60" s="311">
        <v>0</v>
      </c>
      <c r="AS60" s="311">
        <v>0</v>
      </c>
      <c r="AT60" s="311">
        <v>0</v>
      </c>
      <c r="AU60" s="311">
        <v>0</v>
      </c>
      <c r="AV60" s="311">
        <v>0</v>
      </c>
      <c r="AW60" s="311">
        <v>0</v>
      </c>
      <c r="AX60" s="311">
        <v>0</v>
      </c>
      <c r="AY60" s="311">
        <v>0</v>
      </c>
      <c r="AZ60" s="311">
        <v>0</v>
      </c>
      <c r="BA60" s="311">
        <v>0</v>
      </c>
      <c r="BB60" s="311">
        <v>0</v>
      </c>
      <c r="BC60" s="311">
        <v>0</v>
      </c>
      <c r="BD60" s="311">
        <v>0</v>
      </c>
      <c r="BE60" s="311">
        <v>0</v>
      </c>
      <c r="BF60" s="311">
        <v>0</v>
      </c>
      <c r="BG60" s="311">
        <v>0</v>
      </c>
      <c r="BH60" s="311">
        <v>0</v>
      </c>
      <c r="BI60" s="311">
        <v>0</v>
      </c>
      <c r="BJ60" s="311">
        <v>0</v>
      </c>
      <c r="BK60" s="311">
        <v>0</v>
      </c>
      <c r="BL60" s="311">
        <v>0</v>
      </c>
      <c r="BM60" s="311">
        <v>0</v>
      </c>
      <c r="BN60" s="311">
        <v>0</v>
      </c>
      <c r="BO60" s="311">
        <v>0</v>
      </c>
      <c r="BP60" s="311">
        <v>0</v>
      </c>
      <c r="BQ60" s="311">
        <v>0</v>
      </c>
      <c r="BR60" s="311">
        <v>0</v>
      </c>
      <c r="BS60" s="311">
        <v>0</v>
      </c>
      <c r="BT60" s="311">
        <v>0</v>
      </c>
      <c r="BU60" s="311">
        <v>0</v>
      </c>
      <c r="BV60" s="311">
        <v>0</v>
      </c>
      <c r="BW60" s="311">
        <v>0</v>
      </c>
      <c r="BX60" s="311">
        <v>0</v>
      </c>
      <c r="BY60" s="311">
        <v>0</v>
      </c>
      <c r="BZ60" s="311">
        <v>0</v>
      </c>
      <c r="CA60" s="311">
        <v>0</v>
      </c>
      <c r="CB60" s="311">
        <v>0</v>
      </c>
      <c r="CC60" s="311">
        <v>0</v>
      </c>
      <c r="CD60" s="311">
        <v>0</v>
      </c>
      <c r="CE60" s="311">
        <v>0</v>
      </c>
      <c r="CF60" s="311">
        <v>0</v>
      </c>
      <c r="CG60" s="311">
        <v>0</v>
      </c>
      <c r="CH60" s="311">
        <v>0</v>
      </c>
      <c r="CI60" s="311">
        <v>0</v>
      </c>
      <c r="CJ60" s="311">
        <v>0</v>
      </c>
      <c r="CK60" s="311">
        <v>0</v>
      </c>
      <c r="CL60" s="311">
        <v>0</v>
      </c>
      <c r="CM60" s="311">
        <v>0</v>
      </c>
      <c r="CN60" s="311">
        <v>0</v>
      </c>
      <c r="CO60" s="311">
        <v>0</v>
      </c>
      <c r="CP60" s="311">
        <v>0</v>
      </c>
      <c r="CQ60" s="311">
        <v>0</v>
      </c>
      <c r="CR60" s="311">
        <v>0</v>
      </c>
      <c r="CS60" s="311">
        <v>0</v>
      </c>
      <c r="CT60" s="311">
        <v>0</v>
      </c>
      <c r="CU60" s="311">
        <v>0</v>
      </c>
      <c r="CV60" s="311">
        <v>0</v>
      </c>
      <c r="CW60" s="311">
        <v>0</v>
      </c>
      <c r="CX60" s="311">
        <v>0</v>
      </c>
      <c r="CY60" s="311">
        <v>0</v>
      </c>
      <c r="CZ60" s="311">
        <v>0</v>
      </c>
      <c r="DA60" s="311">
        <v>0</v>
      </c>
      <c r="DB60" s="311">
        <v>0</v>
      </c>
      <c r="DC60" s="311">
        <v>0</v>
      </c>
      <c r="DD60" s="311">
        <v>0</v>
      </c>
      <c r="DE60" s="311">
        <v>0</v>
      </c>
      <c r="DF60" s="311">
        <v>0</v>
      </c>
      <c r="DG60" s="311">
        <v>0</v>
      </c>
      <c r="DH60" s="311">
        <v>0</v>
      </c>
      <c r="DI60" s="311">
        <v>0</v>
      </c>
      <c r="DJ60" s="311">
        <v>0</v>
      </c>
      <c r="DK60" s="311">
        <v>0</v>
      </c>
      <c r="DL60" s="311">
        <v>0</v>
      </c>
      <c r="DM60" s="311">
        <v>0</v>
      </c>
      <c r="DN60" s="311">
        <v>0</v>
      </c>
      <c r="DO60" s="311">
        <v>0</v>
      </c>
      <c r="DP60" s="311">
        <v>0</v>
      </c>
      <c r="DQ60" s="311">
        <v>0</v>
      </c>
      <c r="DR60" s="311">
        <v>0</v>
      </c>
      <c r="DS60" s="311">
        <v>0</v>
      </c>
      <c r="DT60" s="311">
        <v>0</v>
      </c>
      <c r="DU60" s="311">
        <v>0</v>
      </c>
      <c r="DV60" s="311">
        <v>0</v>
      </c>
      <c r="DW60" s="311">
        <v>0</v>
      </c>
      <c r="DX60" s="311">
        <v>0</v>
      </c>
      <c r="DY60" s="311">
        <v>0</v>
      </c>
      <c r="DZ60" s="311">
        <v>0</v>
      </c>
      <c r="EA60" s="311">
        <v>0</v>
      </c>
      <c r="EB60" s="311">
        <v>0</v>
      </c>
      <c r="EC60" s="311">
        <v>0</v>
      </c>
      <c r="ED60" s="311">
        <v>0</v>
      </c>
      <c r="EE60" s="311">
        <v>0</v>
      </c>
      <c r="EF60" s="311">
        <v>0</v>
      </c>
      <c r="EG60" s="311">
        <v>0</v>
      </c>
      <c r="EH60" s="311">
        <v>0</v>
      </c>
      <c r="EI60" s="311">
        <v>0</v>
      </c>
      <c r="EJ60" s="311">
        <v>0</v>
      </c>
      <c r="EK60" s="311">
        <v>0</v>
      </c>
      <c r="EL60" s="311">
        <v>0</v>
      </c>
      <c r="EM60" s="311">
        <v>0</v>
      </c>
      <c r="EN60" s="311">
        <v>0</v>
      </c>
      <c r="EO60" s="311">
        <v>0</v>
      </c>
      <c r="EP60" s="311">
        <v>0</v>
      </c>
      <c r="EQ60" s="311">
        <v>0</v>
      </c>
      <c r="ER60" s="311">
        <v>0</v>
      </c>
      <c r="ES60" s="311">
        <v>0</v>
      </c>
      <c r="ET60" s="311">
        <v>0</v>
      </c>
      <c r="EU60" s="311">
        <v>0</v>
      </c>
      <c r="EV60" s="311">
        <v>0</v>
      </c>
      <c r="EW60" s="311">
        <v>0</v>
      </c>
      <c r="EX60" s="311">
        <v>0</v>
      </c>
      <c r="EY60" s="311">
        <v>0</v>
      </c>
      <c r="EZ60" s="311">
        <v>0</v>
      </c>
      <c r="FA60" s="311">
        <v>0</v>
      </c>
      <c r="FB60" s="311">
        <v>0</v>
      </c>
      <c r="FC60" s="311">
        <v>0</v>
      </c>
      <c r="FD60" s="311">
        <v>0</v>
      </c>
      <c r="FE60" s="311">
        <v>0</v>
      </c>
      <c r="FF60" s="311">
        <v>0</v>
      </c>
      <c r="FG60" s="311">
        <v>0</v>
      </c>
      <c r="FH60" s="311">
        <v>0</v>
      </c>
      <c r="FI60" s="311">
        <v>0</v>
      </c>
      <c r="FJ60" s="311">
        <v>0</v>
      </c>
      <c r="FK60" s="311">
        <v>0</v>
      </c>
      <c r="FL60" s="311">
        <v>0</v>
      </c>
      <c r="FM60" s="311">
        <v>0</v>
      </c>
      <c r="FN60" s="311">
        <v>0</v>
      </c>
      <c r="FO60" s="311">
        <v>0</v>
      </c>
      <c r="FP60" s="311">
        <v>0</v>
      </c>
      <c r="FQ60" s="311">
        <v>0</v>
      </c>
      <c r="FR60" s="311">
        <v>0</v>
      </c>
      <c r="FS60" s="311">
        <v>0</v>
      </c>
      <c r="FT60" s="311">
        <v>0</v>
      </c>
      <c r="FU60" s="311">
        <v>0</v>
      </c>
      <c r="FV60" s="311">
        <v>0</v>
      </c>
      <c r="FW60" s="311">
        <v>0</v>
      </c>
      <c r="FX60" s="311">
        <v>0</v>
      </c>
      <c r="FY60" s="311">
        <v>0</v>
      </c>
      <c r="FZ60" s="311">
        <v>0</v>
      </c>
      <c r="GA60" s="311">
        <v>0</v>
      </c>
      <c r="GB60" s="372">
        <v>0</v>
      </c>
    </row>
    <row r="61" spans="2:184" ht="15.6" x14ac:dyDescent="0.3">
      <c r="B61" s="368"/>
      <c r="C61" s="369"/>
      <c r="D61" s="370">
        <v>18</v>
      </c>
      <c r="E61" s="370" t="s">
        <v>21</v>
      </c>
      <c r="F61" s="370" t="s">
        <v>1026</v>
      </c>
      <c r="G61" s="371" t="s">
        <v>1027</v>
      </c>
      <c r="H61" s="311">
        <v>0</v>
      </c>
      <c r="I61" s="311">
        <v>0</v>
      </c>
      <c r="J61" s="311">
        <v>0</v>
      </c>
      <c r="K61" s="311">
        <v>0</v>
      </c>
      <c r="L61" s="311">
        <v>0</v>
      </c>
      <c r="M61" s="311">
        <v>0</v>
      </c>
      <c r="N61" s="311">
        <v>0</v>
      </c>
      <c r="O61" s="311">
        <v>0</v>
      </c>
      <c r="P61" s="311">
        <v>0</v>
      </c>
      <c r="Q61" s="311">
        <v>0</v>
      </c>
      <c r="R61" s="311">
        <v>0</v>
      </c>
      <c r="S61" s="311">
        <v>0</v>
      </c>
      <c r="T61" s="311">
        <v>0</v>
      </c>
      <c r="U61" s="311">
        <v>0</v>
      </c>
      <c r="V61" s="311">
        <v>0</v>
      </c>
      <c r="W61" s="311">
        <v>27272</v>
      </c>
      <c r="X61" s="311">
        <v>0.69350999999999996</v>
      </c>
      <c r="Y61" s="311">
        <v>13273</v>
      </c>
      <c r="Z61" s="311">
        <v>0</v>
      </c>
      <c r="AA61" s="311">
        <v>0</v>
      </c>
      <c r="AB61" s="311">
        <v>0</v>
      </c>
      <c r="AC61" s="311">
        <v>0</v>
      </c>
      <c r="AD61" s="311">
        <v>0</v>
      </c>
      <c r="AE61" s="311">
        <v>0</v>
      </c>
      <c r="AF61" s="311">
        <v>0</v>
      </c>
      <c r="AG61" s="311">
        <v>0</v>
      </c>
      <c r="AH61" s="311">
        <v>0</v>
      </c>
      <c r="AI61" s="311">
        <v>0</v>
      </c>
      <c r="AJ61" s="311">
        <v>0</v>
      </c>
      <c r="AK61" s="311">
        <v>0</v>
      </c>
      <c r="AL61" s="311">
        <v>0</v>
      </c>
      <c r="AM61" s="311">
        <v>0</v>
      </c>
      <c r="AN61" s="311">
        <v>0</v>
      </c>
      <c r="AO61" s="311">
        <v>0</v>
      </c>
      <c r="AP61" s="311">
        <v>0</v>
      </c>
      <c r="AQ61" s="311">
        <v>0</v>
      </c>
      <c r="AR61" s="311">
        <v>0</v>
      </c>
      <c r="AS61" s="311">
        <v>0</v>
      </c>
      <c r="AT61" s="311">
        <v>0</v>
      </c>
      <c r="AU61" s="311">
        <v>0</v>
      </c>
      <c r="AV61" s="311">
        <v>0</v>
      </c>
      <c r="AW61" s="311">
        <v>0</v>
      </c>
      <c r="AX61" s="311">
        <v>0</v>
      </c>
      <c r="AY61" s="311">
        <v>0</v>
      </c>
      <c r="AZ61" s="311">
        <v>0</v>
      </c>
      <c r="BA61" s="311">
        <v>97689</v>
      </c>
      <c r="BB61" s="311">
        <v>0</v>
      </c>
      <c r="BC61" s="311">
        <v>0</v>
      </c>
      <c r="BD61" s="311">
        <v>0</v>
      </c>
      <c r="BE61" s="313">
        <v>1013600</v>
      </c>
      <c r="BF61" s="311">
        <v>78204</v>
      </c>
      <c r="BG61" s="311">
        <v>0</v>
      </c>
      <c r="BH61" s="311">
        <v>32080</v>
      </c>
      <c r="BI61" s="313">
        <v>482690</v>
      </c>
      <c r="BJ61" s="313">
        <v>6.1785000000000006E-5</v>
      </c>
      <c r="BK61" s="311">
        <v>0</v>
      </c>
      <c r="BL61" s="311">
        <v>0</v>
      </c>
      <c r="BM61" s="311">
        <v>0</v>
      </c>
      <c r="BN61" s="311">
        <v>0</v>
      </c>
      <c r="BO61" s="311">
        <v>0</v>
      </c>
      <c r="BP61" s="311">
        <v>0</v>
      </c>
      <c r="BQ61" s="311">
        <v>0</v>
      </c>
      <c r="BR61" s="311">
        <v>0</v>
      </c>
      <c r="BS61" s="311">
        <v>0</v>
      </c>
      <c r="BT61" s="311">
        <v>0</v>
      </c>
      <c r="BU61" s="311">
        <v>0</v>
      </c>
      <c r="BV61" s="311">
        <v>0</v>
      </c>
      <c r="BW61" s="311">
        <v>0</v>
      </c>
      <c r="BX61" s="311">
        <v>0</v>
      </c>
      <c r="BY61" s="311">
        <v>0</v>
      </c>
      <c r="BZ61" s="311">
        <v>0</v>
      </c>
      <c r="CA61" s="311">
        <v>0</v>
      </c>
      <c r="CB61" s="311">
        <v>0</v>
      </c>
      <c r="CC61" s="311">
        <v>0</v>
      </c>
      <c r="CD61" s="311">
        <v>0</v>
      </c>
      <c r="CE61" s="311">
        <v>0</v>
      </c>
      <c r="CF61" s="311">
        <v>0</v>
      </c>
      <c r="CG61" s="311">
        <v>0</v>
      </c>
      <c r="CH61" s="311">
        <v>0</v>
      </c>
      <c r="CI61" s="311">
        <v>0</v>
      </c>
      <c r="CJ61" s="311">
        <v>0</v>
      </c>
      <c r="CK61" s="311">
        <v>0</v>
      </c>
      <c r="CL61" s="311">
        <v>0</v>
      </c>
      <c r="CM61" s="311">
        <v>0</v>
      </c>
      <c r="CN61" s="311">
        <v>0</v>
      </c>
      <c r="CO61" s="311">
        <v>0</v>
      </c>
      <c r="CP61" s="311">
        <v>0</v>
      </c>
      <c r="CQ61" s="311">
        <v>0</v>
      </c>
      <c r="CR61" s="311">
        <v>0</v>
      </c>
      <c r="CS61" s="311">
        <v>0</v>
      </c>
      <c r="CT61" s="311">
        <v>0</v>
      </c>
      <c r="CU61" s="311">
        <v>0</v>
      </c>
      <c r="CV61" s="311">
        <v>0</v>
      </c>
      <c r="CW61" s="311">
        <v>0</v>
      </c>
      <c r="CX61" s="311">
        <v>0</v>
      </c>
      <c r="CY61" s="311">
        <v>0</v>
      </c>
      <c r="CZ61" s="311">
        <v>0</v>
      </c>
      <c r="DA61" s="311">
        <v>0</v>
      </c>
      <c r="DB61" s="311">
        <v>0</v>
      </c>
      <c r="DC61" s="311">
        <v>0</v>
      </c>
      <c r="DD61" s="311">
        <v>0</v>
      </c>
      <c r="DE61" s="313">
        <v>211770</v>
      </c>
      <c r="DF61" s="311">
        <v>0</v>
      </c>
      <c r="DG61" s="311">
        <v>0</v>
      </c>
      <c r="DH61" s="311">
        <v>0</v>
      </c>
      <c r="DI61" s="311">
        <v>0</v>
      </c>
      <c r="DJ61" s="311">
        <v>0</v>
      </c>
      <c r="DK61" s="311">
        <v>0</v>
      </c>
      <c r="DL61" s="311">
        <v>0</v>
      </c>
      <c r="DM61" s="311">
        <v>0</v>
      </c>
      <c r="DN61" s="311">
        <v>0</v>
      </c>
      <c r="DO61" s="311">
        <v>0</v>
      </c>
      <c r="DP61" s="311">
        <v>0</v>
      </c>
      <c r="DQ61" s="311">
        <v>0</v>
      </c>
      <c r="DR61" s="311">
        <v>0</v>
      </c>
      <c r="DS61" s="311">
        <v>0</v>
      </c>
      <c r="DT61" s="311">
        <v>0</v>
      </c>
      <c r="DU61" s="311">
        <v>0</v>
      </c>
      <c r="DV61" s="311">
        <v>0</v>
      </c>
      <c r="DW61" s="311">
        <v>0</v>
      </c>
      <c r="DX61" s="311">
        <v>0</v>
      </c>
      <c r="DY61" s="311">
        <v>0</v>
      </c>
      <c r="DZ61" s="311">
        <v>0</v>
      </c>
      <c r="EA61" s="311">
        <v>0</v>
      </c>
      <c r="EB61" s="311">
        <v>0</v>
      </c>
      <c r="EC61" s="311">
        <v>0</v>
      </c>
      <c r="ED61" s="311">
        <v>0</v>
      </c>
      <c r="EE61" s="311">
        <v>0</v>
      </c>
      <c r="EF61" s="311">
        <v>0</v>
      </c>
      <c r="EG61" s="311">
        <v>0</v>
      </c>
      <c r="EH61" s="311">
        <v>0</v>
      </c>
      <c r="EI61" s="311">
        <v>0</v>
      </c>
      <c r="EJ61" s="311">
        <v>0</v>
      </c>
      <c r="EK61" s="311">
        <v>0</v>
      </c>
      <c r="EL61" s="311">
        <v>0</v>
      </c>
      <c r="EM61" s="311">
        <v>0</v>
      </c>
      <c r="EN61" s="311">
        <v>0</v>
      </c>
      <c r="EO61" s="311">
        <v>0</v>
      </c>
      <c r="EP61" s="311">
        <v>0</v>
      </c>
      <c r="EQ61" s="311">
        <v>0</v>
      </c>
      <c r="ER61" s="311">
        <v>0</v>
      </c>
      <c r="ES61" s="311">
        <v>0</v>
      </c>
      <c r="ET61" s="311">
        <v>0</v>
      </c>
      <c r="EU61" s="311">
        <v>0</v>
      </c>
      <c r="EV61" s="311">
        <v>0</v>
      </c>
      <c r="EW61" s="311">
        <v>0</v>
      </c>
      <c r="EX61" s="311">
        <v>0</v>
      </c>
      <c r="EY61" s="311">
        <v>0</v>
      </c>
      <c r="EZ61" s="311">
        <v>0</v>
      </c>
      <c r="FA61" s="311">
        <v>0</v>
      </c>
      <c r="FB61" s="311">
        <v>0</v>
      </c>
      <c r="FC61" s="311">
        <v>0</v>
      </c>
      <c r="FD61" s="311">
        <v>0</v>
      </c>
      <c r="FE61" s="311">
        <v>0</v>
      </c>
      <c r="FF61" s="311">
        <v>0</v>
      </c>
      <c r="FG61" s="311">
        <v>0</v>
      </c>
      <c r="FH61" s="311">
        <v>0</v>
      </c>
      <c r="FI61" s="311">
        <v>0</v>
      </c>
      <c r="FJ61" s="311">
        <v>0</v>
      </c>
      <c r="FK61" s="311">
        <v>0</v>
      </c>
      <c r="FL61" s="311">
        <v>0</v>
      </c>
      <c r="FM61" s="311">
        <v>0</v>
      </c>
      <c r="FN61" s="311">
        <v>0</v>
      </c>
      <c r="FO61" s="311">
        <v>0</v>
      </c>
      <c r="FP61" s="313">
        <v>5835800</v>
      </c>
      <c r="FQ61" s="311">
        <v>0</v>
      </c>
      <c r="FR61" s="311">
        <v>0</v>
      </c>
      <c r="FS61" s="311">
        <v>0</v>
      </c>
      <c r="FT61" s="311">
        <v>0</v>
      </c>
      <c r="FU61" s="311">
        <v>0</v>
      </c>
      <c r="FV61" s="311">
        <v>0</v>
      </c>
      <c r="FW61" s="311">
        <v>0</v>
      </c>
      <c r="FX61" s="311">
        <v>0</v>
      </c>
      <c r="FY61" s="311">
        <v>0</v>
      </c>
      <c r="FZ61" s="311">
        <v>0</v>
      </c>
      <c r="GA61" s="311">
        <v>0</v>
      </c>
      <c r="GB61" s="372">
        <v>7792378.6935717855</v>
      </c>
    </row>
    <row r="62" spans="2:184" ht="15.6" x14ac:dyDescent="0.3">
      <c r="B62" s="368"/>
      <c r="C62" s="369"/>
      <c r="D62" s="370">
        <v>19</v>
      </c>
      <c r="E62" s="370" t="s">
        <v>22</v>
      </c>
      <c r="F62" s="370" t="s">
        <v>1028</v>
      </c>
      <c r="G62" s="371" t="s">
        <v>1029</v>
      </c>
      <c r="H62" s="311">
        <v>0</v>
      </c>
      <c r="I62" s="311">
        <v>0</v>
      </c>
      <c r="J62" s="311">
        <v>0</v>
      </c>
      <c r="K62" s="311">
        <v>0</v>
      </c>
      <c r="L62" s="311">
        <v>0</v>
      </c>
      <c r="M62" s="311">
        <v>0</v>
      </c>
      <c r="N62" s="311">
        <v>0</v>
      </c>
      <c r="O62" s="311">
        <v>0</v>
      </c>
      <c r="P62" s="311">
        <v>0</v>
      </c>
      <c r="Q62" s="311">
        <v>0</v>
      </c>
      <c r="R62" s="311">
        <v>0</v>
      </c>
      <c r="S62" s="311">
        <v>0</v>
      </c>
      <c r="T62" s="311">
        <v>0</v>
      </c>
      <c r="U62" s="311">
        <v>0</v>
      </c>
      <c r="V62" s="311">
        <v>0</v>
      </c>
      <c r="W62" s="311">
        <v>0</v>
      </c>
      <c r="X62" s="311">
        <v>0</v>
      </c>
      <c r="Y62" s="311">
        <v>0</v>
      </c>
      <c r="Z62" s="311">
        <v>0</v>
      </c>
      <c r="AA62" s="311">
        <v>0</v>
      </c>
      <c r="AB62" s="311">
        <v>0</v>
      </c>
      <c r="AC62" s="311">
        <v>0</v>
      </c>
      <c r="AD62" s="311">
        <v>0</v>
      </c>
      <c r="AE62" s="311">
        <v>0</v>
      </c>
      <c r="AF62" s="311">
        <v>0</v>
      </c>
      <c r="AG62" s="311">
        <v>0</v>
      </c>
      <c r="AH62" s="311">
        <v>0</v>
      </c>
      <c r="AI62" s="311">
        <v>0</v>
      </c>
      <c r="AJ62" s="311">
        <v>0</v>
      </c>
      <c r="AK62" s="311">
        <v>0</v>
      </c>
      <c r="AL62" s="311">
        <v>0</v>
      </c>
      <c r="AM62" s="311">
        <v>0</v>
      </c>
      <c r="AN62" s="311">
        <v>0</v>
      </c>
      <c r="AO62" s="311">
        <v>0</v>
      </c>
      <c r="AP62" s="311">
        <v>0</v>
      </c>
      <c r="AQ62" s="311">
        <v>0</v>
      </c>
      <c r="AR62" s="311">
        <v>0</v>
      </c>
      <c r="AS62" s="311">
        <v>0</v>
      </c>
      <c r="AT62" s="311">
        <v>0</v>
      </c>
      <c r="AU62" s="311">
        <v>0</v>
      </c>
      <c r="AV62" s="311">
        <v>0</v>
      </c>
      <c r="AW62" s="311">
        <v>0</v>
      </c>
      <c r="AX62" s="311">
        <v>0</v>
      </c>
      <c r="AY62" s="311">
        <v>0</v>
      </c>
      <c r="AZ62" s="311">
        <v>0</v>
      </c>
      <c r="BA62" s="311">
        <v>0</v>
      </c>
      <c r="BB62" s="311">
        <v>0</v>
      </c>
      <c r="BC62" s="311">
        <v>0</v>
      </c>
      <c r="BD62" s="311">
        <v>0</v>
      </c>
      <c r="BE62" s="311">
        <v>0</v>
      </c>
      <c r="BF62" s="311">
        <v>0</v>
      </c>
      <c r="BG62" s="311">
        <v>0</v>
      </c>
      <c r="BH62" s="311">
        <v>0</v>
      </c>
      <c r="BI62" s="311">
        <v>0</v>
      </c>
      <c r="BJ62" s="311">
        <v>0</v>
      </c>
      <c r="BK62" s="311">
        <v>0</v>
      </c>
      <c r="BL62" s="311">
        <v>0</v>
      </c>
      <c r="BM62" s="311">
        <v>0</v>
      </c>
      <c r="BN62" s="311">
        <v>0</v>
      </c>
      <c r="BO62" s="311">
        <v>0</v>
      </c>
      <c r="BP62" s="311">
        <v>0</v>
      </c>
      <c r="BQ62" s="311">
        <v>0</v>
      </c>
      <c r="BR62" s="311">
        <v>0</v>
      </c>
      <c r="BS62" s="311">
        <v>0</v>
      </c>
      <c r="BT62" s="311">
        <v>0</v>
      </c>
      <c r="BU62" s="311">
        <v>0</v>
      </c>
      <c r="BV62" s="311">
        <v>0</v>
      </c>
      <c r="BW62" s="311">
        <v>0</v>
      </c>
      <c r="BX62" s="311">
        <v>0</v>
      </c>
      <c r="BY62" s="311">
        <v>0</v>
      </c>
      <c r="BZ62" s="311">
        <v>0</v>
      </c>
      <c r="CA62" s="311">
        <v>0</v>
      </c>
      <c r="CB62" s="311">
        <v>0</v>
      </c>
      <c r="CC62" s="311">
        <v>0</v>
      </c>
      <c r="CD62" s="311">
        <v>0</v>
      </c>
      <c r="CE62" s="311">
        <v>0</v>
      </c>
      <c r="CF62" s="311">
        <v>0</v>
      </c>
      <c r="CG62" s="311">
        <v>0</v>
      </c>
      <c r="CH62" s="311">
        <v>0</v>
      </c>
      <c r="CI62" s="311">
        <v>0</v>
      </c>
      <c r="CJ62" s="311">
        <v>0</v>
      </c>
      <c r="CK62" s="311">
        <v>0</v>
      </c>
      <c r="CL62" s="311">
        <v>0</v>
      </c>
      <c r="CM62" s="311">
        <v>0</v>
      </c>
      <c r="CN62" s="311">
        <v>0</v>
      </c>
      <c r="CO62" s="311">
        <v>0</v>
      </c>
      <c r="CP62" s="311">
        <v>0</v>
      </c>
      <c r="CQ62" s="311">
        <v>0</v>
      </c>
      <c r="CR62" s="311">
        <v>0</v>
      </c>
      <c r="CS62" s="311">
        <v>0</v>
      </c>
      <c r="CT62" s="311">
        <v>0</v>
      </c>
      <c r="CU62" s="311">
        <v>0</v>
      </c>
      <c r="CV62" s="311">
        <v>0</v>
      </c>
      <c r="CW62" s="311">
        <v>0</v>
      </c>
      <c r="CX62" s="311">
        <v>0</v>
      </c>
      <c r="CY62" s="311">
        <v>0</v>
      </c>
      <c r="CZ62" s="311">
        <v>0</v>
      </c>
      <c r="DA62" s="311">
        <v>0</v>
      </c>
      <c r="DB62" s="311">
        <v>0</v>
      </c>
      <c r="DC62" s="311">
        <v>0</v>
      </c>
      <c r="DD62" s="311">
        <v>0</v>
      </c>
      <c r="DE62" s="311">
        <v>0</v>
      </c>
      <c r="DF62" s="311">
        <v>0</v>
      </c>
      <c r="DG62" s="311">
        <v>0</v>
      </c>
      <c r="DH62" s="311">
        <v>0</v>
      </c>
      <c r="DI62" s="311">
        <v>0</v>
      </c>
      <c r="DJ62" s="311">
        <v>0</v>
      </c>
      <c r="DK62" s="311">
        <v>0</v>
      </c>
      <c r="DL62" s="311">
        <v>0</v>
      </c>
      <c r="DM62" s="311">
        <v>0</v>
      </c>
      <c r="DN62" s="311">
        <v>0</v>
      </c>
      <c r="DO62" s="311">
        <v>0</v>
      </c>
      <c r="DP62" s="311">
        <v>0</v>
      </c>
      <c r="DQ62" s="311">
        <v>0</v>
      </c>
      <c r="DR62" s="311">
        <v>0</v>
      </c>
      <c r="DS62" s="311">
        <v>0</v>
      </c>
      <c r="DT62" s="311">
        <v>0</v>
      </c>
      <c r="DU62" s="311">
        <v>0</v>
      </c>
      <c r="DV62" s="311">
        <v>0</v>
      </c>
      <c r="DW62" s="311">
        <v>0</v>
      </c>
      <c r="DX62" s="311">
        <v>0</v>
      </c>
      <c r="DY62" s="311">
        <v>0</v>
      </c>
      <c r="DZ62" s="311">
        <v>0</v>
      </c>
      <c r="EA62" s="311">
        <v>0</v>
      </c>
      <c r="EB62" s="311">
        <v>0</v>
      </c>
      <c r="EC62" s="311">
        <v>0</v>
      </c>
      <c r="ED62" s="311">
        <v>0</v>
      </c>
      <c r="EE62" s="311">
        <v>0</v>
      </c>
      <c r="EF62" s="311">
        <v>0</v>
      </c>
      <c r="EG62" s="311">
        <v>0</v>
      </c>
      <c r="EH62" s="311">
        <v>0</v>
      </c>
      <c r="EI62" s="311">
        <v>0</v>
      </c>
      <c r="EJ62" s="311">
        <v>0</v>
      </c>
      <c r="EK62" s="311">
        <v>0</v>
      </c>
      <c r="EL62" s="311">
        <v>0</v>
      </c>
      <c r="EM62" s="311">
        <v>0</v>
      </c>
      <c r="EN62" s="311">
        <v>0</v>
      </c>
      <c r="EO62" s="311">
        <v>0</v>
      </c>
      <c r="EP62" s="311">
        <v>0</v>
      </c>
      <c r="EQ62" s="311">
        <v>0</v>
      </c>
      <c r="ER62" s="311">
        <v>0</v>
      </c>
      <c r="ES62" s="311">
        <v>0</v>
      </c>
      <c r="ET62" s="311">
        <v>0</v>
      </c>
      <c r="EU62" s="311">
        <v>0</v>
      </c>
      <c r="EV62" s="311">
        <v>0</v>
      </c>
      <c r="EW62" s="311">
        <v>0</v>
      </c>
      <c r="EX62" s="311">
        <v>0</v>
      </c>
      <c r="EY62" s="311">
        <v>0</v>
      </c>
      <c r="EZ62" s="311">
        <v>0</v>
      </c>
      <c r="FA62" s="311">
        <v>0</v>
      </c>
      <c r="FB62" s="311">
        <v>0</v>
      </c>
      <c r="FC62" s="311">
        <v>0</v>
      </c>
      <c r="FD62" s="311">
        <v>0</v>
      </c>
      <c r="FE62" s="311">
        <v>0</v>
      </c>
      <c r="FF62" s="311">
        <v>0</v>
      </c>
      <c r="FG62" s="311">
        <v>0</v>
      </c>
      <c r="FH62" s="311">
        <v>0</v>
      </c>
      <c r="FI62" s="311">
        <v>0</v>
      </c>
      <c r="FJ62" s="311">
        <v>0</v>
      </c>
      <c r="FK62" s="311">
        <v>0</v>
      </c>
      <c r="FL62" s="311">
        <v>0</v>
      </c>
      <c r="FM62" s="311">
        <v>0</v>
      </c>
      <c r="FN62" s="311">
        <v>0</v>
      </c>
      <c r="FO62" s="311">
        <v>0</v>
      </c>
      <c r="FP62" s="311">
        <v>0</v>
      </c>
      <c r="FQ62" s="311">
        <v>0</v>
      </c>
      <c r="FR62" s="311">
        <v>0</v>
      </c>
      <c r="FS62" s="311">
        <v>0</v>
      </c>
      <c r="FT62" s="311">
        <v>0</v>
      </c>
      <c r="FU62" s="311">
        <v>0</v>
      </c>
      <c r="FV62" s="311">
        <v>0</v>
      </c>
      <c r="FW62" s="311">
        <v>0</v>
      </c>
      <c r="FX62" s="311">
        <v>0</v>
      </c>
      <c r="FY62" s="311">
        <v>0</v>
      </c>
      <c r="FZ62" s="311">
        <v>0</v>
      </c>
      <c r="GA62" s="311">
        <v>0</v>
      </c>
      <c r="GB62" s="372">
        <v>0</v>
      </c>
    </row>
    <row r="63" spans="2:184" ht="15.6" x14ac:dyDescent="0.3">
      <c r="B63" s="368"/>
      <c r="C63" s="369"/>
      <c r="D63" s="370">
        <v>20</v>
      </c>
      <c r="E63" s="370" t="s">
        <v>23</v>
      </c>
      <c r="F63" s="370" t="s">
        <v>1030</v>
      </c>
      <c r="G63" s="371" t="s">
        <v>1031</v>
      </c>
      <c r="H63" s="311">
        <v>0</v>
      </c>
      <c r="I63" s="311">
        <v>0</v>
      </c>
      <c r="J63" s="311">
        <v>0</v>
      </c>
      <c r="K63" s="311">
        <v>0</v>
      </c>
      <c r="L63" s="311">
        <v>0</v>
      </c>
      <c r="M63" s="311">
        <v>0</v>
      </c>
      <c r="N63" s="311">
        <v>0</v>
      </c>
      <c r="O63" s="311">
        <v>0</v>
      </c>
      <c r="P63" s="311">
        <v>0</v>
      </c>
      <c r="Q63" s="311">
        <v>0</v>
      </c>
      <c r="R63" s="311">
        <v>0</v>
      </c>
      <c r="S63" s="311">
        <v>0</v>
      </c>
      <c r="T63" s="311">
        <v>0</v>
      </c>
      <c r="U63" s="311">
        <v>0</v>
      </c>
      <c r="V63" s="311">
        <v>0</v>
      </c>
      <c r="W63" s="311">
        <v>0</v>
      </c>
      <c r="X63" s="311">
        <v>0</v>
      </c>
      <c r="Y63" s="311">
        <v>0</v>
      </c>
      <c r="Z63" s="311">
        <v>0</v>
      </c>
      <c r="AA63" s="311">
        <v>0</v>
      </c>
      <c r="AB63" s="311">
        <v>0</v>
      </c>
      <c r="AC63" s="311">
        <v>0</v>
      </c>
      <c r="AD63" s="311">
        <v>0</v>
      </c>
      <c r="AE63" s="311">
        <v>0</v>
      </c>
      <c r="AF63" s="311">
        <v>0</v>
      </c>
      <c r="AG63" s="311">
        <v>0</v>
      </c>
      <c r="AH63" s="311">
        <v>0</v>
      </c>
      <c r="AI63" s="311">
        <v>0</v>
      </c>
      <c r="AJ63" s="311">
        <v>0</v>
      </c>
      <c r="AK63" s="311">
        <v>0</v>
      </c>
      <c r="AL63" s="311">
        <v>0</v>
      </c>
      <c r="AM63" s="311">
        <v>0</v>
      </c>
      <c r="AN63" s="311">
        <v>0</v>
      </c>
      <c r="AO63" s="311">
        <v>0</v>
      </c>
      <c r="AP63" s="311">
        <v>0</v>
      </c>
      <c r="AQ63" s="311">
        <v>0</v>
      </c>
      <c r="AR63" s="311">
        <v>0</v>
      </c>
      <c r="AS63" s="311">
        <v>0</v>
      </c>
      <c r="AT63" s="311">
        <v>0</v>
      </c>
      <c r="AU63" s="311">
        <v>0</v>
      </c>
      <c r="AV63" s="311">
        <v>0</v>
      </c>
      <c r="AW63" s="311">
        <v>0</v>
      </c>
      <c r="AX63" s="311">
        <v>0</v>
      </c>
      <c r="AY63" s="311">
        <v>0</v>
      </c>
      <c r="AZ63" s="311">
        <v>0</v>
      </c>
      <c r="BA63" s="311">
        <v>0</v>
      </c>
      <c r="BB63" s="311">
        <v>0</v>
      </c>
      <c r="BC63" s="311">
        <v>0</v>
      </c>
      <c r="BD63" s="311">
        <v>0</v>
      </c>
      <c r="BE63" s="311">
        <v>0</v>
      </c>
      <c r="BF63" s="311">
        <v>0</v>
      </c>
      <c r="BG63" s="311">
        <v>0</v>
      </c>
      <c r="BH63" s="311">
        <v>0</v>
      </c>
      <c r="BI63" s="311">
        <v>0</v>
      </c>
      <c r="BJ63" s="311">
        <v>0</v>
      </c>
      <c r="BK63" s="311">
        <v>0</v>
      </c>
      <c r="BL63" s="311">
        <v>0</v>
      </c>
      <c r="BM63" s="311">
        <v>0</v>
      </c>
      <c r="BN63" s="311">
        <v>0</v>
      </c>
      <c r="BO63" s="311">
        <v>0</v>
      </c>
      <c r="BP63" s="311">
        <v>0</v>
      </c>
      <c r="BQ63" s="311">
        <v>0</v>
      </c>
      <c r="BR63" s="311">
        <v>0</v>
      </c>
      <c r="BS63" s="311">
        <v>0</v>
      </c>
      <c r="BT63" s="311">
        <v>0</v>
      </c>
      <c r="BU63" s="311">
        <v>0</v>
      </c>
      <c r="BV63" s="311">
        <v>0</v>
      </c>
      <c r="BW63" s="311">
        <v>0</v>
      </c>
      <c r="BX63" s="311">
        <v>0</v>
      </c>
      <c r="BY63" s="311">
        <v>0</v>
      </c>
      <c r="BZ63" s="311">
        <v>0</v>
      </c>
      <c r="CA63" s="311">
        <v>0</v>
      </c>
      <c r="CB63" s="311">
        <v>0</v>
      </c>
      <c r="CC63" s="311">
        <v>0</v>
      </c>
      <c r="CD63" s="311">
        <v>0</v>
      </c>
      <c r="CE63" s="311">
        <v>0</v>
      </c>
      <c r="CF63" s="311">
        <v>0</v>
      </c>
      <c r="CG63" s="311">
        <v>0</v>
      </c>
      <c r="CH63" s="311">
        <v>0</v>
      </c>
      <c r="CI63" s="311">
        <v>0</v>
      </c>
      <c r="CJ63" s="311">
        <v>0</v>
      </c>
      <c r="CK63" s="311">
        <v>0</v>
      </c>
      <c r="CL63" s="311">
        <v>0</v>
      </c>
      <c r="CM63" s="311">
        <v>0</v>
      </c>
      <c r="CN63" s="311">
        <v>0</v>
      </c>
      <c r="CO63" s="311">
        <v>0</v>
      </c>
      <c r="CP63" s="311">
        <v>0</v>
      </c>
      <c r="CQ63" s="311">
        <v>0</v>
      </c>
      <c r="CR63" s="311">
        <v>0</v>
      </c>
      <c r="CS63" s="311">
        <v>0</v>
      </c>
      <c r="CT63" s="311">
        <v>0</v>
      </c>
      <c r="CU63" s="311">
        <v>0</v>
      </c>
      <c r="CV63" s="311">
        <v>0</v>
      </c>
      <c r="CW63" s="311">
        <v>0</v>
      </c>
      <c r="CX63" s="311">
        <v>0</v>
      </c>
      <c r="CY63" s="311">
        <v>0</v>
      </c>
      <c r="CZ63" s="311">
        <v>0</v>
      </c>
      <c r="DA63" s="311">
        <v>0</v>
      </c>
      <c r="DB63" s="311">
        <v>0</v>
      </c>
      <c r="DC63" s="311">
        <v>0</v>
      </c>
      <c r="DD63" s="311">
        <v>0</v>
      </c>
      <c r="DE63" s="311">
        <v>0</v>
      </c>
      <c r="DF63" s="311">
        <v>0</v>
      </c>
      <c r="DG63" s="311">
        <v>0</v>
      </c>
      <c r="DH63" s="311">
        <v>0</v>
      </c>
      <c r="DI63" s="311">
        <v>0</v>
      </c>
      <c r="DJ63" s="311">
        <v>0</v>
      </c>
      <c r="DK63" s="311">
        <v>0</v>
      </c>
      <c r="DL63" s="311">
        <v>0</v>
      </c>
      <c r="DM63" s="311">
        <v>0</v>
      </c>
      <c r="DN63" s="311">
        <v>0</v>
      </c>
      <c r="DO63" s="311">
        <v>0</v>
      </c>
      <c r="DP63" s="311">
        <v>0</v>
      </c>
      <c r="DQ63" s="311">
        <v>0</v>
      </c>
      <c r="DR63" s="311">
        <v>0</v>
      </c>
      <c r="DS63" s="311">
        <v>0</v>
      </c>
      <c r="DT63" s="311">
        <v>0</v>
      </c>
      <c r="DU63" s="311">
        <v>0</v>
      </c>
      <c r="DV63" s="311">
        <v>0</v>
      </c>
      <c r="DW63" s="311">
        <v>0</v>
      </c>
      <c r="DX63" s="311">
        <v>0</v>
      </c>
      <c r="DY63" s="311">
        <v>0</v>
      </c>
      <c r="DZ63" s="311">
        <v>0</v>
      </c>
      <c r="EA63" s="311">
        <v>0</v>
      </c>
      <c r="EB63" s="311">
        <v>0</v>
      </c>
      <c r="EC63" s="311">
        <v>0</v>
      </c>
      <c r="ED63" s="311">
        <v>0</v>
      </c>
      <c r="EE63" s="311">
        <v>0</v>
      </c>
      <c r="EF63" s="311">
        <v>0</v>
      </c>
      <c r="EG63" s="311">
        <v>0</v>
      </c>
      <c r="EH63" s="311">
        <v>0</v>
      </c>
      <c r="EI63" s="311">
        <v>0</v>
      </c>
      <c r="EJ63" s="311">
        <v>0</v>
      </c>
      <c r="EK63" s="311">
        <v>0</v>
      </c>
      <c r="EL63" s="311">
        <v>0</v>
      </c>
      <c r="EM63" s="311">
        <v>0</v>
      </c>
      <c r="EN63" s="311">
        <v>0</v>
      </c>
      <c r="EO63" s="311">
        <v>0</v>
      </c>
      <c r="EP63" s="311">
        <v>0</v>
      </c>
      <c r="EQ63" s="311">
        <v>0</v>
      </c>
      <c r="ER63" s="311">
        <v>0</v>
      </c>
      <c r="ES63" s="311">
        <v>0</v>
      </c>
      <c r="ET63" s="311">
        <v>0</v>
      </c>
      <c r="EU63" s="311">
        <v>0</v>
      </c>
      <c r="EV63" s="311">
        <v>0</v>
      </c>
      <c r="EW63" s="311">
        <v>0</v>
      </c>
      <c r="EX63" s="311">
        <v>0</v>
      </c>
      <c r="EY63" s="311">
        <v>0</v>
      </c>
      <c r="EZ63" s="311">
        <v>0</v>
      </c>
      <c r="FA63" s="311">
        <v>0</v>
      </c>
      <c r="FB63" s="311">
        <v>0</v>
      </c>
      <c r="FC63" s="311">
        <v>0</v>
      </c>
      <c r="FD63" s="311">
        <v>0</v>
      </c>
      <c r="FE63" s="311">
        <v>0</v>
      </c>
      <c r="FF63" s="311">
        <v>0</v>
      </c>
      <c r="FG63" s="311">
        <v>0</v>
      </c>
      <c r="FH63" s="311">
        <v>0</v>
      </c>
      <c r="FI63" s="311">
        <v>0</v>
      </c>
      <c r="FJ63" s="311">
        <v>0</v>
      </c>
      <c r="FK63" s="311">
        <v>0</v>
      </c>
      <c r="FL63" s="311">
        <v>0</v>
      </c>
      <c r="FM63" s="311">
        <v>0</v>
      </c>
      <c r="FN63" s="311">
        <v>0</v>
      </c>
      <c r="FO63" s="311">
        <v>0</v>
      </c>
      <c r="FP63" s="311">
        <v>0</v>
      </c>
      <c r="FQ63" s="311">
        <v>0</v>
      </c>
      <c r="FR63" s="311">
        <v>0</v>
      </c>
      <c r="FS63" s="311">
        <v>0</v>
      </c>
      <c r="FT63" s="311">
        <v>0</v>
      </c>
      <c r="FU63" s="311">
        <v>0</v>
      </c>
      <c r="FV63" s="311">
        <v>0</v>
      </c>
      <c r="FW63" s="311">
        <v>0</v>
      </c>
      <c r="FX63" s="311">
        <v>0</v>
      </c>
      <c r="FY63" s="311">
        <v>0</v>
      </c>
      <c r="FZ63" s="311">
        <v>0</v>
      </c>
      <c r="GA63" s="311">
        <v>0</v>
      </c>
      <c r="GB63" s="372">
        <v>0</v>
      </c>
    </row>
    <row r="64" spans="2:184" ht="15.6" x14ac:dyDescent="0.3">
      <c r="B64" s="368"/>
      <c r="C64" s="369"/>
      <c r="D64" s="370">
        <v>21</v>
      </c>
      <c r="E64" s="370" t="s">
        <v>24</v>
      </c>
      <c r="F64" s="370" t="s">
        <v>1032</v>
      </c>
      <c r="G64" s="371" t="s">
        <v>1033</v>
      </c>
      <c r="H64" s="311">
        <v>0</v>
      </c>
      <c r="I64" s="311">
        <v>0</v>
      </c>
      <c r="J64" s="311">
        <v>0</v>
      </c>
      <c r="K64" s="311">
        <v>0</v>
      </c>
      <c r="L64" s="311">
        <v>0</v>
      </c>
      <c r="M64" s="311">
        <v>0</v>
      </c>
      <c r="N64" s="311">
        <v>0</v>
      </c>
      <c r="O64" s="311">
        <v>0</v>
      </c>
      <c r="P64" s="311">
        <v>0</v>
      </c>
      <c r="Q64" s="311">
        <v>0</v>
      </c>
      <c r="R64" s="311">
        <v>0</v>
      </c>
      <c r="S64" s="311">
        <v>0</v>
      </c>
      <c r="T64" s="311">
        <v>0</v>
      </c>
      <c r="U64" s="311">
        <v>0</v>
      </c>
      <c r="V64" s="311">
        <v>0</v>
      </c>
      <c r="W64" s="311">
        <v>0</v>
      </c>
      <c r="X64" s="311">
        <v>0</v>
      </c>
      <c r="Y64" s="311">
        <v>0</v>
      </c>
      <c r="Z64" s="311">
        <v>0</v>
      </c>
      <c r="AA64" s="311">
        <v>0</v>
      </c>
      <c r="AB64" s="311">
        <v>0</v>
      </c>
      <c r="AC64" s="311">
        <v>0</v>
      </c>
      <c r="AD64" s="311">
        <v>0</v>
      </c>
      <c r="AE64" s="311">
        <v>0</v>
      </c>
      <c r="AF64" s="311">
        <v>0</v>
      </c>
      <c r="AG64" s="311">
        <v>0</v>
      </c>
      <c r="AH64" s="311">
        <v>0</v>
      </c>
      <c r="AI64" s="311">
        <v>0</v>
      </c>
      <c r="AJ64" s="311">
        <v>0</v>
      </c>
      <c r="AK64" s="311">
        <v>0</v>
      </c>
      <c r="AL64" s="311">
        <v>0</v>
      </c>
      <c r="AM64" s="311">
        <v>0</v>
      </c>
      <c r="AN64" s="311">
        <v>0</v>
      </c>
      <c r="AO64" s="311">
        <v>0</v>
      </c>
      <c r="AP64" s="311">
        <v>0</v>
      </c>
      <c r="AQ64" s="311">
        <v>0</v>
      </c>
      <c r="AR64" s="311">
        <v>0</v>
      </c>
      <c r="AS64" s="311">
        <v>0</v>
      </c>
      <c r="AT64" s="311">
        <v>0</v>
      </c>
      <c r="AU64" s="311">
        <v>0</v>
      </c>
      <c r="AV64" s="311">
        <v>0</v>
      </c>
      <c r="AW64" s="311">
        <v>0</v>
      </c>
      <c r="AX64" s="311">
        <v>0</v>
      </c>
      <c r="AY64" s="311">
        <v>0</v>
      </c>
      <c r="AZ64" s="311">
        <v>0</v>
      </c>
      <c r="BA64" s="311">
        <v>0</v>
      </c>
      <c r="BB64" s="311">
        <v>0</v>
      </c>
      <c r="BC64" s="311">
        <v>0</v>
      </c>
      <c r="BD64" s="311">
        <v>0</v>
      </c>
      <c r="BE64" s="311">
        <v>0</v>
      </c>
      <c r="BF64" s="311">
        <v>0</v>
      </c>
      <c r="BG64" s="311">
        <v>0</v>
      </c>
      <c r="BH64" s="311">
        <v>0</v>
      </c>
      <c r="BI64" s="311">
        <v>0</v>
      </c>
      <c r="BJ64" s="311">
        <v>0</v>
      </c>
      <c r="BK64" s="311">
        <v>0</v>
      </c>
      <c r="BL64" s="311">
        <v>0</v>
      </c>
      <c r="BM64" s="311">
        <v>0</v>
      </c>
      <c r="BN64" s="311">
        <v>0</v>
      </c>
      <c r="BO64" s="311">
        <v>0</v>
      </c>
      <c r="BP64" s="311">
        <v>0</v>
      </c>
      <c r="BQ64" s="311">
        <v>0</v>
      </c>
      <c r="BR64" s="311">
        <v>0</v>
      </c>
      <c r="BS64" s="311">
        <v>0</v>
      </c>
      <c r="BT64" s="311">
        <v>0</v>
      </c>
      <c r="BU64" s="311">
        <v>0</v>
      </c>
      <c r="BV64" s="311">
        <v>0</v>
      </c>
      <c r="BW64" s="311">
        <v>0</v>
      </c>
      <c r="BX64" s="311">
        <v>0</v>
      </c>
      <c r="BY64" s="311">
        <v>0</v>
      </c>
      <c r="BZ64" s="311">
        <v>0</v>
      </c>
      <c r="CA64" s="311">
        <v>0</v>
      </c>
      <c r="CB64" s="311">
        <v>0</v>
      </c>
      <c r="CC64" s="311">
        <v>0</v>
      </c>
      <c r="CD64" s="311">
        <v>0</v>
      </c>
      <c r="CE64" s="311">
        <v>0</v>
      </c>
      <c r="CF64" s="311">
        <v>0</v>
      </c>
      <c r="CG64" s="311">
        <v>0</v>
      </c>
      <c r="CH64" s="311">
        <v>0</v>
      </c>
      <c r="CI64" s="311">
        <v>0</v>
      </c>
      <c r="CJ64" s="311">
        <v>0</v>
      </c>
      <c r="CK64" s="311">
        <v>0</v>
      </c>
      <c r="CL64" s="311">
        <v>0</v>
      </c>
      <c r="CM64" s="311">
        <v>0</v>
      </c>
      <c r="CN64" s="311">
        <v>0</v>
      </c>
      <c r="CO64" s="311">
        <v>0</v>
      </c>
      <c r="CP64" s="311">
        <v>0</v>
      </c>
      <c r="CQ64" s="311">
        <v>0</v>
      </c>
      <c r="CR64" s="311">
        <v>0</v>
      </c>
      <c r="CS64" s="311">
        <v>0</v>
      </c>
      <c r="CT64" s="311">
        <v>0</v>
      </c>
      <c r="CU64" s="311">
        <v>0</v>
      </c>
      <c r="CV64" s="311">
        <v>0</v>
      </c>
      <c r="CW64" s="311">
        <v>0</v>
      </c>
      <c r="CX64" s="311">
        <v>0</v>
      </c>
      <c r="CY64" s="311">
        <v>0</v>
      </c>
      <c r="CZ64" s="311">
        <v>0</v>
      </c>
      <c r="DA64" s="311">
        <v>0</v>
      </c>
      <c r="DB64" s="311">
        <v>0</v>
      </c>
      <c r="DC64" s="311">
        <v>0</v>
      </c>
      <c r="DD64" s="311">
        <v>0</v>
      </c>
      <c r="DE64" s="311">
        <v>0</v>
      </c>
      <c r="DF64" s="311">
        <v>0</v>
      </c>
      <c r="DG64" s="311">
        <v>0</v>
      </c>
      <c r="DH64" s="311">
        <v>0</v>
      </c>
      <c r="DI64" s="311">
        <v>0</v>
      </c>
      <c r="DJ64" s="311">
        <v>0</v>
      </c>
      <c r="DK64" s="311">
        <v>0</v>
      </c>
      <c r="DL64" s="311">
        <v>0</v>
      </c>
      <c r="DM64" s="311">
        <v>0</v>
      </c>
      <c r="DN64" s="311">
        <v>0</v>
      </c>
      <c r="DO64" s="311">
        <v>0</v>
      </c>
      <c r="DP64" s="311">
        <v>0</v>
      </c>
      <c r="DQ64" s="311">
        <v>0</v>
      </c>
      <c r="DR64" s="311">
        <v>0</v>
      </c>
      <c r="DS64" s="311">
        <v>0</v>
      </c>
      <c r="DT64" s="311">
        <v>0</v>
      </c>
      <c r="DU64" s="311">
        <v>0</v>
      </c>
      <c r="DV64" s="311">
        <v>0</v>
      </c>
      <c r="DW64" s="311">
        <v>0</v>
      </c>
      <c r="DX64" s="311">
        <v>0</v>
      </c>
      <c r="DY64" s="311">
        <v>0</v>
      </c>
      <c r="DZ64" s="311">
        <v>0</v>
      </c>
      <c r="EA64" s="311">
        <v>0</v>
      </c>
      <c r="EB64" s="311">
        <v>0</v>
      </c>
      <c r="EC64" s="311">
        <v>0</v>
      </c>
      <c r="ED64" s="311">
        <v>0</v>
      </c>
      <c r="EE64" s="311">
        <v>0</v>
      </c>
      <c r="EF64" s="311">
        <v>0</v>
      </c>
      <c r="EG64" s="311">
        <v>0</v>
      </c>
      <c r="EH64" s="311">
        <v>0</v>
      </c>
      <c r="EI64" s="311">
        <v>0</v>
      </c>
      <c r="EJ64" s="311">
        <v>0</v>
      </c>
      <c r="EK64" s="311">
        <v>0</v>
      </c>
      <c r="EL64" s="311">
        <v>0</v>
      </c>
      <c r="EM64" s="311">
        <v>0</v>
      </c>
      <c r="EN64" s="311">
        <v>0</v>
      </c>
      <c r="EO64" s="311">
        <v>0</v>
      </c>
      <c r="EP64" s="311">
        <v>0</v>
      </c>
      <c r="EQ64" s="311">
        <v>0</v>
      </c>
      <c r="ER64" s="311">
        <v>0</v>
      </c>
      <c r="ES64" s="311">
        <v>0</v>
      </c>
      <c r="ET64" s="311">
        <v>0</v>
      </c>
      <c r="EU64" s="311">
        <v>0</v>
      </c>
      <c r="EV64" s="311">
        <v>0</v>
      </c>
      <c r="EW64" s="311">
        <v>0</v>
      </c>
      <c r="EX64" s="311">
        <v>0</v>
      </c>
      <c r="EY64" s="311">
        <v>0</v>
      </c>
      <c r="EZ64" s="311">
        <v>0</v>
      </c>
      <c r="FA64" s="311">
        <v>0</v>
      </c>
      <c r="FB64" s="311">
        <v>0</v>
      </c>
      <c r="FC64" s="311">
        <v>0</v>
      </c>
      <c r="FD64" s="311">
        <v>0</v>
      </c>
      <c r="FE64" s="311">
        <v>0</v>
      </c>
      <c r="FF64" s="311">
        <v>0</v>
      </c>
      <c r="FG64" s="311">
        <v>0</v>
      </c>
      <c r="FH64" s="311">
        <v>0</v>
      </c>
      <c r="FI64" s="311">
        <v>0</v>
      </c>
      <c r="FJ64" s="311">
        <v>0</v>
      </c>
      <c r="FK64" s="311">
        <v>0</v>
      </c>
      <c r="FL64" s="311">
        <v>0</v>
      </c>
      <c r="FM64" s="311">
        <v>0</v>
      </c>
      <c r="FN64" s="311">
        <v>0</v>
      </c>
      <c r="FO64" s="311">
        <v>0</v>
      </c>
      <c r="FP64" s="311">
        <v>0</v>
      </c>
      <c r="FQ64" s="311">
        <v>0</v>
      </c>
      <c r="FR64" s="311">
        <v>0</v>
      </c>
      <c r="FS64" s="311">
        <v>0</v>
      </c>
      <c r="FT64" s="311">
        <v>0</v>
      </c>
      <c r="FU64" s="311">
        <v>0</v>
      </c>
      <c r="FV64" s="311">
        <v>0</v>
      </c>
      <c r="FW64" s="311">
        <v>0</v>
      </c>
      <c r="FX64" s="311">
        <v>0</v>
      </c>
      <c r="FY64" s="311">
        <v>0</v>
      </c>
      <c r="FZ64" s="311">
        <v>0</v>
      </c>
      <c r="GA64" s="311">
        <v>0</v>
      </c>
      <c r="GB64" s="372">
        <v>0</v>
      </c>
    </row>
    <row r="65" spans="2:184" ht="15.6" x14ac:dyDescent="0.3">
      <c r="B65" s="368"/>
      <c r="C65" s="369"/>
      <c r="D65" s="370">
        <v>22</v>
      </c>
      <c r="E65" s="370" t="s">
        <v>25</v>
      </c>
      <c r="F65" s="370" t="s">
        <v>1034</v>
      </c>
      <c r="G65" s="371" t="s">
        <v>1035</v>
      </c>
      <c r="H65" s="311">
        <v>0</v>
      </c>
      <c r="I65" s="311">
        <v>0</v>
      </c>
      <c r="J65" s="311">
        <v>0</v>
      </c>
      <c r="K65" s="311">
        <v>0</v>
      </c>
      <c r="L65" s="311">
        <v>0</v>
      </c>
      <c r="M65" s="311">
        <v>0</v>
      </c>
      <c r="N65" s="311">
        <v>0</v>
      </c>
      <c r="O65" s="311">
        <v>0</v>
      </c>
      <c r="P65" s="311">
        <v>0</v>
      </c>
      <c r="Q65" s="311">
        <v>0</v>
      </c>
      <c r="R65" s="311">
        <v>0</v>
      </c>
      <c r="S65" s="311">
        <v>0</v>
      </c>
      <c r="T65" s="311">
        <v>0</v>
      </c>
      <c r="U65" s="311">
        <v>0</v>
      </c>
      <c r="V65" s="311">
        <v>0</v>
      </c>
      <c r="W65" s="311">
        <v>0</v>
      </c>
      <c r="X65" s="311">
        <v>0</v>
      </c>
      <c r="Y65" s="311">
        <v>0</v>
      </c>
      <c r="Z65" s="311">
        <v>0</v>
      </c>
      <c r="AA65" s="311">
        <v>0</v>
      </c>
      <c r="AB65" s="311">
        <v>0</v>
      </c>
      <c r="AC65" s="311">
        <v>0</v>
      </c>
      <c r="AD65" s="311">
        <v>0</v>
      </c>
      <c r="AE65" s="311">
        <v>0</v>
      </c>
      <c r="AF65" s="311">
        <v>0</v>
      </c>
      <c r="AG65" s="311">
        <v>0</v>
      </c>
      <c r="AH65" s="311">
        <v>0</v>
      </c>
      <c r="AI65" s="311">
        <v>0</v>
      </c>
      <c r="AJ65" s="311">
        <v>0</v>
      </c>
      <c r="AK65" s="311">
        <v>0</v>
      </c>
      <c r="AL65" s="311">
        <v>0</v>
      </c>
      <c r="AM65" s="311">
        <v>0</v>
      </c>
      <c r="AN65" s="311">
        <v>0</v>
      </c>
      <c r="AO65" s="311">
        <v>0</v>
      </c>
      <c r="AP65" s="311">
        <v>1705.2</v>
      </c>
      <c r="AQ65" s="311">
        <v>1705.2</v>
      </c>
      <c r="AR65" s="311">
        <v>1705.2</v>
      </c>
      <c r="AS65" s="311">
        <v>1705.2</v>
      </c>
      <c r="AT65" s="311">
        <v>1705.2</v>
      </c>
      <c r="AU65" s="311">
        <v>1705.2</v>
      </c>
      <c r="AV65" s="311">
        <v>1705.2</v>
      </c>
      <c r="AW65" s="311">
        <v>1705.2</v>
      </c>
      <c r="AX65" s="311">
        <v>1705.2</v>
      </c>
      <c r="AY65" s="311">
        <v>1705.2</v>
      </c>
      <c r="AZ65" s="311">
        <v>1705.2</v>
      </c>
      <c r="BA65" s="311">
        <v>1705.2</v>
      </c>
      <c r="BB65" s="311">
        <v>0</v>
      </c>
      <c r="BC65" s="311">
        <v>0</v>
      </c>
      <c r="BD65" s="311">
        <v>0</v>
      </c>
      <c r="BE65" s="311">
        <v>0</v>
      </c>
      <c r="BF65" s="311">
        <v>0</v>
      </c>
      <c r="BG65" s="311">
        <v>721.79</v>
      </c>
      <c r="BH65" s="311">
        <v>1545.9</v>
      </c>
      <c r="BI65" s="311">
        <v>46.276000000000003</v>
      </c>
      <c r="BJ65" s="313">
        <v>1.4514E-5</v>
      </c>
      <c r="BK65" s="311">
        <v>0</v>
      </c>
      <c r="BL65" s="311">
        <v>0</v>
      </c>
      <c r="BM65" s="311">
        <v>0</v>
      </c>
      <c r="BN65" s="311">
        <v>9868.2000000000007</v>
      </c>
      <c r="BO65" s="311">
        <v>1084.9000000000001</v>
      </c>
      <c r="BP65" s="311">
        <v>12.958</v>
      </c>
      <c r="BQ65" s="311">
        <v>120.94</v>
      </c>
      <c r="BR65" s="311">
        <v>977.03</v>
      </c>
      <c r="BS65" s="311">
        <v>743.6</v>
      </c>
      <c r="BT65" s="311">
        <v>2.8587000000000003E-4</v>
      </c>
      <c r="BU65" s="311">
        <v>2.8587000000000003E-4</v>
      </c>
      <c r="BV65" s="311">
        <v>4.4455</v>
      </c>
      <c r="BW65" s="311">
        <v>454.16</v>
      </c>
      <c r="BX65" s="311">
        <v>10814</v>
      </c>
      <c r="BY65" s="311">
        <v>644.82000000000005</v>
      </c>
      <c r="BZ65" s="311">
        <v>1030.5999999999999</v>
      </c>
      <c r="CA65" s="311">
        <v>15337</v>
      </c>
      <c r="CB65" s="311">
        <v>3695.2</v>
      </c>
      <c r="CC65" s="311">
        <v>0</v>
      </c>
      <c r="CD65" s="311">
        <v>0</v>
      </c>
      <c r="CE65" s="311">
        <v>0</v>
      </c>
      <c r="CF65" s="311">
        <v>0</v>
      </c>
      <c r="CG65" s="311">
        <v>0</v>
      </c>
      <c r="CH65" s="311">
        <v>0</v>
      </c>
      <c r="CI65" s="311">
        <v>0</v>
      </c>
      <c r="CJ65" s="311">
        <v>0</v>
      </c>
      <c r="CK65" s="311">
        <v>0</v>
      </c>
      <c r="CL65" s="311">
        <v>0</v>
      </c>
      <c r="CM65" s="313">
        <v>2.1641000000000002E-6</v>
      </c>
      <c r="CN65" s="311">
        <v>0</v>
      </c>
      <c r="CO65" s="311">
        <v>0</v>
      </c>
      <c r="CP65" s="311">
        <v>0</v>
      </c>
      <c r="CQ65" s="311">
        <v>0</v>
      </c>
      <c r="CR65" s="311">
        <v>0</v>
      </c>
      <c r="CS65" s="311">
        <v>743.6</v>
      </c>
      <c r="CT65" s="311">
        <v>0</v>
      </c>
      <c r="CU65" s="311">
        <v>0</v>
      </c>
      <c r="CV65" s="311">
        <v>743.6</v>
      </c>
      <c r="CW65" s="311">
        <v>743.6</v>
      </c>
      <c r="CX65" s="311">
        <v>743.6</v>
      </c>
      <c r="CY65" s="313">
        <v>227450</v>
      </c>
      <c r="CZ65" s="311">
        <v>0</v>
      </c>
      <c r="DA65" s="311">
        <v>0</v>
      </c>
      <c r="DB65" s="311">
        <v>0</v>
      </c>
      <c r="DC65" s="311">
        <v>0</v>
      </c>
      <c r="DD65" s="311">
        <v>0</v>
      </c>
      <c r="DE65" s="311">
        <v>0</v>
      </c>
      <c r="DF65" s="311">
        <v>0</v>
      </c>
      <c r="DG65" s="311">
        <v>0</v>
      </c>
      <c r="DH65" s="311">
        <v>0</v>
      </c>
      <c r="DI65" s="311">
        <v>0</v>
      </c>
      <c r="DJ65" s="311">
        <v>0</v>
      </c>
      <c r="DK65" s="311">
        <v>0</v>
      </c>
      <c r="DL65" s="311">
        <v>0</v>
      </c>
      <c r="DM65" s="311">
        <v>0</v>
      </c>
      <c r="DN65" s="311">
        <v>14348</v>
      </c>
      <c r="DO65" s="311">
        <v>0</v>
      </c>
      <c r="DP65" s="311">
        <v>0</v>
      </c>
      <c r="DQ65" s="311">
        <v>0</v>
      </c>
      <c r="DR65" s="311">
        <v>0</v>
      </c>
      <c r="DS65" s="311">
        <v>0</v>
      </c>
      <c r="DT65" s="311">
        <v>0</v>
      </c>
      <c r="DU65" s="311">
        <v>0</v>
      </c>
      <c r="DV65" s="311">
        <v>0</v>
      </c>
      <c r="DW65" s="311">
        <v>0</v>
      </c>
      <c r="DX65" s="311">
        <v>0</v>
      </c>
      <c r="DY65" s="311">
        <v>0</v>
      </c>
      <c r="DZ65" s="311">
        <v>0</v>
      </c>
      <c r="EA65" s="311">
        <v>0</v>
      </c>
      <c r="EB65" s="311">
        <v>0</v>
      </c>
      <c r="EC65" s="311">
        <v>0</v>
      </c>
      <c r="ED65" s="311">
        <v>0</v>
      </c>
      <c r="EE65" s="311">
        <v>0</v>
      </c>
      <c r="EF65" s="311">
        <v>0</v>
      </c>
      <c r="EG65" s="311">
        <v>0</v>
      </c>
      <c r="EH65" s="311">
        <v>0</v>
      </c>
      <c r="EI65" s="311">
        <v>0</v>
      </c>
      <c r="EJ65" s="311">
        <v>0</v>
      </c>
      <c r="EK65" s="311">
        <v>0</v>
      </c>
      <c r="EL65" s="311">
        <v>0</v>
      </c>
      <c r="EM65" s="311">
        <v>0</v>
      </c>
      <c r="EN65" s="311">
        <v>0</v>
      </c>
      <c r="EO65" s="311">
        <v>0</v>
      </c>
      <c r="EP65" s="311">
        <v>0</v>
      </c>
      <c r="EQ65" s="311">
        <v>0</v>
      </c>
      <c r="ER65" s="311">
        <v>0</v>
      </c>
      <c r="ES65" s="311">
        <v>0</v>
      </c>
      <c r="ET65" s="311">
        <v>0</v>
      </c>
      <c r="EU65" s="311">
        <v>0</v>
      </c>
      <c r="EV65" s="311">
        <v>0</v>
      </c>
      <c r="EW65" s="311">
        <v>0</v>
      </c>
      <c r="EX65" s="311">
        <v>0</v>
      </c>
      <c r="EY65" s="311">
        <v>0</v>
      </c>
      <c r="EZ65" s="311">
        <v>0</v>
      </c>
      <c r="FA65" s="311">
        <v>0</v>
      </c>
      <c r="FB65" s="311">
        <v>0</v>
      </c>
      <c r="FC65" s="311">
        <v>0</v>
      </c>
      <c r="FD65" s="311">
        <v>0</v>
      </c>
      <c r="FE65" s="311">
        <v>0</v>
      </c>
      <c r="FF65" s="311">
        <v>0</v>
      </c>
      <c r="FG65" s="311">
        <v>0</v>
      </c>
      <c r="FH65" s="311">
        <v>0</v>
      </c>
      <c r="FI65" s="311">
        <v>0</v>
      </c>
      <c r="FJ65" s="311">
        <v>0</v>
      </c>
      <c r="FK65" s="311">
        <v>0</v>
      </c>
      <c r="FL65" s="311">
        <v>0</v>
      </c>
      <c r="FM65" s="311">
        <v>0</v>
      </c>
      <c r="FN65" s="311">
        <v>0</v>
      </c>
      <c r="FO65" s="311">
        <v>0</v>
      </c>
      <c r="FP65" s="311">
        <v>12480</v>
      </c>
      <c r="FQ65" s="311">
        <v>0</v>
      </c>
      <c r="FR65" s="311">
        <v>0</v>
      </c>
      <c r="FS65" s="311">
        <v>0</v>
      </c>
      <c r="FT65" s="311">
        <v>0</v>
      </c>
      <c r="FU65" s="311">
        <v>0</v>
      </c>
      <c r="FV65" s="311">
        <v>0</v>
      </c>
      <c r="FW65" s="311">
        <v>0</v>
      </c>
      <c r="FX65" s="311">
        <v>0</v>
      </c>
      <c r="FY65" s="311">
        <v>0</v>
      </c>
      <c r="FZ65" s="311">
        <v>0</v>
      </c>
      <c r="GA65" s="311">
        <v>0</v>
      </c>
      <c r="GB65" s="372">
        <v>324816.62008841813</v>
      </c>
    </row>
    <row r="66" spans="2:184" ht="15.6" x14ac:dyDescent="0.3">
      <c r="B66" s="368"/>
      <c r="C66" s="369"/>
      <c r="D66" s="370">
        <v>23</v>
      </c>
      <c r="E66" s="370" t="s">
        <v>26</v>
      </c>
      <c r="F66" s="370" t="s">
        <v>1036</v>
      </c>
      <c r="G66" s="371" t="s">
        <v>1037</v>
      </c>
      <c r="H66" s="311">
        <v>0</v>
      </c>
      <c r="I66" s="311">
        <v>0</v>
      </c>
      <c r="J66" s="311">
        <v>0</v>
      </c>
      <c r="K66" s="311">
        <v>0</v>
      </c>
      <c r="L66" s="311">
        <v>0</v>
      </c>
      <c r="M66" s="311">
        <v>0</v>
      </c>
      <c r="N66" s="311">
        <v>0</v>
      </c>
      <c r="O66" s="311">
        <v>0</v>
      </c>
      <c r="P66" s="311">
        <v>0</v>
      </c>
      <c r="Q66" s="311">
        <v>0</v>
      </c>
      <c r="R66" s="311">
        <v>0</v>
      </c>
      <c r="S66" s="311">
        <v>0</v>
      </c>
      <c r="T66" s="311">
        <v>0</v>
      </c>
      <c r="U66" s="311">
        <v>0</v>
      </c>
      <c r="V66" s="311">
        <v>0</v>
      </c>
      <c r="W66" s="311">
        <v>0</v>
      </c>
      <c r="X66" s="311">
        <v>0</v>
      </c>
      <c r="Y66" s="311">
        <v>0</v>
      </c>
      <c r="Z66" s="311">
        <v>0</v>
      </c>
      <c r="AA66" s="311">
        <v>0</v>
      </c>
      <c r="AB66" s="311">
        <v>0</v>
      </c>
      <c r="AC66" s="311">
        <v>0</v>
      </c>
      <c r="AD66" s="311">
        <v>0</v>
      </c>
      <c r="AE66" s="311">
        <v>0</v>
      </c>
      <c r="AF66" s="311">
        <v>0</v>
      </c>
      <c r="AG66" s="311">
        <v>0</v>
      </c>
      <c r="AH66" s="311">
        <v>0</v>
      </c>
      <c r="AI66" s="311">
        <v>0</v>
      </c>
      <c r="AJ66" s="311">
        <v>0</v>
      </c>
      <c r="AK66" s="311">
        <v>0</v>
      </c>
      <c r="AL66" s="311">
        <v>0</v>
      </c>
      <c r="AM66" s="311">
        <v>0</v>
      </c>
      <c r="AN66" s="311">
        <v>0</v>
      </c>
      <c r="AO66" s="311">
        <v>0</v>
      </c>
      <c r="AP66" s="311">
        <v>0</v>
      </c>
      <c r="AQ66" s="311">
        <v>0</v>
      </c>
      <c r="AR66" s="311">
        <v>0</v>
      </c>
      <c r="AS66" s="311">
        <v>0</v>
      </c>
      <c r="AT66" s="311">
        <v>0</v>
      </c>
      <c r="AU66" s="311">
        <v>0</v>
      </c>
      <c r="AV66" s="311">
        <v>0</v>
      </c>
      <c r="AW66" s="311">
        <v>0</v>
      </c>
      <c r="AX66" s="311">
        <v>0</v>
      </c>
      <c r="AY66" s="311">
        <v>0</v>
      </c>
      <c r="AZ66" s="311">
        <v>0</v>
      </c>
      <c r="BA66" s="311">
        <v>0</v>
      </c>
      <c r="BB66" s="311">
        <v>0</v>
      </c>
      <c r="BC66" s="311">
        <v>0</v>
      </c>
      <c r="BD66" s="311">
        <v>0</v>
      </c>
      <c r="BE66" s="311">
        <v>0</v>
      </c>
      <c r="BF66" s="311">
        <v>0</v>
      </c>
      <c r="BG66" s="311">
        <v>0</v>
      </c>
      <c r="BH66" s="311">
        <v>0</v>
      </c>
      <c r="BI66" s="311">
        <v>0</v>
      </c>
      <c r="BJ66" s="311">
        <v>0</v>
      </c>
      <c r="BK66" s="311">
        <v>0</v>
      </c>
      <c r="BL66" s="311">
        <v>0</v>
      </c>
      <c r="BM66" s="311">
        <v>0</v>
      </c>
      <c r="BN66" s="311">
        <v>0</v>
      </c>
      <c r="BO66" s="311">
        <v>0</v>
      </c>
      <c r="BP66" s="311">
        <v>0</v>
      </c>
      <c r="BQ66" s="311">
        <v>0</v>
      </c>
      <c r="BR66" s="311">
        <v>0</v>
      </c>
      <c r="BS66" s="311">
        <v>0</v>
      </c>
      <c r="BT66" s="311">
        <v>0</v>
      </c>
      <c r="BU66" s="311">
        <v>0</v>
      </c>
      <c r="BV66" s="311">
        <v>0</v>
      </c>
      <c r="BW66" s="311">
        <v>0</v>
      </c>
      <c r="BX66" s="311">
        <v>0</v>
      </c>
      <c r="BY66" s="311">
        <v>0</v>
      </c>
      <c r="BZ66" s="311">
        <v>0</v>
      </c>
      <c r="CA66" s="311">
        <v>0</v>
      </c>
      <c r="CB66" s="311">
        <v>0</v>
      </c>
      <c r="CC66" s="311">
        <v>0</v>
      </c>
      <c r="CD66" s="311">
        <v>0</v>
      </c>
      <c r="CE66" s="311">
        <v>0</v>
      </c>
      <c r="CF66" s="311">
        <v>0</v>
      </c>
      <c r="CG66" s="311">
        <v>0</v>
      </c>
      <c r="CH66" s="311">
        <v>0</v>
      </c>
      <c r="CI66" s="311">
        <v>0</v>
      </c>
      <c r="CJ66" s="311">
        <v>0</v>
      </c>
      <c r="CK66" s="311">
        <v>0</v>
      </c>
      <c r="CL66" s="311">
        <v>0</v>
      </c>
      <c r="CM66" s="311">
        <v>0</v>
      </c>
      <c r="CN66" s="311">
        <v>0</v>
      </c>
      <c r="CO66" s="311">
        <v>0</v>
      </c>
      <c r="CP66" s="311">
        <v>0</v>
      </c>
      <c r="CQ66" s="311">
        <v>0</v>
      </c>
      <c r="CR66" s="311">
        <v>0</v>
      </c>
      <c r="CS66" s="311">
        <v>0</v>
      </c>
      <c r="CT66" s="311">
        <v>0</v>
      </c>
      <c r="CU66" s="311">
        <v>0</v>
      </c>
      <c r="CV66" s="311">
        <v>0</v>
      </c>
      <c r="CW66" s="311">
        <v>0</v>
      </c>
      <c r="CX66" s="311">
        <v>0</v>
      </c>
      <c r="CY66" s="311">
        <v>0</v>
      </c>
      <c r="CZ66" s="311">
        <v>0</v>
      </c>
      <c r="DA66" s="311">
        <v>0</v>
      </c>
      <c r="DB66" s="311">
        <v>0</v>
      </c>
      <c r="DC66" s="311">
        <v>0</v>
      </c>
      <c r="DD66" s="311">
        <v>0</v>
      </c>
      <c r="DE66" s="311">
        <v>0</v>
      </c>
      <c r="DF66" s="311">
        <v>0</v>
      </c>
      <c r="DG66" s="311">
        <v>0</v>
      </c>
      <c r="DH66" s="311">
        <v>0</v>
      </c>
      <c r="DI66" s="311">
        <v>0</v>
      </c>
      <c r="DJ66" s="311">
        <v>0</v>
      </c>
      <c r="DK66" s="311">
        <v>0</v>
      </c>
      <c r="DL66" s="311">
        <v>0</v>
      </c>
      <c r="DM66" s="311">
        <v>0</v>
      </c>
      <c r="DN66" s="311">
        <v>0</v>
      </c>
      <c r="DO66" s="311">
        <v>0</v>
      </c>
      <c r="DP66" s="311">
        <v>0</v>
      </c>
      <c r="DQ66" s="311">
        <v>0</v>
      </c>
      <c r="DR66" s="311">
        <v>0</v>
      </c>
      <c r="DS66" s="311">
        <v>0</v>
      </c>
      <c r="DT66" s="311">
        <v>0</v>
      </c>
      <c r="DU66" s="311">
        <v>0</v>
      </c>
      <c r="DV66" s="311">
        <v>0</v>
      </c>
      <c r="DW66" s="311">
        <v>0</v>
      </c>
      <c r="DX66" s="311">
        <v>0</v>
      </c>
      <c r="DY66" s="311">
        <v>0</v>
      </c>
      <c r="DZ66" s="311">
        <v>0</v>
      </c>
      <c r="EA66" s="311">
        <v>0</v>
      </c>
      <c r="EB66" s="311">
        <v>0</v>
      </c>
      <c r="EC66" s="311">
        <v>0</v>
      </c>
      <c r="ED66" s="311">
        <v>0</v>
      </c>
      <c r="EE66" s="311">
        <v>0</v>
      </c>
      <c r="EF66" s="311">
        <v>0</v>
      </c>
      <c r="EG66" s="311">
        <v>0</v>
      </c>
      <c r="EH66" s="311">
        <v>0</v>
      </c>
      <c r="EI66" s="311">
        <v>0</v>
      </c>
      <c r="EJ66" s="311">
        <v>0</v>
      </c>
      <c r="EK66" s="311">
        <v>0</v>
      </c>
      <c r="EL66" s="311">
        <v>0</v>
      </c>
      <c r="EM66" s="311">
        <v>0</v>
      </c>
      <c r="EN66" s="311">
        <v>0</v>
      </c>
      <c r="EO66" s="311">
        <v>0</v>
      </c>
      <c r="EP66" s="311">
        <v>0</v>
      </c>
      <c r="EQ66" s="311">
        <v>0</v>
      </c>
      <c r="ER66" s="311">
        <v>0</v>
      </c>
      <c r="ES66" s="311">
        <v>0</v>
      </c>
      <c r="ET66" s="311">
        <v>0</v>
      </c>
      <c r="EU66" s="311">
        <v>0</v>
      </c>
      <c r="EV66" s="311">
        <v>0</v>
      </c>
      <c r="EW66" s="311">
        <v>0</v>
      </c>
      <c r="EX66" s="311">
        <v>0</v>
      </c>
      <c r="EY66" s="311">
        <v>0</v>
      </c>
      <c r="EZ66" s="311">
        <v>0</v>
      </c>
      <c r="FA66" s="311">
        <v>0</v>
      </c>
      <c r="FB66" s="311">
        <v>0</v>
      </c>
      <c r="FC66" s="311">
        <v>0</v>
      </c>
      <c r="FD66" s="311">
        <v>0</v>
      </c>
      <c r="FE66" s="311">
        <v>0</v>
      </c>
      <c r="FF66" s="311">
        <v>0</v>
      </c>
      <c r="FG66" s="311">
        <v>0</v>
      </c>
      <c r="FH66" s="311">
        <v>0</v>
      </c>
      <c r="FI66" s="311">
        <v>0</v>
      </c>
      <c r="FJ66" s="311">
        <v>0</v>
      </c>
      <c r="FK66" s="311">
        <v>0</v>
      </c>
      <c r="FL66" s="311">
        <v>0</v>
      </c>
      <c r="FM66" s="311">
        <v>0</v>
      </c>
      <c r="FN66" s="311">
        <v>0</v>
      </c>
      <c r="FO66" s="311">
        <v>0</v>
      </c>
      <c r="FP66" s="311">
        <v>0</v>
      </c>
      <c r="FQ66" s="311">
        <v>0</v>
      </c>
      <c r="FR66" s="311">
        <v>0</v>
      </c>
      <c r="FS66" s="311">
        <v>0</v>
      </c>
      <c r="FT66" s="311">
        <v>0</v>
      </c>
      <c r="FU66" s="311">
        <v>0</v>
      </c>
      <c r="FV66" s="311">
        <v>0</v>
      </c>
      <c r="FW66" s="311">
        <v>0</v>
      </c>
      <c r="FX66" s="311">
        <v>0</v>
      </c>
      <c r="FY66" s="311">
        <v>0</v>
      </c>
      <c r="FZ66" s="311">
        <v>0</v>
      </c>
      <c r="GA66" s="311">
        <v>0</v>
      </c>
      <c r="GB66" s="372">
        <v>0</v>
      </c>
    </row>
    <row r="67" spans="2:184" ht="15.6" x14ac:dyDescent="0.3">
      <c r="B67" s="368"/>
      <c r="C67" s="369"/>
      <c r="D67" s="370">
        <v>24</v>
      </c>
      <c r="E67" s="370" t="s">
        <v>27</v>
      </c>
      <c r="F67" s="370" t="s">
        <v>1038</v>
      </c>
      <c r="G67" s="371" t="s">
        <v>1039</v>
      </c>
      <c r="H67" s="313">
        <v>4.9617999999999997E-6</v>
      </c>
      <c r="I67" s="313">
        <v>4.9617999999999997E-6</v>
      </c>
      <c r="J67" s="313">
        <v>4.9617999999999997E-6</v>
      </c>
      <c r="K67" s="313">
        <v>4.9617999999999997E-6</v>
      </c>
      <c r="L67" s="313">
        <v>4.9617999999999997E-6</v>
      </c>
      <c r="M67" s="313">
        <v>4.9617999999999997E-6</v>
      </c>
      <c r="N67" s="313">
        <v>4.9617999999999997E-6</v>
      </c>
      <c r="O67" s="313">
        <v>4.9617999999999997E-6</v>
      </c>
      <c r="P67" s="313">
        <v>4.9617999999999997E-6</v>
      </c>
      <c r="Q67" s="313">
        <v>4.9617999999999997E-6</v>
      </c>
      <c r="R67" s="313">
        <v>4.9617999999999997E-6</v>
      </c>
      <c r="S67" s="313">
        <v>4.9617999999999997E-6</v>
      </c>
      <c r="T67" s="313">
        <v>4.9617999999999997E-6</v>
      </c>
      <c r="U67" s="313">
        <v>4.9617999999999997E-6</v>
      </c>
      <c r="V67" s="313">
        <v>4.9617999999999997E-6</v>
      </c>
      <c r="W67" s="313">
        <v>4.9617999999999997E-6</v>
      </c>
      <c r="X67" s="313">
        <v>4.9617999999999997E-6</v>
      </c>
      <c r="Y67" s="313">
        <v>4.9617999999999997E-6</v>
      </c>
      <c r="Z67" s="313">
        <v>4.9617999999999997E-6</v>
      </c>
      <c r="AA67" s="311">
        <v>0</v>
      </c>
      <c r="AB67" s="311">
        <v>0</v>
      </c>
      <c r="AC67" s="311">
        <v>0</v>
      </c>
      <c r="AD67" s="311">
        <v>0</v>
      </c>
      <c r="AE67" s="311">
        <v>0</v>
      </c>
      <c r="AF67" s="311">
        <v>0</v>
      </c>
      <c r="AG67" s="311">
        <v>0</v>
      </c>
      <c r="AH67" s="311">
        <v>0</v>
      </c>
      <c r="AI67" s="311">
        <v>0</v>
      </c>
      <c r="AJ67" s="311">
        <v>0</v>
      </c>
      <c r="AK67" s="311">
        <v>0</v>
      </c>
      <c r="AL67" s="311">
        <v>0</v>
      </c>
      <c r="AM67" s="311">
        <v>0</v>
      </c>
      <c r="AN67" s="311">
        <v>0</v>
      </c>
      <c r="AO67" s="311">
        <v>0</v>
      </c>
      <c r="AP67" s="311">
        <v>0</v>
      </c>
      <c r="AQ67" s="311">
        <v>0</v>
      </c>
      <c r="AR67" s="311">
        <v>0</v>
      </c>
      <c r="AS67" s="311">
        <v>0</v>
      </c>
      <c r="AT67" s="311">
        <v>0</v>
      </c>
      <c r="AU67" s="311">
        <v>0</v>
      </c>
      <c r="AV67" s="311">
        <v>0</v>
      </c>
      <c r="AW67" s="311">
        <v>0</v>
      </c>
      <c r="AX67" s="311">
        <v>0</v>
      </c>
      <c r="AY67" s="311">
        <v>0</v>
      </c>
      <c r="AZ67" s="311">
        <v>0</v>
      </c>
      <c r="BA67" s="311">
        <v>0</v>
      </c>
      <c r="BB67" s="311">
        <v>0</v>
      </c>
      <c r="BC67" s="311">
        <v>0</v>
      </c>
      <c r="BD67" s="311">
        <v>0</v>
      </c>
      <c r="BE67" s="311">
        <v>0</v>
      </c>
      <c r="BF67" s="311">
        <v>0</v>
      </c>
      <c r="BG67" s="311">
        <v>0</v>
      </c>
      <c r="BH67" s="311">
        <v>0</v>
      </c>
      <c r="BI67" s="311">
        <v>0</v>
      </c>
      <c r="BJ67" s="311">
        <v>0</v>
      </c>
      <c r="BK67" s="311">
        <v>0</v>
      </c>
      <c r="BL67" s="311">
        <v>0</v>
      </c>
      <c r="BM67" s="311">
        <v>0</v>
      </c>
      <c r="BN67" s="311">
        <v>0</v>
      </c>
      <c r="BO67" s="311">
        <v>0</v>
      </c>
      <c r="BP67" s="311">
        <v>0</v>
      </c>
      <c r="BQ67" s="311">
        <v>0</v>
      </c>
      <c r="BR67" s="311">
        <v>0</v>
      </c>
      <c r="BS67" s="311">
        <v>0</v>
      </c>
      <c r="BT67" s="311">
        <v>0</v>
      </c>
      <c r="BU67" s="311">
        <v>0</v>
      </c>
      <c r="BV67" s="311">
        <v>0</v>
      </c>
      <c r="BW67" s="311">
        <v>0</v>
      </c>
      <c r="BX67" s="311">
        <v>0</v>
      </c>
      <c r="BY67" s="311">
        <v>0</v>
      </c>
      <c r="BZ67" s="311">
        <v>0</v>
      </c>
      <c r="CA67" s="311">
        <v>0</v>
      </c>
      <c r="CB67" s="311">
        <v>0</v>
      </c>
      <c r="CC67" s="311">
        <v>0</v>
      </c>
      <c r="CD67" s="311">
        <v>0</v>
      </c>
      <c r="CE67" s="311">
        <v>0</v>
      </c>
      <c r="CF67" s="311">
        <v>0</v>
      </c>
      <c r="CG67" s="311">
        <v>0</v>
      </c>
      <c r="CH67" s="311">
        <v>0</v>
      </c>
      <c r="CI67" s="311">
        <v>0</v>
      </c>
      <c r="CJ67" s="311">
        <v>0</v>
      </c>
      <c r="CK67" s="311">
        <v>0</v>
      </c>
      <c r="CL67" s="311">
        <v>0</v>
      </c>
      <c r="CM67" s="311">
        <v>0</v>
      </c>
      <c r="CN67" s="311">
        <v>0</v>
      </c>
      <c r="CO67" s="311">
        <v>0</v>
      </c>
      <c r="CP67" s="311">
        <v>0</v>
      </c>
      <c r="CQ67" s="311">
        <v>0</v>
      </c>
      <c r="CR67" s="311">
        <v>0</v>
      </c>
      <c r="CS67" s="311">
        <v>0</v>
      </c>
      <c r="CT67" s="311">
        <v>0</v>
      </c>
      <c r="CU67" s="311">
        <v>0</v>
      </c>
      <c r="CV67" s="311">
        <v>0</v>
      </c>
      <c r="CW67" s="311">
        <v>0</v>
      </c>
      <c r="CX67" s="311">
        <v>0</v>
      </c>
      <c r="CY67" s="311">
        <v>0</v>
      </c>
      <c r="CZ67" s="311">
        <v>0</v>
      </c>
      <c r="DA67" s="311">
        <v>0</v>
      </c>
      <c r="DB67" s="311">
        <v>0</v>
      </c>
      <c r="DC67" s="311">
        <v>0</v>
      </c>
      <c r="DD67" s="311">
        <v>0</v>
      </c>
      <c r="DE67" s="311">
        <v>0</v>
      </c>
      <c r="DF67" s="311">
        <v>0</v>
      </c>
      <c r="DG67" s="311">
        <v>0</v>
      </c>
      <c r="DH67" s="311">
        <v>0</v>
      </c>
      <c r="DI67" s="311">
        <v>0</v>
      </c>
      <c r="DJ67" s="311">
        <v>0</v>
      </c>
      <c r="DK67" s="311">
        <v>0</v>
      </c>
      <c r="DL67" s="311">
        <v>0</v>
      </c>
      <c r="DM67" s="311">
        <v>0</v>
      </c>
      <c r="DN67" s="311">
        <v>0</v>
      </c>
      <c r="DO67" s="313">
        <v>4.9617999999999997E-6</v>
      </c>
      <c r="DP67" s="311">
        <v>0</v>
      </c>
      <c r="DQ67" s="311">
        <v>0</v>
      </c>
      <c r="DR67" s="313">
        <v>4.9617999999999997E-6</v>
      </c>
      <c r="DS67" s="313">
        <v>4.9617999999999997E-6</v>
      </c>
      <c r="DT67" s="311">
        <v>588.20000000000005</v>
      </c>
      <c r="DU67" s="313">
        <v>4.9617999999999997E-6</v>
      </c>
      <c r="DV67" s="313">
        <v>4.9617999999999997E-6</v>
      </c>
      <c r="DW67" s="311">
        <v>0</v>
      </c>
      <c r="DX67" s="311">
        <v>0</v>
      </c>
      <c r="DY67" s="311">
        <v>0</v>
      </c>
      <c r="DZ67" s="311">
        <v>0</v>
      </c>
      <c r="EA67" s="311">
        <v>0</v>
      </c>
      <c r="EB67" s="311">
        <v>0</v>
      </c>
      <c r="EC67" s="313">
        <v>4.9617999999999997E-6</v>
      </c>
      <c r="ED67" s="313">
        <v>4.9617999999999997E-6</v>
      </c>
      <c r="EE67" s="313">
        <v>4.9617999999999997E-6</v>
      </c>
      <c r="EF67" s="313">
        <v>4.9617999999999997E-6</v>
      </c>
      <c r="EG67" s="313">
        <v>4.9617999999999997E-6</v>
      </c>
      <c r="EH67" s="313">
        <v>4.9617999999999997E-6</v>
      </c>
      <c r="EI67" s="313">
        <v>4.9617999999999997E-6</v>
      </c>
      <c r="EJ67" s="313">
        <v>4.9617999999999997E-6</v>
      </c>
      <c r="EK67" s="313">
        <v>4.9617999999999997E-6</v>
      </c>
      <c r="EL67" s="313">
        <v>4.9617999999999997E-6</v>
      </c>
      <c r="EM67" s="311">
        <v>1469.5</v>
      </c>
      <c r="EN67" s="311">
        <v>15.51</v>
      </c>
      <c r="EO67" s="313">
        <v>4.9617999999999997E-6</v>
      </c>
      <c r="EP67" s="313">
        <v>4.9617999999999997E-6</v>
      </c>
      <c r="EQ67" s="313">
        <v>4.9617999999999997E-6</v>
      </c>
      <c r="ER67" s="313">
        <v>4.9617999999999997E-6</v>
      </c>
      <c r="ES67" s="313">
        <v>4.9617999999999997E-6</v>
      </c>
      <c r="ET67" s="313">
        <v>4.9617999999999997E-6</v>
      </c>
      <c r="EU67" s="313">
        <v>4.9617999999999997E-6</v>
      </c>
      <c r="EV67" s="313">
        <v>4.9617999999999997E-6</v>
      </c>
      <c r="EW67" s="313">
        <v>4.9617999999999997E-6</v>
      </c>
      <c r="EX67" s="313">
        <v>4.9617999999999997E-6</v>
      </c>
      <c r="EY67" s="313">
        <v>4.9617999999999997E-6</v>
      </c>
      <c r="EZ67" s="313">
        <v>4.9617999999999997E-6</v>
      </c>
      <c r="FA67" s="313">
        <v>4.9617999999999997E-6</v>
      </c>
      <c r="FB67" s="313">
        <v>4.9617999999999997E-6</v>
      </c>
      <c r="FC67" s="313">
        <v>4.9617999999999997E-6</v>
      </c>
      <c r="FD67" s="313">
        <v>4.9617999999999997E-6</v>
      </c>
      <c r="FE67" s="313">
        <v>4.9617999999999997E-6</v>
      </c>
      <c r="FF67" s="313">
        <v>4.9617999999999997E-6</v>
      </c>
      <c r="FG67" s="313">
        <v>4.9617999999999997E-6</v>
      </c>
      <c r="FH67" s="313">
        <v>4.9617999999999997E-6</v>
      </c>
      <c r="FI67" s="313">
        <v>4.9617999999999997E-6</v>
      </c>
      <c r="FJ67" s="313">
        <v>4.9617999999999997E-6</v>
      </c>
      <c r="FK67" s="313">
        <v>4.9617999999999997E-6</v>
      </c>
      <c r="FL67" s="313">
        <v>4.9617999999999997E-6</v>
      </c>
      <c r="FM67" s="313">
        <v>4.9617999999999997E-6</v>
      </c>
      <c r="FN67" s="313">
        <v>4.9617999999999997E-6</v>
      </c>
      <c r="FO67" s="311">
        <v>0</v>
      </c>
      <c r="FP67" s="311">
        <v>2054.8000000000002</v>
      </c>
      <c r="FQ67" s="311">
        <v>0</v>
      </c>
      <c r="FR67" s="311">
        <v>0</v>
      </c>
      <c r="FS67" s="311">
        <v>0</v>
      </c>
      <c r="FT67" s="311">
        <v>0</v>
      </c>
      <c r="FU67" s="311">
        <v>0</v>
      </c>
      <c r="FV67" s="311">
        <v>0</v>
      </c>
      <c r="FW67" s="311">
        <v>0</v>
      </c>
      <c r="FX67" s="311">
        <v>0</v>
      </c>
      <c r="FY67" s="311">
        <v>0</v>
      </c>
      <c r="FZ67" s="311">
        <v>0</v>
      </c>
      <c r="GA67" s="311">
        <v>0</v>
      </c>
      <c r="GB67" s="372">
        <v>4128.0102977080051</v>
      </c>
    </row>
    <row r="68" spans="2:184" ht="15.6" x14ac:dyDescent="0.3">
      <c r="B68" s="368"/>
      <c r="C68" s="369"/>
      <c r="D68" s="370">
        <v>25</v>
      </c>
      <c r="E68" s="370" t="s">
        <v>28</v>
      </c>
      <c r="F68" s="370" t="s">
        <v>1040</v>
      </c>
      <c r="G68" s="371" t="s">
        <v>1041</v>
      </c>
      <c r="H68" s="311">
        <v>0</v>
      </c>
      <c r="I68" s="311">
        <v>0</v>
      </c>
      <c r="J68" s="311">
        <v>0</v>
      </c>
      <c r="K68" s="311">
        <v>0</v>
      </c>
      <c r="L68" s="311">
        <v>0</v>
      </c>
      <c r="M68" s="311">
        <v>0</v>
      </c>
      <c r="N68" s="311">
        <v>0</v>
      </c>
      <c r="O68" s="311">
        <v>0</v>
      </c>
      <c r="P68" s="311">
        <v>0</v>
      </c>
      <c r="Q68" s="311">
        <v>0</v>
      </c>
      <c r="R68" s="311">
        <v>0</v>
      </c>
      <c r="S68" s="311">
        <v>0</v>
      </c>
      <c r="T68" s="311">
        <v>0</v>
      </c>
      <c r="U68" s="311">
        <v>0</v>
      </c>
      <c r="V68" s="311">
        <v>0</v>
      </c>
      <c r="W68" s="311">
        <v>0</v>
      </c>
      <c r="X68" s="311">
        <v>0</v>
      </c>
      <c r="Y68" s="311">
        <v>0</v>
      </c>
      <c r="Z68" s="311">
        <v>0</v>
      </c>
      <c r="AA68" s="311">
        <v>0</v>
      </c>
      <c r="AB68" s="311">
        <v>0</v>
      </c>
      <c r="AC68" s="311">
        <v>0</v>
      </c>
      <c r="AD68" s="311">
        <v>0</v>
      </c>
      <c r="AE68" s="311">
        <v>0</v>
      </c>
      <c r="AF68" s="311">
        <v>0</v>
      </c>
      <c r="AG68" s="311">
        <v>0</v>
      </c>
      <c r="AH68" s="311">
        <v>0</v>
      </c>
      <c r="AI68" s="311">
        <v>0</v>
      </c>
      <c r="AJ68" s="311">
        <v>0</v>
      </c>
      <c r="AK68" s="311">
        <v>0</v>
      </c>
      <c r="AL68" s="311">
        <v>0</v>
      </c>
      <c r="AM68" s="311">
        <v>0</v>
      </c>
      <c r="AN68" s="311">
        <v>0</v>
      </c>
      <c r="AO68" s="311">
        <v>0</v>
      </c>
      <c r="AP68" s="311">
        <v>0</v>
      </c>
      <c r="AQ68" s="311">
        <v>0</v>
      </c>
      <c r="AR68" s="311">
        <v>0</v>
      </c>
      <c r="AS68" s="311">
        <v>0</v>
      </c>
      <c r="AT68" s="311">
        <v>0</v>
      </c>
      <c r="AU68" s="311">
        <v>0</v>
      </c>
      <c r="AV68" s="311">
        <v>0</v>
      </c>
      <c r="AW68" s="311">
        <v>0</v>
      </c>
      <c r="AX68" s="311">
        <v>0</v>
      </c>
      <c r="AY68" s="311">
        <v>0</v>
      </c>
      <c r="AZ68" s="311">
        <v>0</v>
      </c>
      <c r="BA68" s="311">
        <v>0</v>
      </c>
      <c r="BB68" s="311">
        <v>0</v>
      </c>
      <c r="BC68" s="311">
        <v>0</v>
      </c>
      <c r="BD68" s="311">
        <v>0</v>
      </c>
      <c r="BE68" s="311">
        <v>0</v>
      </c>
      <c r="BF68" s="311">
        <v>0</v>
      </c>
      <c r="BG68" s="311">
        <v>0</v>
      </c>
      <c r="BH68" s="311">
        <v>0</v>
      </c>
      <c r="BI68" s="311">
        <v>0</v>
      </c>
      <c r="BJ68" s="311">
        <v>0</v>
      </c>
      <c r="BK68" s="311">
        <v>0</v>
      </c>
      <c r="BL68" s="311">
        <v>0</v>
      </c>
      <c r="BM68" s="311">
        <v>0</v>
      </c>
      <c r="BN68" s="311">
        <v>0</v>
      </c>
      <c r="BO68" s="311">
        <v>0</v>
      </c>
      <c r="BP68" s="311">
        <v>0</v>
      </c>
      <c r="BQ68" s="311">
        <v>0</v>
      </c>
      <c r="BR68" s="311">
        <v>0</v>
      </c>
      <c r="BS68" s="311">
        <v>173.4</v>
      </c>
      <c r="BT68" s="311">
        <v>0</v>
      </c>
      <c r="BU68" s="311">
        <v>0</v>
      </c>
      <c r="BV68" s="311">
        <v>0</v>
      </c>
      <c r="BW68" s="311">
        <v>0</v>
      </c>
      <c r="BX68" s="311">
        <v>0</v>
      </c>
      <c r="BY68" s="311">
        <v>0</v>
      </c>
      <c r="BZ68" s="311">
        <v>0</v>
      </c>
      <c r="CA68" s="311">
        <v>0</v>
      </c>
      <c r="CB68" s="311">
        <v>0</v>
      </c>
      <c r="CC68" s="311">
        <v>0</v>
      </c>
      <c r="CD68" s="311">
        <v>0</v>
      </c>
      <c r="CE68" s="311">
        <v>0</v>
      </c>
      <c r="CF68" s="311">
        <v>0</v>
      </c>
      <c r="CG68" s="311">
        <v>0</v>
      </c>
      <c r="CH68" s="311">
        <v>0</v>
      </c>
      <c r="CI68" s="311">
        <v>0</v>
      </c>
      <c r="CJ68" s="311">
        <v>0</v>
      </c>
      <c r="CK68" s="311">
        <v>0</v>
      </c>
      <c r="CL68" s="311">
        <v>0</v>
      </c>
      <c r="CM68" s="311">
        <v>0</v>
      </c>
      <c r="CN68" s="311">
        <v>0</v>
      </c>
      <c r="CO68" s="311">
        <v>0</v>
      </c>
      <c r="CP68" s="311">
        <v>0</v>
      </c>
      <c r="CQ68" s="311">
        <v>0</v>
      </c>
      <c r="CR68" s="311">
        <v>0</v>
      </c>
      <c r="CS68" s="311">
        <v>173.4</v>
      </c>
      <c r="CT68" s="311">
        <v>0</v>
      </c>
      <c r="CU68" s="311">
        <v>0</v>
      </c>
      <c r="CV68" s="311">
        <v>173.4</v>
      </c>
      <c r="CW68" s="311">
        <v>173.4</v>
      </c>
      <c r="CX68" s="311">
        <v>173.4</v>
      </c>
      <c r="CY68" s="311">
        <v>0</v>
      </c>
      <c r="CZ68" s="311">
        <v>0</v>
      </c>
      <c r="DA68" s="311">
        <v>0</v>
      </c>
      <c r="DB68" s="311">
        <v>0</v>
      </c>
      <c r="DC68" s="311">
        <v>0</v>
      </c>
      <c r="DD68" s="311">
        <v>0</v>
      </c>
      <c r="DE68" s="311">
        <v>0</v>
      </c>
      <c r="DF68" s="311">
        <v>0</v>
      </c>
      <c r="DG68" s="311">
        <v>0</v>
      </c>
      <c r="DH68" s="311">
        <v>0</v>
      </c>
      <c r="DI68" s="311">
        <v>0</v>
      </c>
      <c r="DJ68" s="311">
        <v>0</v>
      </c>
      <c r="DK68" s="311">
        <v>0</v>
      </c>
      <c r="DL68" s="311">
        <v>0</v>
      </c>
      <c r="DM68" s="311">
        <v>0</v>
      </c>
      <c r="DN68" s="311">
        <v>0</v>
      </c>
      <c r="DO68" s="311">
        <v>0</v>
      </c>
      <c r="DP68" s="311">
        <v>0</v>
      </c>
      <c r="DQ68" s="311">
        <v>0</v>
      </c>
      <c r="DR68" s="311">
        <v>0</v>
      </c>
      <c r="DS68" s="311">
        <v>0</v>
      </c>
      <c r="DT68" s="311">
        <v>0</v>
      </c>
      <c r="DU68" s="311">
        <v>0</v>
      </c>
      <c r="DV68" s="311">
        <v>0</v>
      </c>
      <c r="DW68" s="311">
        <v>0</v>
      </c>
      <c r="DX68" s="311">
        <v>0</v>
      </c>
      <c r="DY68" s="311">
        <v>0</v>
      </c>
      <c r="DZ68" s="311">
        <v>0</v>
      </c>
      <c r="EA68" s="311">
        <v>0</v>
      </c>
      <c r="EB68" s="311">
        <v>0</v>
      </c>
      <c r="EC68" s="311">
        <v>0</v>
      </c>
      <c r="ED68" s="311">
        <v>0</v>
      </c>
      <c r="EE68" s="311">
        <v>0</v>
      </c>
      <c r="EF68" s="311">
        <v>0</v>
      </c>
      <c r="EG68" s="311">
        <v>0</v>
      </c>
      <c r="EH68" s="311">
        <v>0</v>
      </c>
      <c r="EI68" s="311">
        <v>0</v>
      </c>
      <c r="EJ68" s="311">
        <v>0</v>
      </c>
      <c r="EK68" s="311">
        <v>0</v>
      </c>
      <c r="EL68" s="311">
        <v>0</v>
      </c>
      <c r="EM68" s="311">
        <v>0</v>
      </c>
      <c r="EN68" s="311">
        <v>0</v>
      </c>
      <c r="EO68" s="311">
        <v>0</v>
      </c>
      <c r="EP68" s="311">
        <v>0</v>
      </c>
      <c r="EQ68" s="311">
        <v>0</v>
      </c>
      <c r="ER68" s="311">
        <v>0</v>
      </c>
      <c r="ES68" s="311">
        <v>0</v>
      </c>
      <c r="ET68" s="311">
        <v>0</v>
      </c>
      <c r="EU68" s="311">
        <v>0</v>
      </c>
      <c r="EV68" s="311">
        <v>0</v>
      </c>
      <c r="EW68" s="311">
        <v>0</v>
      </c>
      <c r="EX68" s="311">
        <v>0</v>
      </c>
      <c r="EY68" s="311">
        <v>0</v>
      </c>
      <c r="EZ68" s="311">
        <v>0</v>
      </c>
      <c r="FA68" s="311">
        <v>0</v>
      </c>
      <c r="FB68" s="311">
        <v>0</v>
      </c>
      <c r="FC68" s="311">
        <v>0</v>
      </c>
      <c r="FD68" s="311">
        <v>0</v>
      </c>
      <c r="FE68" s="311">
        <v>0</v>
      </c>
      <c r="FF68" s="311">
        <v>0</v>
      </c>
      <c r="FG68" s="311">
        <v>0</v>
      </c>
      <c r="FH68" s="311">
        <v>0</v>
      </c>
      <c r="FI68" s="311">
        <v>0</v>
      </c>
      <c r="FJ68" s="311">
        <v>0</v>
      </c>
      <c r="FK68" s="311">
        <v>0</v>
      </c>
      <c r="FL68" s="311">
        <v>0</v>
      </c>
      <c r="FM68" s="311">
        <v>0</v>
      </c>
      <c r="FN68" s="311">
        <v>0</v>
      </c>
      <c r="FO68" s="311">
        <v>0</v>
      </c>
      <c r="FP68" s="311">
        <v>0</v>
      </c>
      <c r="FQ68" s="311">
        <v>0</v>
      </c>
      <c r="FR68" s="311">
        <v>0</v>
      </c>
      <c r="FS68" s="311">
        <v>0</v>
      </c>
      <c r="FT68" s="311">
        <v>0</v>
      </c>
      <c r="FU68" s="311">
        <v>0</v>
      </c>
      <c r="FV68" s="311">
        <v>0</v>
      </c>
      <c r="FW68" s="311">
        <v>0</v>
      </c>
      <c r="FX68" s="311">
        <v>0</v>
      </c>
      <c r="FY68" s="311">
        <v>0</v>
      </c>
      <c r="FZ68" s="311">
        <v>0</v>
      </c>
      <c r="GA68" s="311">
        <v>0</v>
      </c>
      <c r="GB68" s="372">
        <v>867</v>
      </c>
    </row>
    <row r="69" spans="2:184" ht="15.6" x14ac:dyDescent="0.3">
      <c r="B69" s="368"/>
      <c r="C69" s="369"/>
      <c r="D69" s="370">
        <v>26</v>
      </c>
      <c r="E69" s="370" t="s">
        <v>29</v>
      </c>
      <c r="F69" s="370" t="s">
        <v>1042</v>
      </c>
      <c r="G69" s="371" t="s">
        <v>1043</v>
      </c>
      <c r="H69" s="311">
        <v>0</v>
      </c>
      <c r="I69" s="311">
        <v>0</v>
      </c>
      <c r="J69" s="311">
        <v>0</v>
      </c>
      <c r="K69" s="311">
        <v>0</v>
      </c>
      <c r="L69" s="311">
        <v>0</v>
      </c>
      <c r="M69" s="311">
        <v>0</v>
      </c>
      <c r="N69" s="311">
        <v>0</v>
      </c>
      <c r="O69" s="311">
        <v>0</v>
      </c>
      <c r="P69" s="311">
        <v>0</v>
      </c>
      <c r="Q69" s="311">
        <v>0</v>
      </c>
      <c r="R69" s="311">
        <v>0</v>
      </c>
      <c r="S69" s="311">
        <v>0</v>
      </c>
      <c r="T69" s="311">
        <v>0</v>
      </c>
      <c r="U69" s="311">
        <v>0</v>
      </c>
      <c r="V69" s="311">
        <v>0</v>
      </c>
      <c r="W69" s="311">
        <v>0</v>
      </c>
      <c r="X69" s="311">
        <v>0</v>
      </c>
      <c r="Y69" s="311">
        <v>0</v>
      </c>
      <c r="Z69" s="311">
        <v>0</v>
      </c>
      <c r="AA69" s="311">
        <v>0</v>
      </c>
      <c r="AB69" s="311">
        <v>0</v>
      </c>
      <c r="AC69" s="311">
        <v>0</v>
      </c>
      <c r="AD69" s="311">
        <v>0</v>
      </c>
      <c r="AE69" s="311">
        <v>0</v>
      </c>
      <c r="AF69" s="311">
        <v>0</v>
      </c>
      <c r="AG69" s="311">
        <v>0</v>
      </c>
      <c r="AH69" s="311">
        <v>0</v>
      </c>
      <c r="AI69" s="311">
        <v>0</v>
      </c>
      <c r="AJ69" s="311">
        <v>0</v>
      </c>
      <c r="AK69" s="311">
        <v>0</v>
      </c>
      <c r="AL69" s="311">
        <v>0</v>
      </c>
      <c r="AM69" s="311">
        <v>0</v>
      </c>
      <c r="AN69" s="311">
        <v>0</v>
      </c>
      <c r="AO69" s="311">
        <v>0</v>
      </c>
      <c r="AP69" s="311">
        <v>0</v>
      </c>
      <c r="AQ69" s="311">
        <v>0</v>
      </c>
      <c r="AR69" s="311">
        <v>0</v>
      </c>
      <c r="AS69" s="311">
        <v>0</v>
      </c>
      <c r="AT69" s="311">
        <v>0</v>
      </c>
      <c r="AU69" s="311">
        <v>0</v>
      </c>
      <c r="AV69" s="311">
        <v>0</v>
      </c>
      <c r="AW69" s="311">
        <v>0</v>
      </c>
      <c r="AX69" s="311">
        <v>0</v>
      </c>
      <c r="AY69" s="311">
        <v>0</v>
      </c>
      <c r="AZ69" s="311">
        <v>0</v>
      </c>
      <c r="BA69" s="311">
        <v>0</v>
      </c>
      <c r="BB69" s="311">
        <v>0</v>
      </c>
      <c r="BC69" s="311">
        <v>0</v>
      </c>
      <c r="BD69" s="311">
        <v>0</v>
      </c>
      <c r="BE69" s="311">
        <v>0</v>
      </c>
      <c r="BF69" s="311">
        <v>0</v>
      </c>
      <c r="BG69" s="311">
        <v>0</v>
      </c>
      <c r="BH69" s="311">
        <v>0</v>
      </c>
      <c r="BI69" s="311">
        <v>0</v>
      </c>
      <c r="BJ69" s="311">
        <v>0</v>
      </c>
      <c r="BK69" s="311">
        <v>0</v>
      </c>
      <c r="BL69" s="311">
        <v>0</v>
      </c>
      <c r="BM69" s="311">
        <v>0</v>
      </c>
      <c r="BN69" s="311">
        <v>0</v>
      </c>
      <c r="BO69" s="311">
        <v>0</v>
      </c>
      <c r="BP69" s="311">
        <v>0</v>
      </c>
      <c r="BQ69" s="311">
        <v>0</v>
      </c>
      <c r="BR69" s="311">
        <v>0</v>
      </c>
      <c r="BS69" s="311">
        <v>0</v>
      </c>
      <c r="BT69" s="311">
        <v>0</v>
      </c>
      <c r="BU69" s="311">
        <v>0</v>
      </c>
      <c r="BV69" s="311">
        <v>0</v>
      </c>
      <c r="BW69" s="311">
        <v>0</v>
      </c>
      <c r="BX69" s="311">
        <v>0</v>
      </c>
      <c r="BY69" s="311">
        <v>0</v>
      </c>
      <c r="BZ69" s="311">
        <v>0</v>
      </c>
      <c r="CA69" s="311">
        <v>0</v>
      </c>
      <c r="CB69" s="311">
        <v>0</v>
      </c>
      <c r="CC69" s="311">
        <v>0</v>
      </c>
      <c r="CD69" s="311">
        <v>0</v>
      </c>
      <c r="CE69" s="311">
        <v>0</v>
      </c>
      <c r="CF69" s="311">
        <v>0</v>
      </c>
      <c r="CG69" s="311">
        <v>0</v>
      </c>
      <c r="CH69" s="311">
        <v>0</v>
      </c>
      <c r="CI69" s="311">
        <v>0</v>
      </c>
      <c r="CJ69" s="311">
        <v>0</v>
      </c>
      <c r="CK69" s="311">
        <v>0</v>
      </c>
      <c r="CL69" s="311">
        <v>0</v>
      </c>
      <c r="CM69" s="311">
        <v>0</v>
      </c>
      <c r="CN69" s="311">
        <v>0</v>
      </c>
      <c r="CO69" s="311">
        <v>0</v>
      </c>
      <c r="CP69" s="311">
        <v>0</v>
      </c>
      <c r="CQ69" s="311">
        <v>0</v>
      </c>
      <c r="CR69" s="311">
        <v>0</v>
      </c>
      <c r="CS69" s="311">
        <v>0</v>
      </c>
      <c r="CT69" s="311">
        <v>0</v>
      </c>
      <c r="CU69" s="311">
        <v>0</v>
      </c>
      <c r="CV69" s="311">
        <v>0</v>
      </c>
      <c r="CW69" s="311">
        <v>0</v>
      </c>
      <c r="CX69" s="311">
        <v>0</v>
      </c>
      <c r="CY69" s="311">
        <v>0</v>
      </c>
      <c r="CZ69" s="311">
        <v>0</v>
      </c>
      <c r="DA69" s="311">
        <v>0</v>
      </c>
      <c r="DB69" s="311">
        <v>0</v>
      </c>
      <c r="DC69" s="311">
        <v>0</v>
      </c>
      <c r="DD69" s="311">
        <v>0</v>
      </c>
      <c r="DE69" s="311">
        <v>0</v>
      </c>
      <c r="DF69" s="311">
        <v>0</v>
      </c>
      <c r="DG69" s="311">
        <v>0</v>
      </c>
      <c r="DH69" s="311">
        <v>0</v>
      </c>
      <c r="DI69" s="311">
        <v>0</v>
      </c>
      <c r="DJ69" s="311">
        <v>0</v>
      </c>
      <c r="DK69" s="311">
        <v>0</v>
      </c>
      <c r="DL69" s="311">
        <v>0</v>
      </c>
      <c r="DM69" s="311">
        <v>0</v>
      </c>
      <c r="DN69" s="311">
        <v>0</v>
      </c>
      <c r="DO69" s="311">
        <v>0</v>
      </c>
      <c r="DP69" s="311">
        <v>0</v>
      </c>
      <c r="DQ69" s="311">
        <v>0</v>
      </c>
      <c r="DR69" s="311">
        <v>0</v>
      </c>
      <c r="DS69" s="311">
        <v>0</v>
      </c>
      <c r="DT69" s="311">
        <v>0</v>
      </c>
      <c r="DU69" s="311">
        <v>0</v>
      </c>
      <c r="DV69" s="311">
        <v>0</v>
      </c>
      <c r="DW69" s="311">
        <v>0</v>
      </c>
      <c r="DX69" s="311">
        <v>0</v>
      </c>
      <c r="DY69" s="311">
        <v>0</v>
      </c>
      <c r="DZ69" s="311">
        <v>0</v>
      </c>
      <c r="EA69" s="311">
        <v>0</v>
      </c>
      <c r="EB69" s="311">
        <v>0</v>
      </c>
      <c r="EC69" s="311">
        <v>0</v>
      </c>
      <c r="ED69" s="311">
        <v>0</v>
      </c>
      <c r="EE69" s="311">
        <v>0</v>
      </c>
      <c r="EF69" s="311">
        <v>0</v>
      </c>
      <c r="EG69" s="311">
        <v>0</v>
      </c>
      <c r="EH69" s="311">
        <v>0</v>
      </c>
      <c r="EI69" s="311">
        <v>0</v>
      </c>
      <c r="EJ69" s="311">
        <v>0</v>
      </c>
      <c r="EK69" s="311">
        <v>0</v>
      </c>
      <c r="EL69" s="311">
        <v>0</v>
      </c>
      <c r="EM69" s="311">
        <v>0</v>
      </c>
      <c r="EN69" s="311">
        <v>0</v>
      </c>
      <c r="EO69" s="311">
        <v>0</v>
      </c>
      <c r="EP69" s="311">
        <v>0</v>
      </c>
      <c r="EQ69" s="311">
        <v>0</v>
      </c>
      <c r="ER69" s="311">
        <v>0</v>
      </c>
      <c r="ES69" s="311">
        <v>0</v>
      </c>
      <c r="ET69" s="311">
        <v>0</v>
      </c>
      <c r="EU69" s="311">
        <v>0</v>
      </c>
      <c r="EV69" s="311">
        <v>0</v>
      </c>
      <c r="EW69" s="311">
        <v>0</v>
      </c>
      <c r="EX69" s="311">
        <v>0</v>
      </c>
      <c r="EY69" s="311">
        <v>0</v>
      </c>
      <c r="EZ69" s="311">
        <v>0</v>
      </c>
      <c r="FA69" s="311">
        <v>0</v>
      </c>
      <c r="FB69" s="311">
        <v>0</v>
      </c>
      <c r="FC69" s="311">
        <v>0</v>
      </c>
      <c r="FD69" s="311">
        <v>0</v>
      </c>
      <c r="FE69" s="311">
        <v>0</v>
      </c>
      <c r="FF69" s="311">
        <v>0</v>
      </c>
      <c r="FG69" s="311">
        <v>0</v>
      </c>
      <c r="FH69" s="311">
        <v>0</v>
      </c>
      <c r="FI69" s="311">
        <v>0</v>
      </c>
      <c r="FJ69" s="311">
        <v>0</v>
      </c>
      <c r="FK69" s="311">
        <v>0</v>
      </c>
      <c r="FL69" s="311">
        <v>0</v>
      </c>
      <c r="FM69" s="311">
        <v>0</v>
      </c>
      <c r="FN69" s="311">
        <v>0</v>
      </c>
      <c r="FO69" s="311">
        <v>0</v>
      </c>
      <c r="FP69" s="311">
        <v>0</v>
      </c>
      <c r="FQ69" s="311">
        <v>0</v>
      </c>
      <c r="FR69" s="311">
        <v>0</v>
      </c>
      <c r="FS69" s="311">
        <v>0</v>
      </c>
      <c r="FT69" s="311">
        <v>0</v>
      </c>
      <c r="FU69" s="311">
        <v>0</v>
      </c>
      <c r="FV69" s="311">
        <v>0</v>
      </c>
      <c r="FW69" s="311">
        <v>0</v>
      </c>
      <c r="FX69" s="311">
        <v>0</v>
      </c>
      <c r="FY69" s="311">
        <v>0</v>
      </c>
      <c r="FZ69" s="311">
        <v>0</v>
      </c>
      <c r="GA69" s="311">
        <v>0</v>
      </c>
      <c r="GB69" s="372">
        <v>0</v>
      </c>
    </row>
    <row r="70" spans="2:184" ht="15.6" x14ac:dyDescent="0.3">
      <c r="B70" s="368"/>
      <c r="C70" s="369"/>
      <c r="D70" s="370">
        <v>27</v>
      </c>
      <c r="E70" s="370" t="s">
        <v>30</v>
      </c>
      <c r="F70" s="370" t="s">
        <v>1044</v>
      </c>
      <c r="G70" s="371" t="s">
        <v>1045</v>
      </c>
      <c r="H70" s="311">
        <v>0</v>
      </c>
      <c r="I70" s="311">
        <v>0</v>
      </c>
      <c r="J70" s="311">
        <v>0</v>
      </c>
      <c r="K70" s="311">
        <v>0</v>
      </c>
      <c r="L70" s="311">
        <v>0</v>
      </c>
      <c r="M70" s="311">
        <v>0</v>
      </c>
      <c r="N70" s="311">
        <v>0</v>
      </c>
      <c r="O70" s="311">
        <v>0</v>
      </c>
      <c r="P70" s="311">
        <v>0</v>
      </c>
      <c r="Q70" s="311">
        <v>0</v>
      </c>
      <c r="R70" s="311">
        <v>0</v>
      </c>
      <c r="S70" s="311">
        <v>0</v>
      </c>
      <c r="T70" s="311">
        <v>0</v>
      </c>
      <c r="U70" s="311">
        <v>0</v>
      </c>
      <c r="V70" s="311">
        <v>0</v>
      </c>
      <c r="W70" s="311">
        <v>0</v>
      </c>
      <c r="X70" s="311">
        <v>0</v>
      </c>
      <c r="Y70" s="311">
        <v>0</v>
      </c>
      <c r="Z70" s="311">
        <v>0</v>
      </c>
      <c r="AA70" s="311">
        <v>0</v>
      </c>
      <c r="AB70" s="311">
        <v>0</v>
      </c>
      <c r="AC70" s="311">
        <v>0</v>
      </c>
      <c r="AD70" s="311">
        <v>0</v>
      </c>
      <c r="AE70" s="311">
        <v>0</v>
      </c>
      <c r="AF70" s="311">
        <v>0</v>
      </c>
      <c r="AG70" s="311">
        <v>0</v>
      </c>
      <c r="AH70" s="311">
        <v>0</v>
      </c>
      <c r="AI70" s="311">
        <v>0</v>
      </c>
      <c r="AJ70" s="311">
        <v>0</v>
      </c>
      <c r="AK70" s="311">
        <v>0</v>
      </c>
      <c r="AL70" s="311">
        <v>0</v>
      </c>
      <c r="AM70" s="311">
        <v>0</v>
      </c>
      <c r="AN70" s="311">
        <v>0</v>
      </c>
      <c r="AO70" s="311">
        <v>0</v>
      </c>
      <c r="AP70" s="311">
        <v>0</v>
      </c>
      <c r="AQ70" s="311">
        <v>0</v>
      </c>
      <c r="AR70" s="311">
        <v>0</v>
      </c>
      <c r="AS70" s="311">
        <v>0</v>
      </c>
      <c r="AT70" s="311">
        <v>0</v>
      </c>
      <c r="AU70" s="311">
        <v>0</v>
      </c>
      <c r="AV70" s="311">
        <v>0</v>
      </c>
      <c r="AW70" s="311">
        <v>0</v>
      </c>
      <c r="AX70" s="311">
        <v>0</v>
      </c>
      <c r="AY70" s="311">
        <v>0</v>
      </c>
      <c r="AZ70" s="311">
        <v>0</v>
      </c>
      <c r="BA70" s="311">
        <v>0</v>
      </c>
      <c r="BB70" s="311">
        <v>0</v>
      </c>
      <c r="BC70" s="311">
        <v>0</v>
      </c>
      <c r="BD70" s="311">
        <v>0</v>
      </c>
      <c r="BE70" s="311">
        <v>0</v>
      </c>
      <c r="BF70" s="311">
        <v>0</v>
      </c>
      <c r="BG70" s="311">
        <v>0</v>
      </c>
      <c r="BH70" s="311">
        <v>0</v>
      </c>
      <c r="BI70" s="311">
        <v>0</v>
      </c>
      <c r="BJ70" s="311">
        <v>0</v>
      </c>
      <c r="BK70" s="311">
        <v>0</v>
      </c>
      <c r="BL70" s="311">
        <v>0</v>
      </c>
      <c r="BM70" s="311">
        <v>0</v>
      </c>
      <c r="BN70" s="311">
        <v>0</v>
      </c>
      <c r="BO70" s="311">
        <v>0</v>
      </c>
      <c r="BP70" s="311">
        <v>0</v>
      </c>
      <c r="BQ70" s="311">
        <v>0</v>
      </c>
      <c r="BR70" s="311">
        <v>0</v>
      </c>
      <c r="BS70" s="311">
        <v>0</v>
      </c>
      <c r="BT70" s="311">
        <v>0</v>
      </c>
      <c r="BU70" s="311">
        <v>0</v>
      </c>
      <c r="BV70" s="311">
        <v>0</v>
      </c>
      <c r="BW70" s="311">
        <v>0</v>
      </c>
      <c r="BX70" s="311">
        <v>0</v>
      </c>
      <c r="BY70" s="311">
        <v>0</v>
      </c>
      <c r="BZ70" s="311">
        <v>0</v>
      </c>
      <c r="CA70" s="311">
        <v>0</v>
      </c>
      <c r="CB70" s="311">
        <v>0</v>
      </c>
      <c r="CC70" s="311">
        <v>0</v>
      </c>
      <c r="CD70" s="311">
        <v>0</v>
      </c>
      <c r="CE70" s="311">
        <v>0</v>
      </c>
      <c r="CF70" s="311">
        <v>0</v>
      </c>
      <c r="CG70" s="311">
        <v>0</v>
      </c>
      <c r="CH70" s="311">
        <v>0</v>
      </c>
      <c r="CI70" s="311">
        <v>0</v>
      </c>
      <c r="CJ70" s="311">
        <v>0</v>
      </c>
      <c r="CK70" s="311">
        <v>0</v>
      </c>
      <c r="CL70" s="311">
        <v>0</v>
      </c>
      <c r="CM70" s="311">
        <v>0</v>
      </c>
      <c r="CN70" s="311">
        <v>0</v>
      </c>
      <c r="CO70" s="311">
        <v>0</v>
      </c>
      <c r="CP70" s="311">
        <v>0</v>
      </c>
      <c r="CQ70" s="311">
        <v>0</v>
      </c>
      <c r="CR70" s="311">
        <v>0</v>
      </c>
      <c r="CS70" s="311">
        <v>0</v>
      </c>
      <c r="CT70" s="311">
        <v>0</v>
      </c>
      <c r="CU70" s="311">
        <v>0</v>
      </c>
      <c r="CV70" s="311">
        <v>0</v>
      </c>
      <c r="CW70" s="311">
        <v>0</v>
      </c>
      <c r="CX70" s="311">
        <v>0</v>
      </c>
      <c r="CY70" s="311">
        <v>0</v>
      </c>
      <c r="CZ70" s="311">
        <v>0</v>
      </c>
      <c r="DA70" s="311">
        <v>0</v>
      </c>
      <c r="DB70" s="311">
        <v>0</v>
      </c>
      <c r="DC70" s="311">
        <v>0</v>
      </c>
      <c r="DD70" s="311">
        <v>0</v>
      </c>
      <c r="DE70" s="311">
        <v>0</v>
      </c>
      <c r="DF70" s="311">
        <v>0</v>
      </c>
      <c r="DG70" s="311">
        <v>0</v>
      </c>
      <c r="DH70" s="311">
        <v>0</v>
      </c>
      <c r="DI70" s="311">
        <v>0</v>
      </c>
      <c r="DJ70" s="311">
        <v>0</v>
      </c>
      <c r="DK70" s="311">
        <v>0</v>
      </c>
      <c r="DL70" s="311">
        <v>0</v>
      </c>
      <c r="DM70" s="311">
        <v>0</v>
      </c>
      <c r="DN70" s="311">
        <v>0</v>
      </c>
      <c r="DO70" s="311">
        <v>0</v>
      </c>
      <c r="DP70" s="311">
        <v>0</v>
      </c>
      <c r="DQ70" s="311">
        <v>0</v>
      </c>
      <c r="DR70" s="311">
        <v>0</v>
      </c>
      <c r="DS70" s="311">
        <v>0</v>
      </c>
      <c r="DT70" s="311">
        <v>0</v>
      </c>
      <c r="DU70" s="311">
        <v>0</v>
      </c>
      <c r="DV70" s="311">
        <v>0</v>
      </c>
      <c r="DW70" s="311">
        <v>0</v>
      </c>
      <c r="DX70" s="311">
        <v>0</v>
      </c>
      <c r="DY70" s="311">
        <v>0</v>
      </c>
      <c r="DZ70" s="311">
        <v>0</v>
      </c>
      <c r="EA70" s="311">
        <v>0</v>
      </c>
      <c r="EB70" s="311">
        <v>0</v>
      </c>
      <c r="EC70" s="311">
        <v>0</v>
      </c>
      <c r="ED70" s="311">
        <v>0</v>
      </c>
      <c r="EE70" s="311">
        <v>0</v>
      </c>
      <c r="EF70" s="311">
        <v>0</v>
      </c>
      <c r="EG70" s="311">
        <v>0</v>
      </c>
      <c r="EH70" s="311">
        <v>0</v>
      </c>
      <c r="EI70" s="311">
        <v>0</v>
      </c>
      <c r="EJ70" s="311">
        <v>0</v>
      </c>
      <c r="EK70" s="311">
        <v>0</v>
      </c>
      <c r="EL70" s="311">
        <v>0</v>
      </c>
      <c r="EM70" s="311">
        <v>0</v>
      </c>
      <c r="EN70" s="311">
        <v>0</v>
      </c>
      <c r="EO70" s="311">
        <v>0</v>
      </c>
      <c r="EP70" s="311">
        <v>0</v>
      </c>
      <c r="EQ70" s="311">
        <v>0</v>
      </c>
      <c r="ER70" s="311">
        <v>0</v>
      </c>
      <c r="ES70" s="311">
        <v>0</v>
      </c>
      <c r="ET70" s="311">
        <v>0</v>
      </c>
      <c r="EU70" s="311">
        <v>0</v>
      </c>
      <c r="EV70" s="311">
        <v>0</v>
      </c>
      <c r="EW70" s="311">
        <v>0</v>
      </c>
      <c r="EX70" s="311">
        <v>0</v>
      </c>
      <c r="EY70" s="311">
        <v>0</v>
      </c>
      <c r="EZ70" s="311">
        <v>0</v>
      </c>
      <c r="FA70" s="311">
        <v>0</v>
      </c>
      <c r="FB70" s="311">
        <v>0</v>
      </c>
      <c r="FC70" s="311">
        <v>0</v>
      </c>
      <c r="FD70" s="311">
        <v>0</v>
      </c>
      <c r="FE70" s="311">
        <v>0</v>
      </c>
      <c r="FF70" s="311">
        <v>0</v>
      </c>
      <c r="FG70" s="311">
        <v>0</v>
      </c>
      <c r="FH70" s="311">
        <v>0</v>
      </c>
      <c r="FI70" s="311">
        <v>0</v>
      </c>
      <c r="FJ70" s="311">
        <v>0</v>
      </c>
      <c r="FK70" s="311">
        <v>0</v>
      </c>
      <c r="FL70" s="311">
        <v>0</v>
      </c>
      <c r="FM70" s="311">
        <v>0</v>
      </c>
      <c r="FN70" s="311">
        <v>0</v>
      </c>
      <c r="FO70" s="311">
        <v>0</v>
      </c>
      <c r="FP70" s="311">
        <v>0</v>
      </c>
      <c r="FQ70" s="311">
        <v>0</v>
      </c>
      <c r="FR70" s="311">
        <v>0</v>
      </c>
      <c r="FS70" s="311">
        <v>0</v>
      </c>
      <c r="FT70" s="311">
        <v>0</v>
      </c>
      <c r="FU70" s="311">
        <v>0</v>
      </c>
      <c r="FV70" s="311">
        <v>0</v>
      </c>
      <c r="FW70" s="311">
        <v>0</v>
      </c>
      <c r="FX70" s="311">
        <v>0</v>
      </c>
      <c r="FY70" s="311">
        <v>0</v>
      </c>
      <c r="FZ70" s="311">
        <v>0</v>
      </c>
      <c r="GA70" s="311">
        <v>0</v>
      </c>
      <c r="GB70" s="372">
        <v>0</v>
      </c>
    </row>
    <row r="71" spans="2:184" ht="15.6" x14ac:dyDescent="0.3">
      <c r="B71" s="368"/>
      <c r="C71" s="369"/>
      <c r="D71" s="370">
        <v>28</v>
      </c>
      <c r="E71" s="370" t="s">
        <v>31</v>
      </c>
      <c r="F71" s="370" t="s">
        <v>1046</v>
      </c>
      <c r="G71" s="371" t="s">
        <v>1047</v>
      </c>
      <c r="H71" s="311">
        <v>0</v>
      </c>
      <c r="I71" s="311">
        <v>0</v>
      </c>
      <c r="J71" s="311">
        <v>0</v>
      </c>
      <c r="K71" s="311">
        <v>0</v>
      </c>
      <c r="L71" s="311">
        <v>0</v>
      </c>
      <c r="M71" s="311">
        <v>0</v>
      </c>
      <c r="N71" s="311">
        <v>0</v>
      </c>
      <c r="O71" s="311">
        <v>0</v>
      </c>
      <c r="P71" s="311">
        <v>0</v>
      </c>
      <c r="Q71" s="311">
        <v>0</v>
      </c>
      <c r="R71" s="311">
        <v>0</v>
      </c>
      <c r="S71" s="311">
        <v>0</v>
      </c>
      <c r="T71" s="311">
        <v>0</v>
      </c>
      <c r="U71" s="311">
        <v>0</v>
      </c>
      <c r="V71" s="311">
        <v>0</v>
      </c>
      <c r="W71" s="311">
        <v>0</v>
      </c>
      <c r="X71" s="311">
        <v>0</v>
      </c>
      <c r="Y71" s="311">
        <v>0</v>
      </c>
      <c r="Z71" s="311">
        <v>0</v>
      </c>
      <c r="AA71" s="311">
        <v>0</v>
      </c>
      <c r="AB71" s="311">
        <v>0</v>
      </c>
      <c r="AC71" s="311">
        <v>0</v>
      </c>
      <c r="AD71" s="311">
        <v>0</v>
      </c>
      <c r="AE71" s="311">
        <v>0</v>
      </c>
      <c r="AF71" s="311">
        <v>0</v>
      </c>
      <c r="AG71" s="311">
        <v>0</v>
      </c>
      <c r="AH71" s="311">
        <v>0</v>
      </c>
      <c r="AI71" s="311">
        <v>0</v>
      </c>
      <c r="AJ71" s="311">
        <v>0</v>
      </c>
      <c r="AK71" s="311">
        <v>0</v>
      </c>
      <c r="AL71" s="311">
        <v>0</v>
      </c>
      <c r="AM71" s="311">
        <v>0</v>
      </c>
      <c r="AN71" s="311">
        <v>0</v>
      </c>
      <c r="AO71" s="311">
        <v>0</v>
      </c>
      <c r="AP71" s="311">
        <v>0</v>
      </c>
      <c r="AQ71" s="311">
        <v>0</v>
      </c>
      <c r="AR71" s="311">
        <v>0</v>
      </c>
      <c r="AS71" s="311">
        <v>0</v>
      </c>
      <c r="AT71" s="311">
        <v>0</v>
      </c>
      <c r="AU71" s="311">
        <v>0</v>
      </c>
      <c r="AV71" s="311">
        <v>0</v>
      </c>
      <c r="AW71" s="311">
        <v>0</v>
      </c>
      <c r="AX71" s="311">
        <v>0</v>
      </c>
      <c r="AY71" s="311">
        <v>0</v>
      </c>
      <c r="AZ71" s="311">
        <v>0</v>
      </c>
      <c r="BA71" s="311">
        <v>0</v>
      </c>
      <c r="BB71" s="311">
        <v>0</v>
      </c>
      <c r="BC71" s="311">
        <v>0</v>
      </c>
      <c r="BD71" s="311">
        <v>0</v>
      </c>
      <c r="BE71" s="311">
        <v>0</v>
      </c>
      <c r="BF71" s="311">
        <v>0</v>
      </c>
      <c r="BG71" s="311">
        <v>0</v>
      </c>
      <c r="BH71" s="311">
        <v>0</v>
      </c>
      <c r="BI71" s="311">
        <v>0</v>
      </c>
      <c r="BJ71" s="311">
        <v>0</v>
      </c>
      <c r="BK71" s="311">
        <v>0</v>
      </c>
      <c r="BL71" s="311">
        <v>0</v>
      </c>
      <c r="BM71" s="311">
        <v>0</v>
      </c>
      <c r="BN71" s="311">
        <v>0</v>
      </c>
      <c r="BO71" s="311">
        <v>0</v>
      </c>
      <c r="BP71" s="311">
        <v>0</v>
      </c>
      <c r="BQ71" s="311">
        <v>0</v>
      </c>
      <c r="BR71" s="311">
        <v>0</v>
      </c>
      <c r="BS71" s="311">
        <v>0</v>
      </c>
      <c r="BT71" s="311">
        <v>0</v>
      </c>
      <c r="BU71" s="311">
        <v>0</v>
      </c>
      <c r="BV71" s="311">
        <v>0</v>
      </c>
      <c r="BW71" s="311">
        <v>0</v>
      </c>
      <c r="BX71" s="311">
        <v>0</v>
      </c>
      <c r="BY71" s="311">
        <v>0</v>
      </c>
      <c r="BZ71" s="311">
        <v>0</v>
      </c>
      <c r="CA71" s="311">
        <v>0</v>
      </c>
      <c r="CB71" s="311">
        <v>0</v>
      </c>
      <c r="CC71" s="311">
        <v>0</v>
      </c>
      <c r="CD71" s="311">
        <v>0</v>
      </c>
      <c r="CE71" s="311">
        <v>0</v>
      </c>
      <c r="CF71" s="311">
        <v>0</v>
      </c>
      <c r="CG71" s="311">
        <v>0</v>
      </c>
      <c r="CH71" s="311">
        <v>0</v>
      </c>
      <c r="CI71" s="311">
        <v>0</v>
      </c>
      <c r="CJ71" s="311">
        <v>0</v>
      </c>
      <c r="CK71" s="311">
        <v>0</v>
      </c>
      <c r="CL71" s="311">
        <v>0</v>
      </c>
      <c r="CM71" s="311">
        <v>0</v>
      </c>
      <c r="CN71" s="311">
        <v>0</v>
      </c>
      <c r="CO71" s="311">
        <v>0</v>
      </c>
      <c r="CP71" s="311">
        <v>0</v>
      </c>
      <c r="CQ71" s="311">
        <v>0</v>
      </c>
      <c r="CR71" s="311">
        <v>0</v>
      </c>
      <c r="CS71" s="311">
        <v>0</v>
      </c>
      <c r="CT71" s="311">
        <v>0</v>
      </c>
      <c r="CU71" s="311">
        <v>0</v>
      </c>
      <c r="CV71" s="311">
        <v>0</v>
      </c>
      <c r="CW71" s="311">
        <v>0</v>
      </c>
      <c r="CX71" s="311">
        <v>0</v>
      </c>
      <c r="CY71" s="311">
        <v>0</v>
      </c>
      <c r="CZ71" s="311">
        <v>0</v>
      </c>
      <c r="DA71" s="311">
        <v>0</v>
      </c>
      <c r="DB71" s="311">
        <v>0</v>
      </c>
      <c r="DC71" s="311">
        <v>0</v>
      </c>
      <c r="DD71" s="311">
        <v>0</v>
      </c>
      <c r="DE71" s="311">
        <v>0</v>
      </c>
      <c r="DF71" s="311">
        <v>0</v>
      </c>
      <c r="DG71" s="311">
        <v>0</v>
      </c>
      <c r="DH71" s="311">
        <v>0</v>
      </c>
      <c r="DI71" s="311">
        <v>0</v>
      </c>
      <c r="DJ71" s="311">
        <v>0</v>
      </c>
      <c r="DK71" s="311">
        <v>0</v>
      </c>
      <c r="DL71" s="311">
        <v>0</v>
      </c>
      <c r="DM71" s="311">
        <v>0</v>
      </c>
      <c r="DN71" s="311">
        <v>0</v>
      </c>
      <c r="DO71" s="311">
        <v>0</v>
      </c>
      <c r="DP71" s="311">
        <v>0</v>
      </c>
      <c r="DQ71" s="311">
        <v>0</v>
      </c>
      <c r="DR71" s="311">
        <v>0</v>
      </c>
      <c r="DS71" s="311">
        <v>0</v>
      </c>
      <c r="DT71" s="311">
        <v>0</v>
      </c>
      <c r="DU71" s="311">
        <v>0</v>
      </c>
      <c r="DV71" s="311">
        <v>0</v>
      </c>
      <c r="DW71" s="311">
        <v>0</v>
      </c>
      <c r="DX71" s="311">
        <v>0</v>
      </c>
      <c r="DY71" s="311">
        <v>0</v>
      </c>
      <c r="DZ71" s="311">
        <v>0</v>
      </c>
      <c r="EA71" s="311">
        <v>0</v>
      </c>
      <c r="EB71" s="311">
        <v>0</v>
      </c>
      <c r="EC71" s="311">
        <v>0</v>
      </c>
      <c r="ED71" s="311">
        <v>0</v>
      </c>
      <c r="EE71" s="311">
        <v>0</v>
      </c>
      <c r="EF71" s="311">
        <v>0</v>
      </c>
      <c r="EG71" s="311">
        <v>0</v>
      </c>
      <c r="EH71" s="311">
        <v>0</v>
      </c>
      <c r="EI71" s="311">
        <v>0</v>
      </c>
      <c r="EJ71" s="311">
        <v>0</v>
      </c>
      <c r="EK71" s="311">
        <v>0</v>
      </c>
      <c r="EL71" s="311">
        <v>0</v>
      </c>
      <c r="EM71" s="311">
        <v>0</v>
      </c>
      <c r="EN71" s="311">
        <v>0</v>
      </c>
      <c r="EO71" s="311">
        <v>0</v>
      </c>
      <c r="EP71" s="311">
        <v>0</v>
      </c>
      <c r="EQ71" s="311">
        <v>0</v>
      </c>
      <c r="ER71" s="311">
        <v>0</v>
      </c>
      <c r="ES71" s="311">
        <v>0</v>
      </c>
      <c r="ET71" s="311">
        <v>0</v>
      </c>
      <c r="EU71" s="311">
        <v>0</v>
      </c>
      <c r="EV71" s="311">
        <v>0</v>
      </c>
      <c r="EW71" s="311">
        <v>0</v>
      </c>
      <c r="EX71" s="311">
        <v>0</v>
      </c>
      <c r="EY71" s="311">
        <v>0</v>
      </c>
      <c r="EZ71" s="311">
        <v>0</v>
      </c>
      <c r="FA71" s="311">
        <v>0</v>
      </c>
      <c r="FB71" s="311">
        <v>0</v>
      </c>
      <c r="FC71" s="311">
        <v>0</v>
      </c>
      <c r="FD71" s="311">
        <v>0</v>
      </c>
      <c r="FE71" s="311">
        <v>0</v>
      </c>
      <c r="FF71" s="311">
        <v>0</v>
      </c>
      <c r="FG71" s="311">
        <v>0</v>
      </c>
      <c r="FH71" s="311">
        <v>0</v>
      </c>
      <c r="FI71" s="311">
        <v>0</v>
      </c>
      <c r="FJ71" s="311">
        <v>0</v>
      </c>
      <c r="FK71" s="311">
        <v>0</v>
      </c>
      <c r="FL71" s="311">
        <v>0</v>
      </c>
      <c r="FM71" s="311">
        <v>0</v>
      </c>
      <c r="FN71" s="311">
        <v>0</v>
      </c>
      <c r="FO71" s="311">
        <v>0</v>
      </c>
      <c r="FP71" s="311">
        <v>0</v>
      </c>
      <c r="FQ71" s="311">
        <v>0</v>
      </c>
      <c r="FR71" s="311">
        <v>0</v>
      </c>
      <c r="FS71" s="311">
        <v>0</v>
      </c>
      <c r="FT71" s="311">
        <v>0</v>
      </c>
      <c r="FU71" s="311">
        <v>0</v>
      </c>
      <c r="FV71" s="311">
        <v>0</v>
      </c>
      <c r="FW71" s="311">
        <v>0</v>
      </c>
      <c r="FX71" s="311">
        <v>0</v>
      </c>
      <c r="FY71" s="311">
        <v>0</v>
      </c>
      <c r="FZ71" s="311">
        <v>0</v>
      </c>
      <c r="GA71" s="311">
        <v>0</v>
      </c>
      <c r="GB71" s="372">
        <v>0</v>
      </c>
    </row>
    <row r="72" spans="2:184" ht="15.6" x14ac:dyDescent="0.3">
      <c r="B72" s="368"/>
      <c r="C72" s="369"/>
      <c r="D72" s="370">
        <v>29</v>
      </c>
      <c r="E72" s="370" t="s">
        <v>32</v>
      </c>
      <c r="F72" s="370" t="s">
        <v>1048</v>
      </c>
      <c r="G72" s="371" t="s">
        <v>1049</v>
      </c>
      <c r="H72" s="311">
        <v>1845.8</v>
      </c>
      <c r="I72" s="311">
        <v>2058.4</v>
      </c>
      <c r="J72" s="311">
        <v>11643</v>
      </c>
      <c r="K72" s="311">
        <v>2393</v>
      </c>
      <c r="L72" s="311">
        <v>2025.4</v>
      </c>
      <c r="M72" s="311">
        <v>2061.4</v>
      </c>
      <c r="N72" s="311">
        <v>1845.8</v>
      </c>
      <c r="O72" s="311">
        <v>2630.5</v>
      </c>
      <c r="P72" s="311">
        <v>1861.8</v>
      </c>
      <c r="Q72" s="311">
        <v>1864.1</v>
      </c>
      <c r="R72" s="311">
        <v>1866.2</v>
      </c>
      <c r="S72" s="311">
        <v>1849.7</v>
      </c>
      <c r="T72" s="311">
        <v>1845.3</v>
      </c>
      <c r="U72" s="311">
        <v>2009.2</v>
      </c>
      <c r="V72" s="311">
        <v>1845.3</v>
      </c>
      <c r="W72" s="311">
        <v>3000.9</v>
      </c>
      <c r="X72" s="311">
        <v>1845.2</v>
      </c>
      <c r="Y72" s="311">
        <v>2114.1</v>
      </c>
      <c r="Z72" s="311">
        <v>1845.2</v>
      </c>
      <c r="AA72" s="311">
        <v>0.21590999999999999</v>
      </c>
      <c r="AB72" s="311">
        <v>3.4121999999999999</v>
      </c>
      <c r="AC72" s="311">
        <v>6.9577</v>
      </c>
      <c r="AD72" s="311">
        <v>0</v>
      </c>
      <c r="AE72" s="311">
        <v>0</v>
      </c>
      <c r="AF72" s="311">
        <v>0</v>
      </c>
      <c r="AG72" s="311">
        <v>0</v>
      </c>
      <c r="AH72" s="311">
        <v>7.2154999999999996</v>
      </c>
      <c r="AI72" s="311">
        <v>0.57020000000000004</v>
      </c>
      <c r="AJ72" s="311">
        <v>29.922999999999998</v>
      </c>
      <c r="AK72" s="311">
        <v>6.5295000000000006E-2</v>
      </c>
      <c r="AL72" s="311">
        <v>4.8607999999999998E-2</v>
      </c>
      <c r="AM72" s="311">
        <v>143.79</v>
      </c>
      <c r="AN72" s="311">
        <v>1404.7</v>
      </c>
      <c r="AO72" s="311">
        <v>29.664000000000001</v>
      </c>
      <c r="AP72" s="311">
        <v>84.468999999999994</v>
      </c>
      <c r="AQ72" s="311">
        <v>64.34</v>
      </c>
      <c r="AR72" s="311">
        <v>50.712000000000003</v>
      </c>
      <c r="AS72" s="311">
        <v>2.5303</v>
      </c>
      <c r="AT72" s="311">
        <v>19.196000000000002</v>
      </c>
      <c r="AU72" s="311">
        <v>71.379000000000005</v>
      </c>
      <c r="AV72" s="311">
        <v>1.9200999999999999</v>
      </c>
      <c r="AW72" s="311">
        <v>93.677000000000007</v>
      </c>
      <c r="AX72" s="311">
        <v>74669</v>
      </c>
      <c r="AY72" s="311">
        <v>1331.5</v>
      </c>
      <c r="AZ72" s="311">
        <v>35.326000000000001</v>
      </c>
      <c r="BA72" s="311">
        <v>15.632</v>
      </c>
      <c r="BB72" s="311">
        <v>6988.2</v>
      </c>
      <c r="BC72" s="311">
        <v>1817.4</v>
      </c>
      <c r="BD72" s="311">
        <v>1411.9</v>
      </c>
      <c r="BE72" s="311">
        <v>7.6014999999999997</v>
      </c>
      <c r="BF72" s="311">
        <v>210.98</v>
      </c>
      <c r="BG72" s="311">
        <v>295.66000000000003</v>
      </c>
      <c r="BH72" s="311">
        <v>5933.7</v>
      </c>
      <c r="BI72" s="311">
        <v>225.34</v>
      </c>
      <c r="BJ72" s="311">
        <v>28540</v>
      </c>
      <c r="BK72" s="311">
        <v>6.1486999999999998</v>
      </c>
      <c r="BL72" s="311">
        <v>11644</v>
      </c>
      <c r="BM72" s="311">
        <v>59.805999999999997</v>
      </c>
      <c r="BN72" s="311">
        <v>42919</v>
      </c>
      <c r="BO72" s="311">
        <v>36.555</v>
      </c>
      <c r="BP72" s="311">
        <v>18442</v>
      </c>
      <c r="BQ72" s="311">
        <v>864.25</v>
      </c>
      <c r="BR72" s="311">
        <v>6967.7</v>
      </c>
      <c r="BS72" s="311">
        <v>3364</v>
      </c>
      <c r="BT72" s="311">
        <v>23051</v>
      </c>
      <c r="BU72" s="311">
        <v>10007</v>
      </c>
      <c r="BV72" s="311">
        <v>3492</v>
      </c>
      <c r="BW72" s="311">
        <v>8298.1</v>
      </c>
      <c r="BX72" s="311">
        <v>401.21</v>
      </c>
      <c r="BY72" s="311">
        <v>13958</v>
      </c>
      <c r="BZ72" s="311">
        <v>7231.5</v>
      </c>
      <c r="CA72" s="311">
        <v>11441</v>
      </c>
      <c r="CB72" s="311">
        <v>11276</v>
      </c>
      <c r="CC72" s="311">
        <v>6.4508999999999999</v>
      </c>
      <c r="CD72" s="311">
        <v>0</v>
      </c>
      <c r="CE72" s="311">
        <v>10373</v>
      </c>
      <c r="CF72" s="311">
        <v>40.85</v>
      </c>
      <c r="CG72" s="311">
        <v>31.259</v>
      </c>
      <c r="CH72" s="311">
        <v>13.584</v>
      </c>
      <c r="CI72" s="311">
        <v>84.55</v>
      </c>
      <c r="CJ72" s="311">
        <v>0</v>
      </c>
      <c r="CK72" s="311">
        <v>3.2921</v>
      </c>
      <c r="CL72" s="311">
        <v>0</v>
      </c>
      <c r="CM72" s="311">
        <v>11322</v>
      </c>
      <c r="CN72" s="311">
        <v>16756</v>
      </c>
      <c r="CO72" s="311">
        <v>8775.7999999999993</v>
      </c>
      <c r="CP72" s="311">
        <v>58.113</v>
      </c>
      <c r="CQ72" s="311">
        <v>12475</v>
      </c>
      <c r="CR72" s="311">
        <v>545.08000000000004</v>
      </c>
      <c r="CS72" s="311">
        <v>3186.4</v>
      </c>
      <c r="CT72" s="311">
        <v>13522</v>
      </c>
      <c r="CU72" s="311">
        <v>13045</v>
      </c>
      <c r="CV72" s="311">
        <v>3119.3</v>
      </c>
      <c r="CW72" s="311">
        <v>2788.3</v>
      </c>
      <c r="CX72" s="311">
        <v>2788.3</v>
      </c>
      <c r="CY72" s="311">
        <v>8.2606000000000002</v>
      </c>
      <c r="CZ72" s="313">
        <v>114930</v>
      </c>
      <c r="DA72" s="311">
        <v>148.59</v>
      </c>
      <c r="DB72" s="311">
        <v>19.574000000000002</v>
      </c>
      <c r="DC72" s="311">
        <v>1.3718999999999999</v>
      </c>
      <c r="DD72" s="311">
        <v>2.0825999999999998</v>
      </c>
      <c r="DE72" s="311">
        <v>1.8703000000000001</v>
      </c>
      <c r="DF72" s="311">
        <v>6.0822999999999997E-3</v>
      </c>
      <c r="DG72" s="311">
        <v>0</v>
      </c>
      <c r="DH72" s="311">
        <v>0.17538000000000001</v>
      </c>
      <c r="DI72" s="311">
        <v>0</v>
      </c>
      <c r="DJ72" s="311">
        <v>1.2675000000000001</v>
      </c>
      <c r="DK72" s="311">
        <v>219.31</v>
      </c>
      <c r="DL72" s="311">
        <v>253.43</v>
      </c>
      <c r="DM72" s="311">
        <v>205.31</v>
      </c>
      <c r="DN72" s="313">
        <v>121020</v>
      </c>
      <c r="DO72" s="311">
        <v>6978.3</v>
      </c>
      <c r="DP72" s="311">
        <v>16114</v>
      </c>
      <c r="DQ72" s="311">
        <v>2687.2</v>
      </c>
      <c r="DR72" s="311">
        <v>9947.2999999999993</v>
      </c>
      <c r="DS72" s="311">
        <v>6916.5</v>
      </c>
      <c r="DT72" s="311">
        <v>29116</v>
      </c>
      <c r="DU72" s="311">
        <v>20873</v>
      </c>
      <c r="DV72" s="311">
        <v>7451.8</v>
      </c>
      <c r="DW72" s="311">
        <v>697.66</v>
      </c>
      <c r="DX72" s="311">
        <v>37656</v>
      </c>
      <c r="DY72" s="311">
        <v>3079.6</v>
      </c>
      <c r="DZ72" s="311">
        <v>389.57</v>
      </c>
      <c r="EA72" s="311">
        <v>25.042000000000002</v>
      </c>
      <c r="EB72" s="311">
        <v>917.86</v>
      </c>
      <c r="EC72" s="311">
        <v>35856</v>
      </c>
      <c r="ED72" s="311">
        <v>38095</v>
      </c>
      <c r="EE72" s="311">
        <v>7194</v>
      </c>
      <c r="EF72" s="311">
        <v>6980.5</v>
      </c>
      <c r="EG72" s="311">
        <v>6935.4</v>
      </c>
      <c r="EH72" s="311">
        <v>9221.4</v>
      </c>
      <c r="EI72" s="311">
        <v>10252</v>
      </c>
      <c r="EJ72" s="311">
        <v>7552.3</v>
      </c>
      <c r="EK72" s="311">
        <v>7107.7</v>
      </c>
      <c r="EL72" s="311">
        <v>28365</v>
      </c>
      <c r="EM72" s="311">
        <v>13232</v>
      </c>
      <c r="EN72" s="311">
        <v>7174.2</v>
      </c>
      <c r="EO72" s="311">
        <v>8603</v>
      </c>
      <c r="EP72" s="311">
        <v>6789.9</v>
      </c>
      <c r="EQ72" s="311">
        <v>6799.6</v>
      </c>
      <c r="ER72" s="311">
        <v>6789.9</v>
      </c>
      <c r="ES72" s="311">
        <v>7079.9</v>
      </c>
      <c r="ET72" s="311">
        <v>6789.9</v>
      </c>
      <c r="EU72" s="311">
        <v>6793.7</v>
      </c>
      <c r="EV72" s="311">
        <v>6789.9</v>
      </c>
      <c r="EW72" s="311">
        <v>6792.1</v>
      </c>
      <c r="EX72" s="311">
        <v>6802.8</v>
      </c>
      <c r="EY72" s="311">
        <v>6769.3</v>
      </c>
      <c r="EZ72" s="311">
        <v>6789.9</v>
      </c>
      <c r="FA72" s="311">
        <v>6789.9</v>
      </c>
      <c r="FB72" s="311">
        <v>7634</v>
      </c>
      <c r="FC72" s="311">
        <v>7634</v>
      </c>
      <c r="FD72" s="311">
        <v>6769.3</v>
      </c>
      <c r="FE72" s="311">
        <v>6769.3</v>
      </c>
      <c r="FF72" s="311">
        <v>6769.3</v>
      </c>
      <c r="FG72" s="311">
        <v>6769.3</v>
      </c>
      <c r="FH72" s="311">
        <v>6769.3</v>
      </c>
      <c r="FI72" s="311">
        <v>6769.3</v>
      </c>
      <c r="FJ72" s="311">
        <v>8806.9</v>
      </c>
      <c r="FK72" s="311">
        <v>19507</v>
      </c>
      <c r="FL72" s="311">
        <v>8709</v>
      </c>
      <c r="FM72" s="311">
        <v>10039</v>
      </c>
      <c r="FN72" s="311">
        <v>6769.3</v>
      </c>
      <c r="FO72" s="311">
        <v>0</v>
      </c>
      <c r="FP72" s="313">
        <v>543480</v>
      </c>
      <c r="FQ72" s="311">
        <v>0</v>
      </c>
      <c r="FR72" s="311">
        <v>0</v>
      </c>
      <c r="FS72" s="311">
        <v>0</v>
      </c>
      <c r="FT72" s="311">
        <v>0</v>
      </c>
      <c r="FU72" s="311">
        <v>0</v>
      </c>
      <c r="FV72" s="311">
        <v>0</v>
      </c>
      <c r="FW72" s="311">
        <v>0</v>
      </c>
      <c r="FX72" s="311">
        <v>0</v>
      </c>
      <c r="FY72" s="311">
        <v>0</v>
      </c>
      <c r="FZ72" s="311">
        <v>0</v>
      </c>
      <c r="GA72" s="311">
        <v>0</v>
      </c>
      <c r="GB72" s="372">
        <v>1745542.2543753004</v>
      </c>
    </row>
    <row r="73" spans="2:184" ht="15.6" x14ac:dyDescent="0.3">
      <c r="B73" s="368"/>
      <c r="C73" s="369"/>
      <c r="D73" s="370">
        <v>30</v>
      </c>
      <c r="E73" s="370" t="s">
        <v>33</v>
      </c>
      <c r="F73" s="370" t="s">
        <v>1050</v>
      </c>
      <c r="G73" s="371" t="s">
        <v>1051</v>
      </c>
      <c r="H73" s="311">
        <v>0</v>
      </c>
      <c r="I73" s="311">
        <v>0</v>
      </c>
      <c r="J73" s="311">
        <v>0</v>
      </c>
      <c r="K73" s="311">
        <v>0</v>
      </c>
      <c r="L73" s="311">
        <v>0</v>
      </c>
      <c r="M73" s="311">
        <v>0</v>
      </c>
      <c r="N73" s="311">
        <v>0</v>
      </c>
      <c r="O73" s="311">
        <v>0</v>
      </c>
      <c r="P73" s="311">
        <v>0</v>
      </c>
      <c r="Q73" s="311">
        <v>0</v>
      </c>
      <c r="R73" s="311">
        <v>0</v>
      </c>
      <c r="S73" s="311">
        <v>0</v>
      </c>
      <c r="T73" s="311">
        <v>0</v>
      </c>
      <c r="U73" s="311">
        <v>0</v>
      </c>
      <c r="V73" s="311">
        <v>0</v>
      </c>
      <c r="W73" s="311">
        <v>0</v>
      </c>
      <c r="X73" s="311">
        <v>0</v>
      </c>
      <c r="Y73" s="311">
        <v>0</v>
      </c>
      <c r="Z73" s="311">
        <v>0</v>
      </c>
      <c r="AA73" s="311">
        <v>0</v>
      </c>
      <c r="AB73" s="311">
        <v>0</v>
      </c>
      <c r="AC73" s="311">
        <v>0</v>
      </c>
      <c r="AD73" s="311">
        <v>0</v>
      </c>
      <c r="AE73" s="311">
        <v>0</v>
      </c>
      <c r="AF73" s="311">
        <v>0</v>
      </c>
      <c r="AG73" s="311">
        <v>0</v>
      </c>
      <c r="AH73" s="311">
        <v>0</v>
      </c>
      <c r="AI73" s="311">
        <v>0</v>
      </c>
      <c r="AJ73" s="311">
        <v>0</v>
      </c>
      <c r="AK73" s="311">
        <v>0</v>
      </c>
      <c r="AL73" s="311">
        <v>0</v>
      </c>
      <c r="AM73" s="311">
        <v>0</v>
      </c>
      <c r="AN73" s="311">
        <v>0</v>
      </c>
      <c r="AO73" s="311">
        <v>0</v>
      </c>
      <c r="AP73" s="311">
        <v>0</v>
      </c>
      <c r="AQ73" s="311">
        <v>0</v>
      </c>
      <c r="AR73" s="311">
        <v>0</v>
      </c>
      <c r="AS73" s="311">
        <v>0</v>
      </c>
      <c r="AT73" s="311">
        <v>0</v>
      </c>
      <c r="AU73" s="311">
        <v>0</v>
      </c>
      <c r="AV73" s="311">
        <v>0</v>
      </c>
      <c r="AW73" s="311">
        <v>0</v>
      </c>
      <c r="AX73" s="311">
        <v>0</v>
      </c>
      <c r="AY73" s="311">
        <v>0</v>
      </c>
      <c r="AZ73" s="311">
        <v>0</v>
      </c>
      <c r="BA73" s="311">
        <v>0</v>
      </c>
      <c r="BB73" s="311">
        <v>0</v>
      </c>
      <c r="BC73" s="311">
        <v>0</v>
      </c>
      <c r="BD73" s="311">
        <v>0</v>
      </c>
      <c r="BE73" s="311">
        <v>0</v>
      </c>
      <c r="BF73" s="311">
        <v>0</v>
      </c>
      <c r="BG73" s="311">
        <v>0</v>
      </c>
      <c r="BH73" s="311">
        <v>0</v>
      </c>
      <c r="BI73" s="311">
        <v>0</v>
      </c>
      <c r="BJ73" s="311">
        <v>0</v>
      </c>
      <c r="BK73" s="311">
        <v>0</v>
      </c>
      <c r="BL73" s="311">
        <v>0</v>
      </c>
      <c r="BM73" s="311">
        <v>0</v>
      </c>
      <c r="BN73" s="311">
        <v>0</v>
      </c>
      <c r="BO73" s="311">
        <v>0</v>
      </c>
      <c r="BP73" s="311">
        <v>0</v>
      </c>
      <c r="BQ73" s="311">
        <v>0</v>
      </c>
      <c r="BR73" s="311">
        <v>0</v>
      </c>
      <c r="BS73" s="311">
        <v>0</v>
      </c>
      <c r="BT73" s="311">
        <v>0</v>
      </c>
      <c r="BU73" s="311">
        <v>0</v>
      </c>
      <c r="BV73" s="311">
        <v>0</v>
      </c>
      <c r="BW73" s="311">
        <v>0</v>
      </c>
      <c r="BX73" s="311">
        <v>0</v>
      </c>
      <c r="BY73" s="311">
        <v>0</v>
      </c>
      <c r="BZ73" s="311">
        <v>0</v>
      </c>
      <c r="CA73" s="311">
        <v>0</v>
      </c>
      <c r="CB73" s="311">
        <v>0</v>
      </c>
      <c r="CC73" s="311">
        <v>0</v>
      </c>
      <c r="CD73" s="311">
        <v>0</v>
      </c>
      <c r="CE73" s="311">
        <v>0</v>
      </c>
      <c r="CF73" s="311">
        <v>0</v>
      </c>
      <c r="CG73" s="311">
        <v>0</v>
      </c>
      <c r="CH73" s="311">
        <v>0</v>
      </c>
      <c r="CI73" s="311">
        <v>0</v>
      </c>
      <c r="CJ73" s="311">
        <v>0</v>
      </c>
      <c r="CK73" s="311">
        <v>0</v>
      </c>
      <c r="CL73" s="311">
        <v>0</v>
      </c>
      <c r="CM73" s="311">
        <v>0</v>
      </c>
      <c r="CN73" s="311">
        <v>0</v>
      </c>
      <c r="CO73" s="311">
        <v>0</v>
      </c>
      <c r="CP73" s="311">
        <v>0</v>
      </c>
      <c r="CQ73" s="311">
        <v>0</v>
      </c>
      <c r="CR73" s="311">
        <v>0</v>
      </c>
      <c r="CS73" s="311">
        <v>0</v>
      </c>
      <c r="CT73" s="311">
        <v>0</v>
      </c>
      <c r="CU73" s="311">
        <v>0</v>
      </c>
      <c r="CV73" s="311">
        <v>0</v>
      </c>
      <c r="CW73" s="311">
        <v>0</v>
      </c>
      <c r="CX73" s="311">
        <v>0</v>
      </c>
      <c r="CY73" s="311">
        <v>0</v>
      </c>
      <c r="CZ73" s="311">
        <v>0</v>
      </c>
      <c r="DA73" s="311">
        <v>0</v>
      </c>
      <c r="DB73" s="311">
        <v>0</v>
      </c>
      <c r="DC73" s="311">
        <v>0</v>
      </c>
      <c r="DD73" s="311">
        <v>0</v>
      </c>
      <c r="DE73" s="311">
        <v>0</v>
      </c>
      <c r="DF73" s="311">
        <v>0</v>
      </c>
      <c r="DG73" s="311">
        <v>0</v>
      </c>
      <c r="DH73" s="311">
        <v>0</v>
      </c>
      <c r="DI73" s="311">
        <v>0</v>
      </c>
      <c r="DJ73" s="311">
        <v>0</v>
      </c>
      <c r="DK73" s="311">
        <v>0</v>
      </c>
      <c r="DL73" s="311">
        <v>0</v>
      </c>
      <c r="DM73" s="311">
        <v>0</v>
      </c>
      <c r="DN73" s="311">
        <v>0</v>
      </c>
      <c r="DO73" s="311">
        <v>0</v>
      </c>
      <c r="DP73" s="311">
        <v>0</v>
      </c>
      <c r="DQ73" s="311">
        <v>0</v>
      </c>
      <c r="DR73" s="311">
        <v>0</v>
      </c>
      <c r="DS73" s="311">
        <v>0</v>
      </c>
      <c r="DT73" s="311">
        <v>0</v>
      </c>
      <c r="DU73" s="311">
        <v>0</v>
      </c>
      <c r="DV73" s="311">
        <v>0</v>
      </c>
      <c r="DW73" s="311">
        <v>0</v>
      </c>
      <c r="DX73" s="311">
        <v>0</v>
      </c>
      <c r="DY73" s="311">
        <v>0</v>
      </c>
      <c r="DZ73" s="311">
        <v>0</v>
      </c>
      <c r="EA73" s="311">
        <v>0</v>
      </c>
      <c r="EB73" s="311">
        <v>0</v>
      </c>
      <c r="EC73" s="311">
        <v>0</v>
      </c>
      <c r="ED73" s="311">
        <v>0</v>
      </c>
      <c r="EE73" s="311">
        <v>0</v>
      </c>
      <c r="EF73" s="311">
        <v>0</v>
      </c>
      <c r="EG73" s="311">
        <v>0</v>
      </c>
      <c r="EH73" s="311">
        <v>0</v>
      </c>
      <c r="EI73" s="311">
        <v>0</v>
      </c>
      <c r="EJ73" s="311">
        <v>0</v>
      </c>
      <c r="EK73" s="311">
        <v>0</v>
      </c>
      <c r="EL73" s="311">
        <v>0</v>
      </c>
      <c r="EM73" s="311">
        <v>0</v>
      </c>
      <c r="EN73" s="311">
        <v>0</v>
      </c>
      <c r="EO73" s="311">
        <v>0</v>
      </c>
      <c r="EP73" s="311">
        <v>0</v>
      </c>
      <c r="EQ73" s="311">
        <v>0</v>
      </c>
      <c r="ER73" s="311">
        <v>0</v>
      </c>
      <c r="ES73" s="311">
        <v>0</v>
      </c>
      <c r="ET73" s="311">
        <v>0</v>
      </c>
      <c r="EU73" s="311">
        <v>0</v>
      </c>
      <c r="EV73" s="311">
        <v>0</v>
      </c>
      <c r="EW73" s="311">
        <v>0</v>
      </c>
      <c r="EX73" s="311">
        <v>0</v>
      </c>
      <c r="EY73" s="311">
        <v>0</v>
      </c>
      <c r="EZ73" s="311">
        <v>0</v>
      </c>
      <c r="FA73" s="311">
        <v>0</v>
      </c>
      <c r="FB73" s="311">
        <v>0</v>
      </c>
      <c r="FC73" s="311">
        <v>0</v>
      </c>
      <c r="FD73" s="311">
        <v>0</v>
      </c>
      <c r="FE73" s="311">
        <v>0</v>
      </c>
      <c r="FF73" s="311">
        <v>0</v>
      </c>
      <c r="FG73" s="311">
        <v>0</v>
      </c>
      <c r="FH73" s="311">
        <v>0</v>
      </c>
      <c r="FI73" s="311">
        <v>0</v>
      </c>
      <c r="FJ73" s="311">
        <v>0</v>
      </c>
      <c r="FK73" s="311">
        <v>0</v>
      </c>
      <c r="FL73" s="311">
        <v>0</v>
      </c>
      <c r="FM73" s="311">
        <v>0</v>
      </c>
      <c r="FN73" s="311">
        <v>0</v>
      </c>
      <c r="FO73" s="311">
        <v>0</v>
      </c>
      <c r="FP73" s="311">
        <v>0</v>
      </c>
      <c r="FQ73" s="311">
        <v>0</v>
      </c>
      <c r="FR73" s="311">
        <v>0</v>
      </c>
      <c r="FS73" s="311">
        <v>0</v>
      </c>
      <c r="FT73" s="311">
        <v>0</v>
      </c>
      <c r="FU73" s="311">
        <v>0</v>
      </c>
      <c r="FV73" s="311">
        <v>0</v>
      </c>
      <c r="FW73" s="311">
        <v>0</v>
      </c>
      <c r="FX73" s="311">
        <v>0</v>
      </c>
      <c r="FY73" s="311">
        <v>0</v>
      </c>
      <c r="FZ73" s="311">
        <v>0</v>
      </c>
      <c r="GA73" s="311">
        <v>0</v>
      </c>
      <c r="GB73" s="372">
        <v>0</v>
      </c>
    </row>
    <row r="74" spans="2:184" ht="15.6" x14ac:dyDescent="0.3">
      <c r="B74" s="368"/>
      <c r="C74" s="369"/>
      <c r="D74" s="370">
        <v>31</v>
      </c>
      <c r="E74" s="370" t="s">
        <v>34</v>
      </c>
      <c r="F74" s="370" t="s">
        <v>1052</v>
      </c>
      <c r="G74" s="371" t="s">
        <v>1053</v>
      </c>
      <c r="H74" s="311">
        <v>0</v>
      </c>
      <c r="I74" s="311">
        <v>0</v>
      </c>
      <c r="J74" s="311">
        <v>0</v>
      </c>
      <c r="K74" s="311">
        <v>0</v>
      </c>
      <c r="L74" s="311">
        <v>0</v>
      </c>
      <c r="M74" s="311">
        <v>0</v>
      </c>
      <c r="N74" s="311">
        <v>0</v>
      </c>
      <c r="O74" s="311">
        <v>0</v>
      </c>
      <c r="P74" s="311">
        <v>0</v>
      </c>
      <c r="Q74" s="311">
        <v>0</v>
      </c>
      <c r="R74" s="311">
        <v>0</v>
      </c>
      <c r="S74" s="311">
        <v>0</v>
      </c>
      <c r="T74" s="311">
        <v>0</v>
      </c>
      <c r="U74" s="311">
        <v>0</v>
      </c>
      <c r="V74" s="311">
        <v>0</v>
      </c>
      <c r="W74" s="311">
        <v>0</v>
      </c>
      <c r="X74" s="311">
        <v>0</v>
      </c>
      <c r="Y74" s="311">
        <v>0</v>
      </c>
      <c r="Z74" s="311">
        <v>0</v>
      </c>
      <c r="AA74" s="311">
        <v>0</v>
      </c>
      <c r="AB74" s="311">
        <v>0</v>
      </c>
      <c r="AC74" s="311">
        <v>0</v>
      </c>
      <c r="AD74" s="311">
        <v>0</v>
      </c>
      <c r="AE74" s="311">
        <v>0</v>
      </c>
      <c r="AF74" s="311">
        <v>0</v>
      </c>
      <c r="AG74" s="311">
        <v>0</v>
      </c>
      <c r="AH74" s="311">
        <v>0</v>
      </c>
      <c r="AI74" s="311">
        <v>0</v>
      </c>
      <c r="AJ74" s="311">
        <v>0</v>
      </c>
      <c r="AK74" s="311">
        <v>0</v>
      </c>
      <c r="AL74" s="311">
        <v>0</v>
      </c>
      <c r="AM74" s="311">
        <v>0</v>
      </c>
      <c r="AN74" s="311">
        <v>0</v>
      </c>
      <c r="AO74" s="311">
        <v>0</v>
      </c>
      <c r="AP74" s="311">
        <v>0</v>
      </c>
      <c r="AQ74" s="311">
        <v>0</v>
      </c>
      <c r="AR74" s="311">
        <v>0</v>
      </c>
      <c r="AS74" s="311">
        <v>0</v>
      </c>
      <c r="AT74" s="311">
        <v>0</v>
      </c>
      <c r="AU74" s="311">
        <v>0</v>
      </c>
      <c r="AV74" s="311">
        <v>0</v>
      </c>
      <c r="AW74" s="311">
        <v>0</v>
      </c>
      <c r="AX74" s="311">
        <v>0</v>
      </c>
      <c r="AY74" s="311">
        <v>0</v>
      </c>
      <c r="AZ74" s="311">
        <v>0</v>
      </c>
      <c r="BA74" s="311">
        <v>0</v>
      </c>
      <c r="BB74" s="311">
        <v>0</v>
      </c>
      <c r="BC74" s="311">
        <v>0</v>
      </c>
      <c r="BD74" s="311">
        <v>0</v>
      </c>
      <c r="BE74" s="311">
        <v>0</v>
      </c>
      <c r="BF74" s="311">
        <v>0</v>
      </c>
      <c r="BG74" s="311">
        <v>0</v>
      </c>
      <c r="BH74" s="311">
        <v>0</v>
      </c>
      <c r="BI74" s="311">
        <v>0</v>
      </c>
      <c r="BJ74" s="311">
        <v>0</v>
      </c>
      <c r="BK74" s="311">
        <v>0</v>
      </c>
      <c r="BL74" s="311">
        <v>0</v>
      </c>
      <c r="BM74" s="311">
        <v>0</v>
      </c>
      <c r="BN74" s="311">
        <v>0</v>
      </c>
      <c r="BO74" s="311">
        <v>0</v>
      </c>
      <c r="BP74" s="311">
        <v>0</v>
      </c>
      <c r="BQ74" s="311">
        <v>0</v>
      </c>
      <c r="BR74" s="311">
        <v>0</v>
      </c>
      <c r="BS74" s="311">
        <v>0</v>
      </c>
      <c r="BT74" s="311">
        <v>0</v>
      </c>
      <c r="BU74" s="311">
        <v>0</v>
      </c>
      <c r="BV74" s="311">
        <v>0</v>
      </c>
      <c r="BW74" s="311">
        <v>0</v>
      </c>
      <c r="BX74" s="311">
        <v>0</v>
      </c>
      <c r="BY74" s="311">
        <v>0</v>
      </c>
      <c r="BZ74" s="311">
        <v>0</v>
      </c>
      <c r="CA74" s="311">
        <v>0</v>
      </c>
      <c r="CB74" s="311">
        <v>0</v>
      </c>
      <c r="CC74" s="311">
        <v>0</v>
      </c>
      <c r="CD74" s="311">
        <v>0</v>
      </c>
      <c r="CE74" s="311">
        <v>0</v>
      </c>
      <c r="CF74" s="311">
        <v>0</v>
      </c>
      <c r="CG74" s="311">
        <v>0</v>
      </c>
      <c r="CH74" s="311">
        <v>0</v>
      </c>
      <c r="CI74" s="311">
        <v>0</v>
      </c>
      <c r="CJ74" s="311">
        <v>0</v>
      </c>
      <c r="CK74" s="311">
        <v>0</v>
      </c>
      <c r="CL74" s="311">
        <v>0</v>
      </c>
      <c r="CM74" s="311">
        <v>0</v>
      </c>
      <c r="CN74" s="311">
        <v>0</v>
      </c>
      <c r="CO74" s="311">
        <v>0</v>
      </c>
      <c r="CP74" s="311">
        <v>0</v>
      </c>
      <c r="CQ74" s="311">
        <v>0</v>
      </c>
      <c r="CR74" s="311">
        <v>0</v>
      </c>
      <c r="CS74" s="311">
        <v>0</v>
      </c>
      <c r="CT74" s="311">
        <v>0</v>
      </c>
      <c r="CU74" s="311">
        <v>0</v>
      </c>
      <c r="CV74" s="311">
        <v>0</v>
      </c>
      <c r="CW74" s="311">
        <v>0</v>
      </c>
      <c r="CX74" s="311">
        <v>0</v>
      </c>
      <c r="CY74" s="311">
        <v>0</v>
      </c>
      <c r="CZ74" s="311">
        <v>0</v>
      </c>
      <c r="DA74" s="311">
        <v>0</v>
      </c>
      <c r="DB74" s="311">
        <v>0</v>
      </c>
      <c r="DC74" s="311">
        <v>0</v>
      </c>
      <c r="DD74" s="311">
        <v>0</v>
      </c>
      <c r="DE74" s="311">
        <v>0</v>
      </c>
      <c r="DF74" s="311">
        <v>0</v>
      </c>
      <c r="DG74" s="311">
        <v>0</v>
      </c>
      <c r="DH74" s="311">
        <v>0</v>
      </c>
      <c r="DI74" s="311">
        <v>0</v>
      </c>
      <c r="DJ74" s="311">
        <v>0</v>
      </c>
      <c r="DK74" s="311">
        <v>0</v>
      </c>
      <c r="DL74" s="311">
        <v>0</v>
      </c>
      <c r="DM74" s="311">
        <v>0</v>
      </c>
      <c r="DN74" s="311">
        <v>0</v>
      </c>
      <c r="DO74" s="311">
        <v>0</v>
      </c>
      <c r="DP74" s="311">
        <v>0</v>
      </c>
      <c r="DQ74" s="311">
        <v>0</v>
      </c>
      <c r="DR74" s="311">
        <v>0</v>
      </c>
      <c r="DS74" s="311">
        <v>0</v>
      </c>
      <c r="DT74" s="311">
        <v>0</v>
      </c>
      <c r="DU74" s="311">
        <v>0</v>
      </c>
      <c r="DV74" s="311">
        <v>0</v>
      </c>
      <c r="DW74" s="311">
        <v>0</v>
      </c>
      <c r="DX74" s="311">
        <v>0</v>
      </c>
      <c r="DY74" s="311">
        <v>0</v>
      </c>
      <c r="DZ74" s="311">
        <v>0</v>
      </c>
      <c r="EA74" s="311">
        <v>0</v>
      </c>
      <c r="EB74" s="311">
        <v>0</v>
      </c>
      <c r="EC74" s="311">
        <v>0</v>
      </c>
      <c r="ED74" s="311">
        <v>0</v>
      </c>
      <c r="EE74" s="311">
        <v>0</v>
      </c>
      <c r="EF74" s="311">
        <v>0</v>
      </c>
      <c r="EG74" s="311">
        <v>0</v>
      </c>
      <c r="EH74" s="311">
        <v>0</v>
      </c>
      <c r="EI74" s="311">
        <v>0</v>
      </c>
      <c r="EJ74" s="311">
        <v>0</v>
      </c>
      <c r="EK74" s="311">
        <v>0</v>
      </c>
      <c r="EL74" s="311">
        <v>0</v>
      </c>
      <c r="EM74" s="311">
        <v>0</v>
      </c>
      <c r="EN74" s="311">
        <v>0</v>
      </c>
      <c r="EO74" s="311">
        <v>0</v>
      </c>
      <c r="EP74" s="311">
        <v>0</v>
      </c>
      <c r="EQ74" s="311">
        <v>0</v>
      </c>
      <c r="ER74" s="311">
        <v>0</v>
      </c>
      <c r="ES74" s="311">
        <v>0</v>
      </c>
      <c r="ET74" s="311">
        <v>0</v>
      </c>
      <c r="EU74" s="311">
        <v>0</v>
      </c>
      <c r="EV74" s="311">
        <v>0</v>
      </c>
      <c r="EW74" s="311">
        <v>0</v>
      </c>
      <c r="EX74" s="311">
        <v>0</v>
      </c>
      <c r="EY74" s="311">
        <v>0</v>
      </c>
      <c r="EZ74" s="311">
        <v>0</v>
      </c>
      <c r="FA74" s="311">
        <v>0</v>
      </c>
      <c r="FB74" s="311">
        <v>0</v>
      </c>
      <c r="FC74" s="311">
        <v>0</v>
      </c>
      <c r="FD74" s="311">
        <v>0</v>
      </c>
      <c r="FE74" s="311">
        <v>0</v>
      </c>
      <c r="FF74" s="311">
        <v>0</v>
      </c>
      <c r="FG74" s="311">
        <v>0</v>
      </c>
      <c r="FH74" s="311">
        <v>0</v>
      </c>
      <c r="FI74" s="311">
        <v>0</v>
      </c>
      <c r="FJ74" s="311">
        <v>0</v>
      </c>
      <c r="FK74" s="311">
        <v>0</v>
      </c>
      <c r="FL74" s="311">
        <v>0</v>
      </c>
      <c r="FM74" s="311">
        <v>0</v>
      </c>
      <c r="FN74" s="311">
        <v>0</v>
      </c>
      <c r="FO74" s="311">
        <v>0</v>
      </c>
      <c r="FP74" s="311">
        <v>0</v>
      </c>
      <c r="FQ74" s="311">
        <v>0</v>
      </c>
      <c r="FR74" s="311">
        <v>0</v>
      </c>
      <c r="FS74" s="311">
        <v>0</v>
      </c>
      <c r="FT74" s="311">
        <v>0</v>
      </c>
      <c r="FU74" s="311">
        <v>0</v>
      </c>
      <c r="FV74" s="311">
        <v>0</v>
      </c>
      <c r="FW74" s="311">
        <v>0</v>
      </c>
      <c r="FX74" s="311">
        <v>0</v>
      </c>
      <c r="FY74" s="311">
        <v>0</v>
      </c>
      <c r="FZ74" s="311">
        <v>0</v>
      </c>
      <c r="GA74" s="311">
        <v>0</v>
      </c>
      <c r="GB74" s="372">
        <v>0</v>
      </c>
    </row>
    <row r="75" spans="2:184" ht="15.6" x14ac:dyDescent="0.3">
      <c r="B75" s="368"/>
      <c r="C75" s="369"/>
      <c r="D75" s="370">
        <v>32</v>
      </c>
      <c r="E75" s="370" t="s">
        <v>35</v>
      </c>
      <c r="F75" s="370" t="s">
        <v>1054</v>
      </c>
      <c r="G75" s="371" t="s">
        <v>1055</v>
      </c>
      <c r="H75" s="311">
        <v>0</v>
      </c>
      <c r="I75" s="311">
        <v>0</v>
      </c>
      <c r="J75" s="311">
        <v>0</v>
      </c>
      <c r="K75" s="311">
        <v>0</v>
      </c>
      <c r="L75" s="311">
        <v>0</v>
      </c>
      <c r="M75" s="311">
        <v>0</v>
      </c>
      <c r="N75" s="311">
        <v>0</v>
      </c>
      <c r="O75" s="311">
        <v>0</v>
      </c>
      <c r="P75" s="311">
        <v>0</v>
      </c>
      <c r="Q75" s="311">
        <v>0</v>
      </c>
      <c r="R75" s="311">
        <v>0</v>
      </c>
      <c r="S75" s="311">
        <v>0</v>
      </c>
      <c r="T75" s="311">
        <v>0</v>
      </c>
      <c r="U75" s="311">
        <v>0</v>
      </c>
      <c r="V75" s="311">
        <v>0</v>
      </c>
      <c r="W75" s="311">
        <v>0</v>
      </c>
      <c r="X75" s="311">
        <v>0</v>
      </c>
      <c r="Y75" s="311">
        <v>0</v>
      </c>
      <c r="Z75" s="311">
        <v>0</v>
      </c>
      <c r="AA75" s="311">
        <v>0</v>
      </c>
      <c r="AB75" s="311">
        <v>0</v>
      </c>
      <c r="AC75" s="311">
        <v>0</v>
      </c>
      <c r="AD75" s="311">
        <v>0</v>
      </c>
      <c r="AE75" s="311">
        <v>0</v>
      </c>
      <c r="AF75" s="311">
        <v>0</v>
      </c>
      <c r="AG75" s="311">
        <v>0</v>
      </c>
      <c r="AH75" s="311">
        <v>0</v>
      </c>
      <c r="AI75" s="311">
        <v>0</v>
      </c>
      <c r="AJ75" s="311">
        <v>0</v>
      </c>
      <c r="AK75" s="311">
        <v>0</v>
      </c>
      <c r="AL75" s="311">
        <v>0</v>
      </c>
      <c r="AM75" s="311">
        <v>0</v>
      </c>
      <c r="AN75" s="311">
        <v>0</v>
      </c>
      <c r="AO75" s="311">
        <v>0</v>
      </c>
      <c r="AP75" s="311">
        <v>0</v>
      </c>
      <c r="AQ75" s="311">
        <v>0</v>
      </c>
      <c r="AR75" s="311">
        <v>0</v>
      </c>
      <c r="AS75" s="311">
        <v>0</v>
      </c>
      <c r="AT75" s="311">
        <v>0</v>
      </c>
      <c r="AU75" s="311">
        <v>0</v>
      </c>
      <c r="AV75" s="311">
        <v>0</v>
      </c>
      <c r="AW75" s="311">
        <v>0</v>
      </c>
      <c r="AX75" s="311">
        <v>0</v>
      </c>
      <c r="AY75" s="311">
        <v>0</v>
      </c>
      <c r="AZ75" s="311">
        <v>0</v>
      </c>
      <c r="BA75" s="311">
        <v>0</v>
      </c>
      <c r="BB75" s="311">
        <v>0</v>
      </c>
      <c r="BC75" s="311">
        <v>0</v>
      </c>
      <c r="BD75" s="311">
        <v>0</v>
      </c>
      <c r="BE75" s="311">
        <v>0</v>
      </c>
      <c r="BF75" s="311">
        <v>0</v>
      </c>
      <c r="BG75" s="311">
        <v>0</v>
      </c>
      <c r="BH75" s="311">
        <v>0</v>
      </c>
      <c r="BI75" s="311">
        <v>0</v>
      </c>
      <c r="BJ75" s="311">
        <v>0</v>
      </c>
      <c r="BK75" s="311">
        <v>0</v>
      </c>
      <c r="BL75" s="311">
        <v>0</v>
      </c>
      <c r="BM75" s="311">
        <v>0</v>
      </c>
      <c r="BN75" s="311">
        <v>0</v>
      </c>
      <c r="BO75" s="311">
        <v>0</v>
      </c>
      <c r="BP75" s="311">
        <v>0</v>
      </c>
      <c r="BQ75" s="311">
        <v>0</v>
      </c>
      <c r="BR75" s="311">
        <v>0</v>
      </c>
      <c r="BS75" s="311">
        <v>0</v>
      </c>
      <c r="BT75" s="311">
        <v>0</v>
      </c>
      <c r="BU75" s="311">
        <v>0</v>
      </c>
      <c r="BV75" s="311">
        <v>0</v>
      </c>
      <c r="BW75" s="311">
        <v>0</v>
      </c>
      <c r="BX75" s="311">
        <v>0</v>
      </c>
      <c r="BY75" s="311">
        <v>0</v>
      </c>
      <c r="BZ75" s="311">
        <v>0</v>
      </c>
      <c r="CA75" s="311">
        <v>0</v>
      </c>
      <c r="CB75" s="311">
        <v>0</v>
      </c>
      <c r="CC75" s="311">
        <v>0</v>
      </c>
      <c r="CD75" s="311">
        <v>0</v>
      </c>
      <c r="CE75" s="311">
        <v>0</v>
      </c>
      <c r="CF75" s="311">
        <v>0</v>
      </c>
      <c r="CG75" s="311">
        <v>0</v>
      </c>
      <c r="CH75" s="311">
        <v>0</v>
      </c>
      <c r="CI75" s="311">
        <v>0</v>
      </c>
      <c r="CJ75" s="311">
        <v>0</v>
      </c>
      <c r="CK75" s="311">
        <v>0</v>
      </c>
      <c r="CL75" s="311">
        <v>0</v>
      </c>
      <c r="CM75" s="311">
        <v>0</v>
      </c>
      <c r="CN75" s="311">
        <v>0</v>
      </c>
      <c r="CO75" s="311">
        <v>0</v>
      </c>
      <c r="CP75" s="311">
        <v>0</v>
      </c>
      <c r="CQ75" s="311">
        <v>0</v>
      </c>
      <c r="CR75" s="311">
        <v>0</v>
      </c>
      <c r="CS75" s="311">
        <v>0</v>
      </c>
      <c r="CT75" s="311">
        <v>0</v>
      </c>
      <c r="CU75" s="311">
        <v>0</v>
      </c>
      <c r="CV75" s="311">
        <v>0</v>
      </c>
      <c r="CW75" s="311">
        <v>0</v>
      </c>
      <c r="CX75" s="311">
        <v>0</v>
      </c>
      <c r="CY75" s="311">
        <v>0</v>
      </c>
      <c r="CZ75" s="311">
        <v>0</v>
      </c>
      <c r="DA75" s="311">
        <v>0</v>
      </c>
      <c r="DB75" s="311">
        <v>0</v>
      </c>
      <c r="DC75" s="311">
        <v>0</v>
      </c>
      <c r="DD75" s="311">
        <v>0</v>
      </c>
      <c r="DE75" s="311">
        <v>0</v>
      </c>
      <c r="DF75" s="311">
        <v>0</v>
      </c>
      <c r="DG75" s="311">
        <v>0</v>
      </c>
      <c r="DH75" s="311">
        <v>0</v>
      </c>
      <c r="DI75" s="311">
        <v>0</v>
      </c>
      <c r="DJ75" s="311">
        <v>0</v>
      </c>
      <c r="DK75" s="311">
        <v>0</v>
      </c>
      <c r="DL75" s="311">
        <v>0</v>
      </c>
      <c r="DM75" s="311">
        <v>0</v>
      </c>
      <c r="DN75" s="311">
        <v>0</v>
      </c>
      <c r="DO75" s="311">
        <v>0</v>
      </c>
      <c r="DP75" s="311">
        <v>0</v>
      </c>
      <c r="DQ75" s="311">
        <v>0</v>
      </c>
      <c r="DR75" s="311">
        <v>0</v>
      </c>
      <c r="DS75" s="311">
        <v>0</v>
      </c>
      <c r="DT75" s="311">
        <v>0</v>
      </c>
      <c r="DU75" s="311">
        <v>0</v>
      </c>
      <c r="DV75" s="311">
        <v>0</v>
      </c>
      <c r="DW75" s="311">
        <v>0</v>
      </c>
      <c r="DX75" s="311">
        <v>0</v>
      </c>
      <c r="DY75" s="311">
        <v>0</v>
      </c>
      <c r="DZ75" s="311">
        <v>0</v>
      </c>
      <c r="EA75" s="311">
        <v>0</v>
      </c>
      <c r="EB75" s="311">
        <v>0</v>
      </c>
      <c r="EC75" s="311">
        <v>0</v>
      </c>
      <c r="ED75" s="311">
        <v>0</v>
      </c>
      <c r="EE75" s="311">
        <v>0</v>
      </c>
      <c r="EF75" s="311">
        <v>0</v>
      </c>
      <c r="EG75" s="311">
        <v>0</v>
      </c>
      <c r="EH75" s="311">
        <v>0</v>
      </c>
      <c r="EI75" s="311">
        <v>0</v>
      </c>
      <c r="EJ75" s="311">
        <v>0</v>
      </c>
      <c r="EK75" s="311">
        <v>0</v>
      </c>
      <c r="EL75" s="311">
        <v>0</v>
      </c>
      <c r="EM75" s="311">
        <v>0</v>
      </c>
      <c r="EN75" s="311">
        <v>0</v>
      </c>
      <c r="EO75" s="311">
        <v>0</v>
      </c>
      <c r="EP75" s="311">
        <v>0</v>
      </c>
      <c r="EQ75" s="311">
        <v>0</v>
      </c>
      <c r="ER75" s="311">
        <v>0</v>
      </c>
      <c r="ES75" s="311">
        <v>0</v>
      </c>
      <c r="ET75" s="311">
        <v>0</v>
      </c>
      <c r="EU75" s="311">
        <v>0</v>
      </c>
      <c r="EV75" s="311">
        <v>0</v>
      </c>
      <c r="EW75" s="311">
        <v>0</v>
      </c>
      <c r="EX75" s="311">
        <v>0</v>
      </c>
      <c r="EY75" s="311">
        <v>0</v>
      </c>
      <c r="EZ75" s="311">
        <v>0</v>
      </c>
      <c r="FA75" s="311">
        <v>0</v>
      </c>
      <c r="FB75" s="311">
        <v>0</v>
      </c>
      <c r="FC75" s="311">
        <v>0</v>
      </c>
      <c r="FD75" s="311">
        <v>0</v>
      </c>
      <c r="FE75" s="311">
        <v>0</v>
      </c>
      <c r="FF75" s="311">
        <v>0</v>
      </c>
      <c r="FG75" s="311">
        <v>0</v>
      </c>
      <c r="FH75" s="311">
        <v>0</v>
      </c>
      <c r="FI75" s="311">
        <v>0</v>
      </c>
      <c r="FJ75" s="311">
        <v>0</v>
      </c>
      <c r="FK75" s="311">
        <v>0</v>
      </c>
      <c r="FL75" s="311">
        <v>0</v>
      </c>
      <c r="FM75" s="311">
        <v>0</v>
      </c>
      <c r="FN75" s="311">
        <v>0</v>
      </c>
      <c r="FO75" s="311">
        <v>0</v>
      </c>
      <c r="FP75" s="311">
        <v>0</v>
      </c>
      <c r="FQ75" s="311">
        <v>0</v>
      </c>
      <c r="FR75" s="311">
        <v>0</v>
      </c>
      <c r="FS75" s="311">
        <v>0</v>
      </c>
      <c r="FT75" s="311">
        <v>0</v>
      </c>
      <c r="FU75" s="311">
        <v>0</v>
      </c>
      <c r="FV75" s="311">
        <v>0</v>
      </c>
      <c r="FW75" s="311">
        <v>0</v>
      </c>
      <c r="FX75" s="311">
        <v>0</v>
      </c>
      <c r="FY75" s="311">
        <v>0</v>
      </c>
      <c r="FZ75" s="311">
        <v>0</v>
      </c>
      <c r="GA75" s="311">
        <v>0</v>
      </c>
      <c r="GB75" s="372">
        <v>0</v>
      </c>
    </row>
    <row r="76" spans="2:184" ht="15.6" x14ac:dyDescent="0.3">
      <c r="B76" s="368"/>
      <c r="C76" s="369"/>
      <c r="D76" s="370">
        <v>33</v>
      </c>
      <c r="E76" s="370" t="s">
        <v>36</v>
      </c>
      <c r="F76" s="370" t="s">
        <v>1056</v>
      </c>
      <c r="G76" s="371" t="s">
        <v>1057</v>
      </c>
      <c r="H76" s="311">
        <v>0</v>
      </c>
      <c r="I76" s="311">
        <v>0</v>
      </c>
      <c r="J76" s="311">
        <v>0</v>
      </c>
      <c r="K76" s="311">
        <v>0</v>
      </c>
      <c r="L76" s="311">
        <v>0</v>
      </c>
      <c r="M76" s="311">
        <v>0</v>
      </c>
      <c r="N76" s="311">
        <v>0</v>
      </c>
      <c r="O76" s="311">
        <v>0</v>
      </c>
      <c r="P76" s="311">
        <v>0</v>
      </c>
      <c r="Q76" s="311">
        <v>0</v>
      </c>
      <c r="R76" s="311">
        <v>0</v>
      </c>
      <c r="S76" s="311">
        <v>0</v>
      </c>
      <c r="T76" s="311">
        <v>0</v>
      </c>
      <c r="U76" s="311">
        <v>0</v>
      </c>
      <c r="V76" s="311">
        <v>0</v>
      </c>
      <c r="W76" s="311">
        <v>0</v>
      </c>
      <c r="X76" s="311">
        <v>0</v>
      </c>
      <c r="Y76" s="311">
        <v>0</v>
      </c>
      <c r="Z76" s="311">
        <v>0</v>
      </c>
      <c r="AA76" s="311">
        <v>0</v>
      </c>
      <c r="AB76" s="311">
        <v>0</v>
      </c>
      <c r="AC76" s="311">
        <v>0</v>
      </c>
      <c r="AD76" s="311">
        <v>0</v>
      </c>
      <c r="AE76" s="311">
        <v>0</v>
      </c>
      <c r="AF76" s="311">
        <v>0</v>
      </c>
      <c r="AG76" s="311">
        <v>0</v>
      </c>
      <c r="AH76" s="311">
        <v>0</v>
      </c>
      <c r="AI76" s="311">
        <v>0</v>
      </c>
      <c r="AJ76" s="311">
        <v>0</v>
      </c>
      <c r="AK76" s="311">
        <v>0</v>
      </c>
      <c r="AL76" s="311">
        <v>0</v>
      </c>
      <c r="AM76" s="311">
        <v>0</v>
      </c>
      <c r="AN76" s="311">
        <v>0</v>
      </c>
      <c r="AO76" s="311">
        <v>0</v>
      </c>
      <c r="AP76" s="311">
        <v>0</v>
      </c>
      <c r="AQ76" s="311">
        <v>0</v>
      </c>
      <c r="AR76" s="311">
        <v>0</v>
      </c>
      <c r="AS76" s="311">
        <v>0</v>
      </c>
      <c r="AT76" s="311">
        <v>0</v>
      </c>
      <c r="AU76" s="311">
        <v>0</v>
      </c>
      <c r="AV76" s="311">
        <v>0</v>
      </c>
      <c r="AW76" s="311">
        <v>0</v>
      </c>
      <c r="AX76" s="311">
        <v>0</v>
      </c>
      <c r="AY76" s="311">
        <v>0</v>
      </c>
      <c r="AZ76" s="311">
        <v>0</v>
      </c>
      <c r="BA76" s="311">
        <v>0</v>
      </c>
      <c r="BB76" s="311">
        <v>0</v>
      </c>
      <c r="BC76" s="311">
        <v>0</v>
      </c>
      <c r="BD76" s="311">
        <v>0</v>
      </c>
      <c r="BE76" s="311">
        <v>0</v>
      </c>
      <c r="BF76" s="311">
        <v>0</v>
      </c>
      <c r="BG76" s="311">
        <v>0</v>
      </c>
      <c r="BH76" s="311">
        <v>0</v>
      </c>
      <c r="BI76" s="311">
        <v>0</v>
      </c>
      <c r="BJ76" s="311">
        <v>0</v>
      </c>
      <c r="BK76" s="311">
        <v>0</v>
      </c>
      <c r="BL76" s="311">
        <v>0</v>
      </c>
      <c r="BM76" s="311">
        <v>0</v>
      </c>
      <c r="BN76" s="311">
        <v>0</v>
      </c>
      <c r="BO76" s="311">
        <v>0</v>
      </c>
      <c r="BP76" s="311">
        <v>0</v>
      </c>
      <c r="BQ76" s="311">
        <v>0</v>
      </c>
      <c r="BR76" s="311">
        <v>0</v>
      </c>
      <c r="BS76" s="311">
        <v>0</v>
      </c>
      <c r="BT76" s="311">
        <v>0</v>
      </c>
      <c r="BU76" s="311">
        <v>0</v>
      </c>
      <c r="BV76" s="311">
        <v>0</v>
      </c>
      <c r="BW76" s="311">
        <v>0</v>
      </c>
      <c r="BX76" s="311">
        <v>0</v>
      </c>
      <c r="BY76" s="311">
        <v>0</v>
      </c>
      <c r="BZ76" s="311">
        <v>0</v>
      </c>
      <c r="CA76" s="311">
        <v>0</v>
      </c>
      <c r="CB76" s="311">
        <v>0</v>
      </c>
      <c r="CC76" s="311">
        <v>0</v>
      </c>
      <c r="CD76" s="311">
        <v>0</v>
      </c>
      <c r="CE76" s="311">
        <v>0</v>
      </c>
      <c r="CF76" s="311">
        <v>0</v>
      </c>
      <c r="CG76" s="311">
        <v>0</v>
      </c>
      <c r="CH76" s="311">
        <v>0</v>
      </c>
      <c r="CI76" s="311">
        <v>0</v>
      </c>
      <c r="CJ76" s="311">
        <v>0</v>
      </c>
      <c r="CK76" s="311">
        <v>0</v>
      </c>
      <c r="CL76" s="311">
        <v>0</v>
      </c>
      <c r="CM76" s="311">
        <v>0</v>
      </c>
      <c r="CN76" s="311">
        <v>0</v>
      </c>
      <c r="CO76" s="311">
        <v>0</v>
      </c>
      <c r="CP76" s="311">
        <v>0</v>
      </c>
      <c r="CQ76" s="311">
        <v>0</v>
      </c>
      <c r="CR76" s="311">
        <v>0</v>
      </c>
      <c r="CS76" s="311">
        <v>0</v>
      </c>
      <c r="CT76" s="311">
        <v>0</v>
      </c>
      <c r="CU76" s="311">
        <v>0</v>
      </c>
      <c r="CV76" s="311">
        <v>0</v>
      </c>
      <c r="CW76" s="311">
        <v>0</v>
      </c>
      <c r="CX76" s="311">
        <v>0</v>
      </c>
      <c r="CY76" s="311">
        <v>0</v>
      </c>
      <c r="CZ76" s="311">
        <v>0</v>
      </c>
      <c r="DA76" s="311">
        <v>0</v>
      </c>
      <c r="DB76" s="311">
        <v>0</v>
      </c>
      <c r="DC76" s="311">
        <v>0</v>
      </c>
      <c r="DD76" s="311">
        <v>0</v>
      </c>
      <c r="DE76" s="311">
        <v>0</v>
      </c>
      <c r="DF76" s="311">
        <v>0</v>
      </c>
      <c r="DG76" s="311">
        <v>0</v>
      </c>
      <c r="DH76" s="311">
        <v>0</v>
      </c>
      <c r="DI76" s="311">
        <v>0</v>
      </c>
      <c r="DJ76" s="311">
        <v>0</v>
      </c>
      <c r="DK76" s="311">
        <v>0</v>
      </c>
      <c r="DL76" s="311">
        <v>0</v>
      </c>
      <c r="DM76" s="311">
        <v>0</v>
      </c>
      <c r="DN76" s="311">
        <v>0</v>
      </c>
      <c r="DO76" s="311">
        <v>0</v>
      </c>
      <c r="DP76" s="311">
        <v>0</v>
      </c>
      <c r="DQ76" s="311">
        <v>0</v>
      </c>
      <c r="DR76" s="311">
        <v>0</v>
      </c>
      <c r="DS76" s="311">
        <v>0</v>
      </c>
      <c r="DT76" s="311">
        <v>0</v>
      </c>
      <c r="DU76" s="311">
        <v>0</v>
      </c>
      <c r="DV76" s="311">
        <v>0</v>
      </c>
      <c r="DW76" s="311">
        <v>0</v>
      </c>
      <c r="DX76" s="311">
        <v>0</v>
      </c>
      <c r="DY76" s="311">
        <v>0</v>
      </c>
      <c r="DZ76" s="311">
        <v>0</v>
      </c>
      <c r="EA76" s="311">
        <v>0</v>
      </c>
      <c r="EB76" s="311">
        <v>0</v>
      </c>
      <c r="EC76" s="311">
        <v>0</v>
      </c>
      <c r="ED76" s="311">
        <v>0</v>
      </c>
      <c r="EE76" s="311">
        <v>0</v>
      </c>
      <c r="EF76" s="311">
        <v>0</v>
      </c>
      <c r="EG76" s="311">
        <v>0</v>
      </c>
      <c r="EH76" s="311">
        <v>0</v>
      </c>
      <c r="EI76" s="311">
        <v>0</v>
      </c>
      <c r="EJ76" s="311">
        <v>0</v>
      </c>
      <c r="EK76" s="311">
        <v>0</v>
      </c>
      <c r="EL76" s="311">
        <v>0</v>
      </c>
      <c r="EM76" s="311">
        <v>0</v>
      </c>
      <c r="EN76" s="311">
        <v>0</v>
      </c>
      <c r="EO76" s="311">
        <v>0</v>
      </c>
      <c r="EP76" s="311">
        <v>0</v>
      </c>
      <c r="EQ76" s="311">
        <v>0</v>
      </c>
      <c r="ER76" s="311">
        <v>0</v>
      </c>
      <c r="ES76" s="311">
        <v>0</v>
      </c>
      <c r="ET76" s="311">
        <v>0</v>
      </c>
      <c r="EU76" s="311">
        <v>0</v>
      </c>
      <c r="EV76" s="311">
        <v>0</v>
      </c>
      <c r="EW76" s="311">
        <v>0</v>
      </c>
      <c r="EX76" s="311">
        <v>0</v>
      </c>
      <c r="EY76" s="311">
        <v>0</v>
      </c>
      <c r="EZ76" s="311">
        <v>0</v>
      </c>
      <c r="FA76" s="311">
        <v>0</v>
      </c>
      <c r="FB76" s="311">
        <v>0</v>
      </c>
      <c r="FC76" s="311">
        <v>0</v>
      </c>
      <c r="FD76" s="311">
        <v>0</v>
      </c>
      <c r="FE76" s="311">
        <v>0</v>
      </c>
      <c r="FF76" s="311">
        <v>0</v>
      </c>
      <c r="FG76" s="311">
        <v>0</v>
      </c>
      <c r="FH76" s="311">
        <v>0</v>
      </c>
      <c r="FI76" s="311">
        <v>0</v>
      </c>
      <c r="FJ76" s="311">
        <v>0</v>
      </c>
      <c r="FK76" s="311">
        <v>0</v>
      </c>
      <c r="FL76" s="311">
        <v>0</v>
      </c>
      <c r="FM76" s="311">
        <v>0</v>
      </c>
      <c r="FN76" s="311">
        <v>0</v>
      </c>
      <c r="FO76" s="311">
        <v>0</v>
      </c>
      <c r="FP76" s="311">
        <v>0</v>
      </c>
      <c r="FQ76" s="311">
        <v>0</v>
      </c>
      <c r="FR76" s="311">
        <v>0</v>
      </c>
      <c r="FS76" s="311">
        <v>0</v>
      </c>
      <c r="FT76" s="311">
        <v>0</v>
      </c>
      <c r="FU76" s="311">
        <v>0</v>
      </c>
      <c r="FV76" s="311">
        <v>0</v>
      </c>
      <c r="FW76" s="311">
        <v>0</v>
      </c>
      <c r="FX76" s="311">
        <v>0</v>
      </c>
      <c r="FY76" s="311">
        <v>0</v>
      </c>
      <c r="FZ76" s="311">
        <v>0</v>
      </c>
      <c r="GA76" s="311">
        <v>0</v>
      </c>
      <c r="GB76" s="372">
        <v>0</v>
      </c>
    </row>
    <row r="77" spans="2:184" ht="15.6" x14ac:dyDescent="0.3">
      <c r="B77" s="368"/>
      <c r="C77" s="369"/>
      <c r="D77" s="370">
        <v>34</v>
      </c>
      <c r="E77" s="370" t="s">
        <v>37</v>
      </c>
      <c r="F77" s="370" t="s">
        <v>1058</v>
      </c>
      <c r="G77" s="371" t="s">
        <v>1059</v>
      </c>
      <c r="H77" s="311">
        <v>0</v>
      </c>
      <c r="I77" s="311">
        <v>0</v>
      </c>
      <c r="J77" s="311">
        <v>0</v>
      </c>
      <c r="K77" s="311">
        <v>0</v>
      </c>
      <c r="L77" s="311">
        <v>0</v>
      </c>
      <c r="M77" s="311">
        <v>0</v>
      </c>
      <c r="N77" s="311">
        <v>0</v>
      </c>
      <c r="O77" s="311">
        <v>0</v>
      </c>
      <c r="P77" s="311">
        <v>0</v>
      </c>
      <c r="Q77" s="311">
        <v>0</v>
      </c>
      <c r="R77" s="311">
        <v>0</v>
      </c>
      <c r="S77" s="311">
        <v>0</v>
      </c>
      <c r="T77" s="311">
        <v>0</v>
      </c>
      <c r="U77" s="311">
        <v>0</v>
      </c>
      <c r="V77" s="311">
        <v>0</v>
      </c>
      <c r="W77" s="311">
        <v>0</v>
      </c>
      <c r="X77" s="311">
        <v>0</v>
      </c>
      <c r="Y77" s="311">
        <v>0</v>
      </c>
      <c r="Z77" s="311">
        <v>0</v>
      </c>
      <c r="AA77" s="311">
        <v>0</v>
      </c>
      <c r="AB77" s="311">
        <v>0</v>
      </c>
      <c r="AC77" s="311">
        <v>0</v>
      </c>
      <c r="AD77" s="311">
        <v>0</v>
      </c>
      <c r="AE77" s="311">
        <v>0</v>
      </c>
      <c r="AF77" s="311">
        <v>0</v>
      </c>
      <c r="AG77" s="311">
        <v>0</v>
      </c>
      <c r="AH77" s="311">
        <v>0</v>
      </c>
      <c r="AI77" s="311">
        <v>0</v>
      </c>
      <c r="AJ77" s="311">
        <v>0</v>
      </c>
      <c r="AK77" s="311">
        <v>0</v>
      </c>
      <c r="AL77" s="311">
        <v>0</v>
      </c>
      <c r="AM77" s="311">
        <v>0</v>
      </c>
      <c r="AN77" s="311">
        <v>0</v>
      </c>
      <c r="AO77" s="311">
        <v>0</v>
      </c>
      <c r="AP77" s="311">
        <v>0</v>
      </c>
      <c r="AQ77" s="311">
        <v>0</v>
      </c>
      <c r="AR77" s="311">
        <v>0</v>
      </c>
      <c r="AS77" s="311">
        <v>0</v>
      </c>
      <c r="AT77" s="311">
        <v>0</v>
      </c>
      <c r="AU77" s="311">
        <v>0</v>
      </c>
      <c r="AV77" s="311">
        <v>0</v>
      </c>
      <c r="AW77" s="311">
        <v>0</v>
      </c>
      <c r="AX77" s="311">
        <v>0</v>
      </c>
      <c r="AY77" s="311">
        <v>0</v>
      </c>
      <c r="AZ77" s="311">
        <v>0</v>
      </c>
      <c r="BA77" s="311">
        <v>0</v>
      </c>
      <c r="BB77" s="311">
        <v>0</v>
      </c>
      <c r="BC77" s="311">
        <v>0</v>
      </c>
      <c r="BD77" s="311">
        <v>0</v>
      </c>
      <c r="BE77" s="311">
        <v>0</v>
      </c>
      <c r="BF77" s="311">
        <v>0</v>
      </c>
      <c r="BG77" s="311">
        <v>0</v>
      </c>
      <c r="BH77" s="311">
        <v>0</v>
      </c>
      <c r="BI77" s="311">
        <v>0</v>
      </c>
      <c r="BJ77" s="311">
        <v>0</v>
      </c>
      <c r="BK77" s="311">
        <v>0</v>
      </c>
      <c r="BL77" s="311">
        <v>0</v>
      </c>
      <c r="BM77" s="311">
        <v>0</v>
      </c>
      <c r="BN77" s="311">
        <v>0</v>
      </c>
      <c r="BO77" s="311">
        <v>0</v>
      </c>
      <c r="BP77" s="311">
        <v>0</v>
      </c>
      <c r="BQ77" s="311">
        <v>0</v>
      </c>
      <c r="BR77" s="311">
        <v>0</v>
      </c>
      <c r="BS77" s="311">
        <v>0</v>
      </c>
      <c r="BT77" s="311">
        <v>0</v>
      </c>
      <c r="BU77" s="311">
        <v>0</v>
      </c>
      <c r="BV77" s="311">
        <v>0</v>
      </c>
      <c r="BW77" s="311">
        <v>0</v>
      </c>
      <c r="BX77" s="311">
        <v>0</v>
      </c>
      <c r="BY77" s="311">
        <v>0</v>
      </c>
      <c r="BZ77" s="311">
        <v>0</v>
      </c>
      <c r="CA77" s="311">
        <v>0</v>
      </c>
      <c r="CB77" s="311">
        <v>0</v>
      </c>
      <c r="CC77" s="311">
        <v>0</v>
      </c>
      <c r="CD77" s="311">
        <v>0</v>
      </c>
      <c r="CE77" s="311">
        <v>0</v>
      </c>
      <c r="CF77" s="311">
        <v>0</v>
      </c>
      <c r="CG77" s="311">
        <v>0</v>
      </c>
      <c r="CH77" s="311">
        <v>0</v>
      </c>
      <c r="CI77" s="311">
        <v>0</v>
      </c>
      <c r="CJ77" s="311">
        <v>0</v>
      </c>
      <c r="CK77" s="311">
        <v>0</v>
      </c>
      <c r="CL77" s="311">
        <v>0</v>
      </c>
      <c r="CM77" s="311">
        <v>0</v>
      </c>
      <c r="CN77" s="311">
        <v>0</v>
      </c>
      <c r="CO77" s="311">
        <v>0</v>
      </c>
      <c r="CP77" s="311">
        <v>0</v>
      </c>
      <c r="CQ77" s="311">
        <v>0</v>
      </c>
      <c r="CR77" s="311">
        <v>0</v>
      </c>
      <c r="CS77" s="311">
        <v>0</v>
      </c>
      <c r="CT77" s="311">
        <v>0</v>
      </c>
      <c r="CU77" s="311">
        <v>0</v>
      </c>
      <c r="CV77" s="311">
        <v>0</v>
      </c>
      <c r="CW77" s="311">
        <v>0</v>
      </c>
      <c r="CX77" s="311">
        <v>0</v>
      </c>
      <c r="CY77" s="311">
        <v>0</v>
      </c>
      <c r="CZ77" s="311">
        <v>0</v>
      </c>
      <c r="DA77" s="311">
        <v>0</v>
      </c>
      <c r="DB77" s="311">
        <v>0</v>
      </c>
      <c r="DC77" s="311">
        <v>0</v>
      </c>
      <c r="DD77" s="311">
        <v>0</v>
      </c>
      <c r="DE77" s="311">
        <v>0</v>
      </c>
      <c r="DF77" s="311">
        <v>0</v>
      </c>
      <c r="DG77" s="311">
        <v>0</v>
      </c>
      <c r="DH77" s="311">
        <v>0</v>
      </c>
      <c r="DI77" s="311">
        <v>0</v>
      </c>
      <c r="DJ77" s="311">
        <v>0</v>
      </c>
      <c r="DK77" s="311">
        <v>0</v>
      </c>
      <c r="DL77" s="311">
        <v>0</v>
      </c>
      <c r="DM77" s="311">
        <v>0</v>
      </c>
      <c r="DN77" s="311">
        <v>0</v>
      </c>
      <c r="DO77" s="311">
        <v>0</v>
      </c>
      <c r="DP77" s="311">
        <v>0</v>
      </c>
      <c r="DQ77" s="311">
        <v>0</v>
      </c>
      <c r="DR77" s="311">
        <v>0</v>
      </c>
      <c r="DS77" s="311">
        <v>0</v>
      </c>
      <c r="DT77" s="311">
        <v>0</v>
      </c>
      <c r="DU77" s="311">
        <v>0</v>
      </c>
      <c r="DV77" s="311">
        <v>0</v>
      </c>
      <c r="DW77" s="311">
        <v>0</v>
      </c>
      <c r="DX77" s="311">
        <v>0</v>
      </c>
      <c r="DY77" s="311">
        <v>0</v>
      </c>
      <c r="DZ77" s="311">
        <v>0</v>
      </c>
      <c r="EA77" s="311">
        <v>0</v>
      </c>
      <c r="EB77" s="311">
        <v>0</v>
      </c>
      <c r="EC77" s="311">
        <v>0</v>
      </c>
      <c r="ED77" s="311">
        <v>0</v>
      </c>
      <c r="EE77" s="311">
        <v>0</v>
      </c>
      <c r="EF77" s="311">
        <v>0</v>
      </c>
      <c r="EG77" s="311">
        <v>0</v>
      </c>
      <c r="EH77" s="311">
        <v>0</v>
      </c>
      <c r="EI77" s="311">
        <v>0</v>
      </c>
      <c r="EJ77" s="311">
        <v>0</v>
      </c>
      <c r="EK77" s="311">
        <v>0</v>
      </c>
      <c r="EL77" s="311">
        <v>0</v>
      </c>
      <c r="EM77" s="311">
        <v>0</v>
      </c>
      <c r="EN77" s="311">
        <v>0</v>
      </c>
      <c r="EO77" s="311">
        <v>0</v>
      </c>
      <c r="EP77" s="311">
        <v>0</v>
      </c>
      <c r="EQ77" s="311">
        <v>0</v>
      </c>
      <c r="ER77" s="311">
        <v>0</v>
      </c>
      <c r="ES77" s="311">
        <v>0</v>
      </c>
      <c r="ET77" s="311">
        <v>0</v>
      </c>
      <c r="EU77" s="311">
        <v>0</v>
      </c>
      <c r="EV77" s="311">
        <v>0</v>
      </c>
      <c r="EW77" s="311">
        <v>0</v>
      </c>
      <c r="EX77" s="311">
        <v>0</v>
      </c>
      <c r="EY77" s="311">
        <v>0</v>
      </c>
      <c r="EZ77" s="311">
        <v>0</v>
      </c>
      <c r="FA77" s="311">
        <v>0</v>
      </c>
      <c r="FB77" s="311">
        <v>0</v>
      </c>
      <c r="FC77" s="311">
        <v>0</v>
      </c>
      <c r="FD77" s="311">
        <v>0</v>
      </c>
      <c r="FE77" s="311">
        <v>0</v>
      </c>
      <c r="FF77" s="311">
        <v>0</v>
      </c>
      <c r="FG77" s="311">
        <v>0</v>
      </c>
      <c r="FH77" s="311">
        <v>0</v>
      </c>
      <c r="FI77" s="311">
        <v>0</v>
      </c>
      <c r="FJ77" s="311">
        <v>0</v>
      </c>
      <c r="FK77" s="311">
        <v>0</v>
      </c>
      <c r="FL77" s="311">
        <v>0</v>
      </c>
      <c r="FM77" s="311">
        <v>0</v>
      </c>
      <c r="FN77" s="311">
        <v>0</v>
      </c>
      <c r="FO77" s="311">
        <v>0</v>
      </c>
      <c r="FP77" s="311">
        <v>0</v>
      </c>
      <c r="FQ77" s="311">
        <v>0</v>
      </c>
      <c r="FR77" s="311">
        <v>0</v>
      </c>
      <c r="FS77" s="311">
        <v>0</v>
      </c>
      <c r="FT77" s="311">
        <v>0</v>
      </c>
      <c r="FU77" s="311">
        <v>0</v>
      </c>
      <c r="FV77" s="311">
        <v>0</v>
      </c>
      <c r="FW77" s="311">
        <v>0</v>
      </c>
      <c r="FX77" s="311">
        <v>0</v>
      </c>
      <c r="FY77" s="311">
        <v>0</v>
      </c>
      <c r="FZ77" s="311">
        <v>0</v>
      </c>
      <c r="GA77" s="311">
        <v>0</v>
      </c>
      <c r="GB77" s="372">
        <v>0</v>
      </c>
    </row>
    <row r="78" spans="2:184" ht="15.6" x14ac:dyDescent="0.3">
      <c r="B78" s="368"/>
      <c r="C78" s="369"/>
      <c r="D78" s="370">
        <v>35</v>
      </c>
      <c r="E78" s="370" t="s">
        <v>38</v>
      </c>
      <c r="F78" s="370" t="s">
        <v>1060</v>
      </c>
      <c r="G78" s="371" t="s">
        <v>1061</v>
      </c>
      <c r="H78" s="311">
        <v>0</v>
      </c>
      <c r="I78" s="311">
        <v>0</v>
      </c>
      <c r="J78" s="311">
        <v>0</v>
      </c>
      <c r="K78" s="311">
        <v>0</v>
      </c>
      <c r="L78" s="311">
        <v>0</v>
      </c>
      <c r="M78" s="311">
        <v>0</v>
      </c>
      <c r="N78" s="311">
        <v>0</v>
      </c>
      <c r="O78" s="311">
        <v>0</v>
      </c>
      <c r="P78" s="311">
        <v>0</v>
      </c>
      <c r="Q78" s="311">
        <v>0</v>
      </c>
      <c r="R78" s="311">
        <v>0</v>
      </c>
      <c r="S78" s="311">
        <v>0</v>
      </c>
      <c r="T78" s="311">
        <v>0</v>
      </c>
      <c r="U78" s="311">
        <v>0</v>
      </c>
      <c r="V78" s="311">
        <v>0</v>
      </c>
      <c r="W78" s="311">
        <v>0</v>
      </c>
      <c r="X78" s="311">
        <v>0</v>
      </c>
      <c r="Y78" s="311">
        <v>0</v>
      </c>
      <c r="Z78" s="311">
        <v>0</v>
      </c>
      <c r="AA78" s="311">
        <v>0</v>
      </c>
      <c r="AB78" s="311">
        <v>0</v>
      </c>
      <c r="AC78" s="311">
        <v>0</v>
      </c>
      <c r="AD78" s="311">
        <v>0</v>
      </c>
      <c r="AE78" s="311">
        <v>0</v>
      </c>
      <c r="AF78" s="311">
        <v>0</v>
      </c>
      <c r="AG78" s="311">
        <v>0</v>
      </c>
      <c r="AH78" s="311">
        <v>0</v>
      </c>
      <c r="AI78" s="311">
        <v>0</v>
      </c>
      <c r="AJ78" s="311">
        <v>0</v>
      </c>
      <c r="AK78" s="311">
        <v>0</v>
      </c>
      <c r="AL78" s="311">
        <v>0</v>
      </c>
      <c r="AM78" s="311">
        <v>0</v>
      </c>
      <c r="AN78" s="311">
        <v>0</v>
      </c>
      <c r="AO78" s="311">
        <v>0</v>
      </c>
      <c r="AP78" s="311">
        <v>0</v>
      </c>
      <c r="AQ78" s="311">
        <v>0</v>
      </c>
      <c r="AR78" s="311">
        <v>0</v>
      </c>
      <c r="AS78" s="311">
        <v>0</v>
      </c>
      <c r="AT78" s="311">
        <v>0</v>
      </c>
      <c r="AU78" s="311">
        <v>0</v>
      </c>
      <c r="AV78" s="311">
        <v>0</v>
      </c>
      <c r="AW78" s="311">
        <v>0</v>
      </c>
      <c r="AX78" s="311">
        <v>0</v>
      </c>
      <c r="AY78" s="311">
        <v>0</v>
      </c>
      <c r="AZ78" s="311">
        <v>0</v>
      </c>
      <c r="BA78" s="311">
        <v>0</v>
      </c>
      <c r="BB78" s="311">
        <v>0</v>
      </c>
      <c r="BC78" s="311">
        <v>0</v>
      </c>
      <c r="BD78" s="311">
        <v>0</v>
      </c>
      <c r="BE78" s="311">
        <v>0</v>
      </c>
      <c r="BF78" s="311">
        <v>0</v>
      </c>
      <c r="BG78" s="311">
        <v>0</v>
      </c>
      <c r="BH78" s="311">
        <v>0</v>
      </c>
      <c r="BI78" s="311">
        <v>0</v>
      </c>
      <c r="BJ78" s="311">
        <v>0</v>
      </c>
      <c r="BK78" s="311">
        <v>0</v>
      </c>
      <c r="BL78" s="311">
        <v>0</v>
      </c>
      <c r="BM78" s="311">
        <v>0</v>
      </c>
      <c r="BN78" s="311">
        <v>0</v>
      </c>
      <c r="BO78" s="311">
        <v>0</v>
      </c>
      <c r="BP78" s="311">
        <v>0</v>
      </c>
      <c r="BQ78" s="311">
        <v>0</v>
      </c>
      <c r="BR78" s="311">
        <v>0</v>
      </c>
      <c r="BS78" s="311">
        <v>0</v>
      </c>
      <c r="BT78" s="311">
        <v>0</v>
      </c>
      <c r="BU78" s="311">
        <v>0</v>
      </c>
      <c r="BV78" s="311">
        <v>0</v>
      </c>
      <c r="BW78" s="311">
        <v>0</v>
      </c>
      <c r="BX78" s="311">
        <v>0</v>
      </c>
      <c r="BY78" s="311">
        <v>0</v>
      </c>
      <c r="BZ78" s="311">
        <v>0</v>
      </c>
      <c r="CA78" s="311">
        <v>0</v>
      </c>
      <c r="CB78" s="311">
        <v>0</v>
      </c>
      <c r="CC78" s="311">
        <v>0</v>
      </c>
      <c r="CD78" s="311">
        <v>0</v>
      </c>
      <c r="CE78" s="311">
        <v>0</v>
      </c>
      <c r="CF78" s="311">
        <v>0</v>
      </c>
      <c r="CG78" s="311">
        <v>0</v>
      </c>
      <c r="CH78" s="311">
        <v>0</v>
      </c>
      <c r="CI78" s="311">
        <v>0</v>
      </c>
      <c r="CJ78" s="311">
        <v>0</v>
      </c>
      <c r="CK78" s="311">
        <v>0</v>
      </c>
      <c r="CL78" s="311">
        <v>0</v>
      </c>
      <c r="CM78" s="311">
        <v>0</v>
      </c>
      <c r="CN78" s="311">
        <v>0</v>
      </c>
      <c r="CO78" s="311">
        <v>0</v>
      </c>
      <c r="CP78" s="311">
        <v>0</v>
      </c>
      <c r="CQ78" s="311">
        <v>0</v>
      </c>
      <c r="CR78" s="311">
        <v>0</v>
      </c>
      <c r="CS78" s="311">
        <v>0</v>
      </c>
      <c r="CT78" s="311">
        <v>0</v>
      </c>
      <c r="CU78" s="311">
        <v>0</v>
      </c>
      <c r="CV78" s="311">
        <v>0</v>
      </c>
      <c r="CW78" s="311">
        <v>0</v>
      </c>
      <c r="CX78" s="311">
        <v>0</v>
      </c>
      <c r="CY78" s="311">
        <v>0</v>
      </c>
      <c r="CZ78" s="311">
        <v>0</v>
      </c>
      <c r="DA78" s="311">
        <v>0</v>
      </c>
      <c r="DB78" s="311">
        <v>0</v>
      </c>
      <c r="DC78" s="311">
        <v>0</v>
      </c>
      <c r="DD78" s="311">
        <v>0</v>
      </c>
      <c r="DE78" s="311">
        <v>0</v>
      </c>
      <c r="DF78" s="311">
        <v>0</v>
      </c>
      <c r="DG78" s="311">
        <v>0</v>
      </c>
      <c r="DH78" s="311">
        <v>0</v>
      </c>
      <c r="DI78" s="311">
        <v>0</v>
      </c>
      <c r="DJ78" s="311">
        <v>0</v>
      </c>
      <c r="DK78" s="311">
        <v>0</v>
      </c>
      <c r="DL78" s="311">
        <v>0</v>
      </c>
      <c r="DM78" s="311">
        <v>0</v>
      </c>
      <c r="DN78" s="311">
        <v>0</v>
      </c>
      <c r="DO78" s="311">
        <v>0</v>
      </c>
      <c r="DP78" s="311">
        <v>0</v>
      </c>
      <c r="DQ78" s="311">
        <v>0</v>
      </c>
      <c r="DR78" s="311">
        <v>0</v>
      </c>
      <c r="DS78" s="311">
        <v>0</v>
      </c>
      <c r="DT78" s="311">
        <v>0</v>
      </c>
      <c r="DU78" s="311">
        <v>0</v>
      </c>
      <c r="DV78" s="311">
        <v>0</v>
      </c>
      <c r="DW78" s="311">
        <v>0</v>
      </c>
      <c r="DX78" s="311">
        <v>0</v>
      </c>
      <c r="DY78" s="311">
        <v>0</v>
      </c>
      <c r="DZ78" s="311">
        <v>0</v>
      </c>
      <c r="EA78" s="311">
        <v>0</v>
      </c>
      <c r="EB78" s="311">
        <v>0</v>
      </c>
      <c r="EC78" s="311">
        <v>0</v>
      </c>
      <c r="ED78" s="311">
        <v>0</v>
      </c>
      <c r="EE78" s="311">
        <v>0</v>
      </c>
      <c r="EF78" s="311">
        <v>0</v>
      </c>
      <c r="EG78" s="311">
        <v>0</v>
      </c>
      <c r="EH78" s="311">
        <v>0</v>
      </c>
      <c r="EI78" s="311">
        <v>0</v>
      </c>
      <c r="EJ78" s="311">
        <v>0</v>
      </c>
      <c r="EK78" s="311">
        <v>0</v>
      </c>
      <c r="EL78" s="311">
        <v>0</v>
      </c>
      <c r="EM78" s="311">
        <v>0</v>
      </c>
      <c r="EN78" s="311">
        <v>0</v>
      </c>
      <c r="EO78" s="311">
        <v>0</v>
      </c>
      <c r="EP78" s="311">
        <v>0</v>
      </c>
      <c r="EQ78" s="311">
        <v>0</v>
      </c>
      <c r="ER78" s="311">
        <v>0</v>
      </c>
      <c r="ES78" s="311">
        <v>0</v>
      </c>
      <c r="ET78" s="311">
        <v>0</v>
      </c>
      <c r="EU78" s="311">
        <v>0</v>
      </c>
      <c r="EV78" s="311">
        <v>0</v>
      </c>
      <c r="EW78" s="311">
        <v>0</v>
      </c>
      <c r="EX78" s="311">
        <v>0</v>
      </c>
      <c r="EY78" s="311">
        <v>0</v>
      </c>
      <c r="EZ78" s="311">
        <v>0</v>
      </c>
      <c r="FA78" s="311">
        <v>0</v>
      </c>
      <c r="FB78" s="311">
        <v>0</v>
      </c>
      <c r="FC78" s="311">
        <v>0</v>
      </c>
      <c r="FD78" s="311">
        <v>0</v>
      </c>
      <c r="FE78" s="311">
        <v>0</v>
      </c>
      <c r="FF78" s="311">
        <v>0</v>
      </c>
      <c r="FG78" s="311">
        <v>0</v>
      </c>
      <c r="FH78" s="311">
        <v>0</v>
      </c>
      <c r="FI78" s="311">
        <v>0</v>
      </c>
      <c r="FJ78" s="311">
        <v>0</v>
      </c>
      <c r="FK78" s="311">
        <v>0</v>
      </c>
      <c r="FL78" s="311">
        <v>0</v>
      </c>
      <c r="FM78" s="311">
        <v>0</v>
      </c>
      <c r="FN78" s="311">
        <v>0</v>
      </c>
      <c r="FO78" s="311">
        <v>0</v>
      </c>
      <c r="FP78" s="311">
        <v>0</v>
      </c>
      <c r="FQ78" s="311">
        <v>0</v>
      </c>
      <c r="FR78" s="311">
        <v>0</v>
      </c>
      <c r="FS78" s="311">
        <v>0</v>
      </c>
      <c r="FT78" s="311">
        <v>0</v>
      </c>
      <c r="FU78" s="311">
        <v>0</v>
      </c>
      <c r="FV78" s="311">
        <v>0</v>
      </c>
      <c r="FW78" s="311">
        <v>0</v>
      </c>
      <c r="FX78" s="311">
        <v>0</v>
      </c>
      <c r="FY78" s="311">
        <v>0</v>
      </c>
      <c r="FZ78" s="311">
        <v>0</v>
      </c>
      <c r="GA78" s="311">
        <v>0</v>
      </c>
      <c r="GB78" s="372">
        <v>0</v>
      </c>
    </row>
    <row r="79" spans="2:184" ht="15.6" x14ac:dyDescent="0.3">
      <c r="B79" s="368"/>
      <c r="C79" s="369"/>
      <c r="D79" s="370">
        <v>36</v>
      </c>
      <c r="E79" s="370" t="s">
        <v>39</v>
      </c>
      <c r="F79" s="370" t="s">
        <v>1062</v>
      </c>
      <c r="G79" s="371" t="s">
        <v>1063</v>
      </c>
      <c r="H79" s="311">
        <v>0</v>
      </c>
      <c r="I79" s="311">
        <v>0</v>
      </c>
      <c r="J79" s="311">
        <v>0</v>
      </c>
      <c r="K79" s="311">
        <v>0</v>
      </c>
      <c r="L79" s="311">
        <v>0</v>
      </c>
      <c r="M79" s="311">
        <v>0</v>
      </c>
      <c r="N79" s="311">
        <v>0</v>
      </c>
      <c r="O79" s="311">
        <v>0</v>
      </c>
      <c r="P79" s="311">
        <v>0</v>
      </c>
      <c r="Q79" s="311">
        <v>0</v>
      </c>
      <c r="R79" s="311">
        <v>0</v>
      </c>
      <c r="S79" s="311">
        <v>0</v>
      </c>
      <c r="T79" s="311">
        <v>0</v>
      </c>
      <c r="U79" s="311">
        <v>0</v>
      </c>
      <c r="V79" s="311">
        <v>0</v>
      </c>
      <c r="W79" s="311">
        <v>0</v>
      </c>
      <c r="X79" s="311">
        <v>0</v>
      </c>
      <c r="Y79" s="311">
        <v>0</v>
      </c>
      <c r="Z79" s="311">
        <v>0</v>
      </c>
      <c r="AA79" s="311">
        <v>0</v>
      </c>
      <c r="AB79" s="311">
        <v>0</v>
      </c>
      <c r="AC79" s="311">
        <v>0</v>
      </c>
      <c r="AD79" s="311">
        <v>0</v>
      </c>
      <c r="AE79" s="311">
        <v>0</v>
      </c>
      <c r="AF79" s="311">
        <v>0</v>
      </c>
      <c r="AG79" s="311">
        <v>0</v>
      </c>
      <c r="AH79" s="311">
        <v>0</v>
      </c>
      <c r="AI79" s="311">
        <v>0</v>
      </c>
      <c r="AJ79" s="311">
        <v>0</v>
      </c>
      <c r="AK79" s="311">
        <v>0</v>
      </c>
      <c r="AL79" s="311">
        <v>0</v>
      </c>
      <c r="AM79" s="311">
        <v>0</v>
      </c>
      <c r="AN79" s="311">
        <v>0</v>
      </c>
      <c r="AO79" s="311">
        <v>0</v>
      </c>
      <c r="AP79" s="311">
        <v>0</v>
      </c>
      <c r="AQ79" s="311">
        <v>0</v>
      </c>
      <c r="AR79" s="311">
        <v>0</v>
      </c>
      <c r="AS79" s="311">
        <v>0</v>
      </c>
      <c r="AT79" s="311">
        <v>0</v>
      </c>
      <c r="AU79" s="311">
        <v>0</v>
      </c>
      <c r="AV79" s="311">
        <v>0</v>
      </c>
      <c r="AW79" s="311">
        <v>0</v>
      </c>
      <c r="AX79" s="311">
        <v>0</v>
      </c>
      <c r="AY79" s="311">
        <v>0</v>
      </c>
      <c r="AZ79" s="311">
        <v>0</v>
      </c>
      <c r="BA79" s="311">
        <v>0</v>
      </c>
      <c r="BB79" s="311">
        <v>0</v>
      </c>
      <c r="BC79" s="311">
        <v>0</v>
      </c>
      <c r="BD79" s="311">
        <v>0</v>
      </c>
      <c r="BE79" s="311">
        <v>0</v>
      </c>
      <c r="BF79" s="311">
        <v>0</v>
      </c>
      <c r="BG79" s="311">
        <v>0</v>
      </c>
      <c r="BH79" s="311">
        <v>0</v>
      </c>
      <c r="BI79" s="311">
        <v>0</v>
      </c>
      <c r="BJ79" s="311">
        <v>0</v>
      </c>
      <c r="BK79" s="311">
        <v>0</v>
      </c>
      <c r="BL79" s="311">
        <v>0</v>
      </c>
      <c r="BM79" s="311">
        <v>0</v>
      </c>
      <c r="BN79" s="311">
        <v>0</v>
      </c>
      <c r="BO79" s="311">
        <v>0</v>
      </c>
      <c r="BP79" s="311">
        <v>0</v>
      </c>
      <c r="BQ79" s="311">
        <v>0</v>
      </c>
      <c r="BR79" s="311">
        <v>0</v>
      </c>
      <c r="BS79" s="311">
        <v>0</v>
      </c>
      <c r="BT79" s="311">
        <v>0</v>
      </c>
      <c r="BU79" s="311">
        <v>0</v>
      </c>
      <c r="BV79" s="311">
        <v>0</v>
      </c>
      <c r="BW79" s="311">
        <v>0</v>
      </c>
      <c r="BX79" s="311">
        <v>0</v>
      </c>
      <c r="BY79" s="311">
        <v>0</v>
      </c>
      <c r="BZ79" s="311">
        <v>0</v>
      </c>
      <c r="CA79" s="311">
        <v>0</v>
      </c>
      <c r="CB79" s="311">
        <v>0</v>
      </c>
      <c r="CC79" s="311">
        <v>0</v>
      </c>
      <c r="CD79" s="311">
        <v>0</v>
      </c>
      <c r="CE79" s="311">
        <v>0</v>
      </c>
      <c r="CF79" s="311">
        <v>0</v>
      </c>
      <c r="CG79" s="311">
        <v>0</v>
      </c>
      <c r="CH79" s="311">
        <v>0</v>
      </c>
      <c r="CI79" s="311">
        <v>0</v>
      </c>
      <c r="CJ79" s="311">
        <v>0</v>
      </c>
      <c r="CK79" s="311">
        <v>0</v>
      </c>
      <c r="CL79" s="311">
        <v>0</v>
      </c>
      <c r="CM79" s="311">
        <v>0</v>
      </c>
      <c r="CN79" s="311">
        <v>0</v>
      </c>
      <c r="CO79" s="311">
        <v>0</v>
      </c>
      <c r="CP79" s="311">
        <v>0</v>
      </c>
      <c r="CQ79" s="311">
        <v>0</v>
      </c>
      <c r="CR79" s="311">
        <v>0</v>
      </c>
      <c r="CS79" s="311">
        <v>0</v>
      </c>
      <c r="CT79" s="311">
        <v>0</v>
      </c>
      <c r="CU79" s="311">
        <v>0</v>
      </c>
      <c r="CV79" s="311">
        <v>0</v>
      </c>
      <c r="CW79" s="311">
        <v>0</v>
      </c>
      <c r="CX79" s="311">
        <v>0</v>
      </c>
      <c r="CY79" s="311">
        <v>0</v>
      </c>
      <c r="CZ79" s="311">
        <v>0</v>
      </c>
      <c r="DA79" s="311">
        <v>0</v>
      </c>
      <c r="DB79" s="311">
        <v>0</v>
      </c>
      <c r="DC79" s="311">
        <v>0</v>
      </c>
      <c r="DD79" s="311">
        <v>0</v>
      </c>
      <c r="DE79" s="311">
        <v>0</v>
      </c>
      <c r="DF79" s="311">
        <v>0</v>
      </c>
      <c r="DG79" s="311">
        <v>0</v>
      </c>
      <c r="DH79" s="311">
        <v>0</v>
      </c>
      <c r="DI79" s="311">
        <v>0</v>
      </c>
      <c r="DJ79" s="311">
        <v>0</v>
      </c>
      <c r="DK79" s="311">
        <v>0</v>
      </c>
      <c r="DL79" s="311">
        <v>0</v>
      </c>
      <c r="DM79" s="311">
        <v>0</v>
      </c>
      <c r="DN79" s="311">
        <v>0</v>
      </c>
      <c r="DO79" s="311">
        <v>0</v>
      </c>
      <c r="DP79" s="311">
        <v>0</v>
      </c>
      <c r="DQ79" s="311">
        <v>0</v>
      </c>
      <c r="DR79" s="311">
        <v>0</v>
      </c>
      <c r="DS79" s="311">
        <v>0</v>
      </c>
      <c r="DT79" s="311">
        <v>0</v>
      </c>
      <c r="DU79" s="311">
        <v>0</v>
      </c>
      <c r="DV79" s="311">
        <v>0</v>
      </c>
      <c r="DW79" s="311">
        <v>0</v>
      </c>
      <c r="DX79" s="311">
        <v>0</v>
      </c>
      <c r="DY79" s="311">
        <v>0</v>
      </c>
      <c r="DZ79" s="311">
        <v>0</v>
      </c>
      <c r="EA79" s="311">
        <v>0</v>
      </c>
      <c r="EB79" s="311">
        <v>0</v>
      </c>
      <c r="EC79" s="311">
        <v>0</v>
      </c>
      <c r="ED79" s="311">
        <v>0</v>
      </c>
      <c r="EE79" s="311">
        <v>0</v>
      </c>
      <c r="EF79" s="311">
        <v>0</v>
      </c>
      <c r="EG79" s="311">
        <v>0</v>
      </c>
      <c r="EH79" s="311">
        <v>0</v>
      </c>
      <c r="EI79" s="311">
        <v>0</v>
      </c>
      <c r="EJ79" s="311">
        <v>0</v>
      </c>
      <c r="EK79" s="311">
        <v>0</v>
      </c>
      <c r="EL79" s="311">
        <v>0</v>
      </c>
      <c r="EM79" s="311">
        <v>0</v>
      </c>
      <c r="EN79" s="311">
        <v>0</v>
      </c>
      <c r="EO79" s="311">
        <v>0</v>
      </c>
      <c r="EP79" s="311">
        <v>0</v>
      </c>
      <c r="EQ79" s="311">
        <v>0</v>
      </c>
      <c r="ER79" s="311">
        <v>0</v>
      </c>
      <c r="ES79" s="311">
        <v>0</v>
      </c>
      <c r="ET79" s="311">
        <v>0</v>
      </c>
      <c r="EU79" s="311">
        <v>0</v>
      </c>
      <c r="EV79" s="311">
        <v>0</v>
      </c>
      <c r="EW79" s="311">
        <v>0</v>
      </c>
      <c r="EX79" s="311">
        <v>0</v>
      </c>
      <c r="EY79" s="311">
        <v>0</v>
      </c>
      <c r="EZ79" s="311">
        <v>0</v>
      </c>
      <c r="FA79" s="311">
        <v>0</v>
      </c>
      <c r="FB79" s="311">
        <v>0</v>
      </c>
      <c r="FC79" s="311">
        <v>0</v>
      </c>
      <c r="FD79" s="311">
        <v>0</v>
      </c>
      <c r="FE79" s="311">
        <v>0</v>
      </c>
      <c r="FF79" s="311">
        <v>0</v>
      </c>
      <c r="FG79" s="311">
        <v>0</v>
      </c>
      <c r="FH79" s="311">
        <v>0</v>
      </c>
      <c r="FI79" s="311">
        <v>0</v>
      </c>
      <c r="FJ79" s="311">
        <v>0</v>
      </c>
      <c r="FK79" s="311">
        <v>0</v>
      </c>
      <c r="FL79" s="311">
        <v>0</v>
      </c>
      <c r="FM79" s="311">
        <v>0</v>
      </c>
      <c r="FN79" s="311">
        <v>0</v>
      </c>
      <c r="FO79" s="311">
        <v>0</v>
      </c>
      <c r="FP79" s="311">
        <v>0</v>
      </c>
      <c r="FQ79" s="311">
        <v>0</v>
      </c>
      <c r="FR79" s="311">
        <v>0</v>
      </c>
      <c r="FS79" s="311">
        <v>0</v>
      </c>
      <c r="FT79" s="311">
        <v>0</v>
      </c>
      <c r="FU79" s="311">
        <v>0</v>
      </c>
      <c r="FV79" s="311">
        <v>0</v>
      </c>
      <c r="FW79" s="311">
        <v>0</v>
      </c>
      <c r="FX79" s="311">
        <v>0</v>
      </c>
      <c r="FY79" s="311">
        <v>0</v>
      </c>
      <c r="FZ79" s="311">
        <v>0</v>
      </c>
      <c r="GA79" s="311">
        <v>0</v>
      </c>
      <c r="GB79" s="372">
        <v>0</v>
      </c>
    </row>
    <row r="80" spans="2:184" ht="15.6" x14ac:dyDescent="0.3">
      <c r="B80" s="368"/>
      <c r="C80" s="369"/>
      <c r="D80" s="370">
        <v>37</v>
      </c>
      <c r="E80" s="370" t="s">
        <v>40</v>
      </c>
      <c r="F80" s="370" t="s">
        <v>1064</v>
      </c>
      <c r="G80" s="371" t="s">
        <v>1065</v>
      </c>
      <c r="H80" s="311">
        <v>0</v>
      </c>
      <c r="I80" s="311">
        <v>0</v>
      </c>
      <c r="J80" s="311">
        <v>0</v>
      </c>
      <c r="K80" s="311">
        <v>0</v>
      </c>
      <c r="L80" s="311">
        <v>0</v>
      </c>
      <c r="M80" s="311">
        <v>0</v>
      </c>
      <c r="N80" s="311">
        <v>0</v>
      </c>
      <c r="O80" s="311">
        <v>0</v>
      </c>
      <c r="P80" s="311">
        <v>0</v>
      </c>
      <c r="Q80" s="311">
        <v>0</v>
      </c>
      <c r="R80" s="311">
        <v>0</v>
      </c>
      <c r="S80" s="311">
        <v>0</v>
      </c>
      <c r="T80" s="311">
        <v>0</v>
      </c>
      <c r="U80" s="311">
        <v>0</v>
      </c>
      <c r="V80" s="311">
        <v>0</v>
      </c>
      <c r="W80" s="311">
        <v>0</v>
      </c>
      <c r="X80" s="311">
        <v>0</v>
      </c>
      <c r="Y80" s="311">
        <v>0</v>
      </c>
      <c r="Z80" s="311">
        <v>0</v>
      </c>
      <c r="AA80" s="311">
        <v>0</v>
      </c>
      <c r="AB80" s="311">
        <v>0</v>
      </c>
      <c r="AC80" s="311">
        <v>0</v>
      </c>
      <c r="AD80" s="311">
        <v>0</v>
      </c>
      <c r="AE80" s="311">
        <v>0</v>
      </c>
      <c r="AF80" s="311">
        <v>0</v>
      </c>
      <c r="AG80" s="311">
        <v>0</v>
      </c>
      <c r="AH80" s="311">
        <v>0</v>
      </c>
      <c r="AI80" s="311">
        <v>0</v>
      </c>
      <c r="AJ80" s="311">
        <v>0</v>
      </c>
      <c r="AK80" s="311">
        <v>0</v>
      </c>
      <c r="AL80" s="311">
        <v>0</v>
      </c>
      <c r="AM80" s="311">
        <v>0</v>
      </c>
      <c r="AN80" s="311">
        <v>0</v>
      </c>
      <c r="AO80" s="311">
        <v>0</v>
      </c>
      <c r="AP80" s="311">
        <v>0</v>
      </c>
      <c r="AQ80" s="311">
        <v>0</v>
      </c>
      <c r="AR80" s="311">
        <v>0</v>
      </c>
      <c r="AS80" s="311">
        <v>0</v>
      </c>
      <c r="AT80" s="311">
        <v>0</v>
      </c>
      <c r="AU80" s="311">
        <v>0</v>
      </c>
      <c r="AV80" s="311">
        <v>0</v>
      </c>
      <c r="AW80" s="311">
        <v>0</v>
      </c>
      <c r="AX80" s="311">
        <v>0</v>
      </c>
      <c r="AY80" s="311">
        <v>0</v>
      </c>
      <c r="AZ80" s="311">
        <v>0</v>
      </c>
      <c r="BA80" s="311">
        <v>0</v>
      </c>
      <c r="BB80" s="311">
        <v>0</v>
      </c>
      <c r="BC80" s="311">
        <v>0</v>
      </c>
      <c r="BD80" s="311">
        <v>0</v>
      </c>
      <c r="BE80" s="311">
        <v>0</v>
      </c>
      <c r="BF80" s="311">
        <v>0</v>
      </c>
      <c r="BG80" s="311">
        <v>0</v>
      </c>
      <c r="BH80" s="311">
        <v>0</v>
      </c>
      <c r="BI80" s="311">
        <v>0</v>
      </c>
      <c r="BJ80" s="311">
        <v>0</v>
      </c>
      <c r="BK80" s="311">
        <v>0</v>
      </c>
      <c r="BL80" s="311">
        <v>0</v>
      </c>
      <c r="BM80" s="311">
        <v>0</v>
      </c>
      <c r="BN80" s="311">
        <v>0</v>
      </c>
      <c r="BO80" s="311">
        <v>0</v>
      </c>
      <c r="BP80" s="311">
        <v>0</v>
      </c>
      <c r="BQ80" s="311">
        <v>0</v>
      </c>
      <c r="BR80" s="311">
        <v>0</v>
      </c>
      <c r="BS80" s="311">
        <v>0</v>
      </c>
      <c r="BT80" s="311">
        <v>0</v>
      </c>
      <c r="BU80" s="311">
        <v>0</v>
      </c>
      <c r="BV80" s="311">
        <v>0</v>
      </c>
      <c r="BW80" s="311">
        <v>0</v>
      </c>
      <c r="BX80" s="311">
        <v>0</v>
      </c>
      <c r="BY80" s="311">
        <v>0</v>
      </c>
      <c r="BZ80" s="311">
        <v>0</v>
      </c>
      <c r="CA80" s="311">
        <v>0</v>
      </c>
      <c r="CB80" s="311">
        <v>0</v>
      </c>
      <c r="CC80" s="311">
        <v>0</v>
      </c>
      <c r="CD80" s="311">
        <v>0</v>
      </c>
      <c r="CE80" s="311">
        <v>0</v>
      </c>
      <c r="CF80" s="311">
        <v>0</v>
      </c>
      <c r="CG80" s="311">
        <v>0</v>
      </c>
      <c r="CH80" s="311">
        <v>0</v>
      </c>
      <c r="CI80" s="311">
        <v>0</v>
      </c>
      <c r="CJ80" s="311">
        <v>0</v>
      </c>
      <c r="CK80" s="311">
        <v>0</v>
      </c>
      <c r="CL80" s="311">
        <v>0</v>
      </c>
      <c r="CM80" s="311">
        <v>0</v>
      </c>
      <c r="CN80" s="311">
        <v>0</v>
      </c>
      <c r="CO80" s="311">
        <v>0</v>
      </c>
      <c r="CP80" s="311">
        <v>0</v>
      </c>
      <c r="CQ80" s="311">
        <v>0</v>
      </c>
      <c r="CR80" s="311">
        <v>0</v>
      </c>
      <c r="CS80" s="311">
        <v>0</v>
      </c>
      <c r="CT80" s="311">
        <v>0</v>
      </c>
      <c r="CU80" s="311">
        <v>0</v>
      </c>
      <c r="CV80" s="311">
        <v>0</v>
      </c>
      <c r="CW80" s="311">
        <v>0</v>
      </c>
      <c r="CX80" s="311">
        <v>0</v>
      </c>
      <c r="CY80" s="311">
        <v>0</v>
      </c>
      <c r="CZ80" s="311">
        <v>0</v>
      </c>
      <c r="DA80" s="311">
        <v>0</v>
      </c>
      <c r="DB80" s="311">
        <v>0</v>
      </c>
      <c r="DC80" s="311">
        <v>0</v>
      </c>
      <c r="DD80" s="311">
        <v>0</v>
      </c>
      <c r="DE80" s="311">
        <v>0</v>
      </c>
      <c r="DF80" s="311">
        <v>0</v>
      </c>
      <c r="DG80" s="311">
        <v>0</v>
      </c>
      <c r="DH80" s="311">
        <v>0</v>
      </c>
      <c r="DI80" s="311">
        <v>0</v>
      </c>
      <c r="DJ80" s="311">
        <v>0</v>
      </c>
      <c r="DK80" s="311">
        <v>0</v>
      </c>
      <c r="DL80" s="311">
        <v>0</v>
      </c>
      <c r="DM80" s="311">
        <v>0</v>
      </c>
      <c r="DN80" s="311">
        <v>0</v>
      </c>
      <c r="DO80" s="311">
        <v>0</v>
      </c>
      <c r="DP80" s="311">
        <v>0</v>
      </c>
      <c r="DQ80" s="311">
        <v>0</v>
      </c>
      <c r="DR80" s="311">
        <v>0</v>
      </c>
      <c r="DS80" s="311">
        <v>0</v>
      </c>
      <c r="DT80" s="311">
        <v>0</v>
      </c>
      <c r="DU80" s="311">
        <v>0</v>
      </c>
      <c r="DV80" s="311">
        <v>0</v>
      </c>
      <c r="DW80" s="311">
        <v>0</v>
      </c>
      <c r="DX80" s="311">
        <v>0</v>
      </c>
      <c r="DY80" s="311">
        <v>0</v>
      </c>
      <c r="DZ80" s="311">
        <v>0</v>
      </c>
      <c r="EA80" s="311">
        <v>0</v>
      </c>
      <c r="EB80" s="311">
        <v>0</v>
      </c>
      <c r="EC80" s="311">
        <v>0</v>
      </c>
      <c r="ED80" s="311">
        <v>0</v>
      </c>
      <c r="EE80" s="311">
        <v>0</v>
      </c>
      <c r="EF80" s="311">
        <v>0</v>
      </c>
      <c r="EG80" s="311">
        <v>0</v>
      </c>
      <c r="EH80" s="311">
        <v>0</v>
      </c>
      <c r="EI80" s="311">
        <v>0</v>
      </c>
      <c r="EJ80" s="311">
        <v>0</v>
      </c>
      <c r="EK80" s="311">
        <v>0</v>
      </c>
      <c r="EL80" s="311">
        <v>0</v>
      </c>
      <c r="EM80" s="311">
        <v>0</v>
      </c>
      <c r="EN80" s="311">
        <v>0</v>
      </c>
      <c r="EO80" s="311">
        <v>0</v>
      </c>
      <c r="EP80" s="311">
        <v>0</v>
      </c>
      <c r="EQ80" s="311">
        <v>0</v>
      </c>
      <c r="ER80" s="311">
        <v>0</v>
      </c>
      <c r="ES80" s="311">
        <v>0</v>
      </c>
      <c r="ET80" s="311">
        <v>0</v>
      </c>
      <c r="EU80" s="311">
        <v>0</v>
      </c>
      <c r="EV80" s="311">
        <v>0</v>
      </c>
      <c r="EW80" s="311">
        <v>0</v>
      </c>
      <c r="EX80" s="311">
        <v>0</v>
      </c>
      <c r="EY80" s="311">
        <v>0</v>
      </c>
      <c r="EZ80" s="311">
        <v>0</v>
      </c>
      <c r="FA80" s="311">
        <v>0</v>
      </c>
      <c r="FB80" s="311">
        <v>0</v>
      </c>
      <c r="FC80" s="311">
        <v>0</v>
      </c>
      <c r="FD80" s="311">
        <v>0</v>
      </c>
      <c r="FE80" s="311">
        <v>0</v>
      </c>
      <c r="FF80" s="311">
        <v>0</v>
      </c>
      <c r="FG80" s="311">
        <v>0</v>
      </c>
      <c r="FH80" s="311">
        <v>0</v>
      </c>
      <c r="FI80" s="311">
        <v>0</v>
      </c>
      <c r="FJ80" s="311">
        <v>0</v>
      </c>
      <c r="FK80" s="311">
        <v>0</v>
      </c>
      <c r="FL80" s="311">
        <v>0</v>
      </c>
      <c r="FM80" s="311">
        <v>0</v>
      </c>
      <c r="FN80" s="311">
        <v>0</v>
      </c>
      <c r="FO80" s="311">
        <v>0</v>
      </c>
      <c r="FP80" s="311">
        <v>0</v>
      </c>
      <c r="FQ80" s="311">
        <v>0</v>
      </c>
      <c r="FR80" s="311">
        <v>0</v>
      </c>
      <c r="FS80" s="311">
        <v>0</v>
      </c>
      <c r="FT80" s="311">
        <v>0</v>
      </c>
      <c r="FU80" s="311">
        <v>0</v>
      </c>
      <c r="FV80" s="311">
        <v>0</v>
      </c>
      <c r="FW80" s="311">
        <v>0</v>
      </c>
      <c r="FX80" s="311">
        <v>0</v>
      </c>
      <c r="FY80" s="311">
        <v>0</v>
      </c>
      <c r="FZ80" s="311">
        <v>0</v>
      </c>
      <c r="GA80" s="311">
        <v>0</v>
      </c>
      <c r="GB80" s="372">
        <v>0</v>
      </c>
    </row>
    <row r="81" spans="2:184" ht="15.6" x14ac:dyDescent="0.3">
      <c r="B81" s="368"/>
      <c r="C81" s="369"/>
      <c r="D81" s="370">
        <v>38</v>
      </c>
      <c r="E81" s="370" t="s">
        <v>41</v>
      </c>
      <c r="F81" s="370" t="s">
        <v>1066</v>
      </c>
      <c r="G81" s="371" t="s">
        <v>1067</v>
      </c>
      <c r="H81" s="311">
        <v>0</v>
      </c>
      <c r="I81" s="311">
        <v>0</v>
      </c>
      <c r="J81" s="311">
        <v>0</v>
      </c>
      <c r="K81" s="311">
        <v>0</v>
      </c>
      <c r="L81" s="311">
        <v>0</v>
      </c>
      <c r="M81" s="311">
        <v>0</v>
      </c>
      <c r="N81" s="311">
        <v>0</v>
      </c>
      <c r="O81" s="311">
        <v>0</v>
      </c>
      <c r="P81" s="311">
        <v>0</v>
      </c>
      <c r="Q81" s="311">
        <v>0</v>
      </c>
      <c r="R81" s="311">
        <v>0</v>
      </c>
      <c r="S81" s="311">
        <v>0</v>
      </c>
      <c r="T81" s="311">
        <v>0</v>
      </c>
      <c r="U81" s="311">
        <v>0</v>
      </c>
      <c r="V81" s="311">
        <v>0</v>
      </c>
      <c r="W81" s="311">
        <v>0</v>
      </c>
      <c r="X81" s="311">
        <v>0</v>
      </c>
      <c r="Y81" s="311">
        <v>0</v>
      </c>
      <c r="Z81" s="311">
        <v>0</v>
      </c>
      <c r="AA81" s="311">
        <v>0</v>
      </c>
      <c r="AB81" s="311">
        <v>0</v>
      </c>
      <c r="AC81" s="311">
        <v>0</v>
      </c>
      <c r="AD81" s="311">
        <v>0</v>
      </c>
      <c r="AE81" s="311">
        <v>0</v>
      </c>
      <c r="AF81" s="311">
        <v>0</v>
      </c>
      <c r="AG81" s="311">
        <v>0</v>
      </c>
      <c r="AH81" s="311">
        <v>0</v>
      </c>
      <c r="AI81" s="311">
        <v>0</v>
      </c>
      <c r="AJ81" s="311">
        <v>0</v>
      </c>
      <c r="AK81" s="311">
        <v>0</v>
      </c>
      <c r="AL81" s="311">
        <v>0</v>
      </c>
      <c r="AM81" s="311">
        <v>0</v>
      </c>
      <c r="AN81" s="311">
        <v>0</v>
      </c>
      <c r="AO81" s="311">
        <v>0</v>
      </c>
      <c r="AP81" s="311">
        <v>0</v>
      </c>
      <c r="AQ81" s="311">
        <v>0</v>
      </c>
      <c r="AR81" s="311">
        <v>0</v>
      </c>
      <c r="AS81" s="311">
        <v>0</v>
      </c>
      <c r="AT81" s="311">
        <v>0</v>
      </c>
      <c r="AU81" s="311">
        <v>0</v>
      </c>
      <c r="AV81" s="311">
        <v>0</v>
      </c>
      <c r="AW81" s="311">
        <v>0</v>
      </c>
      <c r="AX81" s="311">
        <v>0</v>
      </c>
      <c r="AY81" s="311">
        <v>0</v>
      </c>
      <c r="AZ81" s="311">
        <v>0</v>
      </c>
      <c r="BA81" s="311">
        <v>0</v>
      </c>
      <c r="BB81" s="311">
        <v>0</v>
      </c>
      <c r="BC81" s="311">
        <v>0</v>
      </c>
      <c r="BD81" s="311">
        <v>0</v>
      </c>
      <c r="BE81" s="311">
        <v>0</v>
      </c>
      <c r="BF81" s="311">
        <v>0</v>
      </c>
      <c r="BG81" s="311">
        <v>0</v>
      </c>
      <c r="BH81" s="311">
        <v>0</v>
      </c>
      <c r="BI81" s="311">
        <v>0</v>
      </c>
      <c r="BJ81" s="311">
        <v>0</v>
      </c>
      <c r="BK81" s="311">
        <v>0</v>
      </c>
      <c r="BL81" s="311">
        <v>0</v>
      </c>
      <c r="BM81" s="311">
        <v>0</v>
      </c>
      <c r="BN81" s="311">
        <v>0</v>
      </c>
      <c r="BO81" s="311">
        <v>0</v>
      </c>
      <c r="BP81" s="311">
        <v>0</v>
      </c>
      <c r="BQ81" s="311">
        <v>0</v>
      </c>
      <c r="BR81" s="311">
        <v>0</v>
      </c>
      <c r="BS81" s="311">
        <v>0</v>
      </c>
      <c r="BT81" s="311">
        <v>0</v>
      </c>
      <c r="BU81" s="311">
        <v>0</v>
      </c>
      <c r="BV81" s="311">
        <v>0</v>
      </c>
      <c r="BW81" s="311">
        <v>0</v>
      </c>
      <c r="BX81" s="311">
        <v>0</v>
      </c>
      <c r="BY81" s="311">
        <v>0</v>
      </c>
      <c r="BZ81" s="311">
        <v>0</v>
      </c>
      <c r="CA81" s="311">
        <v>0</v>
      </c>
      <c r="CB81" s="311">
        <v>0</v>
      </c>
      <c r="CC81" s="311">
        <v>0</v>
      </c>
      <c r="CD81" s="311">
        <v>0</v>
      </c>
      <c r="CE81" s="311">
        <v>0</v>
      </c>
      <c r="CF81" s="311">
        <v>0</v>
      </c>
      <c r="CG81" s="311">
        <v>0</v>
      </c>
      <c r="CH81" s="311">
        <v>0</v>
      </c>
      <c r="CI81" s="311">
        <v>0</v>
      </c>
      <c r="CJ81" s="311">
        <v>0</v>
      </c>
      <c r="CK81" s="311">
        <v>0</v>
      </c>
      <c r="CL81" s="311">
        <v>0</v>
      </c>
      <c r="CM81" s="311">
        <v>0</v>
      </c>
      <c r="CN81" s="311">
        <v>0</v>
      </c>
      <c r="CO81" s="311">
        <v>0</v>
      </c>
      <c r="CP81" s="311">
        <v>0</v>
      </c>
      <c r="CQ81" s="311">
        <v>0</v>
      </c>
      <c r="CR81" s="311">
        <v>0</v>
      </c>
      <c r="CS81" s="311">
        <v>0</v>
      </c>
      <c r="CT81" s="311">
        <v>0</v>
      </c>
      <c r="CU81" s="311">
        <v>0</v>
      </c>
      <c r="CV81" s="311">
        <v>0</v>
      </c>
      <c r="CW81" s="311">
        <v>0</v>
      </c>
      <c r="CX81" s="311">
        <v>0</v>
      </c>
      <c r="CY81" s="311">
        <v>0</v>
      </c>
      <c r="CZ81" s="311">
        <v>0</v>
      </c>
      <c r="DA81" s="311">
        <v>0</v>
      </c>
      <c r="DB81" s="311">
        <v>0</v>
      </c>
      <c r="DC81" s="311">
        <v>0</v>
      </c>
      <c r="DD81" s="311">
        <v>0</v>
      </c>
      <c r="DE81" s="311">
        <v>0</v>
      </c>
      <c r="DF81" s="311">
        <v>0</v>
      </c>
      <c r="DG81" s="311">
        <v>0</v>
      </c>
      <c r="DH81" s="311">
        <v>0</v>
      </c>
      <c r="DI81" s="311">
        <v>0</v>
      </c>
      <c r="DJ81" s="311">
        <v>0</v>
      </c>
      <c r="DK81" s="311">
        <v>0</v>
      </c>
      <c r="DL81" s="311">
        <v>0</v>
      </c>
      <c r="DM81" s="311">
        <v>0</v>
      </c>
      <c r="DN81" s="311">
        <v>0</v>
      </c>
      <c r="DO81" s="311">
        <v>0</v>
      </c>
      <c r="DP81" s="311">
        <v>0</v>
      </c>
      <c r="DQ81" s="311">
        <v>0</v>
      </c>
      <c r="DR81" s="311">
        <v>0</v>
      </c>
      <c r="DS81" s="311">
        <v>0</v>
      </c>
      <c r="DT81" s="311">
        <v>0</v>
      </c>
      <c r="DU81" s="311">
        <v>0</v>
      </c>
      <c r="DV81" s="311">
        <v>0</v>
      </c>
      <c r="DW81" s="311">
        <v>0</v>
      </c>
      <c r="DX81" s="311">
        <v>0</v>
      </c>
      <c r="DY81" s="311">
        <v>0</v>
      </c>
      <c r="DZ81" s="311">
        <v>0</v>
      </c>
      <c r="EA81" s="311">
        <v>0</v>
      </c>
      <c r="EB81" s="311">
        <v>0</v>
      </c>
      <c r="EC81" s="311">
        <v>0</v>
      </c>
      <c r="ED81" s="311">
        <v>0</v>
      </c>
      <c r="EE81" s="311">
        <v>0</v>
      </c>
      <c r="EF81" s="311">
        <v>0</v>
      </c>
      <c r="EG81" s="311">
        <v>0</v>
      </c>
      <c r="EH81" s="311">
        <v>0</v>
      </c>
      <c r="EI81" s="311">
        <v>0</v>
      </c>
      <c r="EJ81" s="311">
        <v>0</v>
      </c>
      <c r="EK81" s="311">
        <v>0</v>
      </c>
      <c r="EL81" s="311">
        <v>0</v>
      </c>
      <c r="EM81" s="311">
        <v>0</v>
      </c>
      <c r="EN81" s="311">
        <v>0</v>
      </c>
      <c r="EO81" s="311">
        <v>0</v>
      </c>
      <c r="EP81" s="311">
        <v>0</v>
      </c>
      <c r="EQ81" s="311">
        <v>0</v>
      </c>
      <c r="ER81" s="311">
        <v>0</v>
      </c>
      <c r="ES81" s="311">
        <v>0</v>
      </c>
      <c r="ET81" s="311">
        <v>0</v>
      </c>
      <c r="EU81" s="311">
        <v>0</v>
      </c>
      <c r="EV81" s="311">
        <v>0</v>
      </c>
      <c r="EW81" s="311">
        <v>0</v>
      </c>
      <c r="EX81" s="311">
        <v>0</v>
      </c>
      <c r="EY81" s="311">
        <v>0</v>
      </c>
      <c r="EZ81" s="311">
        <v>0</v>
      </c>
      <c r="FA81" s="311">
        <v>0</v>
      </c>
      <c r="FB81" s="311">
        <v>0</v>
      </c>
      <c r="FC81" s="311">
        <v>0</v>
      </c>
      <c r="FD81" s="311">
        <v>0</v>
      </c>
      <c r="FE81" s="311">
        <v>0</v>
      </c>
      <c r="FF81" s="311">
        <v>0</v>
      </c>
      <c r="FG81" s="311">
        <v>0</v>
      </c>
      <c r="FH81" s="311">
        <v>0</v>
      </c>
      <c r="FI81" s="311">
        <v>0</v>
      </c>
      <c r="FJ81" s="311">
        <v>0</v>
      </c>
      <c r="FK81" s="311">
        <v>0</v>
      </c>
      <c r="FL81" s="311">
        <v>0</v>
      </c>
      <c r="FM81" s="311">
        <v>0</v>
      </c>
      <c r="FN81" s="311">
        <v>0</v>
      </c>
      <c r="FO81" s="311">
        <v>0</v>
      </c>
      <c r="FP81" s="311">
        <v>0</v>
      </c>
      <c r="FQ81" s="311">
        <v>0</v>
      </c>
      <c r="FR81" s="311">
        <v>0</v>
      </c>
      <c r="FS81" s="311">
        <v>0</v>
      </c>
      <c r="FT81" s="311">
        <v>0</v>
      </c>
      <c r="FU81" s="311">
        <v>0</v>
      </c>
      <c r="FV81" s="311">
        <v>0</v>
      </c>
      <c r="FW81" s="311">
        <v>0</v>
      </c>
      <c r="FX81" s="311">
        <v>0</v>
      </c>
      <c r="FY81" s="311">
        <v>0</v>
      </c>
      <c r="FZ81" s="311">
        <v>0</v>
      </c>
      <c r="GA81" s="311">
        <v>0</v>
      </c>
      <c r="GB81" s="372">
        <v>0</v>
      </c>
    </row>
    <row r="82" spans="2:184" ht="15.6" x14ac:dyDescent="0.3">
      <c r="B82" s="368"/>
      <c r="C82" s="369"/>
      <c r="D82" s="370">
        <v>39</v>
      </c>
      <c r="E82" s="370" t="s">
        <v>42</v>
      </c>
      <c r="F82" s="370" t="s">
        <v>1068</v>
      </c>
      <c r="G82" s="371" t="s">
        <v>1069</v>
      </c>
      <c r="H82" s="311">
        <v>0</v>
      </c>
      <c r="I82" s="311">
        <v>0</v>
      </c>
      <c r="J82" s="311">
        <v>0</v>
      </c>
      <c r="K82" s="311">
        <v>0</v>
      </c>
      <c r="L82" s="311">
        <v>0</v>
      </c>
      <c r="M82" s="311">
        <v>0</v>
      </c>
      <c r="N82" s="311">
        <v>0</v>
      </c>
      <c r="O82" s="311">
        <v>0</v>
      </c>
      <c r="P82" s="311">
        <v>0</v>
      </c>
      <c r="Q82" s="311">
        <v>0</v>
      </c>
      <c r="R82" s="311">
        <v>0</v>
      </c>
      <c r="S82" s="311">
        <v>0</v>
      </c>
      <c r="T82" s="311">
        <v>0</v>
      </c>
      <c r="U82" s="311">
        <v>0</v>
      </c>
      <c r="V82" s="311">
        <v>0</v>
      </c>
      <c r="W82" s="311">
        <v>0</v>
      </c>
      <c r="X82" s="311">
        <v>0</v>
      </c>
      <c r="Y82" s="311">
        <v>0</v>
      </c>
      <c r="Z82" s="311">
        <v>0</v>
      </c>
      <c r="AA82" s="311">
        <v>0</v>
      </c>
      <c r="AB82" s="311">
        <v>0</v>
      </c>
      <c r="AC82" s="311">
        <v>0</v>
      </c>
      <c r="AD82" s="311">
        <v>0</v>
      </c>
      <c r="AE82" s="311">
        <v>0</v>
      </c>
      <c r="AF82" s="311">
        <v>0</v>
      </c>
      <c r="AG82" s="311">
        <v>0</v>
      </c>
      <c r="AH82" s="311">
        <v>0</v>
      </c>
      <c r="AI82" s="311">
        <v>0</v>
      </c>
      <c r="AJ82" s="311">
        <v>0</v>
      </c>
      <c r="AK82" s="311">
        <v>0</v>
      </c>
      <c r="AL82" s="311">
        <v>0</v>
      </c>
      <c r="AM82" s="311">
        <v>0</v>
      </c>
      <c r="AN82" s="311">
        <v>0</v>
      </c>
      <c r="AO82" s="311">
        <v>0</v>
      </c>
      <c r="AP82" s="311">
        <v>0</v>
      </c>
      <c r="AQ82" s="311">
        <v>0</v>
      </c>
      <c r="AR82" s="311">
        <v>0</v>
      </c>
      <c r="AS82" s="311">
        <v>0</v>
      </c>
      <c r="AT82" s="311">
        <v>0</v>
      </c>
      <c r="AU82" s="311">
        <v>0</v>
      </c>
      <c r="AV82" s="311">
        <v>0</v>
      </c>
      <c r="AW82" s="311">
        <v>0</v>
      </c>
      <c r="AX82" s="311">
        <v>0</v>
      </c>
      <c r="AY82" s="311">
        <v>0</v>
      </c>
      <c r="AZ82" s="311">
        <v>0</v>
      </c>
      <c r="BA82" s="311">
        <v>0</v>
      </c>
      <c r="BB82" s="311">
        <v>0</v>
      </c>
      <c r="BC82" s="311">
        <v>0</v>
      </c>
      <c r="BD82" s="311">
        <v>0</v>
      </c>
      <c r="BE82" s="311">
        <v>0</v>
      </c>
      <c r="BF82" s="311">
        <v>0</v>
      </c>
      <c r="BG82" s="311">
        <v>0</v>
      </c>
      <c r="BH82" s="311">
        <v>0</v>
      </c>
      <c r="BI82" s="311">
        <v>0</v>
      </c>
      <c r="BJ82" s="311">
        <v>0</v>
      </c>
      <c r="BK82" s="311">
        <v>0</v>
      </c>
      <c r="BL82" s="311">
        <v>0</v>
      </c>
      <c r="BM82" s="311">
        <v>0</v>
      </c>
      <c r="BN82" s="311">
        <v>0</v>
      </c>
      <c r="BO82" s="311">
        <v>0</v>
      </c>
      <c r="BP82" s="311">
        <v>0</v>
      </c>
      <c r="BQ82" s="311">
        <v>0</v>
      </c>
      <c r="BR82" s="311">
        <v>0</v>
      </c>
      <c r="BS82" s="311">
        <v>0</v>
      </c>
      <c r="BT82" s="311">
        <v>0</v>
      </c>
      <c r="BU82" s="311">
        <v>0</v>
      </c>
      <c r="BV82" s="311">
        <v>0</v>
      </c>
      <c r="BW82" s="311">
        <v>0</v>
      </c>
      <c r="BX82" s="311">
        <v>0</v>
      </c>
      <c r="BY82" s="311">
        <v>0</v>
      </c>
      <c r="BZ82" s="311">
        <v>0</v>
      </c>
      <c r="CA82" s="311">
        <v>0</v>
      </c>
      <c r="CB82" s="311">
        <v>0</v>
      </c>
      <c r="CC82" s="311">
        <v>0</v>
      </c>
      <c r="CD82" s="311">
        <v>0</v>
      </c>
      <c r="CE82" s="311">
        <v>0</v>
      </c>
      <c r="CF82" s="311">
        <v>0</v>
      </c>
      <c r="CG82" s="311">
        <v>0</v>
      </c>
      <c r="CH82" s="311">
        <v>0</v>
      </c>
      <c r="CI82" s="311">
        <v>0</v>
      </c>
      <c r="CJ82" s="311">
        <v>0</v>
      </c>
      <c r="CK82" s="311">
        <v>0</v>
      </c>
      <c r="CL82" s="311">
        <v>0</v>
      </c>
      <c r="CM82" s="311">
        <v>0</v>
      </c>
      <c r="CN82" s="311">
        <v>0</v>
      </c>
      <c r="CO82" s="311">
        <v>0</v>
      </c>
      <c r="CP82" s="311">
        <v>0</v>
      </c>
      <c r="CQ82" s="311">
        <v>0</v>
      </c>
      <c r="CR82" s="311">
        <v>0</v>
      </c>
      <c r="CS82" s="311">
        <v>0</v>
      </c>
      <c r="CT82" s="311">
        <v>0</v>
      </c>
      <c r="CU82" s="311">
        <v>0</v>
      </c>
      <c r="CV82" s="311">
        <v>0</v>
      </c>
      <c r="CW82" s="311">
        <v>0</v>
      </c>
      <c r="CX82" s="311">
        <v>0</v>
      </c>
      <c r="CY82" s="311">
        <v>0</v>
      </c>
      <c r="CZ82" s="311">
        <v>0</v>
      </c>
      <c r="DA82" s="311">
        <v>0</v>
      </c>
      <c r="DB82" s="311">
        <v>0</v>
      </c>
      <c r="DC82" s="311">
        <v>0</v>
      </c>
      <c r="DD82" s="311">
        <v>0</v>
      </c>
      <c r="DE82" s="311">
        <v>0</v>
      </c>
      <c r="DF82" s="311">
        <v>0</v>
      </c>
      <c r="DG82" s="311">
        <v>0</v>
      </c>
      <c r="DH82" s="311">
        <v>0</v>
      </c>
      <c r="DI82" s="311">
        <v>0</v>
      </c>
      <c r="DJ82" s="311">
        <v>0</v>
      </c>
      <c r="DK82" s="311">
        <v>0</v>
      </c>
      <c r="DL82" s="311">
        <v>0</v>
      </c>
      <c r="DM82" s="311">
        <v>0</v>
      </c>
      <c r="DN82" s="311">
        <v>0</v>
      </c>
      <c r="DO82" s="311">
        <v>0</v>
      </c>
      <c r="DP82" s="311">
        <v>0</v>
      </c>
      <c r="DQ82" s="311">
        <v>0</v>
      </c>
      <c r="DR82" s="311">
        <v>0</v>
      </c>
      <c r="DS82" s="311">
        <v>0</v>
      </c>
      <c r="DT82" s="311">
        <v>0</v>
      </c>
      <c r="DU82" s="311">
        <v>0</v>
      </c>
      <c r="DV82" s="311">
        <v>0</v>
      </c>
      <c r="DW82" s="311">
        <v>0</v>
      </c>
      <c r="DX82" s="311">
        <v>0</v>
      </c>
      <c r="DY82" s="311">
        <v>0</v>
      </c>
      <c r="DZ82" s="311">
        <v>0</v>
      </c>
      <c r="EA82" s="311">
        <v>0</v>
      </c>
      <c r="EB82" s="311">
        <v>0</v>
      </c>
      <c r="EC82" s="311">
        <v>0</v>
      </c>
      <c r="ED82" s="311">
        <v>0</v>
      </c>
      <c r="EE82" s="311">
        <v>0</v>
      </c>
      <c r="EF82" s="311">
        <v>0</v>
      </c>
      <c r="EG82" s="311">
        <v>0</v>
      </c>
      <c r="EH82" s="311">
        <v>0</v>
      </c>
      <c r="EI82" s="311">
        <v>0</v>
      </c>
      <c r="EJ82" s="311">
        <v>0</v>
      </c>
      <c r="EK82" s="311">
        <v>0</v>
      </c>
      <c r="EL82" s="311">
        <v>0</v>
      </c>
      <c r="EM82" s="311">
        <v>0</v>
      </c>
      <c r="EN82" s="311">
        <v>0</v>
      </c>
      <c r="EO82" s="311">
        <v>0</v>
      </c>
      <c r="EP82" s="311">
        <v>0</v>
      </c>
      <c r="EQ82" s="311">
        <v>0</v>
      </c>
      <c r="ER82" s="311">
        <v>0</v>
      </c>
      <c r="ES82" s="311">
        <v>0</v>
      </c>
      <c r="ET82" s="311">
        <v>0</v>
      </c>
      <c r="EU82" s="311">
        <v>0</v>
      </c>
      <c r="EV82" s="311">
        <v>0</v>
      </c>
      <c r="EW82" s="311">
        <v>0</v>
      </c>
      <c r="EX82" s="311">
        <v>0</v>
      </c>
      <c r="EY82" s="311">
        <v>0</v>
      </c>
      <c r="EZ82" s="311">
        <v>0</v>
      </c>
      <c r="FA82" s="311">
        <v>0</v>
      </c>
      <c r="FB82" s="311">
        <v>0</v>
      </c>
      <c r="FC82" s="311">
        <v>0</v>
      </c>
      <c r="FD82" s="311">
        <v>0</v>
      </c>
      <c r="FE82" s="311">
        <v>0</v>
      </c>
      <c r="FF82" s="311">
        <v>0</v>
      </c>
      <c r="FG82" s="311">
        <v>0</v>
      </c>
      <c r="FH82" s="311">
        <v>0</v>
      </c>
      <c r="FI82" s="311">
        <v>0</v>
      </c>
      <c r="FJ82" s="311">
        <v>0</v>
      </c>
      <c r="FK82" s="311">
        <v>0</v>
      </c>
      <c r="FL82" s="311">
        <v>0</v>
      </c>
      <c r="FM82" s="311">
        <v>0</v>
      </c>
      <c r="FN82" s="311">
        <v>0</v>
      </c>
      <c r="FO82" s="311">
        <v>0</v>
      </c>
      <c r="FP82" s="311">
        <v>0</v>
      </c>
      <c r="FQ82" s="311">
        <v>0</v>
      </c>
      <c r="FR82" s="311">
        <v>0</v>
      </c>
      <c r="FS82" s="311">
        <v>0</v>
      </c>
      <c r="FT82" s="311">
        <v>0</v>
      </c>
      <c r="FU82" s="311">
        <v>0</v>
      </c>
      <c r="FV82" s="311">
        <v>0</v>
      </c>
      <c r="FW82" s="311">
        <v>0</v>
      </c>
      <c r="FX82" s="311">
        <v>0</v>
      </c>
      <c r="FY82" s="311">
        <v>0</v>
      </c>
      <c r="FZ82" s="311">
        <v>0</v>
      </c>
      <c r="GA82" s="311">
        <v>0</v>
      </c>
      <c r="GB82" s="372">
        <v>0</v>
      </c>
    </row>
    <row r="83" spans="2:184" ht="15.6" x14ac:dyDescent="0.3">
      <c r="B83" s="368"/>
      <c r="C83" s="369"/>
      <c r="D83" s="370">
        <v>40</v>
      </c>
      <c r="E83" s="370" t="s">
        <v>43</v>
      </c>
      <c r="F83" s="370" t="s">
        <v>1070</v>
      </c>
      <c r="G83" s="371" t="s">
        <v>1071</v>
      </c>
      <c r="H83" s="311">
        <v>0</v>
      </c>
      <c r="I83" s="311">
        <v>0</v>
      </c>
      <c r="J83" s="311">
        <v>0</v>
      </c>
      <c r="K83" s="311">
        <v>0</v>
      </c>
      <c r="L83" s="311">
        <v>0</v>
      </c>
      <c r="M83" s="311">
        <v>0</v>
      </c>
      <c r="N83" s="311">
        <v>0</v>
      </c>
      <c r="O83" s="311">
        <v>0</v>
      </c>
      <c r="P83" s="311">
        <v>0</v>
      </c>
      <c r="Q83" s="311">
        <v>0</v>
      </c>
      <c r="R83" s="311">
        <v>0</v>
      </c>
      <c r="S83" s="311">
        <v>0</v>
      </c>
      <c r="T83" s="311">
        <v>0</v>
      </c>
      <c r="U83" s="311">
        <v>0</v>
      </c>
      <c r="V83" s="311">
        <v>0</v>
      </c>
      <c r="W83" s="311">
        <v>0</v>
      </c>
      <c r="X83" s="311">
        <v>0</v>
      </c>
      <c r="Y83" s="311">
        <v>0</v>
      </c>
      <c r="Z83" s="311">
        <v>0</v>
      </c>
      <c r="AA83" s="311">
        <v>0</v>
      </c>
      <c r="AB83" s="311">
        <v>0</v>
      </c>
      <c r="AC83" s="311">
        <v>0</v>
      </c>
      <c r="AD83" s="311">
        <v>0</v>
      </c>
      <c r="AE83" s="311">
        <v>0</v>
      </c>
      <c r="AF83" s="311">
        <v>0</v>
      </c>
      <c r="AG83" s="311">
        <v>0</v>
      </c>
      <c r="AH83" s="311">
        <v>0</v>
      </c>
      <c r="AI83" s="311">
        <v>0</v>
      </c>
      <c r="AJ83" s="311">
        <v>0</v>
      </c>
      <c r="AK83" s="311">
        <v>0</v>
      </c>
      <c r="AL83" s="311">
        <v>0</v>
      </c>
      <c r="AM83" s="311">
        <v>0</v>
      </c>
      <c r="AN83" s="311">
        <v>0</v>
      </c>
      <c r="AO83" s="311">
        <v>0</v>
      </c>
      <c r="AP83" s="311">
        <v>0</v>
      </c>
      <c r="AQ83" s="311">
        <v>0</v>
      </c>
      <c r="AR83" s="311">
        <v>0</v>
      </c>
      <c r="AS83" s="311">
        <v>0</v>
      </c>
      <c r="AT83" s="311">
        <v>0</v>
      </c>
      <c r="AU83" s="311">
        <v>0</v>
      </c>
      <c r="AV83" s="311">
        <v>0</v>
      </c>
      <c r="AW83" s="311">
        <v>0</v>
      </c>
      <c r="AX83" s="311">
        <v>0</v>
      </c>
      <c r="AY83" s="311">
        <v>0</v>
      </c>
      <c r="AZ83" s="311">
        <v>0</v>
      </c>
      <c r="BA83" s="311">
        <v>0</v>
      </c>
      <c r="BB83" s="311">
        <v>0</v>
      </c>
      <c r="BC83" s="311">
        <v>0</v>
      </c>
      <c r="BD83" s="311">
        <v>0</v>
      </c>
      <c r="BE83" s="311">
        <v>0</v>
      </c>
      <c r="BF83" s="311">
        <v>0</v>
      </c>
      <c r="BG83" s="311">
        <v>0</v>
      </c>
      <c r="BH83" s="311">
        <v>0</v>
      </c>
      <c r="BI83" s="311">
        <v>0</v>
      </c>
      <c r="BJ83" s="311">
        <v>0</v>
      </c>
      <c r="BK83" s="311">
        <v>0</v>
      </c>
      <c r="BL83" s="311">
        <v>0</v>
      </c>
      <c r="BM83" s="311">
        <v>0</v>
      </c>
      <c r="BN83" s="311">
        <v>0</v>
      </c>
      <c r="BO83" s="311">
        <v>0</v>
      </c>
      <c r="BP83" s="311">
        <v>0</v>
      </c>
      <c r="BQ83" s="311">
        <v>0</v>
      </c>
      <c r="BR83" s="311">
        <v>0</v>
      </c>
      <c r="BS83" s="311">
        <v>0</v>
      </c>
      <c r="BT83" s="311">
        <v>0</v>
      </c>
      <c r="BU83" s="311">
        <v>0</v>
      </c>
      <c r="BV83" s="311">
        <v>0</v>
      </c>
      <c r="BW83" s="311">
        <v>0</v>
      </c>
      <c r="BX83" s="311">
        <v>0</v>
      </c>
      <c r="BY83" s="311">
        <v>0</v>
      </c>
      <c r="BZ83" s="311">
        <v>0</v>
      </c>
      <c r="CA83" s="311">
        <v>0</v>
      </c>
      <c r="CB83" s="311">
        <v>0</v>
      </c>
      <c r="CC83" s="311">
        <v>0</v>
      </c>
      <c r="CD83" s="311">
        <v>0</v>
      </c>
      <c r="CE83" s="311">
        <v>0</v>
      </c>
      <c r="CF83" s="311">
        <v>0</v>
      </c>
      <c r="CG83" s="311">
        <v>0</v>
      </c>
      <c r="CH83" s="311">
        <v>0</v>
      </c>
      <c r="CI83" s="311">
        <v>0</v>
      </c>
      <c r="CJ83" s="311">
        <v>0</v>
      </c>
      <c r="CK83" s="311">
        <v>0</v>
      </c>
      <c r="CL83" s="311">
        <v>0</v>
      </c>
      <c r="CM83" s="311">
        <v>0</v>
      </c>
      <c r="CN83" s="311">
        <v>0</v>
      </c>
      <c r="CO83" s="311">
        <v>0</v>
      </c>
      <c r="CP83" s="311">
        <v>0</v>
      </c>
      <c r="CQ83" s="311">
        <v>0</v>
      </c>
      <c r="CR83" s="311">
        <v>0</v>
      </c>
      <c r="CS83" s="311">
        <v>0</v>
      </c>
      <c r="CT83" s="311">
        <v>0</v>
      </c>
      <c r="CU83" s="311">
        <v>0</v>
      </c>
      <c r="CV83" s="311">
        <v>0</v>
      </c>
      <c r="CW83" s="311">
        <v>0</v>
      </c>
      <c r="CX83" s="311">
        <v>0</v>
      </c>
      <c r="CY83" s="311">
        <v>0</v>
      </c>
      <c r="CZ83" s="311">
        <v>0</v>
      </c>
      <c r="DA83" s="311">
        <v>0</v>
      </c>
      <c r="DB83" s="311">
        <v>0</v>
      </c>
      <c r="DC83" s="311">
        <v>0</v>
      </c>
      <c r="DD83" s="311">
        <v>0</v>
      </c>
      <c r="DE83" s="311">
        <v>0</v>
      </c>
      <c r="DF83" s="311">
        <v>0</v>
      </c>
      <c r="DG83" s="311">
        <v>0</v>
      </c>
      <c r="DH83" s="311">
        <v>0</v>
      </c>
      <c r="DI83" s="311">
        <v>0</v>
      </c>
      <c r="DJ83" s="311">
        <v>0</v>
      </c>
      <c r="DK83" s="311">
        <v>0</v>
      </c>
      <c r="DL83" s="311">
        <v>0</v>
      </c>
      <c r="DM83" s="311">
        <v>0</v>
      </c>
      <c r="DN83" s="311">
        <v>0</v>
      </c>
      <c r="DO83" s="311">
        <v>0</v>
      </c>
      <c r="DP83" s="311">
        <v>0</v>
      </c>
      <c r="DQ83" s="311">
        <v>0</v>
      </c>
      <c r="DR83" s="311">
        <v>0</v>
      </c>
      <c r="DS83" s="311">
        <v>0</v>
      </c>
      <c r="DT83" s="311">
        <v>0</v>
      </c>
      <c r="DU83" s="311">
        <v>0</v>
      </c>
      <c r="DV83" s="311">
        <v>0</v>
      </c>
      <c r="DW83" s="311">
        <v>0</v>
      </c>
      <c r="DX83" s="311">
        <v>0</v>
      </c>
      <c r="DY83" s="311">
        <v>0</v>
      </c>
      <c r="DZ83" s="311">
        <v>0</v>
      </c>
      <c r="EA83" s="311">
        <v>0</v>
      </c>
      <c r="EB83" s="311">
        <v>0</v>
      </c>
      <c r="EC83" s="311">
        <v>0</v>
      </c>
      <c r="ED83" s="311">
        <v>0</v>
      </c>
      <c r="EE83" s="311">
        <v>0</v>
      </c>
      <c r="EF83" s="311">
        <v>0</v>
      </c>
      <c r="EG83" s="311">
        <v>0</v>
      </c>
      <c r="EH83" s="311">
        <v>0</v>
      </c>
      <c r="EI83" s="311">
        <v>0</v>
      </c>
      <c r="EJ83" s="311">
        <v>0</v>
      </c>
      <c r="EK83" s="311">
        <v>0</v>
      </c>
      <c r="EL83" s="311">
        <v>0</v>
      </c>
      <c r="EM83" s="311">
        <v>0</v>
      </c>
      <c r="EN83" s="311">
        <v>0</v>
      </c>
      <c r="EO83" s="311">
        <v>0</v>
      </c>
      <c r="EP83" s="311">
        <v>0</v>
      </c>
      <c r="EQ83" s="311">
        <v>0</v>
      </c>
      <c r="ER83" s="311">
        <v>0</v>
      </c>
      <c r="ES83" s="311">
        <v>0</v>
      </c>
      <c r="ET83" s="311">
        <v>0</v>
      </c>
      <c r="EU83" s="311">
        <v>0</v>
      </c>
      <c r="EV83" s="311">
        <v>0</v>
      </c>
      <c r="EW83" s="311">
        <v>0</v>
      </c>
      <c r="EX83" s="311">
        <v>0</v>
      </c>
      <c r="EY83" s="311">
        <v>0</v>
      </c>
      <c r="EZ83" s="311">
        <v>0</v>
      </c>
      <c r="FA83" s="311">
        <v>0</v>
      </c>
      <c r="FB83" s="311">
        <v>0</v>
      </c>
      <c r="FC83" s="311">
        <v>0</v>
      </c>
      <c r="FD83" s="311">
        <v>0</v>
      </c>
      <c r="FE83" s="311">
        <v>0</v>
      </c>
      <c r="FF83" s="311">
        <v>0</v>
      </c>
      <c r="FG83" s="311">
        <v>0</v>
      </c>
      <c r="FH83" s="311">
        <v>0</v>
      </c>
      <c r="FI83" s="311">
        <v>0</v>
      </c>
      <c r="FJ83" s="311">
        <v>0</v>
      </c>
      <c r="FK83" s="311">
        <v>0</v>
      </c>
      <c r="FL83" s="311">
        <v>0</v>
      </c>
      <c r="FM83" s="311">
        <v>0</v>
      </c>
      <c r="FN83" s="311">
        <v>0</v>
      </c>
      <c r="FO83" s="311">
        <v>0</v>
      </c>
      <c r="FP83" s="311">
        <v>0</v>
      </c>
      <c r="FQ83" s="311">
        <v>0</v>
      </c>
      <c r="FR83" s="311">
        <v>0</v>
      </c>
      <c r="FS83" s="311">
        <v>0</v>
      </c>
      <c r="FT83" s="311">
        <v>0</v>
      </c>
      <c r="FU83" s="311">
        <v>0</v>
      </c>
      <c r="FV83" s="311">
        <v>0</v>
      </c>
      <c r="FW83" s="311">
        <v>0</v>
      </c>
      <c r="FX83" s="311">
        <v>0</v>
      </c>
      <c r="FY83" s="311">
        <v>0</v>
      </c>
      <c r="FZ83" s="311">
        <v>0</v>
      </c>
      <c r="GA83" s="311">
        <v>0</v>
      </c>
      <c r="GB83" s="372">
        <v>0</v>
      </c>
    </row>
    <row r="84" spans="2:184" ht="15.6" x14ac:dyDescent="0.3">
      <c r="B84" s="368"/>
      <c r="C84" s="369"/>
      <c r="D84" s="370">
        <v>41</v>
      </c>
      <c r="E84" s="370" t="s">
        <v>44</v>
      </c>
      <c r="F84" s="370" t="s">
        <v>1072</v>
      </c>
      <c r="G84" s="371" t="s">
        <v>1073</v>
      </c>
      <c r="H84" s="311">
        <v>0</v>
      </c>
      <c r="I84" s="311">
        <v>0</v>
      </c>
      <c r="J84" s="311">
        <v>0</v>
      </c>
      <c r="K84" s="311">
        <v>0</v>
      </c>
      <c r="L84" s="311">
        <v>0</v>
      </c>
      <c r="M84" s="311">
        <v>0</v>
      </c>
      <c r="N84" s="311">
        <v>0</v>
      </c>
      <c r="O84" s="311">
        <v>0</v>
      </c>
      <c r="P84" s="311">
        <v>0</v>
      </c>
      <c r="Q84" s="311">
        <v>0</v>
      </c>
      <c r="R84" s="311">
        <v>0</v>
      </c>
      <c r="S84" s="311">
        <v>0</v>
      </c>
      <c r="T84" s="311">
        <v>0</v>
      </c>
      <c r="U84" s="311">
        <v>0</v>
      </c>
      <c r="V84" s="311">
        <v>0</v>
      </c>
      <c r="W84" s="311">
        <v>0</v>
      </c>
      <c r="X84" s="311">
        <v>0</v>
      </c>
      <c r="Y84" s="311">
        <v>0</v>
      </c>
      <c r="Z84" s="311">
        <v>0</v>
      </c>
      <c r="AA84" s="311">
        <v>0</v>
      </c>
      <c r="AB84" s="311">
        <v>0</v>
      </c>
      <c r="AC84" s="311">
        <v>0</v>
      </c>
      <c r="AD84" s="311">
        <v>0</v>
      </c>
      <c r="AE84" s="311">
        <v>0</v>
      </c>
      <c r="AF84" s="311">
        <v>0</v>
      </c>
      <c r="AG84" s="311">
        <v>0</v>
      </c>
      <c r="AH84" s="311">
        <v>0</v>
      </c>
      <c r="AI84" s="311">
        <v>0</v>
      </c>
      <c r="AJ84" s="311">
        <v>0</v>
      </c>
      <c r="AK84" s="311">
        <v>0</v>
      </c>
      <c r="AL84" s="311">
        <v>0</v>
      </c>
      <c r="AM84" s="311">
        <v>0</v>
      </c>
      <c r="AN84" s="311">
        <v>0</v>
      </c>
      <c r="AO84" s="311">
        <v>0</v>
      </c>
      <c r="AP84" s="311">
        <v>0</v>
      </c>
      <c r="AQ84" s="311">
        <v>0</v>
      </c>
      <c r="AR84" s="311">
        <v>0</v>
      </c>
      <c r="AS84" s="311">
        <v>0</v>
      </c>
      <c r="AT84" s="311">
        <v>0</v>
      </c>
      <c r="AU84" s="311">
        <v>0</v>
      </c>
      <c r="AV84" s="311">
        <v>0</v>
      </c>
      <c r="AW84" s="311">
        <v>0</v>
      </c>
      <c r="AX84" s="311">
        <v>0</v>
      </c>
      <c r="AY84" s="311">
        <v>0</v>
      </c>
      <c r="AZ84" s="311">
        <v>0</v>
      </c>
      <c r="BA84" s="311">
        <v>0</v>
      </c>
      <c r="BB84" s="311">
        <v>0</v>
      </c>
      <c r="BC84" s="311">
        <v>0</v>
      </c>
      <c r="BD84" s="311">
        <v>0</v>
      </c>
      <c r="BE84" s="311">
        <v>0</v>
      </c>
      <c r="BF84" s="311">
        <v>0</v>
      </c>
      <c r="BG84" s="311">
        <v>0</v>
      </c>
      <c r="BH84" s="311">
        <v>0</v>
      </c>
      <c r="BI84" s="311">
        <v>0</v>
      </c>
      <c r="BJ84" s="311">
        <v>0</v>
      </c>
      <c r="BK84" s="311">
        <v>0</v>
      </c>
      <c r="BL84" s="311">
        <v>0</v>
      </c>
      <c r="BM84" s="311">
        <v>0</v>
      </c>
      <c r="BN84" s="311">
        <v>0</v>
      </c>
      <c r="BO84" s="311">
        <v>0</v>
      </c>
      <c r="BP84" s="311">
        <v>0</v>
      </c>
      <c r="BQ84" s="311">
        <v>0</v>
      </c>
      <c r="BR84" s="311">
        <v>0</v>
      </c>
      <c r="BS84" s="311">
        <v>0</v>
      </c>
      <c r="BT84" s="311">
        <v>0</v>
      </c>
      <c r="BU84" s="311">
        <v>0</v>
      </c>
      <c r="BV84" s="311">
        <v>0</v>
      </c>
      <c r="BW84" s="311">
        <v>0</v>
      </c>
      <c r="BX84" s="311">
        <v>0</v>
      </c>
      <c r="BY84" s="311">
        <v>0</v>
      </c>
      <c r="BZ84" s="311">
        <v>0</v>
      </c>
      <c r="CA84" s="311">
        <v>0</v>
      </c>
      <c r="CB84" s="311">
        <v>0</v>
      </c>
      <c r="CC84" s="311">
        <v>0</v>
      </c>
      <c r="CD84" s="311">
        <v>0</v>
      </c>
      <c r="CE84" s="311">
        <v>0</v>
      </c>
      <c r="CF84" s="311">
        <v>0</v>
      </c>
      <c r="CG84" s="311">
        <v>0</v>
      </c>
      <c r="CH84" s="311">
        <v>0</v>
      </c>
      <c r="CI84" s="311">
        <v>0</v>
      </c>
      <c r="CJ84" s="311">
        <v>0</v>
      </c>
      <c r="CK84" s="311">
        <v>0</v>
      </c>
      <c r="CL84" s="311">
        <v>0</v>
      </c>
      <c r="CM84" s="311">
        <v>0</v>
      </c>
      <c r="CN84" s="311">
        <v>0</v>
      </c>
      <c r="CO84" s="311">
        <v>0</v>
      </c>
      <c r="CP84" s="311">
        <v>0</v>
      </c>
      <c r="CQ84" s="311">
        <v>0</v>
      </c>
      <c r="CR84" s="311">
        <v>0</v>
      </c>
      <c r="CS84" s="311">
        <v>0</v>
      </c>
      <c r="CT84" s="311">
        <v>0</v>
      </c>
      <c r="CU84" s="311">
        <v>0</v>
      </c>
      <c r="CV84" s="311">
        <v>0</v>
      </c>
      <c r="CW84" s="311">
        <v>0</v>
      </c>
      <c r="CX84" s="311">
        <v>0</v>
      </c>
      <c r="CY84" s="311">
        <v>0</v>
      </c>
      <c r="CZ84" s="311">
        <v>0</v>
      </c>
      <c r="DA84" s="311">
        <v>0</v>
      </c>
      <c r="DB84" s="311">
        <v>0</v>
      </c>
      <c r="DC84" s="311">
        <v>0</v>
      </c>
      <c r="DD84" s="311">
        <v>0</v>
      </c>
      <c r="DE84" s="311">
        <v>0</v>
      </c>
      <c r="DF84" s="311">
        <v>0</v>
      </c>
      <c r="DG84" s="311">
        <v>0</v>
      </c>
      <c r="DH84" s="311">
        <v>0</v>
      </c>
      <c r="DI84" s="311">
        <v>0</v>
      </c>
      <c r="DJ84" s="311">
        <v>0</v>
      </c>
      <c r="DK84" s="311">
        <v>0</v>
      </c>
      <c r="DL84" s="311">
        <v>0</v>
      </c>
      <c r="DM84" s="311">
        <v>0</v>
      </c>
      <c r="DN84" s="311">
        <v>0</v>
      </c>
      <c r="DO84" s="311">
        <v>0</v>
      </c>
      <c r="DP84" s="311">
        <v>0</v>
      </c>
      <c r="DQ84" s="311">
        <v>0</v>
      </c>
      <c r="DR84" s="311">
        <v>0</v>
      </c>
      <c r="DS84" s="311">
        <v>0</v>
      </c>
      <c r="DT84" s="311">
        <v>0</v>
      </c>
      <c r="DU84" s="311">
        <v>0</v>
      </c>
      <c r="DV84" s="311">
        <v>0</v>
      </c>
      <c r="DW84" s="311">
        <v>0</v>
      </c>
      <c r="DX84" s="311">
        <v>0</v>
      </c>
      <c r="DY84" s="311">
        <v>0</v>
      </c>
      <c r="DZ84" s="311">
        <v>0</v>
      </c>
      <c r="EA84" s="311">
        <v>0</v>
      </c>
      <c r="EB84" s="311">
        <v>0</v>
      </c>
      <c r="EC84" s="311">
        <v>0</v>
      </c>
      <c r="ED84" s="311">
        <v>0</v>
      </c>
      <c r="EE84" s="311">
        <v>0</v>
      </c>
      <c r="EF84" s="311">
        <v>0</v>
      </c>
      <c r="EG84" s="311">
        <v>0</v>
      </c>
      <c r="EH84" s="311">
        <v>0</v>
      </c>
      <c r="EI84" s="311">
        <v>0</v>
      </c>
      <c r="EJ84" s="311">
        <v>0</v>
      </c>
      <c r="EK84" s="311">
        <v>0</v>
      </c>
      <c r="EL84" s="311">
        <v>0</v>
      </c>
      <c r="EM84" s="311">
        <v>0</v>
      </c>
      <c r="EN84" s="311">
        <v>0</v>
      </c>
      <c r="EO84" s="311">
        <v>0</v>
      </c>
      <c r="EP84" s="311">
        <v>0</v>
      </c>
      <c r="EQ84" s="311">
        <v>0</v>
      </c>
      <c r="ER84" s="311">
        <v>0</v>
      </c>
      <c r="ES84" s="311">
        <v>0</v>
      </c>
      <c r="ET84" s="311">
        <v>0</v>
      </c>
      <c r="EU84" s="311">
        <v>0</v>
      </c>
      <c r="EV84" s="311">
        <v>0</v>
      </c>
      <c r="EW84" s="311">
        <v>0</v>
      </c>
      <c r="EX84" s="311">
        <v>0</v>
      </c>
      <c r="EY84" s="311">
        <v>0</v>
      </c>
      <c r="EZ84" s="311">
        <v>0</v>
      </c>
      <c r="FA84" s="311">
        <v>0</v>
      </c>
      <c r="FB84" s="311">
        <v>0</v>
      </c>
      <c r="FC84" s="311">
        <v>0</v>
      </c>
      <c r="FD84" s="311">
        <v>0</v>
      </c>
      <c r="FE84" s="311">
        <v>0</v>
      </c>
      <c r="FF84" s="311">
        <v>0</v>
      </c>
      <c r="FG84" s="311">
        <v>0</v>
      </c>
      <c r="FH84" s="311">
        <v>0</v>
      </c>
      <c r="FI84" s="311">
        <v>0</v>
      </c>
      <c r="FJ84" s="311">
        <v>0</v>
      </c>
      <c r="FK84" s="311">
        <v>0</v>
      </c>
      <c r="FL84" s="311">
        <v>0</v>
      </c>
      <c r="FM84" s="311">
        <v>0</v>
      </c>
      <c r="FN84" s="311">
        <v>0</v>
      </c>
      <c r="FO84" s="311">
        <v>0</v>
      </c>
      <c r="FP84" s="311">
        <v>0</v>
      </c>
      <c r="FQ84" s="311">
        <v>0</v>
      </c>
      <c r="FR84" s="311">
        <v>0</v>
      </c>
      <c r="FS84" s="311">
        <v>0</v>
      </c>
      <c r="FT84" s="311">
        <v>0</v>
      </c>
      <c r="FU84" s="311">
        <v>0</v>
      </c>
      <c r="FV84" s="311">
        <v>0</v>
      </c>
      <c r="FW84" s="311">
        <v>0</v>
      </c>
      <c r="FX84" s="311">
        <v>0</v>
      </c>
      <c r="FY84" s="311">
        <v>0</v>
      </c>
      <c r="FZ84" s="311">
        <v>0</v>
      </c>
      <c r="GA84" s="311">
        <v>0</v>
      </c>
      <c r="GB84" s="372">
        <v>0</v>
      </c>
    </row>
    <row r="85" spans="2:184" ht="15.6" x14ac:dyDescent="0.3">
      <c r="B85" s="368"/>
      <c r="C85" s="369"/>
      <c r="D85" s="370">
        <v>42</v>
      </c>
      <c r="E85" s="370" t="s">
        <v>45</v>
      </c>
      <c r="F85" s="370" t="s">
        <v>1074</v>
      </c>
      <c r="G85" s="371" t="s">
        <v>1075</v>
      </c>
      <c r="H85" s="311">
        <v>0</v>
      </c>
      <c r="I85" s="311">
        <v>0</v>
      </c>
      <c r="J85" s="311">
        <v>0</v>
      </c>
      <c r="K85" s="311">
        <v>0</v>
      </c>
      <c r="L85" s="311">
        <v>0</v>
      </c>
      <c r="M85" s="311">
        <v>0</v>
      </c>
      <c r="N85" s="311">
        <v>0</v>
      </c>
      <c r="O85" s="311">
        <v>0</v>
      </c>
      <c r="P85" s="311">
        <v>0</v>
      </c>
      <c r="Q85" s="311">
        <v>0</v>
      </c>
      <c r="R85" s="311">
        <v>0</v>
      </c>
      <c r="S85" s="311">
        <v>0</v>
      </c>
      <c r="T85" s="311">
        <v>0</v>
      </c>
      <c r="U85" s="311">
        <v>0</v>
      </c>
      <c r="V85" s="311">
        <v>0</v>
      </c>
      <c r="W85" s="311">
        <v>0</v>
      </c>
      <c r="X85" s="311">
        <v>0</v>
      </c>
      <c r="Y85" s="311">
        <v>0</v>
      </c>
      <c r="Z85" s="311">
        <v>0</v>
      </c>
      <c r="AA85" s="311">
        <v>0</v>
      </c>
      <c r="AB85" s="311">
        <v>0</v>
      </c>
      <c r="AC85" s="311">
        <v>0</v>
      </c>
      <c r="AD85" s="311">
        <v>0</v>
      </c>
      <c r="AE85" s="311">
        <v>0</v>
      </c>
      <c r="AF85" s="311">
        <v>0</v>
      </c>
      <c r="AG85" s="311">
        <v>0</v>
      </c>
      <c r="AH85" s="311">
        <v>0</v>
      </c>
      <c r="AI85" s="311">
        <v>0</v>
      </c>
      <c r="AJ85" s="311">
        <v>0</v>
      </c>
      <c r="AK85" s="311">
        <v>0</v>
      </c>
      <c r="AL85" s="311">
        <v>0</v>
      </c>
      <c r="AM85" s="311">
        <v>0</v>
      </c>
      <c r="AN85" s="311">
        <v>0</v>
      </c>
      <c r="AO85" s="311">
        <v>0</v>
      </c>
      <c r="AP85" s="311">
        <v>0</v>
      </c>
      <c r="AQ85" s="311">
        <v>0</v>
      </c>
      <c r="AR85" s="311">
        <v>0</v>
      </c>
      <c r="AS85" s="311">
        <v>0</v>
      </c>
      <c r="AT85" s="311">
        <v>0</v>
      </c>
      <c r="AU85" s="311">
        <v>0</v>
      </c>
      <c r="AV85" s="311">
        <v>0</v>
      </c>
      <c r="AW85" s="311">
        <v>0</v>
      </c>
      <c r="AX85" s="311">
        <v>0</v>
      </c>
      <c r="AY85" s="311">
        <v>0</v>
      </c>
      <c r="AZ85" s="311">
        <v>0</v>
      </c>
      <c r="BA85" s="311">
        <v>0</v>
      </c>
      <c r="BB85" s="311">
        <v>0</v>
      </c>
      <c r="BC85" s="311">
        <v>0</v>
      </c>
      <c r="BD85" s="311">
        <v>0</v>
      </c>
      <c r="BE85" s="311">
        <v>0</v>
      </c>
      <c r="BF85" s="311">
        <v>0</v>
      </c>
      <c r="BG85" s="311">
        <v>0</v>
      </c>
      <c r="BH85" s="311">
        <v>0</v>
      </c>
      <c r="BI85" s="311">
        <v>0</v>
      </c>
      <c r="BJ85" s="311">
        <v>0</v>
      </c>
      <c r="BK85" s="311">
        <v>0</v>
      </c>
      <c r="BL85" s="311">
        <v>0</v>
      </c>
      <c r="BM85" s="311">
        <v>0</v>
      </c>
      <c r="BN85" s="311">
        <v>0</v>
      </c>
      <c r="BO85" s="311">
        <v>0</v>
      </c>
      <c r="BP85" s="311">
        <v>0</v>
      </c>
      <c r="BQ85" s="311">
        <v>0</v>
      </c>
      <c r="BR85" s="311">
        <v>0</v>
      </c>
      <c r="BS85" s="311">
        <v>0</v>
      </c>
      <c r="BT85" s="311">
        <v>0</v>
      </c>
      <c r="BU85" s="311">
        <v>0</v>
      </c>
      <c r="BV85" s="311">
        <v>0</v>
      </c>
      <c r="BW85" s="311">
        <v>0</v>
      </c>
      <c r="BX85" s="311">
        <v>0</v>
      </c>
      <c r="BY85" s="311">
        <v>0</v>
      </c>
      <c r="BZ85" s="311">
        <v>0</v>
      </c>
      <c r="CA85" s="311">
        <v>0</v>
      </c>
      <c r="CB85" s="311">
        <v>0</v>
      </c>
      <c r="CC85" s="311">
        <v>0</v>
      </c>
      <c r="CD85" s="311">
        <v>0</v>
      </c>
      <c r="CE85" s="311">
        <v>0</v>
      </c>
      <c r="CF85" s="311">
        <v>0</v>
      </c>
      <c r="CG85" s="311">
        <v>0</v>
      </c>
      <c r="CH85" s="311">
        <v>0</v>
      </c>
      <c r="CI85" s="311">
        <v>0</v>
      </c>
      <c r="CJ85" s="311">
        <v>0</v>
      </c>
      <c r="CK85" s="311">
        <v>0</v>
      </c>
      <c r="CL85" s="311">
        <v>0</v>
      </c>
      <c r="CM85" s="311">
        <v>0</v>
      </c>
      <c r="CN85" s="311">
        <v>0</v>
      </c>
      <c r="CO85" s="311">
        <v>0</v>
      </c>
      <c r="CP85" s="311">
        <v>0</v>
      </c>
      <c r="CQ85" s="311">
        <v>0</v>
      </c>
      <c r="CR85" s="311">
        <v>0</v>
      </c>
      <c r="CS85" s="311">
        <v>0</v>
      </c>
      <c r="CT85" s="311">
        <v>0</v>
      </c>
      <c r="CU85" s="311">
        <v>0</v>
      </c>
      <c r="CV85" s="311">
        <v>0</v>
      </c>
      <c r="CW85" s="311">
        <v>0</v>
      </c>
      <c r="CX85" s="311">
        <v>0</v>
      </c>
      <c r="CY85" s="311">
        <v>0</v>
      </c>
      <c r="CZ85" s="311">
        <v>0</v>
      </c>
      <c r="DA85" s="311">
        <v>0</v>
      </c>
      <c r="DB85" s="311">
        <v>0</v>
      </c>
      <c r="DC85" s="311">
        <v>0</v>
      </c>
      <c r="DD85" s="311">
        <v>0</v>
      </c>
      <c r="DE85" s="311">
        <v>0</v>
      </c>
      <c r="DF85" s="311">
        <v>0</v>
      </c>
      <c r="DG85" s="311">
        <v>0</v>
      </c>
      <c r="DH85" s="311">
        <v>0</v>
      </c>
      <c r="DI85" s="311">
        <v>0</v>
      </c>
      <c r="DJ85" s="311">
        <v>0</v>
      </c>
      <c r="DK85" s="311">
        <v>0</v>
      </c>
      <c r="DL85" s="311">
        <v>0</v>
      </c>
      <c r="DM85" s="311">
        <v>0</v>
      </c>
      <c r="DN85" s="311">
        <v>0</v>
      </c>
      <c r="DO85" s="311">
        <v>0</v>
      </c>
      <c r="DP85" s="311">
        <v>0</v>
      </c>
      <c r="DQ85" s="311">
        <v>0</v>
      </c>
      <c r="DR85" s="311">
        <v>0</v>
      </c>
      <c r="DS85" s="311">
        <v>0</v>
      </c>
      <c r="DT85" s="311">
        <v>0</v>
      </c>
      <c r="DU85" s="311">
        <v>0</v>
      </c>
      <c r="DV85" s="311">
        <v>0</v>
      </c>
      <c r="DW85" s="311">
        <v>0</v>
      </c>
      <c r="DX85" s="311">
        <v>0</v>
      </c>
      <c r="DY85" s="311">
        <v>0</v>
      </c>
      <c r="DZ85" s="311">
        <v>0</v>
      </c>
      <c r="EA85" s="311">
        <v>0</v>
      </c>
      <c r="EB85" s="311">
        <v>0</v>
      </c>
      <c r="EC85" s="311">
        <v>0</v>
      </c>
      <c r="ED85" s="311">
        <v>0</v>
      </c>
      <c r="EE85" s="311">
        <v>0</v>
      </c>
      <c r="EF85" s="311">
        <v>0</v>
      </c>
      <c r="EG85" s="311">
        <v>0</v>
      </c>
      <c r="EH85" s="311">
        <v>0</v>
      </c>
      <c r="EI85" s="311">
        <v>0</v>
      </c>
      <c r="EJ85" s="311">
        <v>0</v>
      </c>
      <c r="EK85" s="311">
        <v>0</v>
      </c>
      <c r="EL85" s="311">
        <v>0</v>
      </c>
      <c r="EM85" s="311">
        <v>0</v>
      </c>
      <c r="EN85" s="311">
        <v>0</v>
      </c>
      <c r="EO85" s="311">
        <v>0</v>
      </c>
      <c r="EP85" s="311">
        <v>0</v>
      </c>
      <c r="EQ85" s="311">
        <v>0</v>
      </c>
      <c r="ER85" s="311">
        <v>0</v>
      </c>
      <c r="ES85" s="311">
        <v>0</v>
      </c>
      <c r="ET85" s="311">
        <v>0</v>
      </c>
      <c r="EU85" s="311">
        <v>0</v>
      </c>
      <c r="EV85" s="311">
        <v>0</v>
      </c>
      <c r="EW85" s="311">
        <v>0</v>
      </c>
      <c r="EX85" s="311">
        <v>0</v>
      </c>
      <c r="EY85" s="311">
        <v>0</v>
      </c>
      <c r="EZ85" s="311">
        <v>0</v>
      </c>
      <c r="FA85" s="311">
        <v>0</v>
      </c>
      <c r="FB85" s="311">
        <v>0</v>
      </c>
      <c r="FC85" s="311">
        <v>0</v>
      </c>
      <c r="FD85" s="311">
        <v>0</v>
      </c>
      <c r="FE85" s="311">
        <v>0</v>
      </c>
      <c r="FF85" s="311">
        <v>0</v>
      </c>
      <c r="FG85" s="311">
        <v>0</v>
      </c>
      <c r="FH85" s="311">
        <v>0</v>
      </c>
      <c r="FI85" s="311">
        <v>0</v>
      </c>
      <c r="FJ85" s="311">
        <v>0</v>
      </c>
      <c r="FK85" s="311">
        <v>0</v>
      </c>
      <c r="FL85" s="311">
        <v>0</v>
      </c>
      <c r="FM85" s="311">
        <v>0</v>
      </c>
      <c r="FN85" s="311">
        <v>0</v>
      </c>
      <c r="FO85" s="311">
        <v>0</v>
      </c>
      <c r="FP85" s="311">
        <v>0</v>
      </c>
      <c r="FQ85" s="311">
        <v>0</v>
      </c>
      <c r="FR85" s="311">
        <v>0</v>
      </c>
      <c r="FS85" s="311">
        <v>0</v>
      </c>
      <c r="FT85" s="311">
        <v>0</v>
      </c>
      <c r="FU85" s="311">
        <v>0</v>
      </c>
      <c r="FV85" s="311">
        <v>0</v>
      </c>
      <c r="FW85" s="311">
        <v>0</v>
      </c>
      <c r="FX85" s="311">
        <v>0</v>
      </c>
      <c r="FY85" s="311">
        <v>0</v>
      </c>
      <c r="FZ85" s="311">
        <v>0</v>
      </c>
      <c r="GA85" s="311">
        <v>0</v>
      </c>
      <c r="GB85" s="372">
        <v>0</v>
      </c>
    </row>
    <row r="86" spans="2:184" ht="15.6" x14ac:dyDescent="0.3">
      <c r="B86" s="368"/>
      <c r="C86" s="369"/>
      <c r="D86" s="370">
        <v>43</v>
      </c>
      <c r="E86" s="370" t="s">
        <v>46</v>
      </c>
      <c r="F86" s="370" t="s">
        <v>1076</v>
      </c>
      <c r="G86" s="371" t="s">
        <v>1077</v>
      </c>
      <c r="H86" s="311">
        <v>0</v>
      </c>
      <c r="I86" s="311">
        <v>0</v>
      </c>
      <c r="J86" s="311">
        <v>0</v>
      </c>
      <c r="K86" s="311">
        <v>0</v>
      </c>
      <c r="L86" s="311">
        <v>0</v>
      </c>
      <c r="M86" s="311">
        <v>0</v>
      </c>
      <c r="N86" s="311">
        <v>0</v>
      </c>
      <c r="O86" s="311">
        <v>0</v>
      </c>
      <c r="P86" s="311">
        <v>0</v>
      </c>
      <c r="Q86" s="311">
        <v>0</v>
      </c>
      <c r="R86" s="311">
        <v>0</v>
      </c>
      <c r="S86" s="311">
        <v>0</v>
      </c>
      <c r="T86" s="311">
        <v>0</v>
      </c>
      <c r="U86" s="311">
        <v>0</v>
      </c>
      <c r="V86" s="311">
        <v>0</v>
      </c>
      <c r="W86" s="311">
        <v>0</v>
      </c>
      <c r="X86" s="311">
        <v>0</v>
      </c>
      <c r="Y86" s="311">
        <v>0</v>
      </c>
      <c r="Z86" s="311">
        <v>0</v>
      </c>
      <c r="AA86" s="311">
        <v>0</v>
      </c>
      <c r="AB86" s="311">
        <v>0</v>
      </c>
      <c r="AC86" s="311">
        <v>0</v>
      </c>
      <c r="AD86" s="311">
        <v>0</v>
      </c>
      <c r="AE86" s="311">
        <v>0</v>
      </c>
      <c r="AF86" s="311">
        <v>0</v>
      </c>
      <c r="AG86" s="311">
        <v>0</v>
      </c>
      <c r="AH86" s="311">
        <v>0</v>
      </c>
      <c r="AI86" s="311">
        <v>0</v>
      </c>
      <c r="AJ86" s="311">
        <v>0</v>
      </c>
      <c r="AK86" s="311">
        <v>0</v>
      </c>
      <c r="AL86" s="311">
        <v>0</v>
      </c>
      <c r="AM86" s="311">
        <v>0</v>
      </c>
      <c r="AN86" s="311">
        <v>0</v>
      </c>
      <c r="AO86" s="311">
        <v>0</v>
      </c>
      <c r="AP86" s="311">
        <v>0</v>
      </c>
      <c r="AQ86" s="311">
        <v>0</v>
      </c>
      <c r="AR86" s="311">
        <v>0</v>
      </c>
      <c r="AS86" s="311">
        <v>0</v>
      </c>
      <c r="AT86" s="311">
        <v>0</v>
      </c>
      <c r="AU86" s="311">
        <v>0</v>
      </c>
      <c r="AV86" s="311">
        <v>0</v>
      </c>
      <c r="AW86" s="311">
        <v>0</v>
      </c>
      <c r="AX86" s="311">
        <v>0</v>
      </c>
      <c r="AY86" s="311">
        <v>0</v>
      </c>
      <c r="AZ86" s="311">
        <v>0</v>
      </c>
      <c r="BA86" s="311">
        <v>0</v>
      </c>
      <c r="BB86" s="311">
        <v>0</v>
      </c>
      <c r="BC86" s="311">
        <v>0</v>
      </c>
      <c r="BD86" s="311">
        <v>0</v>
      </c>
      <c r="BE86" s="311">
        <v>0</v>
      </c>
      <c r="BF86" s="311">
        <v>0</v>
      </c>
      <c r="BG86" s="311">
        <v>0</v>
      </c>
      <c r="BH86" s="311">
        <v>0</v>
      </c>
      <c r="BI86" s="311">
        <v>0</v>
      </c>
      <c r="BJ86" s="311">
        <v>0</v>
      </c>
      <c r="BK86" s="311">
        <v>0</v>
      </c>
      <c r="BL86" s="311">
        <v>0</v>
      </c>
      <c r="BM86" s="311">
        <v>0</v>
      </c>
      <c r="BN86" s="311">
        <v>0</v>
      </c>
      <c r="BO86" s="311">
        <v>0</v>
      </c>
      <c r="BP86" s="311">
        <v>0</v>
      </c>
      <c r="BQ86" s="311">
        <v>0</v>
      </c>
      <c r="BR86" s="311">
        <v>0</v>
      </c>
      <c r="BS86" s="311">
        <v>0</v>
      </c>
      <c r="BT86" s="311">
        <v>0</v>
      </c>
      <c r="BU86" s="311">
        <v>0</v>
      </c>
      <c r="BV86" s="311">
        <v>0</v>
      </c>
      <c r="BW86" s="311">
        <v>0</v>
      </c>
      <c r="BX86" s="311">
        <v>0</v>
      </c>
      <c r="BY86" s="311">
        <v>0</v>
      </c>
      <c r="BZ86" s="311">
        <v>0</v>
      </c>
      <c r="CA86" s="311">
        <v>0</v>
      </c>
      <c r="CB86" s="311">
        <v>0</v>
      </c>
      <c r="CC86" s="311">
        <v>0</v>
      </c>
      <c r="CD86" s="311">
        <v>0</v>
      </c>
      <c r="CE86" s="311">
        <v>0</v>
      </c>
      <c r="CF86" s="311">
        <v>0</v>
      </c>
      <c r="CG86" s="311">
        <v>0</v>
      </c>
      <c r="CH86" s="311">
        <v>0</v>
      </c>
      <c r="CI86" s="311">
        <v>0</v>
      </c>
      <c r="CJ86" s="311">
        <v>0</v>
      </c>
      <c r="CK86" s="311">
        <v>0</v>
      </c>
      <c r="CL86" s="311">
        <v>0</v>
      </c>
      <c r="CM86" s="311">
        <v>0</v>
      </c>
      <c r="CN86" s="311">
        <v>0</v>
      </c>
      <c r="CO86" s="311">
        <v>0</v>
      </c>
      <c r="CP86" s="311">
        <v>0</v>
      </c>
      <c r="CQ86" s="311">
        <v>0</v>
      </c>
      <c r="CR86" s="311">
        <v>0</v>
      </c>
      <c r="CS86" s="311">
        <v>0</v>
      </c>
      <c r="CT86" s="311">
        <v>0</v>
      </c>
      <c r="CU86" s="311">
        <v>0</v>
      </c>
      <c r="CV86" s="311">
        <v>0</v>
      </c>
      <c r="CW86" s="311">
        <v>0</v>
      </c>
      <c r="CX86" s="311">
        <v>0</v>
      </c>
      <c r="CY86" s="311">
        <v>0</v>
      </c>
      <c r="CZ86" s="311">
        <v>0</v>
      </c>
      <c r="DA86" s="311">
        <v>0</v>
      </c>
      <c r="DB86" s="311">
        <v>0</v>
      </c>
      <c r="DC86" s="311">
        <v>0</v>
      </c>
      <c r="DD86" s="311">
        <v>0</v>
      </c>
      <c r="DE86" s="311">
        <v>0</v>
      </c>
      <c r="DF86" s="311">
        <v>0</v>
      </c>
      <c r="DG86" s="311">
        <v>0</v>
      </c>
      <c r="DH86" s="311">
        <v>0</v>
      </c>
      <c r="DI86" s="311">
        <v>0</v>
      </c>
      <c r="DJ86" s="311">
        <v>0</v>
      </c>
      <c r="DK86" s="311">
        <v>0</v>
      </c>
      <c r="DL86" s="311">
        <v>0</v>
      </c>
      <c r="DM86" s="311">
        <v>0</v>
      </c>
      <c r="DN86" s="311">
        <v>0</v>
      </c>
      <c r="DO86" s="311">
        <v>0</v>
      </c>
      <c r="DP86" s="311">
        <v>0</v>
      </c>
      <c r="DQ86" s="311">
        <v>0</v>
      </c>
      <c r="DR86" s="311">
        <v>0</v>
      </c>
      <c r="DS86" s="311">
        <v>0</v>
      </c>
      <c r="DT86" s="311">
        <v>0</v>
      </c>
      <c r="DU86" s="311">
        <v>0</v>
      </c>
      <c r="DV86" s="311">
        <v>0</v>
      </c>
      <c r="DW86" s="311">
        <v>0</v>
      </c>
      <c r="DX86" s="311">
        <v>0</v>
      </c>
      <c r="DY86" s="311">
        <v>0</v>
      </c>
      <c r="DZ86" s="311">
        <v>0</v>
      </c>
      <c r="EA86" s="311">
        <v>0</v>
      </c>
      <c r="EB86" s="311">
        <v>0</v>
      </c>
      <c r="EC86" s="311">
        <v>0</v>
      </c>
      <c r="ED86" s="311">
        <v>0</v>
      </c>
      <c r="EE86" s="311">
        <v>0</v>
      </c>
      <c r="EF86" s="311">
        <v>0</v>
      </c>
      <c r="EG86" s="311">
        <v>0</v>
      </c>
      <c r="EH86" s="311">
        <v>0</v>
      </c>
      <c r="EI86" s="311">
        <v>0</v>
      </c>
      <c r="EJ86" s="311">
        <v>0</v>
      </c>
      <c r="EK86" s="311">
        <v>0</v>
      </c>
      <c r="EL86" s="311">
        <v>0</v>
      </c>
      <c r="EM86" s="311">
        <v>0</v>
      </c>
      <c r="EN86" s="311">
        <v>0</v>
      </c>
      <c r="EO86" s="311">
        <v>0</v>
      </c>
      <c r="EP86" s="311">
        <v>0</v>
      </c>
      <c r="EQ86" s="311">
        <v>0</v>
      </c>
      <c r="ER86" s="311">
        <v>0</v>
      </c>
      <c r="ES86" s="311">
        <v>0</v>
      </c>
      <c r="ET86" s="311">
        <v>0</v>
      </c>
      <c r="EU86" s="311">
        <v>0</v>
      </c>
      <c r="EV86" s="311">
        <v>0</v>
      </c>
      <c r="EW86" s="311">
        <v>0</v>
      </c>
      <c r="EX86" s="311">
        <v>0</v>
      </c>
      <c r="EY86" s="311">
        <v>0</v>
      </c>
      <c r="EZ86" s="311">
        <v>0</v>
      </c>
      <c r="FA86" s="311">
        <v>0</v>
      </c>
      <c r="FB86" s="311">
        <v>0</v>
      </c>
      <c r="FC86" s="311">
        <v>0</v>
      </c>
      <c r="FD86" s="311">
        <v>0</v>
      </c>
      <c r="FE86" s="311">
        <v>0</v>
      </c>
      <c r="FF86" s="311">
        <v>0</v>
      </c>
      <c r="FG86" s="311">
        <v>0</v>
      </c>
      <c r="FH86" s="311">
        <v>0</v>
      </c>
      <c r="FI86" s="311">
        <v>0</v>
      </c>
      <c r="FJ86" s="311">
        <v>0</v>
      </c>
      <c r="FK86" s="311">
        <v>0</v>
      </c>
      <c r="FL86" s="311">
        <v>0</v>
      </c>
      <c r="FM86" s="311">
        <v>0</v>
      </c>
      <c r="FN86" s="311">
        <v>0</v>
      </c>
      <c r="FO86" s="311">
        <v>0</v>
      </c>
      <c r="FP86" s="311">
        <v>0</v>
      </c>
      <c r="FQ86" s="311">
        <v>0</v>
      </c>
      <c r="FR86" s="311">
        <v>0</v>
      </c>
      <c r="FS86" s="311">
        <v>0</v>
      </c>
      <c r="FT86" s="311">
        <v>0</v>
      </c>
      <c r="FU86" s="311">
        <v>0</v>
      </c>
      <c r="FV86" s="311">
        <v>0</v>
      </c>
      <c r="FW86" s="311">
        <v>0</v>
      </c>
      <c r="FX86" s="311">
        <v>0</v>
      </c>
      <c r="FY86" s="311">
        <v>0</v>
      </c>
      <c r="FZ86" s="311">
        <v>0</v>
      </c>
      <c r="GA86" s="311">
        <v>0</v>
      </c>
      <c r="GB86" s="372">
        <v>0</v>
      </c>
    </row>
    <row r="87" spans="2:184" ht="15.6" x14ac:dyDescent="0.3">
      <c r="B87" s="368"/>
      <c r="C87" s="369"/>
      <c r="D87" s="370">
        <v>44</v>
      </c>
      <c r="E87" s="370" t="s">
        <v>47</v>
      </c>
      <c r="F87" s="370" t="s">
        <v>1078</v>
      </c>
      <c r="G87" s="371" t="s">
        <v>1079</v>
      </c>
      <c r="H87" s="311">
        <v>0</v>
      </c>
      <c r="I87" s="311">
        <v>0</v>
      </c>
      <c r="J87" s="311">
        <v>0</v>
      </c>
      <c r="K87" s="311">
        <v>0</v>
      </c>
      <c r="L87" s="311">
        <v>0</v>
      </c>
      <c r="M87" s="311">
        <v>0</v>
      </c>
      <c r="N87" s="311">
        <v>0</v>
      </c>
      <c r="O87" s="311">
        <v>0</v>
      </c>
      <c r="P87" s="311">
        <v>0</v>
      </c>
      <c r="Q87" s="311">
        <v>0</v>
      </c>
      <c r="R87" s="311">
        <v>0</v>
      </c>
      <c r="S87" s="311">
        <v>0</v>
      </c>
      <c r="T87" s="311">
        <v>0</v>
      </c>
      <c r="U87" s="311">
        <v>0</v>
      </c>
      <c r="V87" s="311">
        <v>0</v>
      </c>
      <c r="W87" s="311">
        <v>0</v>
      </c>
      <c r="X87" s="311">
        <v>0</v>
      </c>
      <c r="Y87" s="311">
        <v>0</v>
      </c>
      <c r="Z87" s="311">
        <v>0</v>
      </c>
      <c r="AA87" s="311">
        <v>0</v>
      </c>
      <c r="AB87" s="311">
        <v>0</v>
      </c>
      <c r="AC87" s="311">
        <v>0</v>
      </c>
      <c r="AD87" s="311">
        <v>0</v>
      </c>
      <c r="AE87" s="311">
        <v>0</v>
      </c>
      <c r="AF87" s="311">
        <v>0</v>
      </c>
      <c r="AG87" s="311">
        <v>0</v>
      </c>
      <c r="AH87" s="311">
        <v>0</v>
      </c>
      <c r="AI87" s="311">
        <v>0</v>
      </c>
      <c r="AJ87" s="311">
        <v>0</v>
      </c>
      <c r="AK87" s="311">
        <v>0</v>
      </c>
      <c r="AL87" s="311">
        <v>0</v>
      </c>
      <c r="AM87" s="311">
        <v>0</v>
      </c>
      <c r="AN87" s="311">
        <v>0</v>
      </c>
      <c r="AO87" s="311">
        <v>0</v>
      </c>
      <c r="AP87" s="311">
        <v>0</v>
      </c>
      <c r="AQ87" s="311">
        <v>0</v>
      </c>
      <c r="AR87" s="311">
        <v>0</v>
      </c>
      <c r="AS87" s="311">
        <v>0</v>
      </c>
      <c r="AT87" s="311">
        <v>0</v>
      </c>
      <c r="AU87" s="311">
        <v>0</v>
      </c>
      <c r="AV87" s="311">
        <v>0</v>
      </c>
      <c r="AW87" s="311">
        <v>0</v>
      </c>
      <c r="AX87" s="311">
        <v>0</v>
      </c>
      <c r="AY87" s="311">
        <v>0</v>
      </c>
      <c r="AZ87" s="311">
        <v>0</v>
      </c>
      <c r="BA87" s="311">
        <v>0</v>
      </c>
      <c r="BB87" s="311">
        <v>0</v>
      </c>
      <c r="BC87" s="311">
        <v>0</v>
      </c>
      <c r="BD87" s="311">
        <v>0</v>
      </c>
      <c r="BE87" s="311">
        <v>0</v>
      </c>
      <c r="BF87" s="311">
        <v>0</v>
      </c>
      <c r="BG87" s="311">
        <v>0</v>
      </c>
      <c r="BH87" s="311">
        <v>0</v>
      </c>
      <c r="BI87" s="311">
        <v>0</v>
      </c>
      <c r="BJ87" s="311">
        <v>0</v>
      </c>
      <c r="BK87" s="311">
        <v>0</v>
      </c>
      <c r="BL87" s="311">
        <v>0</v>
      </c>
      <c r="BM87" s="311">
        <v>0</v>
      </c>
      <c r="BN87" s="311">
        <v>0</v>
      </c>
      <c r="BO87" s="311">
        <v>0</v>
      </c>
      <c r="BP87" s="311">
        <v>0</v>
      </c>
      <c r="BQ87" s="311">
        <v>0</v>
      </c>
      <c r="BR87" s="311">
        <v>0</v>
      </c>
      <c r="BS87" s="311">
        <v>0</v>
      </c>
      <c r="BT87" s="311">
        <v>0</v>
      </c>
      <c r="BU87" s="311">
        <v>0</v>
      </c>
      <c r="BV87" s="311">
        <v>0</v>
      </c>
      <c r="BW87" s="311">
        <v>0</v>
      </c>
      <c r="BX87" s="311">
        <v>0</v>
      </c>
      <c r="BY87" s="311">
        <v>0</v>
      </c>
      <c r="BZ87" s="311">
        <v>0</v>
      </c>
      <c r="CA87" s="311">
        <v>0</v>
      </c>
      <c r="CB87" s="311">
        <v>0</v>
      </c>
      <c r="CC87" s="311">
        <v>0</v>
      </c>
      <c r="CD87" s="311">
        <v>0</v>
      </c>
      <c r="CE87" s="311">
        <v>0</v>
      </c>
      <c r="CF87" s="311">
        <v>0</v>
      </c>
      <c r="CG87" s="311">
        <v>0</v>
      </c>
      <c r="CH87" s="311">
        <v>0</v>
      </c>
      <c r="CI87" s="311">
        <v>0</v>
      </c>
      <c r="CJ87" s="311">
        <v>0</v>
      </c>
      <c r="CK87" s="311">
        <v>0</v>
      </c>
      <c r="CL87" s="311">
        <v>0</v>
      </c>
      <c r="CM87" s="311">
        <v>0</v>
      </c>
      <c r="CN87" s="311">
        <v>0</v>
      </c>
      <c r="CO87" s="311">
        <v>0</v>
      </c>
      <c r="CP87" s="311">
        <v>0</v>
      </c>
      <c r="CQ87" s="311">
        <v>0</v>
      </c>
      <c r="CR87" s="311">
        <v>0</v>
      </c>
      <c r="CS87" s="311">
        <v>0</v>
      </c>
      <c r="CT87" s="311">
        <v>0</v>
      </c>
      <c r="CU87" s="311">
        <v>0</v>
      </c>
      <c r="CV87" s="311">
        <v>0</v>
      </c>
      <c r="CW87" s="311">
        <v>0</v>
      </c>
      <c r="CX87" s="311">
        <v>0</v>
      </c>
      <c r="CY87" s="311">
        <v>0</v>
      </c>
      <c r="CZ87" s="311">
        <v>0</v>
      </c>
      <c r="DA87" s="311">
        <v>0</v>
      </c>
      <c r="DB87" s="311">
        <v>0</v>
      </c>
      <c r="DC87" s="311">
        <v>0</v>
      </c>
      <c r="DD87" s="311">
        <v>0</v>
      </c>
      <c r="DE87" s="311">
        <v>0</v>
      </c>
      <c r="DF87" s="311">
        <v>0</v>
      </c>
      <c r="DG87" s="311">
        <v>0</v>
      </c>
      <c r="DH87" s="311">
        <v>0</v>
      </c>
      <c r="DI87" s="311">
        <v>0</v>
      </c>
      <c r="DJ87" s="311">
        <v>0</v>
      </c>
      <c r="DK87" s="311">
        <v>0</v>
      </c>
      <c r="DL87" s="311">
        <v>0</v>
      </c>
      <c r="DM87" s="311">
        <v>0</v>
      </c>
      <c r="DN87" s="311">
        <v>0</v>
      </c>
      <c r="DO87" s="311">
        <v>0</v>
      </c>
      <c r="DP87" s="311">
        <v>0</v>
      </c>
      <c r="DQ87" s="311">
        <v>0</v>
      </c>
      <c r="DR87" s="311">
        <v>0</v>
      </c>
      <c r="DS87" s="311">
        <v>0</v>
      </c>
      <c r="DT87" s="311">
        <v>0</v>
      </c>
      <c r="DU87" s="311">
        <v>0</v>
      </c>
      <c r="DV87" s="311">
        <v>0</v>
      </c>
      <c r="DW87" s="311">
        <v>0</v>
      </c>
      <c r="DX87" s="311">
        <v>0</v>
      </c>
      <c r="DY87" s="311">
        <v>0</v>
      </c>
      <c r="DZ87" s="311">
        <v>0</v>
      </c>
      <c r="EA87" s="311">
        <v>0</v>
      </c>
      <c r="EB87" s="311">
        <v>0</v>
      </c>
      <c r="EC87" s="311">
        <v>0</v>
      </c>
      <c r="ED87" s="311">
        <v>0</v>
      </c>
      <c r="EE87" s="311">
        <v>0</v>
      </c>
      <c r="EF87" s="311">
        <v>0</v>
      </c>
      <c r="EG87" s="311">
        <v>0</v>
      </c>
      <c r="EH87" s="311">
        <v>0</v>
      </c>
      <c r="EI87" s="311">
        <v>0</v>
      </c>
      <c r="EJ87" s="311">
        <v>0</v>
      </c>
      <c r="EK87" s="311">
        <v>0</v>
      </c>
      <c r="EL87" s="311">
        <v>0</v>
      </c>
      <c r="EM87" s="311">
        <v>0</v>
      </c>
      <c r="EN87" s="311">
        <v>0</v>
      </c>
      <c r="EO87" s="311">
        <v>0</v>
      </c>
      <c r="EP87" s="311">
        <v>0</v>
      </c>
      <c r="EQ87" s="311">
        <v>0</v>
      </c>
      <c r="ER87" s="311">
        <v>0</v>
      </c>
      <c r="ES87" s="311">
        <v>0</v>
      </c>
      <c r="ET87" s="311">
        <v>0</v>
      </c>
      <c r="EU87" s="311">
        <v>0</v>
      </c>
      <c r="EV87" s="311">
        <v>0</v>
      </c>
      <c r="EW87" s="311">
        <v>0</v>
      </c>
      <c r="EX87" s="311">
        <v>0</v>
      </c>
      <c r="EY87" s="311">
        <v>0</v>
      </c>
      <c r="EZ87" s="311">
        <v>0</v>
      </c>
      <c r="FA87" s="311">
        <v>0</v>
      </c>
      <c r="FB87" s="311">
        <v>0</v>
      </c>
      <c r="FC87" s="311">
        <v>0</v>
      </c>
      <c r="FD87" s="311">
        <v>0</v>
      </c>
      <c r="FE87" s="311">
        <v>0</v>
      </c>
      <c r="FF87" s="311">
        <v>0</v>
      </c>
      <c r="FG87" s="311">
        <v>0</v>
      </c>
      <c r="FH87" s="311">
        <v>0</v>
      </c>
      <c r="FI87" s="311">
        <v>0</v>
      </c>
      <c r="FJ87" s="311">
        <v>0</v>
      </c>
      <c r="FK87" s="311">
        <v>0</v>
      </c>
      <c r="FL87" s="311">
        <v>0</v>
      </c>
      <c r="FM87" s="311">
        <v>0</v>
      </c>
      <c r="FN87" s="311">
        <v>0</v>
      </c>
      <c r="FO87" s="311">
        <v>0</v>
      </c>
      <c r="FP87" s="311">
        <v>0</v>
      </c>
      <c r="FQ87" s="311">
        <v>0</v>
      </c>
      <c r="FR87" s="311">
        <v>0</v>
      </c>
      <c r="FS87" s="311">
        <v>0</v>
      </c>
      <c r="FT87" s="311">
        <v>0</v>
      </c>
      <c r="FU87" s="311">
        <v>0</v>
      </c>
      <c r="FV87" s="311">
        <v>0</v>
      </c>
      <c r="FW87" s="311">
        <v>0</v>
      </c>
      <c r="FX87" s="311">
        <v>0</v>
      </c>
      <c r="FY87" s="311">
        <v>0</v>
      </c>
      <c r="FZ87" s="311">
        <v>0</v>
      </c>
      <c r="GA87" s="311">
        <v>0</v>
      </c>
      <c r="GB87" s="372">
        <v>0</v>
      </c>
    </row>
    <row r="88" spans="2:184" ht="15.6" x14ac:dyDescent="0.3">
      <c r="B88" s="368"/>
      <c r="C88" s="369"/>
      <c r="D88" s="370">
        <v>45</v>
      </c>
      <c r="E88" s="370" t="s">
        <v>48</v>
      </c>
      <c r="F88" s="370" t="s">
        <v>1080</v>
      </c>
      <c r="G88" s="371" t="s">
        <v>1081</v>
      </c>
      <c r="H88" s="311">
        <v>0</v>
      </c>
      <c r="I88" s="311">
        <v>0</v>
      </c>
      <c r="J88" s="311">
        <v>0</v>
      </c>
      <c r="K88" s="311">
        <v>0</v>
      </c>
      <c r="L88" s="311">
        <v>0</v>
      </c>
      <c r="M88" s="311">
        <v>0</v>
      </c>
      <c r="N88" s="311">
        <v>0</v>
      </c>
      <c r="O88" s="311">
        <v>0</v>
      </c>
      <c r="P88" s="311">
        <v>0</v>
      </c>
      <c r="Q88" s="311">
        <v>0</v>
      </c>
      <c r="R88" s="311">
        <v>0</v>
      </c>
      <c r="S88" s="311">
        <v>0</v>
      </c>
      <c r="T88" s="311">
        <v>0</v>
      </c>
      <c r="U88" s="311">
        <v>0</v>
      </c>
      <c r="V88" s="311">
        <v>0</v>
      </c>
      <c r="W88" s="311">
        <v>0</v>
      </c>
      <c r="X88" s="311">
        <v>0</v>
      </c>
      <c r="Y88" s="311">
        <v>0</v>
      </c>
      <c r="Z88" s="311">
        <v>0</v>
      </c>
      <c r="AA88" s="311">
        <v>0</v>
      </c>
      <c r="AB88" s="311">
        <v>0</v>
      </c>
      <c r="AC88" s="311">
        <v>0</v>
      </c>
      <c r="AD88" s="311">
        <v>0</v>
      </c>
      <c r="AE88" s="311">
        <v>0</v>
      </c>
      <c r="AF88" s="311">
        <v>0</v>
      </c>
      <c r="AG88" s="311">
        <v>0</v>
      </c>
      <c r="AH88" s="311">
        <v>0</v>
      </c>
      <c r="AI88" s="311">
        <v>0</v>
      </c>
      <c r="AJ88" s="311">
        <v>0</v>
      </c>
      <c r="AK88" s="311">
        <v>0</v>
      </c>
      <c r="AL88" s="311">
        <v>0</v>
      </c>
      <c r="AM88" s="311">
        <v>0</v>
      </c>
      <c r="AN88" s="311">
        <v>0</v>
      </c>
      <c r="AO88" s="311">
        <v>0</v>
      </c>
      <c r="AP88" s="311">
        <v>0</v>
      </c>
      <c r="AQ88" s="311">
        <v>0</v>
      </c>
      <c r="AR88" s="311">
        <v>0</v>
      </c>
      <c r="AS88" s="311">
        <v>0</v>
      </c>
      <c r="AT88" s="311">
        <v>0</v>
      </c>
      <c r="AU88" s="311">
        <v>0</v>
      </c>
      <c r="AV88" s="311">
        <v>0</v>
      </c>
      <c r="AW88" s="311">
        <v>0</v>
      </c>
      <c r="AX88" s="311">
        <v>0</v>
      </c>
      <c r="AY88" s="311">
        <v>0</v>
      </c>
      <c r="AZ88" s="311">
        <v>0</v>
      </c>
      <c r="BA88" s="311">
        <v>0</v>
      </c>
      <c r="BB88" s="311">
        <v>0</v>
      </c>
      <c r="BC88" s="311">
        <v>0</v>
      </c>
      <c r="BD88" s="311">
        <v>0</v>
      </c>
      <c r="BE88" s="311">
        <v>0</v>
      </c>
      <c r="BF88" s="311">
        <v>0</v>
      </c>
      <c r="BG88" s="311">
        <v>0</v>
      </c>
      <c r="BH88" s="311">
        <v>0</v>
      </c>
      <c r="BI88" s="311">
        <v>0</v>
      </c>
      <c r="BJ88" s="311">
        <v>0</v>
      </c>
      <c r="BK88" s="311">
        <v>0</v>
      </c>
      <c r="BL88" s="311">
        <v>0</v>
      </c>
      <c r="BM88" s="311">
        <v>0</v>
      </c>
      <c r="BN88" s="311">
        <v>0</v>
      </c>
      <c r="BO88" s="311">
        <v>0</v>
      </c>
      <c r="BP88" s="311">
        <v>0</v>
      </c>
      <c r="BQ88" s="311">
        <v>0</v>
      </c>
      <c r="BR88" s="311">
        <v>0</v>
      </c>
      <c r="BS88" s="311">
        <v>0</v>
      </c>
      <c r="BT88" s="311">
        <v>0</v>
      </c>
      <c r="BU88" s="311">
        <v>0</v>
      </c>
      <c r="BV88" s="311">
        <v>0</v>
      </c>
      <c r="BW88" s="311">
        <v>0</v>
      </c>
      <c r="BX88" s="311">
        <v>0</v>
      </c>
      <c r="BY88" s="311">
        <v>0</v>
      </c>
      <c r="BZ88" s="311">
        <v>0</v>
      </c>
      <c r="CA88" s="311">
        <v>0</v>
      </c>
      <c r="CB88" s="311">
        <v>0</v>
      </c>
      <c r="CC88" s="311">
        <v>0</v>
      </c>
      <c r="CD88" s="311">
        <v>0</v>
      </c>
      <c r="CE88" s="311">
        <v>0</v>
      </c>
      <c r="CF88" s="311">
        <v>0</v>
      </c>
      <c r="CG88" s="311">
        <v>0</v>
      </c>
      <c r="CH88" s="311">
        <v>0</v>
      </c>
      <c r="CI88" s="311">
        <v>0</v>
      </c>
      <c r="CJ88" s="311">
        <v>0</v>
      </c>
      <c r="CK88" s="311">
        <v>0</v>
      </c>
      <c r="CL88" s="311">
        <v>0</v>
      </c>
      <c r="CM88" s="311">
        <v>0</v>
      </c>
      <c r="CN88" s="311">
        <v>0</v>
      </c>
      <c r="CO88" s="311">
        <v>0</v>
      </c>
      <c r="CP88" s="311">
        <v>0</v>
      </c>
      <c r="CQ88" s="311">
        <v>0</v>
      </c>
      <c r="CR88" s="311">
        <v>0</v>
      </c>
      <c r="CS88" s="311">
        <v>0</v>
      </c>
      <c r="CT88" s="311">
        <v>0</v>
      </c>
      <c r="CU88" s="311">
        <v>0</v>
      </c>
      <c r="CV88" s="311">
        <v>0</v>
      </c>
      <c r="CW88" s="311">
        <v>0</v>
      </c>
      <c r="CX88" s="311">
        <v>0</v>
      </c>
      <c r="CY88" s="311">
        <v>0</v>
      </c>
      <c r="CZ88" s="311">
        <v>0</v>
      </c>
      <c r="DA88" s="311">
        <v>0</v>
      </c>
      <c r="DB88" s="311">
        <v>0</v>
      </c>
      <c r="DC88" s="311">
        <v>0</v>
      </c>
      <c r="DD88" s="311">
        <v>0</v>
      </c>
      <c r="DE88" s="311">
        <v>0</v>
      </c>
      <c r="DF88" s="311">
        <v>0</v>
      </c>
      <c r="DG88" s="311">
        <v>0</v>
      </c>
      <c r="DH88" s="311">
        <v>0</v>
      </c>
      <c r="DI88" s="311">
        <v>0</v>
      </c>
      <c r="DJ88" s="311">
        <v>0</v>
      </c>
      <c r="DK88" s="311">
        <v>0</v>
      </c>
      <c r="DL88" s="311">
        <v>0</v>
      </c>
      <c r="DM88" s="311">
        <v>0</v>
      </c>
      <c r="DN88" s="311">
        <v>0</v>
      </c>
      <c r="DO88" s="311">
        <v>0</v>
      </c>
      <c r="DP88" s="311">
        <v>0</v>
      </c>
      <c r="DQ88" s="311">
        <v>0</v>
      </c>
      <c r="DR88" s="311">
        <v>0</v>
      </c>
      <c r="DS88" s="311">
        <v>0</v>
      </c>
      <c r="DT88" s="311">
        <v>0</v>
      </c>
      <c r="DU88" s="311">
        <v>0</v>
      </c>
      <c r="DV88" s="311">
        <v>0</v>
      </c>
      <c r="DW88" s="311">
        <v>0</v>
      </c>
      <c r="DX88" s="311">
        <v>0</v>
      </c>
      <c r="DY88" s="311">
        <v>0</v>
      </c>
      <c r="DZ88" s="311">
        <v>0</v>
      </c>
      <c r="EA88" s="311">
        <v>0</v>
      </c>
      <c r="EB88" s="311">
        <v>0</v>
      </c>
      <c r="EC88" s="311">
        <v>0</v>
      </c>
      <c r="ED88" s="311">
        <v>0</v>
      </c>
      <c r="EE88" s="311">
        <v>0</v>
      </c>
      <c r="EF88" s="311">
        <v>0</v>
      </c>
      <c r="EG88" s="311">
        <v>0</v>
      </c>
      <c r="EH88" s="311">
        <v>0</v>
      </c>
      <c r="EI88" s="311">
        <v>0</v>
      </c>
      <c r="EJ88" s="311">
        <v>0</v>
      </c>
      <c r="EK88" s="311">
        <v>0</v>
      </c>
      <c r="EL88" s="311">
        <v>0</v>
      </c>
      <c r="EM88" s="311">
        <v>0</v>
      </c>
      <c r="EN88" s="311">
        <v>0</v>
      </c>
      <c r="EO88" s="311">
        <v>0</v>
      </c>
      <c r="EP88" s="311">
        <v>0</v>
      </c>
      <c r="EQ88" s="311">
        <v>0</v>
      </c>
      <c r="ER88" s="311">
        <v>0</v>
      </c>
      <c r="ES88" s="311">
        <v>0</v>
      </c>
      <c r="ET88" s="311">
        <v>0</v>
      </c>
      <c r="EU88" s="311">
        <v>0</v>
      </c>
      <c r="EV88" s="311">
        <v>0</v>
      </c>
      <c r="EW88" s="311">
        <v>0</v>
      </c>
      <c r="EX88" s="311">
        <v>0</v>
      </c>
      <c r="EY88" s="311">
        <v>0</v>
      </c>
      <c r="EZ88" s="311">
        <v>0</v>
      </c>
      <c r="FA88" s="311">
        <v>0</v>
      </c>
      <c r="FB88" s="311">
        <v>0</v>
      </c>
      <c r="FC88" s="311">
        <v>0</v>
      </c>
      <c r="FD88" s="311">
        <v>0</v>
      </c>
      <c r="FE88" s="311">
        <v>0</v>
      </c>
      <c r="FF88" s="311">
        <v>0</v>
      </c>
      <c r="FG88" s="311">
        <v>0</v>
      </c>
      <c r="FH88" s="311">
        <v>0</v>
      </c>
      <c r="FI88" s="311">
        <v>0</v>
      </c>
      <c r="FJ88" s="311">
        <v>0</v>
      </c>
      <c r="FK88" s="311">
        <v>0</v>
      </c>
      <c r="FL88" s="311">
        <v>0</v>
      </c>
      <c r="FM88" s="311">
        <v>0</v>
      </c>
      <c r="FN88" s="311">
        <v>0</v>
      </c>
      <c r="FO88" s="311">
        <v>0</v>
      </c>
      <c r="FP88" s="311">
        <v>0</v>
      </c>
      <c r="FQ88" s="311">
        <v>0</v>
      </c>
      <c r="FR88" s="311">
        <v>0</v>
      </c>
      <c r="FS88" s="311">
        <v>0</v>
      </c>
      <c r="FT88" s="311">
        <v>0</v>
      </c>
      <c r="FU88" s="311">
        <v>0</v>
      </c>
      <c r="FV88" s="311">
        <v>0</v>
      </c>
      <c r="FW88" s="311">
        <v>0</v>
      </c>
      <c r="FX88" s="311">
        <v>0</v>
      </c>
      <c r="FY88" s="311">
        <v>0</v>
      </c>
      <c r="FZ88" s="311">
        <v>0</v>
      </c>
      <c r="GA88" s="311">
        <v>0</v>
      </c>
      <c r="GB88" s="372">
        <v>0</v>
      </c>
    </row>
    <row r="89" spans="2:184" ht="15.6" x14ac:dyDescent="0.3">
      <c r="B89" s="368"/>
      <c r="C89" s="369"/>
      <c r="D89" s="370">
        <v>46</v>
      </c>
      <c r="E89" s="370" t="s">
        <v>49</v>
      </c>
      <c r="F89" s="370" t="s">
        <v>1082</v>
      </c>
      <c r="G89" s="371" t="s">
        <v>1083</v>
      </c>
      <c r="H89" s="311">
        <v>0</v>
      </c>
      <c r="I89" s="311">
        <v>0</v>
      </c>
      <c r="J89" s="311">
        <v>0</v>
      </c>
      <c r="K89" s="311">
        <v>0</v>
      </c>
      <c r="L89" s="311">
        <v>0</v>
      </c>
      <c r="M89" s="311">
        <v>0</v>
      </c>
      <c r="N89" s="311">
        <v>0</v>
      </c>
      <c r="O89" s="311">
        <v>0</v>
      </c>
      <c r="P89" s="311">
        <v>0</v>
      </c>
      <c r="Q89" s="311">
        <v>0</v>
      </c>
      <c r="R89" s="311">
        <v>0</v>
      </c>
      <c r="S89" s="311">
        <v>0</v>
      </c>
      <c r="T89" s="311">
        <v>0</v>
      </c>
      <c r="U89" s="311">
        <v>0</v>
      </c>
      <c r="V89" s="311">
        <v>0</v>
      </c>
      <c r="W89" s="311">
        <v>0</v>
      </c>
      <c r="X89" s="311">
        <v>0</v>
      </c>
      <c r="Y89" s="311">
        <v>0</v>
      </c>
      <c r="Z89" s="311">
        <v>0</v>
      </c>
      <c r="AA89" s="311">
        <v>0</v>
      </c>
      <c r="AB89" s="311">
        <v>0</v>
      </c>
      <c r="AC89" s="311">
        <v>0</v>
      </c>
      <c r="AD89" s="311">
        <v>0</v>
      </c>
      <c r="AE89" s="311">
        <v>0</v>
      </c>
      <c r="AF89" s="311">
        <v>0</v>
      </c>
      <c r="AG89" s="311">
        <v>0</v>
      </c>
      <c r="AH89" s="311">
        <v>0</v>
      </c>
      <c r="AI89" s="311">
        <v>0</v>
      </c>
      <c r="AJ89" s="311">
        <v>0</v>
      </c>
      <c r="AK89" s="311">
        <v>0</v>
      </c>
      <c r="AL89" s="311">
        <v>0</v>
      </c>
      <c r="AM89" s="311">
        <v>0</v>
      </c>
      <c r="AN89" s="311">
        <v>0</v>
      </c>
      <c r="AO89" s="311">
        <v>0</v>
      </c>
      <c r="AP89" s="311">
        <v>0</v>
      </c>
      <c r="AQ89" s="311">
        <v>0</v>
      </c>
      <c r="AR89" s="311">
        <v>0</v>
      </c>
      <c r="AS89" s="311">
        <v>0</v>
      </c>
      <c r="AT89" s="311">
        <v>0</v>
      </c>
      <c r="AU89" s="311">
        <v>0</v>
      </c>
      <c r="AV89" s="311">
        <v>0</v>
      </c>
      <c r="AW89" s="311">
        <v>0</v>
      </c>
      <c r="AX89" s="311">
        <v>0</v>
      </c>
      <c r="AY89" s="311">
        <v>0</v>
      </c>
      <c r="AZ89" s="311">
        <v>0</v>
      </c>
      <c r="BA89" s="311">
        <v>0</v>
      </c>
      <c r="BB89" s="311">
        <v>0</v>
      </c>
      <c r="BC89" s="311">
        <v>0</v>
      </c>
      <c r="BD89" s="311">
        <v>0</v>
      </c>
      <c r="BE89" s="311">
        <v>0</v>
      </c>
      <c r="BF89" s="311">
        <v>0</v>
      </c>
      <c r="BG89" s="311">
        <v>0</v>
      </c>
      <c r="BH89" s="311">
        <v>0</v>
      </c>
      <c r="BI89" s="311">
        <v>0</v>
      </c>
      <c r="BJ89" s="311">
        <v>0</v>
      </c>
      <c r="BK89" s="311">
        <v>0</v>
      </c>
      <c r="BL89" s="311">
        <v>0</v>
      </c>
      <c r="BM89" s="311">
        <v>0</v>
      </c>
      <c r="BN89" s="311">
        <v>0</v>
      </c>
      <c r="BO89" s="311">
        <v>0</v>
      </c>
      <c r="BP89" s="311">
        <v>0</v>
      </c>
      <c r="BQ89" s="311">
        <v>0</v>
      </c>
      <c r="BR89" s="311">
        <v>0</v>
      </c>
      <c r="BS89" s="311">
        <v>0</v>
      </c>
      <c r="BT89" s="311">
        <v>0</v>
      </c>
      <c r="BU89" s="311">
        <v>0</v>
      </c>
      <c r="BV89" s="311">
        <v>0</v>
      </c>
      <c r="BW89" s="311">
        <v>0</v>
      </c>
      <c r="BX89" s="311">
        <v>0</v>
      </c>
      <c r="BY89" s="311">
        <v>0</v>
      </c>
      <c r="BZ89" s="311">
        <v>0</v>
      </c>
      <c r="CA89" s="311">
        <v>0</v>
      </c>
      <c r="CB89" s="311">
        <v>0</v>
      </c>
      <c r="CC89" s="311">
        <v>0</v>
      </c>
      <c r="CD89" s="311">
        <v>0</v>
      </c>
      <c r="CE89" s="311">
        <v>0</v>
      </c>
      <c r="CF89" s="311">
        <v>0</v>
      </c>
      <c r="CG89" s="311">
        <v>0</v>
      </c>
      <c r="CH89" s="311">
        <v>0</v>
      </c>
      <c r="CI89" s="311">
        <v>0</v>
      </c>
      <c r="CJ89" s="311">
        <v>0</v>
      </c>
      <c r="CK89" s="311">
        <v>0</v>
      </c>
      <c r="CL89" s="311">
        <v>0</v>
      </c>
      <c r="CM89" s="311">
        <v>0</v>
      </c>
      <c r="CN89" s="311">
        <v>0</v>
      </c>
      <c r="CO89" s="311">
        <v>0</v>
      </c>
      <c r="CP89" s="311">
        <v>0</v>
      </c>
      <c r="CQ89" s="311">
        <v>0</v>
      </c>
      <c r="CR89" s="311">
        <v>0</v>
      </c>
      <c r="CS89" s="311">
        <v>0</v>
      </c>
      <c r="CT89" s="311">
        <v>0</v>
      </c>
      <c r="CU89" s="311">
        <v>0</v>
      </c>
      <c r="CV89" s="311">
        <v>0</v>
      </c>
      <c r="CW89" s="311">
        <v>0</v>
      </c>
      <c r="CX89" s="311">
        <v>0</v>
      </c>
      <c r="CY89" s="311">
        <v>0</v>
      </c>
      <c r="CZ89" s="311">
        <v>0</v>
      </c>
      <c r="DA89" s="311">
        <v>0</v>
      </c>
      <c r="DB89" s="311">
        <v>0</v>
      </c>
      <c r="DC89" s="311">
        <v>0</v>
      </c>
      <c r="DD89" s="311">
        <v>0</v>
      </c>
      <c r="DE89" s="311">
        <v>0</v>
      </c>
      <c r="DF89" s="311">
        <v>0</v>
      </c>
      <c r="DG89" s="311">
        <v>0</v>
      </c>
      <c r="DH89" s="311">
        <v>0</v>
      </c>
      <c r="DI89" s="311">
        <v>0</v>
      </c>
      <c r="DJ89" s="311">
        <v>0</v>
      </c>
      <c r="DK89" s="311">
        <v>0</v>
      </c>
      <c r="DL89" s="311">
        <v>0</v>
      </c>
      <c r="DM89" s="311">
        <v>0</v>
      </c>
      <c r="DN89" s="311">
        <v>0</v>
      </c>
      <c r="DO89" s="311">
        <v>0</v>
      </c>
      <c r="DP89" s="311">
        <v>0</v>
      </c>
      <c r="DQ89" s="311">
        <v>0</v>
      </c>
      <c r="DR89" s="311">
        <v>0</v>
      </c>
      <c r="DS89" s="311">
        <v>0</v>
      </c>
      <c r="DT89" s="311">
        <v>0</v>
      </c>
      <c r="DU89" s="311">
        <v>0</v>
      </c>
      <c r="DV89" s="311">
        <v>0</v>
      </c>
      <c r="DW89" s="311">
        <v>0</v>
      </c>
      <c r="DX89" s="311">
        <v>0</v>
      </c>
      <c r="DY89" s="311">
        <v>0</v>
      </c>
      <c r="DZ89" s="311">
        <v>0</v>
      </c>
      <c r="EA89" s="311">
        <v>0</v>
      </c>
      <c r="EB89" s="311">
        <v>0</v>
      </c>
      <c r="EC89" s="311">
        <v>0</v>
      </c>
      <c r="ED89" s="311">
        <v>0</v>
      </c>
      <c r="EE89" s="311">
        <v>0</v>
      </c>
      <c r="EF89" s="311">
        <v>0</v>
      </c>
      <c r="EG89" s="311">
        <v>0</v>
      </c>
      <c r="EH89" s="311">
        <v>0</v>
      </c>
      <c r="EI89" s="311">
        <v>0</v>
      </c>
      <c r="EJ89" s="311">
        <v>0</v>
      </c>
      <c r="EK89" s="311">
        <v>0</v>
      </c>
      <c r="EL89" s="311">
        <v>0</v>
      </c>
      <c r="EM89" s="311">
        <v>0</v>
      </c>
      <c r="EN89" s="311">
        <v>0</v>
      </c>
      <c r="EO89" s="311">
        <v>0</v>
      </c>
      <c r="EP89" s="311">
        <v>0</v>
      </c>
      <c r="EQ89" s="311">
        <v>0</v>
      </c>
      <c r="ER89" s="311">
        <v>0</v>
      </c>
      <c r="ES89" s="311">
        <v>0</v>
      </c>
      <c r="ET89" s="311">
        <v>0</v>
      </c>
      <c r="EU89" s="311">
        <v>0</v>
      </c>
      <c r="EV89" s="311">
        <v>0</v>
      </c>
      <c r="EW89" s="311">
        <v>0</v>
      </c>
      <c r="EX89" s="311">
        <v>0</v>
      </c>
      <c r="EY89" s="311">
        <v>0</v>
      </c>
      <c r="EZ89" s="311">
        <v>0</v>
      </c>
      <c r="FA89" s="311">
        <v>0</v>
      </c>
      <c r="FB89" s="311">
        <v>0</v>
      </c>
      <c r="FC89" s="311">
        <v>0</v>
      </c>
      <c r="FD89" s="311">
        <v>0</v>
      </c>
      <c r="FE89" s="311">
        <v>0</v>
      </c>
      <c r="FF89" s="311">
        <v>0</v>
      </c>
      <c r="FG89" s="311">
        <v>0</v>
      </c>
      <c r="FH89" s="311">
        <v>0</v>
      </c>
      <c r="FI89" s="311">
        <v>0</v>
      </c>
      <c r="FJ89" s="311">
        <v>0</v>
      </c>
      <c r="FK89" s="311">
        <v>0</v>
      </c>
      <c r="FL89" s="311">
        <v>0</v>
      </c>
      <c r="FM89" s="311">
        <v>0</v>
      </c>
      <c r="FN89" s="311">
        <v>0</v>
      </c>
      <c r="FO89" s="311">
        <v>0</v>
      </c>
      <c r="FP89" s="311">
        <v>0</v>
      </c>
      <c r="FQ89" s="311">
        <v>0</v>
      </c>
      <c r="FR89" s="311">
        <v>0</v>
      </c>
      <c r="FS89" s="311">
        <v>0</v>
      </c>
      <c r="FT89" s="311">
        <v>0</v>
      </c>
      <c r="FU89" s="311">
        <v>0</v>
      </c>
      <c r="FV89" s="311">
        <v>0</v>
      </c>
      <c r="FW89" s="311">
        <v>0</v>
      </c>
      <c r="FX89" s="311">
        <v>0</v>
      </c>
      <c r="FY89" s="311">
        <v>0</v>
      </c>
      <c r="FZ89" s="311">
        <v>0</v>
      </c>
      <c r="GA89" s="311">
        <v>0</v>
      </c>
      <c r="GB89" s="372">
        <v>0</v>
      </c>
    </row>
    <row r="90" spans="2:184" ht="15.6" x14ac:dyDescent="0.3">
      <c r="B90" s="368"/>
      <c r="C90" s="369"/>
      <c r="D90" s="370">
        <v>47</v>
      </c>
      <c r="E90" s="370" t="s">
        <v>50</v>
      </c>
      <c r="F90" s="370" t="s">
        <v>1084</v>
      </c>
      <c r="G90" s="371" t="s">
        <v>1085</v>
      </c>
      <c r="H90" s="311">
        <v>0</v>
      </c>
      <c r="I90" s="311">
        <v>0</v>
      </c>
      <c r="J90" s="311">
        <v>0</v>
      </c>
      <c r="K90" s="311">
        <v>0</v>
      </c>
      <c r="L90" s="311">
        <v>0</v>
      </c>
      <c r="M90" s="311">
        <v>0</v>
      </c>
      <c r="N90" s="311">
        <v>0</v>
      </c>
      <c r="O90" s="311">
        <v>0</v>
      </c>
      <c r="P90" s="311">
        <v>0</v>
      </c>
      <c r="Q90" s="311">
        <v>0</v>
      </c>
      <c r="R90" s="311">
        <v>0</v>
      </c>
      <c r="S90" s="311">
        <v>0</v>
      </c>
      <c r="T90" s="311">
        <v>0</v>
      </c>
      <c r="U90" s="311">
        <v>0</v>
      </c>
      <c r="V90" s="311">
        <v>0</v>
      </c>
      <c r="W90" s="311">
        <v>0</v>
      </c>
      <c r="X90" s="311">
        <v>0</v>
      </c>
      <c r="Y90" s="311">
        <v>0</v>
      </c>
      <c r="Z90" s="311">
        <v>0</v>
      </c>
      <c r="AA90" s="311">
        <v>0</v>
      </c>
      <c r="AB90" s="311">
        <v>0</v>
      </c>
      <c r="AC90" s="311">
        <v>0</v>
      </c>
      <c r="AD90" s="311">
        <v>0</v>
      </c>
      <c r="AE90" s="311">
        <v>0</v>
      </c>
      <c r="AF90" s="311">
        <v>0</v>
      </c>
      <c r="AG90" s="311">
        <v>0</v>
      </c>
      <c r="AH90" s="311">
        <v>0</v>
      </c>
      <c r="AI90" s="311">
        <v>0</v>
      </c>
      <c r="AJ90" s="311">
        <v>0</v>
      </c>
      <c r="AK90" s="311">
        <v>0</v>
      </c>
      <c r="AL90" s="311">
        <v>0</v>
      </c>
      <c r="AM90" s="311">
        <v>0</v>
      </c>
      <c r="AN90" s="311">
        <v>0</v>
      </c>
      <c r="AO90" s="311">
        <v>0</v>
      </c>
      <c r="AP90" s="311">
        <v>0</v>
      </c>
      <c r="AQ90" s="311">
        <v>0</v>
      </c>
      <c r="AR90" s="311">
        <v>0</v>
      </c>
      <c r="AS90" s="311">
        <v>0</v>
      </c>
      <c r="AT90" s="311">
        <v>0</v>
      </c>
      <c r="AU90" s="311">
        <v>0</v>
      </c>
      <c r="AV90" s="311">
        <v>0</v>
      </c>
      <c r="AW90" s="311">
        <v>0</v>
      </c>
      <c r="AX90" s="311">
        <v>0</v>
      </c>
      <c r="AY90" s="311">
        <v>0</v>
      </c>
      <c r="AZ90" s="311">
        <v>0</v>
      </c>
      <c r="BA90" s="311">
        <v>0</v>
      </c>
      <c r="BB90" s="311">
        <v>0</v>
      </c>
      <c r="BC90" s="311">
        <v>0</v>
      </c>
      <c r="BD90" s="311">
        <v>0</v>
      </c>
      <c r="BE90" s="311">
        <v>0</v>
      </c>
      <c r="BF90" s="311">
        <v>0</v>
      </c>
      <c r="BG90" s="311">
        <v>0</v>
      </c>
      <c r="BH90" s="311">
        <v>0</v>
      </c>
      <c r="BI90" s="311">
        <v>0</v>
      </c>
      <c r="BJ90" s="311">
        <v>0</v>
      </c>
      <c r="BK90" s="311">
        <v>0</v>
      </c>
      <c r="BL90" s="311">
        <v>0</v>
      </c>
      <c r="BM90" s="311">
        <v>0</v>
      </c>
      <c r="BN90" s="311">
        <v>0</v>
      </c>
      <c r="BO90" s="311">
        <v>0</v>
      </c>
      <c r="BP90" s="311">
        <v>0</v>
      </c>
      <c r="BQ90" s="311">
        <v>0</v>
      </c>
      <c r="BR90" s="311">
        <v>0</v>
      </c>
      <c r="BS90" s="311">
        <v>0</v>
      </c>
      <c r="BT90" s="311">
        <v>0</v>
      </c>
      <c r="BU90" s="311">
        <v>0</v>
      </c>
      <c r="BV90" s="311">
        <v>0</v>
      </c>
      <c r="BW90" s="311">
        <v>0</v>
      </c>
      <c r="BX90" s="311">
        <v>0</v>
      </c>
      <c r="BY90" s="311">
        <v>0</v>
      </c>
      <c r="BZ90" s="311">
        <v>0</v>
      </c>
      <c r="CA90" s="311">
        <v>0</v>
      </c>
      <c r="CB90" s="311">
        <v>0</v>
      </c>
      <c r="CC90" s="311">
        <v>0</v>
      </c>
      <c r="CD90" s="311">
        <v>0</v>
      </c>
      <c r="CE90" s="311">
        <v>0</v>
      </c>
      <c r="CF90" s="311">
        <v>0</v>
      </c>
      <c r="CG90" s="311">
        <v>0</v>
      </c>
      <c r="CH90" s="311">
        <v>0</v>
      </c>
      <c r="CI90" s="311">
        <v>0</v>
      </c>
      <c r="CJ90" s="311">
        <v>0</v>
      </c>
      <c r="CK90" s="311">
        <v>0</v>
      </c>
      <c r="CL90" s="311">
        <v>0</v>
      </c>
      <c r="CM90" s="311">
        <v>0</v>
      </c>
      <c r="CN90" s="311">
        <v>0</v>
      </c>
      <c r="CO90" s="311">
        <v>0</v>
      </c>
      <c r="CP90" s="311">
        <v>0</v>
      </c>
      <c r="CQ90" s="311">
        <v>0</v>
      </c>
      <c r="CR90" s="311">
        <v>0</v>
      </c>
      <c r="CS90" s="311">
        <v>0</v>
      </c>
      <c r="CT90" s="311">
        <v>0</v>
      </c>
      <c r="CU90" s="311">
        <v>0</v>
      </c>
      <c r="CV90" s="311">
        <v>0</v>
      </c>
      <c r="CW90" s="311">
        <v>0</v>
      </c>
      <c r="CX90" s="311">
        <v>0</v>
      </c>
      <c r="CY90" s="311">
        <v>0</v>
      </c>
      <c r="CZ90" s="311">
        <v>0</v>
      </c>
      <c r="DA90" s="311">
        <v>0</v>
      </c>
      <c r="DB90" s="311">
        <v>0</v>
      </c>
      <c r="DC90" s="311">
        <v>0</v>
      </c>
      <c r="DD90" s="311">
        <v>0</v>
      </c>
      <c r="DE90" s="311">
        <v>0</v>
      </c>
      <c r="DF90" s="311">
        <v>0</v>
      </c>
      <c r="DG90" s="311">
        <v>0</v>
      </c>
      <c r="DH90" s="311">
        <v>0</v>
      </c>
      <c r="DI90" s="311">
        <v>0</v>
      </c>
      <c r="DJ90" s="311">
        <v>0</v>
      </c>
      <c r="DK90" s="311">
        <v>0</v>
      </c>
      <c r="DL90" s="311">
        <v>0</v>
      </c>
      <c r="DM90" s="311">
        <v>0</v>
      </c>
      <c r="DN90" s="311">
        <v>0</v>
      </c>
      <c r="DO90" s="311">
        <v>0</v>
      </c>
      <c r="DP90" s="311">
        <v>0</v>
      </c>
      <c r="DQ90" s="311">
        <v>0</v>
      </c>
      <c r="DR90" s="311">
        <v>0</v>
      </c>
      <c r="DS90" s="311">
        <v>0</v>
      </c>
      <c r="DT90" s="311">
        <v>0</v>
      </c>
      <c r="DU90" s="311">
        <v>0</v>
      </c>
      <c r="DV90" s="311">
        <v>0</v>
      </c>
      <c r="DW90" s="311">
        <v>0</v>
      </c>
      <c r="DX90" s="311">
        <v>0</v>
      </c>
      <c r="DY90" s="311">
        <v>0</v>
      </c>
      <c r="DZ90" s="311">
        <v>0</v>
      </c>
      <c r="EA90" s="311">
        <v>0</v>
      </c>
      <c r="EB90" s="311">
        <v>0</v>
      </c>
      <c r="EC90" s="311">
        <v>0</v>
      </c>
      <c r="ED90" s="311">
        <v>0</v>
      </c>
      <c r="EE90" s="311">
        <v>0</v>
      </c>
      <c r="EF90" s="311">
        <v>0</v>
      </c>
      <c r="EG90" s="311">
        <v>0</v>
      </c>
      <c r="EH90" s="311">
        <v>0</v>
      </c>
      <c r="EI90" s="311">
        <v>0</v>
      </c>
      <c r="EJ90" s="311">
        <v>0</v>
      </c>
      <c r="EK90" s="311">
        <v>0</v>
      </c>
      <c r="EL90" s="311">
        <v>0</v>
      </c>
      <c r="EM90" s="311">
        <v>0</v>
      </c>
      <c r="EN90" s="311">
        <v>0</v>
      </c>
      <c r="EO90" s="311">
        <v>0</v>
      </c>
      <c r="EP90" s="311">
        <v>0</v>
      </c>
      <c r="EQ90" s="311">
        <v>0</v>
      </c>
      <c r="ER90" s="311">
        <v>0</v>
      </c>
      <c r="ES90" s="311">
        <v>0</v>
      </c>
      <c r="ET90" s="311">
        <v>0</v>
      </c>
      <c r="EU90" s="311">
        <v>0</v>
      </c>
      <c r="EV90" s="311">
        <v>0</v>
      </c>
      <c r="EW90" s="311">
        <v>0</v>
      </c>
      <c r="EX90" s="311">
        <v>0</v>
      </c>
      <c r="EY90" s="311">
        <v>0</v>
      </c>
      <c r="EZ90" s="311">
        <v>0</v>
      </c>
      <c r="FA90" s="311">
        <v>0</v>
      </c>
      <c r="FB90" s="311">
        <v>0</v>
      </c>
      <c r="FC90" s="311">
        <v>0</v>
      </c>
      <c r="FD90" s="311">
        <v>0</v>
      </c>
      <c r="FE90" s="311">
        <v>0</v>
      </c>
      <c r="FF90" s="311">
        <v>0</v>
      </c>
      <c r="FG90" s="311">
        <v>0</v>
      </c>
      <c r="FH90" s="311">
        <v>0</v>
      </c>
      <c r="FI90" s="311">
        <v>0</v>
      </c>
      <c r="FJ90" s="311">
        <v>0</v>
      </c>
      <c r="FK90" s="311">
        <v>0</v>
      </c>
      <c r="FL90" s="311">
        <v>0</v>
      </c>
      <c r="FM90" s="311">
        <v>0</v>
      </c>
      <c r="FN90" s="311">
        <v>0</v>
      </c>
      <c r="FO90" s="311">
        <v>0</v>
      </c>
      <c r="FP90" s="311">
        <v>0</v>
      </c>
      <c r="FQ90" s="311">
        <v>0</v>
      </c>
      <c r="FR90" s="311">
        <v>0</v>
      </c>
      <c r="FS90" s="311">
        <v>0</v>
      </c>
      <c r="FT90" s="311">
        <v>0</v>
      </c>
      <c r="FU90" s="311">
        <v>0</v>
      </c>
      <c r="FV90" s="311">
        <v>0</v>
      </c>
      <c r="FW90" s="311">
        <v>0</v>
      </c>
      <c r="FX90" s="311">
        <v>0</v>
      </c>
      <c r="FY90" s="311">
        <v>0</v>
      </c>
      <c r="FZ90" s="311">
        <v>0</v>
      </c>
      <c r="GA90" s="311">
        <v>0</v>
      </c>
      <c r="GB90" s="372">
        <v>0</v>
      </c>
    </row>
    <row r="91" spans="2:184" ht="15.6" x14ac:dyDescent="0.3">
      <c r="B91" s="368"/>
      <c r="C91" s="369"/>
      <c r="D91" s="370">
        <v>48</v>
      </c>
      <c r="E91" s="370" t="s">
        <v>51</v>
      </c>
      <c r="F91" s="370" t="s">
        <v>1086</v>
      </c>
      <c r="G91" s="371" t="s">
        <v>1087</v>
      </c>
      <c r="H91" s="311">
        <v>0</v>
      </c>
      <c r="I91" s="311">
        <v>0</v>
      </c>
      <c r="J91" s="311">
        <v>0</v>
      </c>
      <c r="K91" s="311">
        <v>0</v>
      </c>
      <c r="L91" s="311">
        <v>0</v>
      </c>
      <c r="M91" s="311">
        <v>0</v>
      </c>
      <c r="N91" s="311">
        <v>0</v>
      </c>
      <c r="O91" s="311">
        <v>0</v>
      </c>
      <c r="P91" s="311">
        <v>0</v>
      </c>
      <c r="Q91" s="311">
        <v>0</v>
      </c>
      <c r="R91" s="311">
        <v>0</v>
      </c>
      <c r="S91" s="311">
        <v>0</v>
      </c>
      <c r="T91" s="311">
        <v>0</v>
      </c>
      <c r="U91" s="311">
        <v>0</v>
      </c>
      <c r="V91" s="311">
        <v>0</v>
      </c>
      <c r="W91" s="311">
        <v>0</v>
      </c>
      <c r="X91" s="311">
        <v>0</v>
      </c>
      <c r="Y91" s="311">
        <v>0</v>
      </c>
      <c r="Z91" s="311">
        <v>0</v>
      </c>
      <c r="AA91" s="311">
        <v>0</v>
      </c>
      <c r="AB91" s="311">
        <v>0</v>
      </c>
      <c r="AC91" s="311">
        <v>0</v>
      </c>
      <c r="AD91" s="311">
        <v>0</v>
      </c>
      <c r="AE91" s="311">
        <v>0</v>
      </c>
      <c r="AF91" s="311">
        <v>0</v>
      </c>
      <c r="AG91" s="311">
        <v>0</v>
      </c>
      <c r="AH91" s="311">
        <v>0</v>
      </c>
      <c r="AI91" s="311">
        <v>0</v>
      </c>
      <c r="AJ91" s="311">
        <v>0</v>
      </c>
      <c r="AK91" s="311">
        <v>0</v>
      </c>
      <c r="AL91" s="311">
        <v>0</v>
      </c>
      <c r="AM91" s="311">
        <v>0</v>
      </c>
      <c r="AN91" s="311">
        <v>0</v>
      </c>
      <c r="AO91" s="311">
        <v>0</v>
      </c>
      <c r="AP91" s="311">
        <v>0</v>
      </c>
      <c r="AQ91" s="311">
        <v>0</v>
      </c>
      <c r="AR91" s="311">
        <v>0</v>
      </c>
      <c r="AS91" s="311">
        <v>0</v>
      </c>
      <c r="AT91" s="311">
        <v>0</v>
      </c>
      <c r="AU91" s="311">
        <v>0</v>
      </c>
      <c r="AV91" s="311">
        <v>0</v>
      </c>
      <c r="AW91" s="311">
        <v>0</v>
      </c>
      <c r="AX91" s="311">
        <v>0</v>
      </c>
      <c r="AY91" s="311">
        <v>0</v>
      </c>
      <c r="AZ91" s="311">
        <v>0</v>
      </c>
      <c r="BA91" s="311">
        <v>0</v>
      </c>
      <c r="BB91" s="311">
        <v>0</v>
      </c>
      <c r="BC91" s="311">
        <v>0</v>
      </c>
      <c r="BD91" s="311">
        <v>0</v>
      </c>
      <c r="BE91" s="311">
        <v>0</v>
      </c>
      <c r="BF91" s="311">
        <v>0</v>
      </c>
      <c r="BG91" s="311">
        <v>0</v>
      </c>
      <c r="BH91" s="311">
        <v>0</v>
      </c>
      <c r="BI91" s="311">
        <v>0</v>
      </c>
      <c r="BJ91" s="311">
        <v>0</v>
      </c>
      <c r="BK91" s="311">
        <v>0</v>
      </c>
      <c r="BL91" s="311">
        <v>0</v>
      </c>
      <c r="BM91" s="311">
        <v>0</v>
      </c>
      <c r="BN91" s="311">
        <v>0</v>
      </c>
      <c r="BO91" s="311">
        <v>0</v>
      </c>
      <c r="BP91" s="311">
        <v>0</v>
      </c>
      <c r="BQ91" s="311">
        <v>0</v>
      </c>
      <c r="BR91" s="311">
        <v>0</v>
      </c>
      <c r="BS91" s="311">
        <v>0</v>
      </c>
      <c r="BT91" s="311">
        <v>0</v>
      </c>
      <c r="BU91" s="311">
        <v>0</v>
      </c>
      <c r="BV91" s="311">
        <v>0</v>
      </c>
      <c r="BW91" s="311">
        <v>0</v>
      </c>
      <c r="BX91" s="311">
        <v>0</v>
      </c>
      <c r="BY91" s="311">
        <v>0</v>
      </c>
      <c r="BZ91" s="311">
        <v>0</v>
      </c>
      <c r="CA91" s="311">
        <v>0</v>
      </c>
      <c r="CB91" s="311">
        <v>0</v>
      </c>
      <c r="CC91" s="311">
        <v>0</v>
      </c>
      <c r="CD91" s="311">
        <v>0</v>
      </c>
      <c r="CE91" s="311">
        <v>0</v>
      </c>
      <c r="CF91" s="311">
        <v>0</v>
      </c>
      <c r="CG91" s="311">
        <v>0</v>
      </c>
      <c r="CH91" s="311">
        <v>0</v>
      </c>
      <c r="CI91" s="311">
        <v>0</v>
      </c>
      <c r="CJ91" s="311">
        <v>0</v>
      </c>
      <c r="CK91" s="311">
        <v>0</v>
      </c>
      <c r="CL91" s="311">
        <v>0</v>
      </c>
      <c r="CM91" s="311">
        <v>0</v>
      </c>
      <c r="CN91" s="311">
        <v>0</v>
      </c>
      <c r="CO91" s="311">
        <v>0</v>
      </c>
      <c r="CP91" s="311">
        <v>0</v>
      </c>
      <c r="CQ91" s="311">
        <v>0</v>
      </c>
      <c r="CR91" s="311">
        <v>0</v>
      </c>
      <c r="CS91" s="311">
        <v>0</v>
      </c>
      <c r="CT91" s="311">
        <v>0</v>
      </c>
      <c r="CU91" s="311">
        <v>0</v>
      </c>
      <c r="CV91" s="311">
        <v>0</v>
      </c>
      <c r="CW91" s="311">
        <v>0</v>
      </c>
      <c r="CX91" s="311">
        <v>0</v>
      </c>
      <c r="CY91" s="311">
        <v>0</v>
      </c>
      <c r="CZ91" s="311">
        <v>0</v>
      </c>
      <c r="DA91" s="311">
        <v>0</v>
      </c>
      <c r="DB91" s="311">
        <v>0</v>
      </c>
      <c r="DC91" s="311">
        <v>0</v>
      </c>
      <c r="DD91" s="311">
        <v>0</v>
      </c>
      <c r="DE91" s="311">
        <v>0</v>
      </c>
      <c r="DF91" s="311">
        <v>0</v>
      </c>
      <c r="DG91" s="311">
        <v>0</v>
      </c>
      <c r="DH91" s="311">
        <v>0</v>
      </c>
      <c r="DI91" s="311">
        <v>0</v>
      </c>
      <c r="DJ91" s="311">
        <v>0</v>
      </c>
      <c r="DK91" s="311">
        <v>0</v>
      </c>
      <c r="DL91" s="311">
        <v>0</v>
      </c>
      <c r="DM91" s="311">
        <v>0</v>
      </c>
      <c r="DN91" s="311">
        <v>0</v>
      </c>
      <c r="DO91" s="311">
        <v>0</v>
      </c>
      <c r="DP91" s="311">
        <v>0</v>
      </c>
      <c r="DQ91" s="311">
        <v>0</v>
      </c>
      <c r="DR91" s="311">
        <v>0</v>
      </c>
      <c r="DS91" s="311">
        <v>0</v>
      </c>
      <c r="DT91" s="311">
        <v>0</v>
      </c>
      <c r="DU91" s="311">
        <v>0</v>
      </c>
      <c r="DV91" s="311">
        <v>0</v>
      </c>
      <c r="DW91" s="311">
        <v>0</v>
      </c>
      <c r="DX91" s="311">
        <v>0</v>
      </c>
      <c r="DY91" s="311">
        <v>0</v>
      </c>
      <c r="DZ91" s="311">
        <v>0</v>
      </c>
      <c r="EA91" s="311">
        <v>0</v>
      </c>
      <c r="EB91" s="311">
        <v>0</v>
      </c>
      <c r="EC91" s="311">
        <v>0</v>
      </c>
      <c r="ED91" s="311">
        <v>0</v>
      </c>
      <c r="EE91" s="311">
        <v>0</v>
      </c>
      <c r="EF91" s="311">
        <v>0</v>
      </c>
      <c r="EG91" s="311">
        <v>0</v>
      </c>
      <c r="EH91" s="311">
        <v>0</v>
      </c>
      <c r="EI91" s="311">
        <v>0</v>
      </c>
      <c r="EJ91" s="311">
        <v>0</v>
      </c>
      <c r="EK91" s="311">
        <v>0</v>
      </c>
      <c r="EL91" s="311">
        <v>0</v>
      </c>
      <c r="EM91" s="311">
        <v>0</v>
      </c>
      <c r="EN91" s="311">
        <v>0</v>
      </c>
      <c r="EO91" s="311">
        <v>0</v>
      </c>
      <c r="EP91" s="311">
        <v>0</v>
      </c>
      <c r="EQ91" s="311">
        <v>0</v>
      </c>
      <c r="ER91" s="311">
        <v>0</v>
      </c>
      <c r="ES91" s="311">
        <v>0</v>
      </c>
      <c r="ET91" s="311">
        <v>0</v>
      </c>
      <c r="EU91" s="311">
        <v>0</v>
      </c>
      <c r="EV91" s="311">
        <v>0</v>
      </c>
      <c r="EW91" s="311">
        <v>0</v>
      </c>
      <c r="EX91" s="311">
        <v>0</v>
      </c>
      <c r="EY91" s="311">
        <v>0</v>
      </c>
      <c r="EZ91" s="311">
        <v>0</v>
      </c>
      <c r="FA91" s="311">
        <v>0</v>
      </c>
      <c r="FB91" s="311">
        <v>0</v>
      </c>
      <c r="FC91" s="311">
        <v>0</v>
      </c>
      <c r="FD91" s="311">
        <v>0</v>
      </c>
      <c r="FE91" s="311">
        <v>0</v>
      </c>
      <c r="FF91" s="311">
        <v>0</v>
      </c>
      <c r="FG91" s="311">
        <v>0</v>
      </c>
      <c r="FH91" s="311">
        <v>0</v>
      </c>
      <c r="FI91" s="311">
        <v>0</v>
      </c>
      <c r="FJ91" s="311">
        <v>0</v>
      </c>
      <c r="FK91" s="311">
        <v>0</v>
      </c>
      <c r="FL91" s="311">
        <v>0</v>
      </c>
      <c r="FM91" s="311">
        <v>0</v>
      </c>
      <c r="FN91" s="311">
        <v>0</v>
      </c>
      <c r="FO91" s="311">
        <v>0</v>
      </c>
      <c r="FP91" s="311">
        <v>0</v>
      </c>
      <c r="FQ91" s="311">
        <v>0</v>
      </c>
      <c r="FR91" s="311">
        <v>0</v>
      </c>
      <c r="FS91" s="311">
        <v>0</v>
      </c>
      <c r="FT91" s="311">
        <v>0</v>
      </c>
      <c r="FU91" s="311">
        <v>0</v>
      </c>
      <c r="FV91" s="311">
        <v>0</v>
      </c>
      <c r="FW91" s="311">
        <v>0</v>
      </c>
      <c r="FX91" s="311">
        <v>0</v>
      </c>
      <c r="FY91" s="311">
        <v>0</v>
      </c>
      <c r="FZ91" s="311">
        <v>0</v>
      </c>
      <c r="GA91" s="311">
        <v>0</v>
      </c>
      <c r="GB91" s="372">
        <v>0</v>
      </c>
    </row>
    <row r="92" spans="2:184" ht="15.6" x14ac:dyDescent="0.3">
      <c r="B92" s="368"/>
      <c r="C92" s="369"/>
      <c r="D92" s="370">
        <v>49</v>
      </c>
      <c r="E92" s="370" t="s">
        <v>52</v>
      </c>
      <c r="F92" s="370" t="s">
        <v>1088</v>
      </c>
      <c r="G92" s="371" t="s">
        <v>1089</v>
      </c>
      <c r="H92" s="311">
        <v>0</v>
      </c>
      <c r="I92" s="311">
        <v>0</v>
      </c>
      <c r="J92" s="311">
        <v>0</v>
      </c>
      <c r="K92" s="311">
        <v>0</v>
      </c>
      <c r="L92" s="311">
        <v>0</v>
      </c>
      <c r="M92" s="311">
        <v>0</v>
      </c>
      <c r="N92" s="311">
        <v>0</v>
      </c>
      <c r="O92" s="311">
        <v>0</v>
      </c>
      <c r="P92" s="311">
        <v>0</v>
      </c>
      <c r="Q92" s="311">
        <v>0</v>
      </c>
      <c r="R92" s="311">
        <v>0</v>
      </c>
      <c r="S92" s="311">
        <v>0</v>
      </c>
      <c r="T92" s="311">
        <v>0</v>
      </c>
      <c r="U92" s="311">
        <v>0</v>
      </c>
      <c r="V92" s="311">
        <v>0</v>
      </c>
      <c r="W92" s="311">
        <v>0</v>
      </c>
      <c r="X92" s="311">
        <v>0</v>
      </c>
      <c r="Y92" s="311">
        <v>0</v>
      </c>
      <c r="Z92" s="311">
        <v>0</v>
      </c>
      <c r="AA92" s="311">
        <v>0</v>
      </c>
      <c r="AB92" s="311">
        <v>0</v>
      </c>
      <c r="AC92" s="311">
        <v>0</v>
      </c>
      <c r="AD92" s="311">
        <v>0</v>
      </c>
      <c r="AE92" s="311">
        <v>0</v>
      </c>
      <c r="AF92" s="311">
        <v>0</v>
      </c>
      <c r="AG92" s="311">
        <v>0</v>
      </c>
      <c r="AH92" s="311">
        <v>0</v>
      </c>
      <c r="AI92" s="311">
        <v>0</v>
      </c>
      <c r="AJ92" s="311">
        <v>0</v>
      </c>
      <c r="AK92" s="311">
        <v>0</v>
      </c>
      <c r="AL92" s="311">
        <v>0</v>
      </c>
      <c r="AM92" s="311">
        <v>0</v>
      </c>
      <c r="AN92" s="311">
        <v>0</v>
      </c>
      <c r="AO92" s="311">
        <v>0</v>
      </c>
      <c r="AP92" s="311">
        <v>0</v>
      </c>
      <c r="AQ92" s="311">
        <v>0</v>
      </c>
      <c r="AR92" s="311">
        <v>0</v>
      </c>
      <c r="AS92" s="311">
        <v>0</v>
      </c>
      <c r="AT92" s="311">
        <v>0</v>
      </c>
      <c r="AU92" s="311">
        <v>0</v>
      </c>
      <c r="AV92" s="311">
        <v>0</v>
      </c>
      <c r="AW92" s="311">
        <v>0</v>
      </c>
      <c r="AX92" s="311">
        <v>0</v>
      </c>
      <c r="AY92" s="311">
        <v>0</v>
      </c>
      <c r="AZ92" s="311">
        <v>0</v>
      </c>
      <c r="BA92" s="311">
        <v>0</v>
      </c>
      <c r="BB92" s="311">
        <v>0</v>
      </c>
      <c r="BC92" s="311">
        <v>0</v>
      </c>
      <c r="BD92" s="311">
        <v>0</v>
      </c>
      <c r="BE92" s="311">
        <v>0</v>
      </c>
      <c r="BF92" s="311">
        <v>0</v>
      </c>
      <c r="BG92" s="311">
        <v>0</v>
      </c>
      <c r="BH92" s="311">
        <v>0</v>
      </c>
      <c r="BI92" s="311">
        <v>0</v>
      </c>
      <c r="BJ92" s="311">
        <v>0</v>
      </c>
      <c r="BK92" s="311">
        <v>0</v>
      </c>
      <c r="BL92" s="311">
        <v>0</v>
      </c>
      <c r="BM92" s="311">
        <v>0</v>
      </c>
      <c r="BN92" s="311">
        <v>0</v>
      </c>
      <c r="BO92" s="311">
        <v>0</v>
      </c>
      <c r="BP92" s="311">
        <v>0</v>
      </c>
      <c r="BQ92" s="311">
        <v>0</v>
      </c>
      <c r="BR92" s="311">
        <v>0</v>
      </c>
      <c r="BS92" s="311">
        <v>0</v>
      </c>
      <c r="BT92" s="311">
        <v>0</v>
      </c>
      <c r="BU92" s="311">
        <v>0</v>
      </c>
      <c r="BV92" s="311">
        <v>0</v>
      </c>
      <c r="BW92" s="311">
        <v>0</v>
      </c>
      <c r="BX92" s="311">
        <v>0</v>
      </c>
      <c r="BY92" s="311">
        <v>0</v>
      </c>
      <c r="BZ92" s="311">
        <v>0</v>
      </c>
      <c r="CA92" s="311">
        <v>0</v>
      </c>
      <c r="CB92" s="311">
        <v>0</v>
      </c>
      <c r="CC92" s="311">
        <v>0</v>
      </c>
      <c r="CD92" s="311">
        <v>0</v>
      </c>
      <c r="CE92" s="311">
        <v>0</v>
      </c>
      <c r="CF92" s="311">
        <v>0</v>
      </c>
      <c r="CG92" s="311">
        <v>0</v>
      </c>
      <c r="CH92" s="311">
        <v>0</v>
      </c>
      <c r="CI92" s="311">
        <v>0</v>
      </c>
      <c r="CJ92" s="311">
        <v>0</v>
      </c>
      <c r="CK92" s="311">
        <v>0</v>
      </c>
      <c r="CL92" s="311">
        <v>0</v>
      </c>
      <c r="CM92" s="311">
        <v>0</v>
      </c>
      <c r="CN92" s="311">
        <v>0</v>
      </c>
      <c r="CO92" s="311">
        <v>0</v>
      </c>
      <c r="CP92" s="311">
        <v>0</v>
      </c>
      <c r="CQ92" s="311">
        <v>0</v>
      </c>
      <c r="CR92" s="311">
        <v>0</v>
      </c>
      <c r="CS92" s="311">
        <v>0</v>
      </c>
      <c r="CT92" s="311">
        <v>0</v>
      </c>
      <c r="CU92" s="311">
        <v>0</v>
      </c>
      <c r="CV92" s="311">
        <v>0</v>
      </c>
      <c r="CW92" s="311">
        <v>0</v>
      </c>
      <c r="CX92" s="311">
        <v>0</v>
      </c>
      <c r="CY92" s="311">
        <v>0</v>
      </c>
      <c r="CZ92" s="311">
        <v>0</v>
      </c>
      <c r="DA92" s="311">
        <v>0</v>
      </c>
      <c r="DB92" s="311">
        <v>0</v>
      </c>
      <c r="DC92" s="311">
        <v>0</v>
      </c>
      <c r="DD92" s="311">
        <v>0</v>
      </c>
      <c r="DE92" s="311">
        <v>0</v>
      </c>
      <c r="DF92" s="311">
        <v>0</v>
      </c>
      <c r="DG92" s="311">
        <v>0</v>
      </c>
      <c r="DH92" s="311">
        <v>0</v>
      </c>
      <c r="DI92" s="311">
        <v>0</v>
      </c>
      <c r="DJ92" s="311">
        <v>0</v>
      </c>
      <c r="DK92" s="311">
        <v>0</v>
      </c>
      <c r="DL92" s="311">
        <v>0</v>
      </c>
      <c r="DM92" s="311">
        <v>0</v>
      </c>
      <c r="DN92" s="311">
        <v>0</v>
      </c>
      <c r="DO92" s="311">
        <v>0</v>
      </c>
      <c r="DP92" s="311">
        <v>0</v>
      </c>
      <c r="DQ92" s="311">
        <v>0</v>
      </c>
      <c r="DR92" s="311">
        <v>0</v>
      </c>
      <c r="DS92" s="311">
        <v>0</v>
      </c>
      <c r="DT92" s="311">
        <v>0</v>
      </c>
      <c r="DU92" s="311">
        <v>0</v>
      </c>
      <c r="DV92" s="311">
        <v>0</v>
      </c>
      <c r="DW92" s="311">
        <v>0</v>
      </c>
      <c r="DX92" s="311">
        <v>0</v>
      </c>
      <c r="DY92" s="311">
        <v>0</v>
      </c>
      <c r="DZ92" s="311">
        <v>0</v>
      </c>
      <c r="EA92" s="311">
        <v>0</v>
      </c>
      <c r="EB92" s="311">
        <v>0</v>
      </c>
      <c r="EC92" s="311">
        <v>0</v>
      </c>
      <c r="ED92" s="311">
        <v>0</v>
      </c>
      <c r="EE92" s="311">
        <v>0</v>
      </c>
      <c r="EF92" s="311">
        <v>0</v>
      </c>
      <c r="EG92" s="311">
        <v>0</v>
      </c>
      <c r="EH92" s="311">
        <v>0</v>
      </c>
      <c r="EI92" s="311">
        <v>0</v>
      </c>
      <c r="EJ92" s="311">
        <v>0</v>
      </c>
      <c r="EK92" s="311">
        <v>0</v>
      </c>
      <c r="EL92" s="311">
        <v>0</v>
      </c>
      <c r="EM92" s="311">
        <v>0</v>
      </c>
      <c r="EN92" s="311">
        <v>0</v>
      </c>
      <c r="EO92" s="311">
        <v>0</v>
      </c>
      <c r="EP92" s="311">
        <v>0</v>
      </c>
      <c r="EQ92" s="311">
        <v>0</v>
      </c>
      <c r="ER92" s="311">
        <v>0</v>
      </c>
      <c r="ES92" s="311">
        <v>0</v>
      </c>
      <c r="ET92" s="311">
        <v>0</v>
      </c>
      <c r="EU92" s="311">
        <v>0</v>
      </c>
      <c r="EV92" s="311">
        <v>0</v>
      </c>
      <c r="EW92" s="311">
        <v>0</v>
      </c>
      <c r="EX92" s="311">
        <v>0</v>
      </c>
      <c r="EY92" s="311">
        <v>0</v>
      </c>
      <c r="EZ92" s="311">
        <v>0</v>
      </c>
      <c r="FA92" s="311">
        <v>0</v>
      </c>
      <c r="FB92" s="311">
        <v>0</v>
      </c>
      <c r="FC92" s="311">
        <v>0</v>
      </c>
      <c r="FD92" s="311">
        <v>0</v>
      </c>
      <c r="FE92" s="311">
        <v>0</v>
      </c>
      <c r="FF92" s="311">
        <v>0</v>
      </c>
      <c r="FG92" s="311">
        <v>0</v>
      </c>
      <c r="FH92" s="311">
        <v>0</v>
      </c>
      <c r="FI92" s="311">
        <v>0</v>
      </c>
      <c r="FJ92" s="311">
        <v>0</v>
      </c>
      <c r="FK92" s="311">
        <v>0</v>
      </c>
      <c r="FL92" s="311">
        <v>0</v>
      </c>
      <c r="FM92" s="311">
        <v>0</v>
      </c>
      <c r="FN92" s="311">
        <v>0</v>
      </c>
      <c r="FO92" s="311">
        <v>0</v>
      </c>
      <c r="FP92" s="311">
        <v>0</v>
      </c>
      <c r="FQ92" s="311">
        <v>0</v>
      </c>
      <c r="FR92" s="311">
        <v>0</v>
      </c>
      <c r="FS92" s="311">
        <v>0</v>
      </c>
      <c r="FT92" s="311">
        <v>0</v>
      </c>
      <c r="FU92" s="311">
        <v>0</v>
      </c>
      <c r="FV92" s="311">
        <v>0</v>
      </c>
      <c r="FW92" s="311">
        <v>0</v>
      </c>
      <c r="FX92" s="311">
        <v>0</v>
      </c>
      <c r="FY92" s="311">
        <v>0</v>
      </c>
      <c r="FZ92" s="311">
        <v>0</v>
      </c>
      <c r="GA92" s="311">
        <v>0</v>
      </c>
      <c r="GB92" s="372">
        <v>0</v>
      </c>
    </row>
    <row r="93" spans="2:184" ht="15.6" x14ac:dyDescent="0.3">
      <c r="B93" s="368"/>
      <c r="C93" s="369"/>
      <c r="D93" s="370">
        <v>50</v>
      </c>
      <c r="E93" s="370" t="s">
        <v>3</v>
      </c>
      <c r="F93" s="370" t="s">
        <v>1090</v>
      </c>
      <c r="G93" s="371" t="s">
        <v>1091</v>
      </c>
      <c r="H93" s="311">
        <v>0</v>
      </c>
      <c r="I93" s="311">
        <v>0</v>
      </c>
      <c r="J93" s="311">
        <v>0</v>
      </c>
      <c r="K93" s="311">
        <v>0</v>
      </c>
      <c r="L93" s="311">
        <v>0</v>
      </c>
      <c r="M93" s="311">
        <v>0</v>
      </c>
      <c r="N93" s="311">
        <v>0</v>
      </c>
      <c r="O93" s="311">
        <v>0</v>
      </c>
      <c r="P93" s="311">
        <v>0</v>
      </c>
      <c r="Q93" s="311">
        <v>0</v>
      </c>
      <c r="R93" s="311">
        <v>0</v>
      </c>
      <c r="S93" s="311">
        <v>0</v>
      </c>
      <c r="T93" s="311">
        <v>0</v>
      </c>
      <c r="U93" s="311">
        <v>0</v>
      </c>
      <c r="V93" s="311">
        <v>0</v>
      </c>
      <c r="W93" s="311">
        <v>0</v>
      </c>
      <c r="X93" s="311">
        <v>0</v>
      </c>
      <c r="Y93" s="311">
        <v>0</v>
      </c>
      <c r="Z93" s="311">
        <v>0</v>
      </c>
      <c r="AA93" s="311">
        <v>0</v>
      </c>
      <c r="AB93" s="311">
        <v>0</v>
      </c>
      <c r="AC93" s="311">
        <v>0</v>
      </c>
      <c r="AD93" s="311">
        <v>0</v>
      </c>
      <c r="AE93" s="311">
        <v>0</v>
      </c>
      <c r="AF93" s="311">
        <v>0</v>
      </c>
      <c r="AG93" s="311">
        <v>0</v>
      </c>
      <c r="AH93" s="311">
        <v>0</v>
      </c>
      <c r="AI93" s="311">
        <v>0</v>
      </c>
      <c r="AJ93" s="311">
        <v>0</v>
      </c>
      <c r="AK93" s="311">
        <v>0</v>
      </c>
      <c r="AL93" s="311">
        <v>0</v>
      </c>
      <c r="AM93" s="311">
        <v>0</v>
      </c>
      <c r="AN93" s="311">
        <v>0</v>
      </c>
      <c r="AO93" s="311">
        <v>0</v>
      </c>
      <c r="AP93" s="311">
        <v>0</v>
      </c>
      <c r="AQ93" s="311">
        <v>0</v>
      </c>
      <c r="AR93" s="311">
        <v>0</v>
      </c>
      <c r="AS93" s="311">
        <v>0</v>
      </c>
      <c r="AT93" s="311">
        <v>0</v>
      </c>
      <c r="AU93" s="311">
        <v>0</v>
      </c>
      <c r="AV93" s="311">
        <v>0</v>
      </c>
      <c r="AW93" s="311">
        <v>0</v>
      </c>
      <c r="AX93" s="311">
        <v>0</v>
      </c>
      <c r="AY93" s="311">
        <v>0</v>
      </c>
      <c r="AZ93" s="311">
        <v>0</v>
      </c>
      <c r="BA93" s="311">
        <v>0</v>
      </c>
      <c r="BB93" s="311">
        <v>0</v>
      </c>
      <c r="BC93" s="311">
        <v>0</v>
      </c>
      <c r="BD93" s="311">
        <v>0</v>
      </c>
      <c r="BE93" s="311">
        <v>0</v>
      </c>
      <c r="BF93" s="311">
        <v>0</v>
      </c>
      <c r="BG93" s="311">
        <v>0</v>
      </c>
      <c r="BH93" s="311">
        <v>0</v>
      </c>
      <c r="BI93" s="311">
        <v>0</v>
      </c>
      <c r="BJ93" s="311">
        <v>0</v>
      </c>
      <c r="BK93" s="311">
        <v>0</v>
      </c>
      <c r="BL93" s="311">
        <v>0</v>
      </c>
      <c r="BM93" s="311">
        <v>0</v>
      </c>
      <c r="BN93" s="311">
        <v>0</v>
      </c>
      <c r="BO93" s="311">
        <v>0</v>
      </c>
      <c r="BP93" s="311">
        <v>0</v>
      </c>
      <c r="BQ93" s="311">
        <v>0</v>
      </c>
      <c r="BR93" s="311">
        <v>0</v>
      </c>
      <c r="BS93" s="311">
        <v>0</v>
      </c>
      <c r="BT93" s="311">
        <v>0</v>
      </c>
      <c r="BU93" s="311">
        <v>0</v>
      </c>
      <c r="BV93" s="311">
        <v>0</v>
      </c>
      <c r="BW93" s="311">
        <v>0</v>
      </c>
      <c r="BX93" s="311">
        <v>0</v>
      </c>
      <c r="BY93" s="311">
        <v>0</v>
      </c>
      <c r="BZ93" s="311">
        <v>0</v>
      </c>
      <c r="CA93" s="311">
        <v>0</v>
      </c>
      <c r="CB93" s="311">
        <v>0</v>
      </c>
      <c r="CC93" s="311">
        <v>0</v>
      </c>
      <c r="CD93" s="311">
        <v>0</v>
      </c>
      <c r="CE93" s="311">
        <v>0</v>
      </c>
      <c r="CF93" s="311">
        <v>0</v>
      </c>
      <c r="CG93" s="311">
        <v>0</v>
      </c>
      <c r="CH93" s="311">
        <v>0</v>
      </c>
      <c r="CI93" s="311">
        <v>0</v>
      </c>
      <c r="CJ93" s="311">
        <v>0</v>
      </c>
      <c r="CK93" s="311">
        <v>0</v>
      </c>
      <c r="CL93" s="311">
        <v>0</v>
      </c>
      <c r="CM93" s="311">
        <v>0</v>
      </c>
      <c r="CN93" s="311">
        <v>0</v>
      </c>
      <c r="CO93" s="311">
        <v>0</v>
      </c>
      <c r="CP93" s="311">
        <v>0</v>
      </c>
      <c r="CQ93" s="311">
        <v>0</v>
      </c>
      <c r="CR93" s="311">
        <v>0</v>
      </c>
      <c r="CS93" s="311">
        <v>0</v>
      </c>
      <c r="CT93" s="311">
        <v>0</v>
      </c>
      <c r="CU93" s="311">
        <v>0</v>
      </c>
      <c r="CV93" s="311">
        <v>0</v>
      </c>
      <c r="CW93" s="311">
        <v>0</v>
      </c>
      <c r="CX93" s="311">
        <v>0</v>
      </c>
      <c r="CY93" s="311">
        <v>0</v>
      </c>
      <c r="CZ93" s="311">
        <v>0</v>
      </c>
      <c r="DA93" s="311">
        <v>0</v>
      </c>
      <c r="DB93" s="311">
        <v>0</v>
      </c>
      <c r="DC93" s="311">
        <v>0</v>
      </c>
      <c r="DD93" s="311">
        <v>0</v>
      </c>
      <c r="DE93" s="311">
        <v>0</v>
      </c>
      <c r="DF93" s="311">
        <v>0</v>
      </c>
      <c r="DG93" s="311">
        <v>0</v>
      </c>
      <c r="DH93" s="311">
        <v>0</v>
      </c>
      <c r="DI93" s="311">
        <v>0</v>
      </c>
      <c r="DJ93" s="311">
        <v>0</v>
      </c>
      <c r="DK93" s="311">
        <v>0</v>
      </c>
      <c r="DL93" s="311">
        <v>0</v>
      </c>
      <c r="DM93" s="311">
        <v>0</v>
      </c>
      <c r="DN93" s="311">
        <v>0</v>
      </c>
      <c r="DO93" s="311">
        <v>0</v>
      </c>
      <c r="DP93" s="311">
        <v>0</v>
      </c>
      <c r="DQ93" s="311">
        <v>0</v>
      </c>
      <c r="DR93" s="311">
        <v>0</v>
      </c>
      <c r="DS93" s="311">
        <v>0</v>
      </c>
      <c r="DT93" s="311">
        <v>0</v>
      </c>
      <c r="DU93" s="311">
        <v>0</v>
      </c>
      <c r="DV93" s="311">
        <v>0</v>
      </c>
      <c r="DW93" s="311">
        <v>0</v>
      </c>
      <c r="DX93" s="311">
        <v>0</v>
      </c>
      <c r="DY93" s="311">
        <v>0</v>
      </c>
      <c r="DZ93" s="311">
        <v>0</v>
      </c>
      <c r="EA93" s="311">
        <v>0</v>
      </c>
      <c r="EB93" s="311">
        <v>0</v>
      </c>
      <c r="EC93" s="311">
        <v>0</v>
      </c>
      <c r="ED93" s="311">
        <v>0</v>
      </c>
      <c r="EE93" s="311">
        <v>0</v>
      </c>
      <c r="EF93" s="311">
        <v>0</v>
      </c>
      <c r="EG93" s="311">
        <v>0</v>
      </c>
      <c r="EH93" s="311">
        <v>0</v>
      </c>
      <c r="EI93" s="311">
        <v>0</v>
      </c>
      <c r="EJ93" s="311">
        <v>0</v>
      </c>
      <c r="EK93" s="311">
        <v>0</v>
      </c>
      <c r="EL93" s="311">
        <v>0</v>
      </c>
      <c r="EM93" s="311">
        <v>0</v>
      </c>
      <c r="EN93" s="311">
        <v>0</v>
      </c>
      <c r="EO93" s="311">
        <v>0</v>
      </c>
      <c r="EP93" s="311">
        <v>0</v>
      </c>
      <c r="EQ93" s="311">
        <v>0</v>
      </c>
      <c r="ER93" s="311">
        <v>0</v>
      </c>
      <c r="ES93" s="311">
        <v>0</v>
      </c>
      <c r="ET93" s="311">
        <v>0</v>
      </c>
      <c r="EU93" s="311">
        <v>0</v>
      </c>
      <c r="EV93" s="311">
        <v>0</v>
      </c>
      <c r="EW93" s="311">
        <v>0</v>
      </c>
      <c r="EX93" s="311">
        <v>0</v>
      </c>
      <c r="EY93" s="311">
        <v>0</v>
      </c>
      <c r="EZ93" s="311">
        <v>0</v>
      </c>
      <c r="FA93" s="311">
        <v>0</v>
      </c>
      <c r="FB93" s="311">
        <v>0</v>
      </c>
      <c r="FC93" s="311">
        <v>0</v>
      </c>
      <c r="FD93" s="311">
        <v>0</v>
      </c>
      <c r="FE93" s="311">
        <v>0</v>
      </c>
      <c r="FF93" s="311">
        <v>0</v>
      </c>
      <c r="FG93" s="311">
        <v>0</v>
      </c>
      <c r="FH93" s="311">
        <v>0</v>
      </c>
      <c r="FI93" s="311">
        <v>0</v>
      </c>
      <c r="FJ93" s="311">
        <v>0</v>
      </c>
      <c r="FK93" s="311">
        <v>0</v>
      </c>
      <c r="FL93" s="311">
        <v>0</v>
      </c>
      <c r="FM93" s="311">
        <v>0</v>
      </c>
      <c r="FN93" s="311">
        <v>0</v>
      </c>
      <c r="FO93" s="311">
        <v>0</v>
      </c>
      <c r="FP93" s="311">
        <v>0</v>
      </c>
      <c r="FQ93" s="311">
        <v>0</v>
      </c>
      <c r="FR93" s="311">
        <v>0</v>
      </c>
      <c r="FS93" s="311">
        <v>0</v>
      </c>
      <c r="FT93" s="311">
        <v>0</v>
      </c>
      <c r="FU93" s="311">
        <v>0</v>
      </c>
      <c r="FV93" s="311">
        <v>0</v>
      </c>
      <c r="FW93" s="311">
        <v>0</v>
      </c>
      <c r="FX93" s="311">
        <v>0</v>
      </c>
      <c r="FY93" s="311">
        <v>0</v>
      </c>
      <c r="FZ93" s="311">
        <v>0</v>
      </c>
      <c r="GA93" s="311">
        <v>0</v>
      </c>
      <c r="GB93" s="372">
        <v>0</v>
      </c>
    </row>
    <row r="94" spans="2:184" ht="15.6" x14ac:dyDescent="0.3">
      <c r="B94" s="368"/>
      <c r="C94" s="369"/>
      <c r="D94" s="370">
        <v>51</v>
      </c>
      <c r="E94" s="370" t="s">
        <v>53</v>
      </c>
      <c r="F94" s="370" t="s">
        <v>1092</v>
      </c>
      <c r="G94" s="371" t="s">
        <v>1093</v>
      </c>
      <c r="H94" s="311">
        <v>0</v>
      </c>
      <c r="I94" s="311">
        <v>0</v>
      </c>
      <c r="J94" s="311">
        <v>0</v>
      </c>
      <c r="K94" s="311">
        <v>0</v>
      </c>
      <c r="L94" s="311">
        <v>0</v>
      </c>
      <c r="M94" s="311">
        <v>0</v>
      </c>
      <c r="N94" s="311">
        <v>0</v>
      </c>
      <c r="O94" s="311">
        <v>0</v>
      </c>
      <c r="P94" s="311">
        <v>0</v>
      </c>
      <c r="Q94" s="311">
        <v>0</v>
      </c>
      <c r="R94" s="311">
        <v>0</v>
      </c>
      <c r="S94" s="311">
        <v>0</v>
      </c>
      <c r="T94" s="311">
        <v>0</v>
      </c>
      <c r="U94" s="311">
        <v>0</v>
      </c>
      <c r="V94" s="311">
        <v>0</v>
      </c>
      <c r="W94" s="311">
        <v>0</v>
      </c>
      <c r="X94" s="311">
        <v>0</v>
      </c>
      <c r="Y94" s="311">
        <v>0</v>
      </c>
      <c r="Z94" s="311">
        <v>0</v>
      </c>
      <c r="AA94" s="311">
        <v>0</v>
      </c>
      <c r="AB94" s="311">
        <v>0</v>
      </c>
      <c r="AC94" s="311">
        <v>0</v>
      </c>
      <c r="AD94" s="311">
        <v>0</v>
      </c>
      <c r="AE94" s="311">
        <v>0</v>
      </c>
      <c r="AF94" s="311">
        <v>0</v>
      </c>
      <c r="AG94" s="311">
        <v>0</v>
      </c>
      <c r="AH94" s="311">
        <v>0</v>
      </c>
      <c r="AI94" s="311">
        <v>0</v>
      </c>
      <c r="AJ94" s="311">
        <v>0</v>
      </c>
      <c r="AK94" s="311">
        <v>0</v>
      </c>
      <c r="AL94" s="311">
        <v>0</v>
      </c>
      <c r="AM94" s="311">
        <v>0</v>
      </c>
      <c r="AN94" s="311">
        <v>0</v>
      </c>
      <c r="AO94" s="311">
        <v>0</v>
      </c>
      <c r="AP94" s="311">
        <v>0</v>
      </c>
      <c r="AQ94" s="311">
        <v>0</v>
      </c>
      <c r="AR94" s="311">
        <v>0</v>
      </c>
      <c r="AS94" s="311">
        <v>0</v>
      </c>
      <c r="AT94" s="311">
        <v>0</v>
      </c>
      <c r="AU94" s="311">
        <v>0</v>
      </c>
      <c r="AV94" s="311">
        <v>0</v>
      </c>
      <c r="AW94" s="311">
        <v>0</v>
      </c>
      <c r="AX94" s="311">
        <v>0</v>
      </c>
      <c r="AY94" s="311">
        <v>0</v>
      </c>
      <c r="AZ94" s="311">
        <v>0</v>
      </c>
      <c r="BA94" s="311">
        <v>0</v>
      </c>
      <c r="BB94" s="311">
        <v>0</v>
      </c>
      <c r="BC94" s="311">
        <v>0</v>
      </c>
      <c r="BD94" s="311">
        <v>0</v>
      </c>
      <c r="BE94" s="311">
        <v>0</v>
      </c>
      <c r="BF94" s="311">
        <v>0</v>
      </c>
      <c r="BG94" s="311">
        <v>0</v>
      </c>
      <c r="BH94" s="311">
        <v>0</v>
      </c>
      <c r="BI94" s="311">
        <v>0</v>
      </c>
      <c r="BJ94" s="311">
        <v>0</v>
      </c>
      <c r="BK94" s="311">
        <v>0</v>
      </c>
      <c r="BL94" s="311">
        <v>0</v>
      </c>
      <c r="BM94" s="311">
        <v>0</v>
      </c>
      <c r="BN94" s="311">
        <v>0</v>
      </c>
      <c r="BO94" s="311">
        <v>0</v>
      </c>
      <c r="BP94" s="311">
        <v>0</v>
      </c>
      <c r="BQ94" s="311">
        <v>0</v>
      </c>
      <c r="BR94" s="311">
        <v>0</v>
      </c>
      <c r="BS94" s="311">
        <v>0</v>
      </c>
      <c r="BT94" s="311">
        <v>0</v>
      </c>
      <c r="BU94" s="311">
        <v>0</v>
      </c>
      <c r="BV94" s="311">
        <v>0</v>
      </c>
      <c r="BW94" s="311">
        <v>0</v>
      </c>
      <c r="BX94" s="311">
        <v>0</v>
      </c>
      <c r="BY94" s="311">
        <v>0</v>
      </c>
      <c r="BZ94" s="311">
        <v>0</v>
      </c>
      <c r="CA94" s="311">
        <v>0</v>
      </c>
      <c r="CB94" s="311">
        <v>0</v>
      </c>
      <c r="CC94" s="311">
        <v>0</v>
      </c>
      <c r="CD94" s="311">
        <v>0</v>
      </c>
      <c r="CE94" s="311">
        <v>0</v>
      </c>
      <c r="CF94" s="311">
        <v>0</v>
      </c>
      <c r="CG94" s="311">
        <v>0</v>
      </c>
      <c r="CH94" s="311">
        <v>0</v>
      </c>
      <c r="CI94" s="311">
        <v>0</v>
      </c>
      <c r="CJ94" s="311">
        <v>0</v>
      </c>
      <c r="CK94" s="311">
        <v>0</v>
      </c>
      <c r="CL94" s="311">
        <v>0</v>
      </c>
      <c r="CM94" s="311">
        <v>0</v>
      </c>
      <c r="CN94" s="311">
        <v>0</v>
      </c>
      <c r="CO94" s="311">
        <v>0</v>
      </c>
      <c r="CP94" s="311">
        <v>0</v>
      </c>
      <c r="CQ94" s="311">
        <v>0</v>
      </c>
      <c r="CR94" s="311">
        <v>0</v>
      </c>
      <c r="CS94" s="311">
        <v>0</v>
      </c>
      <c r="CT94" s="311">
        <v>0</v>
      </c>
      <c r="CU94" s="311">
        <v>0</v>
      </c>
      <c r="CV94" s="311">
        <v>0</v>
      </c>
      <c r="CW94" s="311">
        <v>0</v>
      </c>
      <c r="CX94" s="311">
        <v>0</v>
      </c>
      <c r="CY94" s="311">
        <v>0</v>
      </c>
      <c r="CZ94" s="311">
        <v>0</v>
      </c>
      <c r="DA94" s="311">
        <v>0</v>
      </c>
      <c r="DB94" s="311">
        <v>0</v>
      </c>
      <c r="DC94" s="311">
        <v>0</v>
      </c>
      <c r="DD94" s="311">
        <v>0</v>
      </c>
      <c r="DE94" s="311">
        <v>0</v>
      </c>
      <c r="DF94" s="311">
        <v>0</v>
      </c>
      <c r="DG94" s="311">
        <v>0</v>
      </c>
      <c r="DH94" s="311">
        <v>0</v>
      </c>
      <c r="DI94" s="311">
        <v>0</v>
      </c>
      <c r="DJ94" s="311">
        <v>0</v>
      </c>
      <c r="DK94" s="311">
        <v>0</v>
      </c>
      <c r="DL94" s="311">
        <v>0</v>
      </c>
      <c r="DM94" s="311">
        <v>0</v>
      </c>
      <c r="DN94" s="311">
        <v>0</v>
      </c>
      <c r="DO94" s="311">
        <v>0</v>
      </c>
      <c r="DP94" s="311">
        <v>0</v>
      </c>
      <c r="DQ94" s="311">
        <v>0</v>
      </c>
      <c r="DR94" s="311">
        <v>0</v>
      </c>
      <c r="DS94" s="311">
        <v>0</v>
      </c>
      <c r="DT94" s="311">
        <v>0</v>
      </c>
      <c r="DU94" s="311">
        <v>0</v>
      </c>
      <c r="DV94" s="311">
        <v>0</v>
      </c>
      <c r="DW94" s="311">
        <v>0</v>
      </c>
      <c r="DX94" s="311">
        <v>0</v>
      </c>
      <c r="DY94" s="311">
        <v>0</v>
      </c>
      <c r="DZ94" s="311">
        <v>0</v>
      </c>
      <c r="EA94" s="311">
        <v>0</v>
      </c>
      <c r="EB94" s="311">
        <v>0</v>
      </c>
      <c r="EC94" s="311">
        <v>0</v>
      </c>
      <c r="ED94" s="311">
        <v>0</v>
      </c>
      <c r="EE94" s="311">
        <v>0</v>
      </c>
      <c r="EF94" s="311">
        <v>0</v>
      </c>
      <c r="EG94" s="311">
        <v>0</v>
      </c>
      <c r="EH94" s="311">
        <v>0</v>
      </c>
      <c r="EI94" s="311">
        <v>0</v>
      </c>
      <c r="EJ94" s="311">
        <v>0</v>
      </c>
      <c r="EK94" s="311">
        <v>0</v>
      </c>
      <c r="EL94" s="311">
        <v>0</v>
      </c>
      <c r="EM94" s="311">
        <v>0</v>
      </c>
      <c r="EN94" s="311">
        <v>0</v>
      </c>
      <c r="EO94" s="311">
        <v>0</v>
      </c>
      <c r="EP94" s="311">
        <v>0</v>
      </c>
      <c r="EQ94" s="311">
        <v>0</v>
      </c>
      <c r="ER94" s="311">
        <v>0</v>
      </c>
      <c r="ES94" s="311">
        <v>0</v>
      </c>
      <c r="ET94" s="311">
        <v>0</v>
      </c>
      <c r="EU94" s="311">
        <v>0</v>
      </c>
      <c r="EV94" s="311">
        <v>0</v>
      </c>
      <c r="EW94" s="311">
        <v>0</v>
      </c>
      <c r="EX94" s="311">
        <v>0</v>
      </c>
      <c r="EY94" s="311">
        <v>0</v>
      </c>
      <c r="EZ94" s="311">
        <v>0</v>
      </c>
      <c r="FA94" s="311">
        <v>0</v>
      </c>
      <c r="FB94" s="311">
        <v>0</v>
      </c>
      <c r="FC94" s="311">
        <v>0</v>
      </c>
      <c r="FD94" s="311">
        <v>0</v>
      </c>
      <c r="FE94" s="311">
        <v>0</v>
      </c>
      <c r="FF94" s="311">
        <v>0</v>
      </c>
      <c r="FG94" s="311">
        <v>0</v>
      </c>
      <c r="FH94" s="311">
        <v>0</v>
      </c>
      <c r="FI94" s="311">
        <v>0</v>
      </c>
      <c r="FJ94" s="311">
        <v>0</v>
      </c>
      <c r="FK94" s="311">
        <v>0</v>
      </c>
      <c r="FL94" s="311">
        <v>0</v>
      </c>
      <c r="FM94" s="311">
        <v>0</v>
      </c>
      <c r="FN94" s="311">
        <v>0</v>
      </c>
      <c r="FO94" s="311">
        <v>0</v>
      </c>
      <c r="FP94" s="311">
        <v>0</v>
      </c>
      <c r="FQ94" s="311">
        <v>0</v>
      </c>
      <c r="FR94" s="311">
        <v>0</v>
      </c>
      <c r="FS94" s="311">
        <v>0</v>
      </c>
      <c r="FT94" s="311">
        <v>0</v>
      </c>
      <c r="FU94" s="311">
        <v>0</v>
      </c>
      <c r="FV94" s="311">
        <v>0</v>
      </c>
      <c r="FW94" s="311">
        <v>0</v>
      </c>
      <c r="FX94" s="311">
        <v>0</v>
      </c>
      <c r="FY94" s="311">
        <v>0</v>
      </c>
      <c r="FZ94" s="311">
        <v>0</v>
      </c>
      <c r="GA94" s="311">
        <v>0</v>
      </c>
      <c r="GB94" s="372">
        <v>0</v>
      </c>
    </row>
    <row r="95" spans="2:184" ht="15.6" x14ac:dyDescent="0.3">
      <c r="B95" s="368"/>
      <c r="C95" s="369"/>
      <c r="D95" s="370">
        <v>52</v>
      </c>
      <c r="E95" s="370" t="s">
        <v>54</v>
      </c>
      <c r="F95" s="370" t="s">
        <v>1094</v>
      </c>
      <c r="G95" s="371" t="s">
        <v>1095</v>
      </c>
      <c r="H95" s="311">
        <v>0</v>
      </c>
      <c r="I95" s="311">
        <v>0</v>
      </c>
      <c r="J95" s="311">
        <v>0</v>
      </c>
      <c r="K95" s="311">
        <v>0</v>
      </c>
      <c r="L95" s="311">
        <v>0</v>
      </c>
      <c r="M95" s="311">
        <v>0</v>
      </c>
      <c r="N95" s="311">
        <v>0</v>
      </c>
      <c r="O95" s="311">
        <v>0</v>
      </c>
      <c r="P95" s="311">
        <v>0</v>
      </c>
      <c r="Q95" s="311">
        <v>0</v>
      </c>
      <c r="R95" s="311">
        <v>0</v>
      </c>
      <c r="S95" s="311">
        <v>0</v>
      </c>
      <c r="T95" s="311">
        <v>0</v>
      </c>
      <c r="U95" s="311">
        <v>0</v>
      </c>
      <c r="V95" s="311">
        <v>0</v>
      </c>
      <c r="W95" s="311">
        <v>0</v>
      </c>
      <c r="X95" s="311">
        <v>0</v>
      </c>
      <c r="Y95" s="311">
        <v>0</v>
      </c>
      <c r="Z95" s="311">
        <v>0</v>
      </c>
      <c r="AA95" s="311">
        <v>0</v>
      </c>
      <c r="AB95" s="311">
        <v>0</v>
      </c>
      <c r="AC95" s="311">
        <v>0</v>
      </c>
      <c r="AD95" s="311">
        <v>0</v>
      </c>
      <c r="AE95" s="311">
        <v>0</v>
      </c>
      <c r="AF95" s="311">
        <v>0</v>
      </c>
      <c r="AG95" s="311">
        <v>0</v>
      </c>
      <c r="AH95" s="311">
        <v>0</v>
      </c>
      <c r="AI95" s="311">
        <v>0</v>
      </c>
      <c r="AJ95" s="311">
        <v>0</v>
      </c>
      <c r="AK95" s="311">
        <v>0</v>
      </c>
      <c r="AL95" s="311">
        <v>0</v>
      </c>
      <c r="AM95" s="311">
        <v>0</v>
      </c>
      <c r="AN95" s="311">
        <v>0</v>
      </c>
      <c r="AO95" s="311">
        <v>0</v>
      </c>
      <c r="AP95" s="311">
        <v>0</v>
      </c>
      <c r="AQ95" s="311">
        <v>0</v>
      </c>
      <c r="AR95" s="311">
        <v>0</v>
      </c>
      <c r="AS95" s="311">
        <v>0</v>
      </c>
      <c r="AT95" s="311">
        <v>0</v>
      </c>
      <c r="AU95" s="311">
        <v>0</v>
      </c>
      <c r="AV95" s="311">
        <v>0</v>
      </c>
      <c r="AW95" s="311">
        <v>0</v>
      </c>
      <c r="AX95" s="311">
        <v>0</v>
      </c>
      <c r="AY95" s="311">
        <v>0</v>
      </c>
      <c r="AZ95" s="311">
        <v>0</v>
      </c>
      <c r="BA95" s="311">
        <v>0</v>
      </c>
      <c r="BB95" s="311">
        <v>0</v>
      </c>
      <c r="BC95" s="311">
        <v>0</v>
      </c>
      <c r="BD95" s="311">
        <v>0</v>
      </c>
      <c r="BE95" s="311">
        <v>0</v>
      </c>
      <c r="BF95" s="311">
        <v>0</v>
      </c>
      <c r="BG95" s="311">
        <v>0</v>
      </c>
      <c r="BH95" s="311">
        <v>0</v>
      </c>
      <c r="BI95" s="311">
        <v>0</v>
      </c>
      <c r="BJ95" s="311">
        <v>0</v>
      </c>
      <c r="BK95" s="311">
        <v>0</v>
      </c>
      <c r="BL95" s="311">
        <v>0</v>
      </c>
      <c r="BM95" s="311">
        <v>0</v>
      </c>
      <c r="BN95" s="311">
        <v>0</v>
      </c>
      <c r="BO95" s="311">
        <v>0</v>
      </c>
      <c r="BP95" s="311">
        <v>0</v>
      </c>
      <c r="BQ95" s="311">
        <v>0</v>
      </c>
      <c r="BR95" s="311">
        <v>0</v>
      </c>
      <c r="BS95" s="311">
        <v>0</v>
      </c>
      <c r="BT95" s="311">
        <v>0</v>
      </c>
      <c r="BU95" s="311">
        <v>0</v>
      </c>
      <c r="BV95" s="311">
        <v>0</v>
      </c>
      <c r="BW95" s="311">
        <v>0</v>
      </c>
      <c r="BX95" s="311">
        <v>0</v>
      </c>
      <c r="BY95" s="311">
        <v>0</v>
      </c>
      <c r="BZ95" s="311">
        <v>0</v>
      </c>
      <c r="CA95" s="311">
        <v>0</v>
      </c>
      <c r="CB95" s="311">
        <v>0</v>
      </c>
      <c r="CC95" s="311">
        <v>0</v>
      </c>
      <c r="CD95" s="311">
        <v>0</v>
      </c>
      <c r="CE95" s="311">
        <v>0</v>
      </c>
      <c r="CF95" s="311">
        <v>0</v>
      </c>
      <c r="CG95" s="311">
        <v>0</v>
      </c>
      <c r="CH95" s="311">
        <v>0</v>
      </c>
      <c r="CI95" s="311">
        <v>0</v>
      </c>
      <c r="CJ95" s="311">
        <v>0</v>
      </c>
      <c r="CK95" s="311">
        <v>0</v>
      </c>
      <c r="CL95" s="311">
        <v>0</v>
      </c>
      <c r="CM95" s="311">
        <v>0</v>
      </c>
      <c r="CN95" s="311">
        <v>0</v>
      </c>
      <c r="CO95" s="311">
        <v>0</v>
      </c>
      <c r="CP95" s="311">
        <v>0</v>
      </c>
      <c r="CQ95" s="311">
        <v>0</v>
      </c>
      <c r="CR95" s="311">
        <v>0</v>
      </c>
      <c r="CS95" s="311">
        <v>0</v>
      </c>
      <c r="CT95" s="311">
        <v>0</v>
      </c>
      <c r="CU95" s="311">
        <v>0</v>
      </c>
      <c r="CV95" s="311">
        <v>0</v>
      </c>
      <c r="CW95" s="311">
        <v>0</v>
      </c>
      <c r="CX95" s="311">
        <v>0</v>
      </c>
      <c r="CY95" s="311">
        <v>0</v>
      </c>
      <c r="CZ95" s="311">
        <v>0</v>
      </c>
      <c r="DA95" s="311">
        <v>0</v>
      </c>
      <c r="DB95" s="311">
        <v>0</v>
      </c>
      <c r="DC95" s="311">
        <v>0</v>
      </c>
      <c r="DD95" s="311">
        <v>0</v>
      </c>
      <c r="DE95" s="311">
        <v>0</v>
      </c>
      <c r="DF95" s="311">
        <v>0</v>
      </c>
      <c r="DG95" s="311">
        <v>0</v>
      </c>
      <c r="DH95" s="311">
        <v>0</v>
      </c>
      <c r="DI95" s="311">
        <v>0</v>
      </c>
      <c r="DJ95" s="311">
        <v>0</v>
      </c>
      <c r="DK95" s="311">
        <v>0</v>
      </c>
      <c r="DL95" s="311">
        <v>0</v>
      </c>
      <c r="DM95" s="311">
        <v>0</v>
      </c>
      <c r="DN95" s="311">
        <v>0</v>
      </c>
      <c r="DO95" s="311">
        <v>0</v>
      </c>
      <c r="DP95" s="311">
        <v>0</v>
      </c>
      <c r="DQ95" s="311">
        <v>0</v>
      </c>
      <c r="DR95" s="311">
        <v>0</v>
      </c>
      <c r="DS95" s="311">
        <v>0</v>
      </c>
      <c r="DT95" s="311">
        <v>0</v>
      </c>
      <c r="DU95" s="311">
        <v>0</v>
      </c>
      <c r="DV95" s="311">
        <v>0</v>
      </c>
      <c r="DW95" s="311">
        <v>0</v>
      </c>
      <c r="DX95" s="311">
        <v>0</v>
      </c>
      <c r="DY95" s="311">
        <v>0</v>
      </c>
      <c r="DZ95" s="311">
        <v>0</v>
      </c>
      <c r="EA95" s="311">
        <v>0</v>
      </c>
      <c r="EB95" s="311">
        <v>0</v>
      </c>
      <c r="EC95" s="311">
        <v>0</v>
      </c>
      <c r="ED95" s="311">
        <v>0</v>
      </c>
      <c r="EE95" s="311">
        <v>0</v>
      </c>
      <c r="EF95" s="311">
        <v>0</v>
      </c>
      <c r="EG95" s="311">
        <v>0</v>
      </c>
      <c r="EH95" s="311">
        <v>0</v>
      </c>
      <c r="EI95" s="311">
        <v>0</v>
      </c>
      <c r="EJ95" s="311">
        <v>0</v>
      </c>
      <c r="EK95" s="311">
        <v>0</v>
      </c>
      <c r="EL95" s="311">
        <v>0</v>
      </c>
      <c r="EM95" s="311">
        <v>0</v>
      </c>
      <c r="EN95" s="311">
        <v>0</v>
      </c>
      <c r="EO95" s="311">
        <v>0</v>
      </c>
      <c r="EP95" s="311">
        <v>0</v>
      </c>
      <c r="EQ95" s="311">
        <v>0</v>
      </c>
      <c r="ER95" s="311">
        <v>0</v>
      </c>
      <c r="ES95" s="311">
        <v>0</v>
      </c>
      <c r="ET95" s="311">
        <v>0</v>
      </c>
      <c r="EU95" s="311">
        <v>0</v>
      </c>
      <c r="EV95" s="311">
        <v>0</v>
      </c>
      <c r="EW95" s="311">
        <v>0</v>
      </c>
      <c r="EX95" s="311">
        <v>0</v>
      </c>
      <c r="EY95" s="311">
        <v>0</v>
      </c>
      <c r="EZ95" s="311">
        <v>0</v>
      </c>
      <c r="FA95" s="311">
        <v>0</v>
      </c>
      <c r="FB95" s="311">
        <v>0</v>
      </c>
      <c r="FC95" s="311">
        <v>0</v>
      </c>
      <c r="FD95" s="311">
        <v>0</v>
      </c>
      <c r="FE95" s="311">
        <v>0</v>
      </c>
      <c r="FF95" s="311">
        <v>0</v>
      </c>
      <c r="FG95" s="311">
        <v>0</v>
      </c>
      <c r="FH95" s="311">
        <v>0</v>
      </c>
      <c r="FI95" s="311">
        <v>0</v>
      </c>
      <c r="FJ95" s="311">
        <v>0</v>
      </c>
      <c r="FK95" s="311">
        <v>0</v>
      </c>
      <c r="FL95" s="311">
        <v>0</v>
      </c>
      <c r="FM95" s="311">
        <v>0</v>
      </c>
      <c r="FN95" s="311">
        <v>0</v>
      </c>
      <c r="FO95" s="311">
        <v>0</v>
      </c>
      <c r="FP95" s="311">
        <v>0</v>
      </c>
      <c r="FQ95" s="311">
        <v>0</v>
      </c>
      <c r="FR95" s="311">
        <v>0</v>
      </c>
      <c r="FS95" s="311">
        <v>0</v>
      </c>
      <c r="FT95" s="311">
        <v>0</v>
      </c>
      <c r="FU95" s="311">
        <v>0</v>
      </c>
      <c r="FV95" s="311">
        <v>0</v>
      </c>
      <c r="FW95" s="311">
        <v>0</v>
      </c>
      <c r="FX95" s="311">
        <v>0</v>
      </c>
      <c r="FY95" s="311">
        <v>0</v>
      </c>
      <c r="FZ95" s="311">
        <v>0</v>
      </c>
      <c r="GA95" s="311">
        <v>0</v>
      </c>
      <c r="GB95" s="372">
        <v>0</v>
      </c>
    </row>
    <row r="96" spans="2:184" ht="15.6" x14ac:dyDescent="0.3">
      <c r="B96" s="368"/>
      <c r="C96" s="369"/>
      <c r="D96" s="370">
        <v>53</v>
      </c>
      <c r="E96" s="370" t="s">
        <v>55</v>
      </c>
      <c r="F96" s="370" t="s">
        <v>1096</v>
      </c>
      <c r="G96" s="371" t="s">
        <v>1097</v>
      </c>
      <c r="H96" s="311">
        <v>0</v>
      </c>
      <c r="I96" s="311">
        <v>0</v>
      </c>
      <c r="J96" s="311">
        <v>0</v>
      </c>
      <c r="K96" s="311">
        <v>0</v>
      </c>
      <c r="L96" s="311">
        <v>0</v>
      </c>
      <c r="M96" s="311">
        <v>0</v>
      </c>
      <c r="N96" s="311">
        <v>0</v>
      </c>
      <c r="O96" s="311">
        <v>0</v>
      </c>
      <c r="P96" s="311">
        <v>0</v>
      </c>
      <c r="Q96" s="311">
        <v>0</v>
      </c>
      <c r="R96" s="311">
        <v>0</v>
      </c>
      <c r="S96" s="311">
        <v>0</v>
      </c>
      <c r="T96" s="311">
        <v>0</v>
      </c>
      <c r="U96" s="311">
        <v>0</v>
      </c>
      <c r="V96" s="311">
        <v>0</v>
      </c>
      <c r="W96" s="311">
        <v>0</v>
      </c>
      <c r="X96" s="311">
        <v>0</v>
      </c>
      <c r="Y96" s="311">
        <v>0</v>
      </c>
      <c r="Z96" s="311">
        <v>0</v>
      </c>
      <c r="AA96" s="311">
        <v>0</v>
      </c>
      <c r="AB96" s="311">
        <v>0</v>
      </c>
      <c r="AC96" s="311">
        <v>0</v>
      </c>
      <c r="AD96" s="311">
        <v>0</v>
      </c>
      <c r="AE96" s="311">
        <v>0</v>
      </c>
      <c r="AF96" s="311">
        <v>0</v>
      </c>
      <c r="AG96" s="311">
        <v>0</v>
      </c>
      <c r="AH96" s="311">
        <v>0</v>
      </c>
      <c r="AI96" s="311">
        <v>0</v>
      </c>
      <c r="AJ96" s="311">
        <v>0</v>
      </c>
      <c r="AK96" s="311">
        <v>0</v>
      </c>
      <c r="AL96" s="311">
        <v>0</v>
      </c>
      <c r="AM96" s="311">
        <v>0</v>
      </c>
      <c r="AN96" s="311">
        <v>0</v>
      </c>
      <c r="AO96" s="311">
        <v>0</v>
      </c>
      <c r="AP96" s="311">
        <v>0</v>
      </c>
      <c r="AQ96" s="311">
        <v>0</v>
      </c>
      <c r="AR96" s="311">
        <v>0</v>
      </c>
      <c r="AS96" s="311">
        <v>0</v>
      </c>
      <c r="AT96" s="311">
        <v>0</v>
      </c>
      <c r="AU96" s="311">
        <v>0</v>
      </c>
      <c r="AV96" s="311">
        <v>0</v>
      </c>
      <c r="AW96" s="311">
        <v>0</v>
      </c>
      <c r="AX96" s="311">
        <v>0</v>
      </c>
      <c r="AY96" s="311">
        <v>0</v>
      </c>
      <c r="AZ96" s="311">
        <v>0</v>
      </c>
      <c r="BA96" s="311">
        <v>0</v>
      </c>
      <c r="BB96" s="311">
        <v>0</v>
      </c>
      <c r="BC96" s="311">
        <v>0</v>
      </c>
      <c r="BD96" s="311">
        <v>0</v>
      </c>
      <c r="BE96" s="311">
        <v>0</v>
      </c>
      <c r="BF96" s="311">
        <v>0</v>
      </c>
      <c r="BG96" s="311">
        <v>0</v>
      </c>
      <c r="BH96" s="311">
        <v>0</v>
      </c>
      <c r="BI96" s="311">
        <v>0</v>
      </c>
      <c r="BJ96" s="311">
        <v>0</v>
      </c>
      <c r="BK96" s="311">
        <v>0</v>
      </c>
      <c r="BL96" s="311">
        <v>0</v>
      </c>
      <c r="BM96" s="311">
        <v>0</v>
      </c>
      <c r="BN96" s="311">
        <v>0</v>
      </c>
      <c r="BO96" s="311">
        <v>0</v>
      </c>
      <c r="BP96" s="311">
        <v>0</v>
      </c>
      <c r="BQ96" s="311">
        <v>0</v>
      </c>
      <c r="BR96" s="311">
        <v>0</v>
      </c>
      <c r="BS96" s="311">
        <v>0</v>
      </c>
      <c r="BT96" s="311">
        <v>0</v>
      </c>
      <c r="BU96" s="311">
        <v>0</v>
      </c>
      <c r="BV96" s="311">
        <v>0</v>
      </c>
      <c r="BW96" s="311">
        <v>0</v>
      </c>
      <c r="BX96" s="311">
        <v>0</v>
      </c>
      <c r="BY96" s="311">
        <v>0</v>
      </c>
      <c r="BZ96" s="311">
        <v>0</v>
      </c>
      <c r="CA96" s="311">
        <v>0</v>
      </c>
      <c r="CB96" s="311">
        <v>0</v>
      </c>
      <c r="CC96" s="311">
        <v>0</v>
      </c>
      <c r="CD96" s="311">
        <v>0</v>
      </c>
      <c r="CE96" s="311">
        <v>0</v>
      </c>
      <c r="CF96" s="311">
        <v>0</v>
      </c>
      <c r="CG96" s="311">
        <v>0</v>
      </c>
      <c r="CH96" s="311">
        <v>0</v>
      </c>
      <c r="CI96" s="311">
        <v>0</v>
      </c>
      <c r="CJ96" s="311">
        <v>0</v>
      </c>
      <c r="CK96" s="311">
        <v>0</v>
      </c>
      <c r="CL96" s="311">
        <v>0</v>
      </c>
      <c r="CM96" s="311">
        <v>0</v>
      </c>
      <c r="CN96" s="311">
        <v>0</v>
      </c>
      <c r="CO96" s="311">
        <v>0</v>
      </c>
      <c r="CP96" s="311">
        <v>0</v>
      </c>
      <c r="CQ96" s="311">
        <v>0</v>
      </c>
      <c r="CR96" s="311">
        <v>0</v>
      </c>
      <c r="CS96" s="311">
        <v>0</v>
      </c>
      <c r="CT96" s="311">
        <v>0</v>
      </c>
      <c r="CU96" s="311">
        <v>0</v>
      </c>
      <c r="CV96" s="311">
        <v>0</v>
      </c>
      <c r="CW96" s="311">
        <v>0</v>
      </c>
      <c r="CX96" s="311">
        <v>0</v>
      </c>
      <c r="CY96" s="311">
        <v>0</v>
      </c>
      <c r="CZ96" s="311">
        <v>0</v>
      </c>
      <c r="DA96" s="311">
        <v>0</v>
      </c>
      <c r="DB96" s="311">
        <v>0</v>
      </c>
      <c r="DC96" s="311">
        <v>0</v>
      </c>
      <c r="DD96" s="311">
        <v>0</v>
      </c>
      <c r="DE96" s="311">
        <v>0</v>
      </c>
      <c r="DF96" s="311">
        <v>0</v>
      </c>
      <c r="DG96" s="311">
        <v>0</v>
      </c>
      <c r="DH96" s="311">
        <v>0</v>
      </c>
      <c r="DI96" s="311">
        <v>0</v>
      </c>
      <c r="DJ96" s="311">
        <v>0</v>
      </c>
      <c r="DK96" s="311">
        <v>0</v>
      </c>
      <c r="DL96" s="311">
        <v>0</v>
      </c>
      <c r="DM96" s="311">
        <v>0</v>
      </c>
      <c r="DN96" s="311">
        <v>0</v>
      </c>
      <c r="DO96" s="311">
        <v>0</v>
      </c>
      <c r="DP96" s="311">
        <v>0</v>
      </c>
      <c r="DQ96" s="311">
        <v>0</v>
      </c>
      <c r="DR96" s="311">
        <v>0</v>
      </c>
      <c r="DS96" s="311">
        <v>0</v>
      </c>
      <c r="DT96" s="311">
        <v>0</v>
      </c>
      <c r="DU96" s="311">
        <v>0</v>
      </c>
      <c r="DV96" s="311">
        <v>0</v>
      </c>
      <c r="DW96" s="311">
        <v>0</v>
      </c>
      <c r="DX96" s="311">
        <v>0</v>
      </c>
      <c r="DY96" s="311">
        <v>0</v>
      </c>
      <c r="DZ96" s="311">
        <v>0</v>
      </c>
      <c r="EA96" s="311">
        <v>0</v>
      </c>
      <c r="EB96" s="311">
        <v>0</v>
      </c>
      <c r="EC96" s="311">
        <v>0</v>
      </c>
      <c r="ED96" s="311">
        <v>0</v>
      </c>
      <c r="EE96" s="311">
        <v>0</v>
      </c>
      <c r="EF96" s="311">
        <v>0</v>
      </c>
      <c r="EG96" s="311">
        <v>0</v>
      </c>
      <c r="EH96" s="311">
        <v>0</v>
      </c>
      <c r="EI96" s="311">
        <v>0</v>
      </c>
      <c r="EJ96" s="311">
        <v>0</v>
      </c>
      <c r="EK96" s="311">
        <v>0</v>
      </c>
      <c r="EL96" s="311">
        <v>0</v>
      </c>
      <c r="EM96" s="311">
        <v>0</v>
      </c>
      <c r="EN96" s="311">
        <v>0</v>
      </c>
      <c r="EO96" s="311">
        <v>0</v>
      </c>
      <c r="EP96" s="311">
        <v>0</v>
      </c>
      <c r="EQ96" s="311">
        <v>0</v>
      </c>
      <c r="ER96" s="311">
        <v>0</v>
      </c>
      <c r="ES96" s="311">
        <v>0</v>
      </c>
      <c r="ET96" s="311">
        <v>0</v>
      </c>
      <c r="EU96" s="311">
        <v>0</v>
      </c>
      <c r="EV96" s="311">
        <v>0</v>
      </c>
      <c r="EW96" s="311">
        <v>0</v>
      </c>
      <c r="EX96" s="311">
        <v>0</v>
      </c>
      <c r="EY96" s="311">
        <v>0</v>
      </c>
      <c r="EZ96" s="311">
        <v>0</v>
      </c>
      <c r="FA96" s="311">
        <v>0</v>
      </c>
      <c r="FB96" s="311">
        <v>0</v>
      </c>
      <c r="FC96" s="311">
        <v>0</v>
      </c>
      <c r="FD96" s="311">
        <v>0</v>
      </c>
      <c r="FE96" s="311">
        <v>0</v>
      </c>
      <c r="FF96" s="311">
        <v>0</v>
      </c>
      <c r="FG96" s="311">
        <v>0</v>
      </c>
      <c r="FH96" s="311">
        <v>0</v>
      </c>
      <c r="FI96" s="311">
        <v>0</v>
      </c>
      <c r="FJ96" s="311">
        <v>0</v>
      </c>
      <c r="FK96" s="311">
        <v>0</v>
      </c>
      <c r="FL96" s="311">
        <v>0</v>
      </c>
      <c r="FM96" s="311">
        <v>0</v>
      </c>
      <c r="FN96" s="311">
        <v>0</v>
      </c>
      <c r="FO96" s="311">
        <v>0</v>
      </c>
      <c r="FP96" s="311">
        <v>0</v>
      </c>
      <c r="FQ96" s="311">
        <v>0</v>
      </c>
      <c r="FR96" s="311">
        <v>0</v>
      </c>
      <c r="FS96" s="311">
        <v>0</v>
      </c>
      <c r="FT96" s="311">
        <v>0</v>
      </c>
      <c r="FU96" s="311">
        <v>0</v>
      </c>
      <c r="FV96" s="311">
        <v>0</v>
      </c>
      <c r="FW96" s="311">
        <v>0</v>
      </c>
      <c r="FX96" s="311">
        <v>0</v>
      </c>
      <c r="FY96" s="311">
        <v>0</v>
      </c>
      <c r="FZ96" s="311">
        <v>0</v>
      </c>
      <c r="GA96" s="311">
        <v>0</v>
      </c>
      <c r="GB96" s="372">
        <v>0</v>
      </c>
    </row>
    <row r="97" spans="2:184" ht="15.6" x14ac:dyDescent="0.3">
      <c r="B97" s="368"/>
      <c r="C97" s="369"/>
      <c r="D97" s="370">
        <v>54</v>
      </c>
      <c r="E97" s="370" t="s">
        <v>56</v>
      </c>
      <c r="F97" s="370" t="s">
        <v>1098</v>
      </c>
      <c r="G97" s="371" t="s">
        <v>1099</v>
      </c>
      <c r="H97" s="311">
        <v>0</v>
      </c>
      <c r="I97" s="311">
        <v>0</v>
      </c>
      <c r="J97" s="311">
        <v>0</v>
      </c>
      <c r="K97" s="311">
        <v>0</v>
      </c>
      <c r="L97" s="311">
        <v>0</v>
      </c>
      <c r="M97" s="311">
        <v>0</v>
      </c>
      <c r="N97" s="311">
        <v>0</v>
      </c>
      <c r="O97" s="311">
        <v>0</v>
      </c>
      <c r="P97" s="311">
        <v>0</v>
      </c>
      <c r="Q97" s="311">
        <v>0</v>
      </c>
      <c r="R97" s="311">
        <v>0</v>
      </c>
      <c r="S97" s="311">
        <v>0</v>
      </c>
      <c r="T97" s="311">
        <v>0</v>
      </c>
      <c r="U97" s="311">
        <v>0</v>
      </c>
      <c r="V97" s="311">
        <v>0</v>
      </c>
      <c r="W97" s="311">
        <v>0</v>
      </c>
      <c r="X97" s="311">
        <v>0</v>
      </c>
      <c r="Y97" s="311">
        <v>0</v>
      </c>
      <c r="Z97" s="311">
        <v>0</v>
      </c>
      <c r="AA97" s="311">
        <v>0</v>
      </c>
      <c r="AB97" s="311">
        <v>0</v>
      </c>
      <c r="AC97" s="311">
        <v>0</v>
      </c>
      <c r="AD97" s="311">
        <v>0</v>
      </c>
      <c r="AE97" s="311">
        <v>0</v>
      </c>
      <c r="AF97" s="311">
        <v>0</v>
      </c>
      <c r="AG97" s="311">
        <v>0</v>
      </c>
      <c r="AH97" s="311">
        <v>0</v>
      </c>
      <c r="AI97" s="311">
        <v>0</v>
      </c>
      <c r="AJ97" s="311">
        <v>0</v>
      </c>
      <c r="AK97" s="311">
        <v>0</v>
      </c>
      <c r="AL97" s="311">
        <v>0</v>
      </c>
      <c r="AM97" s="311">
        <v>0</v>
      </c>
      <c r="AN97" s="311">
        <v>0</v>
      </c>
      <c r="AO97" s="311">
        <v>0</v>
      </c>
      <c r="AP97" s="311">
        <v>0</v>
      </c>
      <c r="AQ97" s="311">
        <v>0</v>
      </c>
      <c r="AR97" s="311">
        <v>0</v>
      </c>
      <c r="AS97" s="311">
        <v>0</v>
      </c>
      <c r="AT97" s="311">
        <v>0</v>
      </c>
      <c r="AU97" s="311">
        <v>0</v>
      </c>
      <c r="AV97" s="311">
        <v>0</v>
      </c>
      <c r="AW97" s="311">
        <v>0</v>
      </c>
      <c r="AX97" s="311">
        <v>0</v>
      </c>
      <c r="AY97" s="311">
        <v>0</v>
      </c>
      <c r="AZ97" s="311">
        <v>0</v>
      </c>
      <c r="BA97" s="311">
        <v>0</v>
      </c>
      <c r="BB97" s="311">
        <v>0</v>
      </c>
      <c r="BC97" s="311">
        <v>0</v>
      </c>
      <c r="BD97" s="311">
        <v>0</v>
      </c>
      <c r="BE97" s="311">
        <v>0</v>
      </c>
      <c r="BF97" s="311">
        <v>0</v>
      </c>
      <c r="BG97" s="311">
        <v>0</v>
      </c>
      <c r="BH97" s="311">
        <v>0</v>
      </c>
      <c r="BI97" s="311">
        <v>0</v>
      </c>
      <c r="BJ97" s="311">
        <v>0</v>
      </c>
      <c r="BK97" s="311">
        <v>0</v>
      </c>
      <c r="BL97" s="311">
        <v>0</v>
      </c>
      <c r="BM97" s="311">
        <v>0</v>
      </c>
      <c r="BN97" s="311">
        <v>0</v>
      </c>
      <c r="BO97" s="311">
        <v>0</v>
      </c>
      <c r="BP97" s="311">
        <v>0</v>
      </c>
      <c r="BQ97" s="311">
        <v>0</v>
      </c>
      <c r="BR97" s="311">
        <v>0</v>
      </c>
      <c r="BS97" s="311">
        <v>0</v>
      </c>
      <c r="BT97" s="311">
        <v>0</v>
      </c>
      <c r="BU97" s="311">
        <v>0</v>
      </c>
      <c r="BV97" s="311">
        <v>0</v>
      </c>
      <c r="BW97" s="311">
        <v>0</v>
      </c>
      <c r="BX97" s="311">
        <v>0</v>
      </c>
      <c r="BY97" s="311">
        <v>0</v>
      </c>
      <c r="BZ97" s="311">
        <v>0</v>
      </c>
      <c r="CA97" s="311">
        <v>0</v>
      </c>
      <c r="CB97" s="311">
        <v>0</v>
      </c>
      <c r="CC97" s="311">
        <v>0</v>
      </c>
      <c r="CD97" s="311">
        <v>0</v>
      </c>
      <c r="CE97" s="311">
        <v>0</v>
      </c>
      <c r="CF97" s="311">
        <v>0</v>
      </c>
      <c r="CG97" s="311">
        <v>0</v>
      </c>
      <c r="CH97" s="311">
        <v>0</v>
      </c>
      <c r="CI97" s="311">
        <v>0</v>
      </c>
      <c r="CJ97" s="311">
        <v>0</v>
      </c>
      <c r="CK97" s="311">
        <v>0</v>
      </c>
      <c r="CL97" s="311">
        <v>0</v>
      </c>
      <c r="CM97" s="311">
        <v>0</v>
      </c>
      <c r="CN97" s="311">
        <v>0</v>
      </c>
      <c r="CO97" s="311">
        <v>0</v>
      </c>
      <c r="CP97" s="311">
        <v>0</v>
      </c>
      <c r="CQ97" s="311">
        <v>0</v>
      </c>
      <c r="CR97" s="311">
        <v>0</v>
      </c>
      <c r="CS97" s="311">
        <v>0</v>
      </c>
      <c r="CT97" s="311">
        <v>0</v>
      </c>
      <c r="CU97" s="311">
        <v>0</v>
      </c>
      <c r="CV97" s="311">
        <v>0</v>
      </c>
      <c r="CW97" s="311">
        <v>0</v>
      </c>
      <c r="CX97" s="311">
        <v>0</v>
      </c>
      <c r="CY97" s="311">
        <v>0</v>
      </c>
      <c r="CZ97" s="311">
        <v>0</v>
      </c>
      <c r="DA97" s="311">
        <v>0</v>
      </c>
      <c r="DB97" s="311">
        <v>0</v>
      </c>
      <c r="DC97" s="311">
        <v>0</v>
      </c>
      <c r="DD97" s="311">
        <v>0</v>
      </c>
      <c r="DE97" s="311">
        <v>0</v>
      </c>
      <c r="DF97" s="311">
        <v>0</v>
      </c>
      <c r="DG97" s="311">
        <v>0</v>
      </c>
      <c r="DH97" s="311">
        <v>0</v>
      </c>
      <c r="DI97" s="311">
        <v>0</v>
      </c>
      <c r="DJ97" s="311">
        <v>0</v>
      </c>
      <c r="DK97" s="311">
        <v>0</v>
      </c>
      <c r="DL97" s="311">
        <v>0</v>
      </c>
      <c r="DM97" s="311">
        <v>0</v>
      </c>
      <c r="DN97" s="311">
        <v>0</v>
      </c>
      <c r="DO97" s="311">
        <v>0</v>
      </c>
      <c r="DP97" s="311">
        <v>0</v>
      </c>
      <c r="DQ97" s="311">
        <v>0</v>
      </c>
      <c r="DR97" s="311">
        <v>0</v>
      </c>
      <c r="DS97" s="311">
        <v>0</v>
      </c>
      <c r="DT97" s="311">
        <v>0</v>
      </c>
      <c r="DU97" s="311">
        <v>0</v>
      </c>
      <c r="DV97" s="311">
        <v>0</v>
      </c>
      <c r="DW97" s="311">
        <v>0</v>
      </c>
      <c r="DX97" s="311">
        <v>0</v>
      </c>
      <c r="DY97" s="311">
        <v>0</v>
      </c>
      <c r="DZ97" s="311">
        <v>0</v>
      </c>
      <c r="EA97" s="311">
        <v>0</v>
      </c>
      <c r="EB97" s="311">
        <v>0</v>
      </c>
      <c r="EC97" s="311">
        <v>0</v>
      </c>
      <c r="ED97" s="311">
        <v>0</v>
      </c>
      <c r="EE97" s="311">
        <v>0</v>
      </c>
      <c r="EF97" s="311">
        <v>0</v>
      </c>
      <c r="EG97" s="311">
        <v>0</v>
      </c>
      <c r="EH97" s="311">
        <v>0</v>
      </c>
      <c r="EI97" s="311">
        <v>0</v>
      </c>
      <c r="EJ97" s="311">
        <v>0</v>
      </c>
      <c r="EK97" s="311">
        <v>0</v>
      </c>
      <c r="EL97" s="311">
        <v>0</v>
      </c>
      <c r="EM97" s="311">
        <v>0</v>
      </c>
      <c r="EN97" s="311">
        <v>0</v>
      </c>
      <c r="EO97" s="311">
        <v>0</v>
      </c>
      <c r="EP97" s="311">
        <v>0</v>
      </c>
      <c r="EQ97" s="311">
        <v>0</v>
      </c>
      <c r="ER97" s="311">
        <v>0</v>
      </c>
      <c r="ES97" s="311">
        <v>0</v>
      </c>
      <c r="ET97" s="311">
        <v>0</v>
      </c>
      <c r="EU97" s="311">
        <v>0</v>
      </c>
      <c r="EV97" s="311">
        <v>0</v>
      </c>
      <c r="EW97" s="311">
        <v>0</v>
      </c>
      <c r="EX97" s="311">
        <v>0</v>
      </c>
      <c r="EY97" s="311">
        <v>0</v>
      </c>
      <c r="EZ97" s="311">
        <v>0</v>
      </c>
      <c r="FA97" s="311">
        <v>0</v>
      </c>
      <c r="FB97" s="311">
        <v>0</v>
      </c>
      <c r="FC97" s="311">
        <v>0</v>
      </c>
      <c r="FD97" s="311">
        <v>0</v>
      </c>
      <c r="FE97" s="311">
        <v>0</v>
      </c>
      <c r="FF97" s="311">
        <v>0</v>
      </c>
      <c r="FG97" s="311">
        <v>0</v>
      </c>
      <c r="FH97" s="311">
        <v>0</v>
      </c>
      <c r="FI97" s="311">
        <v>0</v>
      </c>
      <c r="FJ97" s="311">
        <v>0</v>
      </c>
      <c r="FK97" s="311">
        <v>0</v>
      </c>
      <c r="FL97" s="311">
        <v>0</v>
      </c>
      <c r="FM97" s="311">
        <v>0</v>
      </c>
      <c r="FN97" s="311">
        <v>0</v>
      </c>
      <c r="FO97" s="311">
        <v>0</v>
      </c>
      <c r="FP97" s="311">
        <v>0</v>
      </c>
      <c r="FQ97" s="311">
        <v>0</v>
      </c>
      <c r="FR97" s="311">
        <v>0</v>
      </c>
      <c r="FS97" s="311">
        <v>0</v>
      </c>
      <c r="FT97" s="311">
        <v>0</v>
      </c>
      <c r="FU97" s="311">
        <v>0</v>
      </c>
      <c r="FV97" s="311">
        <v>0</v>
      </c>
      <c r="FW97" s="311">
        <v>0</v>
      </c>
      <c r="FX97" s="311">
        <v>0</v>
      </c>
      <c r="FY97" s="311">
        <v>0</v>
      </c>
      <c r="FZ97" s="311">
        <v>0</v>
      </c>
      <c r="GA97" s="311">
        <v>0</v>
      </c>
      <c r="GB97" s="372">
        <v>0</v>
      </c>
    </row>
    <row r="98" spans="2:184" ht="15.6" x14ac:dyDescent="0.3">
      <c r="B98" s="368"/>
      <c r="C98" s="369"/>
      <c r="D98" s="370">
        <v>55</v>
      </c>
      <c r="E98" s="370" t="s">
        <v>57</v>
      </c>
      <c r="F98" s="370" t="s">
        <v>1100</v>
      </c>
      <c r="G98" s="371" t="s">
        <v>1101</v>
      </c>
      <c r="H98" s="311">
        <v>0</v>
      </c>
      <c r="I98" s="311">
        <v>0</v>
      </c>
      <c r="J98" s="311">
        <v>0</v>
      </c>
      <c r="K98" s="311">
        <v>0</v>
      </c>
      <c r="L98" s="311">
        <v>0</v>
      </c>
      <c r="M98" s="311">
        <v>0</v>
      </c>
      <c r="N98" s="311">
        <v>0</v>
      </c>
      <c r="O98" s="311">
        <v>0</v>
      </c>
      <c r="P98" s="311">
        <v>0</v>
      </c>
      <c r="Q98" s="311">
        <v>0</v>
      </c>
      <c r="R98" s="311">
        <v>0</v>
      </c>
      <c r="S98" s="311">
        <v>0</v>
      </c>
      <c r="T98" s="311">
        <v>0</v>
      </c>
      <c r="U98" s="311">
        <v>0</v>
      </c>
      <c r="V98" s="311">
        <v>0</v>
      </c>
      <c r="W98" s="311">
        <v>0</v>
      </c>
      <c r="X98" s="311">
        <v>0</v>
      </c>
      <c r="Y98" s="311">
        <v>0</v>
      </c>
      <c r="Z98" s="311">
        <v>0</v>
      </c>
      <c r="AA98" s="311">
        <v>0</v>
      </c>
      <c r="AB98" s="311">
        <v>0</v>
      </c>
      <c r="AC98" s="311">
        <v>0</v>
      </c>
      <c r="AD98" s="311">
        <v>0</v>
      </c>
      <c r="AE98" s="311">
        <v>0</v>
      </c>
      <c r="AF98" s="311">
        <v>0</v>
      </c>
      <c r="AG98" s="311">
        <v>0</v>
      </c>
      <c r="AH98" s="311">
        <v>0</v>
      </c>
      <c r="AI98" s="311">
        <v>0</v>
      </c>
      <c r="AJ98" s="311">
        <v>0</v>
      </c>
      <c r="AK98" s="311">
        <v>0</v>
      </c>
      <c r="AL98" s="311">
        <v>0</v>
      </c>
      <c r="AM98" s="311">
        <v>0</v>
      </c>
      <c r="AN98" s="311">
        <v>0</v>
      </c>
      <c r="AO98" s="311">
        <v>0</v>
      </c>
      <c r="AP98" s="311">
        <v>0</v>
      </c>
      <c r="AQ98" s="311">
        <v>0</v>
      </c>
      <c r="AR98" s="311">
        <v>0</v>
      </c>
      <c r="AS98" s="311">
        <v>0</v>
      </c>
      <c r="AT98" s="311">
        <v>0</v>
      </c>
      <c r="AU98" s="311">
        <v>0</v>
      </c>
      <c r="AV98" s="311">
        <v>0</v>
      </c>
      <c r="AW98" s="311">
        <v>0</v>
      </c>
      <c r="AX98" s="311">
        <v>0</v>
      </c>
      <c r="AY98" s="311">
        <v>0</v>
      </c>
      <c r="AZ98" s="311">
        <v>0</v>
      </c>
      <c r="BA98" s="311">
        <v>0</v>
      </c>
      <c r="BB98" s="311">
        <v>0</v>
      </c>
      <c r="BC98" s="311">
        <v>0</v>
      </c>
      <c r="BD98" s="311">
        <v>0</v>
      </c>
      <c r="BE98" s="311">
        <v>0</v>
      </c>
      <c r="BF98" s="311">
        <v>0</v>
      </c>
      <c r="BG98" s="311">
        <v>0</v>
      </c>
      <c r="BH98" s="311">
        <v>0</v>
      </c>
      <c r="BI98" s="311">
        <v>0</v>
      </c>
      <c r="BJ98" s="311">
        <v>0</v>
      </c>
      <c r="BK98" s="311">
        <v>0</v>
      </c>
      <c r="BL98" s="311">
        <v>0</v>
      </c>
      <c r="BM98" s="311">
        <v>0</v>
      </c>
      <c r="BN98" s="311">
        <v>0</v>
      </c>
      <c r="BO98" s="311">
        <v>0</v>
      </c>
      <c r="BP98" s="311">
        <v>0</v>
      </c>
      <c r="BQ98" s="311">
        <v>0</v>
      </c>
      <c r="BR98" s="311">
        <v>0</v>
      </c>
      <c r="BS98" s="311">
        <v>0</v>
      </c>
      <c r="BT98" s="311">
        <v>0</v>
      </c>
      <c r="BU98" s="311">
        <v>0</v>
      </c>
      <c r="BV98" s="311">
        <v>0</v>
      </c>
      <c r="BW98" s="311">
        <v>0</v>
      </c>
      <c r="BX98" s="311">
        <v>0</v>
      </c>
      <c r="BY98" s="311">
        <v>0</v>
      </c>
      <c r="BZ98" s="311">
        <v>0</v>
      </c>
      <c r="CA98" s="311">
        <v>0</v>
      </c>
      <c r="CB98" s="311">
        <v>0</v>
      </c>
      <c r="CC98" s="311">
        <v>0</v>
      </c>
      <c r="CD98" s="311">
        <v>0</v>
      </c>
      <c r="CE98" s="311">
        <v>0</v>
      </c>
      <c r="CF98" s="311">
        <v>0</v>
      </c>
      <c r="CG98" s="311">
        <v>0</v>
      </c>
      <c r="CH98" s="311">
        <v>0</v>
      </c>
      <c r="CI98" s="311">
        <v>0</v>
      </c>
      <c r="CJ98" s="311">
        <v>0</v>
      </c>
      <c r="CK98" s="311">
        <v>0</v>
      </c>
      <c r="CL98" s="311">
        <v>0</v>
      </c>
      <c r="CM98" s="311">
        <v>0</v>
      </c>
      <c r="CN98" s="311">
        <v>0</v>
      </c>
      <c r="CO98" s="311">
        <v>0</v>
      </c>
      <c r="CP98" s="311">
        <v>0</v>
      </c>
      <c r="CQ98" s="311">
        <v>0</v>
      </c>
      <c r="CR98" s="311">
        <v>0</v>
      </c>
      <c r="CS98" s="311">
        <v>0</v>
      </c>
      <c r="CT98" s="311">
        <v>0</v>
      </c>
      <c r="CU98" s="311">
        <v>0</v>
      </c>
      <c r="CV98" s="311">
        <v>0</v>
      </c>
      <c r="CW98" s="311">
        <v>0</v>
      </c>
      <c r="CX98" s="311">
        <v>0</v>
      </c>
      <c r="CY98" s="311">
        <v>0</v>
      </c>
      <c r="CZ98" s="311">
        <v>0</v>
      </c>
      <c r="DA98" s="311">
        <v>0</v>
      </c>
      <c r="DB98" s="311">
        <v>0</v>
      </c>
      <c r="DC98" s="311">
        <v>0</v>
      </c>
      <c r="DD98" s="311">
        <v>0</v>
      </c>
      <c r="DE98" s="311">
        <v>0</v>
      </c>
      <c r="DF98" s="311">
        <v>0</v>
      </c>
      <c r="DG98" s="311">
        <v>0</v>
      </c>
      <c r="DH98" s="311">
        <v>0</v>
      </c>
      <c r="DI98" s="311">
        <v>0</v>
      </c>
      <c r="DJ98" s="311">
        <v>0</v>
      </c>
      <c r="DK98" s="311">
        <v>0</v>
      </c>
      <c r="DL98" s="311">
        <v>0</v>
      </c>
      <c r="DM98" s="311">
        <v>0</v>
      </c>
      <c r="DN98" s="311">
        <v>0</v>
      </c>
      <c r="DO98" s="311">
        <v>0</v>
      </c>
      <c r="DP98" s="311">
        <v>0</v>
      </c>
      <c r="DQ98" s="311">
        <v>0</v>
      </c>
      <c r="DR98" s="311">
        <v>0</v>
      </c>
      <c r="DS98" s="311">
        <v>0</v>
      </c>
      <c r="DT98" s="311">
        <v>0</v>
      </c>
      <c r="DU98" s="311">
        <v>0</v>
      </c>
      <c r="DV98" s="311">
        <v>0</v>
      </c>
      <c r="DW98" s="311">
        <v>0</v>
      </c>
      <c r="DX98" s="311">
        <v>0</v>
      </c>
      <c r="DY98" s="311">
        <v>0</v>
      </c>
      <c r="DZ98" s="311">
        <v>0</v>
      </c>
      <c r="EA98" s="311">
        <v>0</v>
      </c>
      <c r="EB98" s="311">
        <v>0</v>
      </c>
      <c r="EC98" s="311">
        <v>0</v>
      </c>
      <c r="ED98" s="311">
        <v>0</v>
      </c>
      <c r="EE98" s="311">
        <v>0</v>
      </c>
      <c r="EF98" s="311">
        <v>0</v>
      </c>
      <c r="EG98" s="311">
        <v>0</v>
      </c>
      <c r="EH98" s="311">
        <v>0</v>
      </c>
      <c r="EI98" s="311">
        <v>0</v>
      </c>
      <c r="EJ98" s="311">
        <v>0</v>
      </c>
      <c r="EK98" s="311">
        <v>0</v>
      </c>
      <c r="EL98" s="311">
        <v>0</v>
      </c>
      <c r="EM98" s="311">
        <v>0</v>
      </c>
      <c r="EN98" s="311">
        <v>0</v>
      </c>
      <c r="EO98" s="311">
        <v>0</v>
      </c>
      <c r="EP98" s="311">
        <v>0</v>
      </c>
      <c r="EQ98" s="311">
        <v>0</v>
      </c>
      <c r="ER98" s="311">
        <v>0</v>
      </c>
      <c r="ES98" s="311">
        <v>0</v>
      </c>
      <c r="ET98" s="311">
        <v>0</v>
      </c>
      <c r="EU98" s="311">
        <v>0</v>
      </c>
      <c r="EV98" s="311">
        <v>0</v>
      </c>
      <c r="EW98" s="311">
        <v>0</v>
      </c>
      <c r="EX98" s="311">
        <v>0</v>
      </c>
      <c r="EY98" s="311">
        <v>0</v>
      </c>
      <c r="EZ98" s="311">
        <v>0</v>
      </c>
      <c r="FA98" s="311">
        <v>0</v>
      </c>
      <c r="FB98" s="311">
        <v>0</v>
      </c>
      <c r="FC98" s="311">
        <v>0</v>
      </c>
      <c r="FD98" s="311">
        <v>0</v>
      </c>
      <c r="FE98" s="311">
        <v>0</v>
      </c>
      <c r="FF98" s="311">
        <v>0</v>
      </c>
      <c r="FG98" s="311">
        <v>0</v>
      </c>
      <c r="FH98" s="311">
        <v>0</v>
      </c>
      <c r="FI98" s="311">
        <v>0</v>
      </c>
      <c r="FJ98" s="311">
        <v>0</v>
      </c>
      <c r="FK98" s="311">
        <v>0</v>
      </c>
      <c r="FL98" s="311">
        <v>0</v>
      </c>
      <c r="FM98" s="311">
        <v>0</v>
      </c>
      <c r="FN98" s="311">
        <v>0</v>
      </c>
      <c r="FO98" s="311">
        <v>0</v>
      </c>
      <c r="FP98" s="311">
        <v>0</v>
      </c>
      <c r="FQ98" s="311">
        <v>0</v>
      </c>
      <c r="FR98" s="311">
        <v>0</v>
      </c>
      <c r="FS98" s="311">
        <v>0</v>
      </c>
      <c r="FT98" s="311">
        <v>0</v>
      </c>
      <c r="FU98" s="311">
        <v>0</v>
      </c>
      <c r="FV98" s="311">
        <v>0</v>
      </c>
      <c r="FW98" s="311">
        <v>0</v>
      </c>
      <c r="FX98" s="311">
        <v>0</v>
      </c>
      <c r="FY98" s="311">
        <v>0</v>
      </c>
      <c r="FZ98" s="311">
        <v>0</v>
      </c>
      <c r="GA98" s="311">
        <v>0</v>
      </c>
      <c r="GB98" s="372">
        <v>0</v>
      </c>
    </row>
    <row r="99" spans="2:184" ht="15.6" x14ac:dyDescent="0.3">
      <c r="B99" s="368"/>
      <c r="C99" s="369"/>
      <c r="D99" s="370">
        <v>56</v>
      </c>
      <c r="E99" s="370" t="s">
        <v>58</v>
      </c>
      <c r="F99" s="370" t="s">
        <v>1102</v>
      </c>
      <c r="G99" s="371" t="s">
        <v>1103</v>
      </c>
      <c r="H99" s="311">
        <v>0</v>
      </c>
      <c r="I99" s="311">
        <v>0</v>
      </c>
      <c r="J99" s="311">
        <v>0</v>
      </c>
      <c r="K99" s="311">
        <v>0</v>
      </c>
      <c r="L99" s="311">
        <v>0</v>
      </c>
      <c r="M99" s="311">
        <v>0</v>
      </c>
      <c r="N99" s="311">
        <v>0</v>
      </c>
      <c r="O99" s="311">
        <v>0</v>
      </c>
      <c r="P99" s="311">
        <v>0</v>
      </c>
      <c r="Q99" s="311">
        <v>0</v>
      </c>
      <c r="R99" s="311">
        <v>0</v>
      </c>
      <c r="S99" s="311">
        <v>0</v>
      </c>
      <c r="T99" s="311">
        <v>0</v>
      </c>
      <c r="U99" s="311">
        <v>0</v>
      </c>
      <c r="V99" s="311">
        <v>0</v>
      </c>
      <c r="W99" s="311">
        <v>0</v>
      </c>
      <c r="X99" s="311">
        <v>0</v>
      </c>
      <c r="Y99" s="311">
        <v>0</v>
      </c>
      <c r="Z99" s="311">
        <v>0</v>
      </c>
      <c r="AA99" s="311">
        <v>0</v>
      </c>
      <c r="AB99" s="311">
        <v>0</v>
      </c>
      <c r="AC99" s="311">
        <v>0</v>
      </c>
      <c r="AD99" s="311">
        <v>0</v>
      </c>
      <c r="AE99" s="311">
        <v>0</v>
      </c>
      <c r="AF99" s="311">
        <v>0</v>
      </c>
      <c r="AG99" s="311">
        <v>0</v>
      </c>
      <c r="AH99" s="311">
        <v>0</v>
      </c>
      <c r="AI99" s="311">
        <v>0</v>
      </c>
      <c r="AJ99" s="311">
        <v>0</v>
      </c>
      <c r="AK99" s="311">
        <v>0</v>
      </c>
      <c r="AL99" s="311">
        <v>0</v>
      </c>
      <c r="AM99" s="311">
        <v>0</v>
      </c>
      <c r="AN99" s="311">
        <v>0</v>
      </c>
      <c r="AO99" s="311">
        <v>0</v>
      </c>
      <c r="AP99" s="311">
        <v>0</v>
      </c>
      <c r="AQ99" s="311">
        <v>0</v>
      </c>
      <c r="AR99" s="311">
        <v>0</v>
      </c>
      <c r="AS99" s="311">
        <v>0</v>
      </c>
      <c r="AT99" s="311">
        <v>0</v>
      </c>
      <c r="AU99" s="311">
        <v>0</v>
      </c>
      <c r="AV99" s="311">
        <v>0</v>
      </c>
      <c r="AW99" s="311">
        <v>0</v>
      </c>
      <c r="AX99" s="311">
        <v>0</v>
      </c>
      <c r="AY99" s="311">
        <v>0</v>
      </c>
      <c r="AZ99" s="311">
        <v>0</v>
      </c>
      <c r="BA99" s="311">
        <v>0</v>
      </c>
      <c r="BB99" s="311">
        <v>0</v>
      </c>
      <c r="BC99" s="311">
        <v>0</v>
      </c>
      <c r="BD99" s="311">
        <v>0</v>
      </c>
      <c r="BE99" s="311">
        <v>0</v>
      </c>
      <c r="BF99" s="311">
        <v>0</v>
      </c>
      <c r="BG99" s="311">
        <v>0</v>
      </c>
      <c r="BH99" s="311">
        <v>0</v>
      </c>
      <c r="BI99" s="311">
        <v>0</v>
      </c>
      <c r="BJ99" s="311">
        <v>0</v>
      </c>
      <c r="BK99" s="311">
        <v>0</v>
      </c>
      <c r="BL99" s="311">
        <v>0</v>
      </c>
      <c r="BM99" s="311">
        <v>0</v>
      </c>
      <c r="BN99" s="311">
        <v>0</v>
      </c>
      <c r="BO99" s="311">
        <v>0</v>
      </c>
      <c r="BP99" s="311">
        <v>0</v>
      </c>
      <c r="BQ99" s="311">
        <v>0</v>
      </c>
      <c r="BR99" s="311">
        <v>0</v>
      </c>
      <c r="BS99" s="311">
        <v>0</v>
      </c>
      <c r="BT99" s="311">
        <v>0</v>
      </c>
      <c r="BU99" s="311">
        <v>0</v>
      </c>
      <c r="BV99" s="311">
        <v>0</v>
      </c>
      <c r="BW99" s="311">
        <v>0</v>
      </c>
      <c r="BX99" s="311">
        <v>0</v>
      </c>
      <c r="BY99" s="311">
        <v>0</v>
      </c>
      <c r="BZ99" s="311">
        <v>0</v>
      </c>
      <c r="CA99" s="311">
        <v>0</v>
      </c>
      <c r="CB99" s="311">
        <v>0</v>
      </c>
      <c r="CC99" s="311">
        <v>0</v>
      </c>
      <c r="CD99" s="311">
        <v>0</v>
      </c>
      <c r="CE99" s="311">
        <v>0</v>
      </c>
      <c r="CF99" s="311">
        <v>0</v>
      </c>
      <c r="CG99" s="311">
        <v>0</v>
      </c>
      <c r="CH99" s="311">
        <v>0</v>
      </c>
      <c r="CI99" s="311">
        <v>0</v>
      </c>
      <c r="CJ99" s="311">
        <v>0</v>
      </c>
      <c r="CK99" s="311">
        <v>0</v>
      </c>
      <c r="CL99" s="311">
        <v>0</v>
      </c>
      <c r="CM99" s="311">
        <v>0</v>
      </c>
      <c r="CN99" s="311">
        <v>0</v>
      </c>
      <c r="CO99" s="311">
        <v>0</v>
      </c>
      <c r="CP99" s="311">
        <v>0</v>
      </c>
      <c r="CQ99" s="311">
        <v>0</v>
      </c>
      <c r="CR99" s="311">
        <v>0</v>
      </c>
      <c r="CS99" s="311">
        <v>0</v>
      </c>
      <c r="CT99" s="311">
        <v>0</v>
      </c>
      <c r="CU99" s="311">
        <v>0</v>
      </c>
      <c r="CV99" s="311">
        <v>0</v>
      </c>
      <c r="CW99" s="311">
        <v>0</v>
      </c>
      <c r="CX99" s="311">
        <v>0</v>
      </c>
      <c r="CY99" s="311">
        <v>0</v>
      </c>
      <c r="CZ99" s="311">
        <v>0</v>
      </c>
      <c r="DA99" s="311">
        <v>0</v>
      </c>
      <c r="DB99" s="311">
        <v>0</v>
      </c>
      <c r="DC99" s="311">
        <v>0</v>
      </c>
      <c r="DD99" s="311">
        <v>0</v>
      </c>
      <c r="DE99" s="311">
        <v>0</v>
      </c>
      <c r="DF99" s="311">
        <v>0</v>
      </c>
      <c r="DG99" s="311">
        <v>0</v>
      </c>
      <c r="DH99" s="311">
        <v>0</v>
      </c>
      <c r="DI99" s="311">
        <v>0</v>
      </c>
      <c r="DJ99" s="311">
        <v>0</v>
      </c>
      <c r="DK99" s="311">
        <v>0</v>
      </c>
      <c r="DL99" s="311">
        <v>0</v>
      </c>
      <c r="DM99" s="311">
        <v>0</v>
      </c>
      <c r="DN99" s="311">
        <v>0</v>
      </c>
      <c r="DO99" s="311">
        <v>0</v>
      </c>
      <c r="DP99" s="311">
        <v>0</v>
      </c>
      <c r="DQ99" s="311">
        <v>0</v>
      </c>
      <c r="DR99" s="311">
        <v>0</v>
      </c>
      <c r="DS99" s="311">
        <v>0</v>
      </c>
      <c r="DT99" s="311">
        <v>0</v>
      </c>
      <c r="DU99" s="311">
        <v>0</v>
      </c>
      <c r="DV99" s="311">
        <v>0</v>
      </c>
      <c r="DW99" s="311">
        <v>0</v>
      </c>
      <c r="DX99" s="311">
        <v>0</v>
      </c>
      <c r="DY99" s="311">
        <v>0</v>
      </c>
      <c r="DZ99" s="311">
        <v>0</v>
      </c>
      <c r="EA99" s="311">
        <v>0</v>
      </c>
      <c r="EB99" s="311">
        <v>0</v>
      </c>
      <c r="EC99" s="311">
        <v>0</v>
      </c>
      <c r="ED99" s="311">
        <v>0</v>
      </c>
      <c r="EE99" s="311">
        <v>0</v>
      </c>
      <c r="EF99" s="311">
        <v>0</v>
      </c>
      <c r="EG99" s="311">
        <v>0</v>
      </c>
      <c r="EH99" s="311">
        <v>0</v>
      </c>
      <c r="EI99" s="311">
        <v>0</v>
      </c>
      <c r="EJ99" s="311">
        <v>0</v>
      </c>
      <c r="EK99" s="311">
        <v>0</v>
      </c>
      <c r="EL99" s="311">
        <v>0</v>
      </c>
      <c r="EM99" s="311">
        <v>0</v>
      </c>
      <c r="EN99" s="311">
        <v>0</v>
      </c>
      <c r="EO99" s="311">
        <v>0</v>
      </c>
      <c r="EP99" s="311">
        <v>0</v>
      </c>
      <c r="EQ99" s="311">
        <v>0</v>
      </c>
      <c r="ER99" s="311">
        <v>0</v>
      </c>
      <c r="ES99" s="311">
        <v>0</v>
      </c>
      <c r="ET99" s="311">
        <v>0</v>
      </c>
      <c r="EU99" s="311">
        <v>0</v>
      </c>
      <c r="EV99" s="311">
        <v>0</v>
      </c>
      <c r="EW99" s="311">
        <v>0</v>
      </c>
      <c r="EX99" s="311">
        <v>0</v>
      </c>
      <c r="EY99" s="311">
        <v>0</v>
      </c>
      <c r="EZ99" s="311">
        <v>0</v>
      </c>
      <c r="FA99" s="311">
        <v>0</v>
      </c>
      <c r="FB99" s="311">
        <v>0</v>
      </c>
      <c r="FC99" s="311">
        <v>0</v>
      </c>
      <c r="FD99" s="311">
        <v>0</v>
      </c>
      <c r="FE99" s="311">
        <v>0</v>
      </c>
      <c r="FF99" s="311">
        <v>0</v>
      </c>
      <c r="FG99" s="311">
        <v>0</v>
      </c>
      <c r="FH99" s="311">
        <v>0</v>
      </c>
      <c r="FI99" s="311">
        <v>0</v>
      </c>
      <c r="FJ99" s="311">
        <v>0</v>
      </c>
      <c r="FK99" s="311">
        <v>0</v>
      </c>
      <c r="FL99" s="311">
        <v>0</v>
      </c>
      <c r="FM99" s="311">
        <v>0</v>
      </c>
      <c r="FN99" s="311">
        <v>0</v>
      </c>
      <c r="FO99" s="311">
        <v>0</v>
      </c>
      <c r="FP99" s="311">
        <v>0</v>
      </c>
      <c r="FQ99" s="311">
        <v>0</v>
      </c>
      <c r="FR99" s="311">
        <v>0</v>
      </c>
      <c r="FS99" s="311">
        <v>0</v>
      </c>
      <c r="FT99" s="311">
        <v>0</v>
      </c>
      <c r="FU99" s="311">
        <v>0</v>
      </c>
      <c r="FV99" s="311">
        <v>0</v>
      </c>
      <c r="FW99" s="311">
        <v>0</v>
      </c>
      <c r="FX99" s="311">
        <v>0</v>
      </c>
      <c r="FY99" s="311">
        <v>0</v>
      </c>
      <c r="FZ99" s="311">
        <v>0</v>
      </c>
      <c r="GA99" s="311">
        <v>0</v>
      </c>
      <c r="GB99" s="372">
        <v>0</v>
      </c>
    </row>
    <row r="100" spans="2:184" ht="15.6" x14ac:dyDescent="0.3">
      <c r="B100" s="368"/>
      <c r="C100" s="369"/>
      <c r="D100" s="370">
        <v>57</v>
      </c>
      <c r="E100" s="370" t="s">
        <v>59</v>
      </c>
      <c r="F100" s="370" t="s">
        <v>1104</v>
      </c>
      <c r="G100" s="371" t="s">
        <v>1105</v>
      </c>
      <c r="H100" s="311">
        <v>0</v>
      </c>
      <c r="I100" s="311">
        <v>0</v>
      </c>
      <c r="J100" s="311">
        <v>0</v>
      </c>
      <c r="K100" s="311">
        <v>0</v>
      </c>
      <c r="L100" s="311">
        <v>0</v>
      </c>
      <c r="M100" s="311">
        <v>0</v>
      </c>
      <c r="N100" s="311">
        <v>0</v>
      </c>
      <c r="O100" s="311">
        <v>0</v>
      </c>
      <c r="P100" s="311">
        <v>0</v>
      </c>
      <c r="Q100" s="311">
        <v>0</v>
      </c>
      <c r="R100" s="311">
        <v>0</v>
      </c>
      <c r="S100" s="311">
        <v>0</v>
      </c>
      <c r="T100" s="311">
        <v>0</v>
      </c>
      <c r="U100" s="311">
        <v>0</v>
      </c>
      <c r="V100" s="311">
        <v>0</v>
      </c>
      <c r="W100" s="311">
        <v>0</v>
      </c>
      <c r="X100" s="311">
        <v>0</v>
      </c>
      <c r="Y100" s="311">
        <v>0</v>
      </c>
      <c r="Z100" s="311">
        <v>0</v>
      </c>
      <c r="AA100" s="311">
        <v>0</v>
      </c>
      <c r="AB100" s="311">
        <v>0</v>
      </c>
      <c r="AC100" s="311">
        <v>0</v>
      </c>
      <c r="AD100" s="311">
        <v>0</v>
      </c>
      <c r="AE100" s="311">
        <v>0</v>
      </c>
      <c r="AF100" s="311">
        <v>0</v>
      </c>
      <c r="AG100" s="311">
        <v>0</v>
      </c>
      <c r="AH100" s="311">
        <v>0</v>
      </c>
      <c r="AI100" s="311">
        <v>0</v>
      </c>
      <c r="AJ100" s="311">
        <v>0</v>
      </c>
      <c r="AK100" s="311">
        <v>0</v>
      </c>
      <c r="AL100" s="311">
        <v>0</v>
      </c>
      <c r="AM100" s="311">
        <v>0</v>
      </c>
      <c r="AN100" s="311">
        <v>0</v>
      </c>
      <c r="AO100" s="311">
        <v>0</v>
      </c>
      <c r="AP100" s="311">
        <v>0</v>
      </c>
      <c r="AQ100" s="311">
        <v>0</v>
      </c>
      <c r="AR100" s="311">
        <v>0</v>
      </c>
      <c r="AS100" s="311">
        <v>0</v>
      </c>
      <c r="AT100" s="311">
        <v>0</v>
      </c>
      <c r="AU100" s="311">
        <v>0</v>
      </c>
      <c r="AV100" s="311">
        <v>0</v>
      </c>
      <c r="AW100" s="311">
        <v>0</v>
      </c>
      <c r="AX100" s="311">
        <v>0</v>
      </c>
      <c r="AY100" s="311">
        <v>0</v>
      </c>
      <c r="AZ100" s="311">
        <v>0</v>
      </c>
      <c r="BA100" s="311">
        <v>0</v>
      </c>
      <c r="BB100" s="311">
        <v>0</v>
      </c>
      <c r="BC100" s="311">
        <v>0</v>
      </c>
      <c r="BD100" s="311">
        <v>0</v>
      </c>
      <c r="BE100" s="311">
        <v>0</v>
      </c>
      <c r="BF100" s="311">
        <v>0</v>
      </c>
      <c r="BG100" s="311">
        <v>0</v>
      </c>
      <c r="BH100" s="311">
        <v>0</v>
      </c>
      <c r="BI100" s="311">
        <v>0</v>
      </c>
      <c r="BJ100" s="311">
        <v>0</v>
      </c>
      <c r="BK100" s="311">
        <v>0</v>
      </c>
      <c r="BL100" s="311">
        <v>0</v>
      </c>
      <c r="BM100" s="311">
        <v>0</v>
      </c>
      <c r="BN100" s="311">
        <v>0</v>
      </c>
      <c r="BO100" s="311">
        <v>0</v>
      </c>
      <c r="BP100" s="311">
        <v>0</v>
      </c>
      <c r="BQ100" s="311">
        <v>0</v>
      </c>
      <c r="BR100" s="311">
        <v>0</v>
      </c>
      <c r="BS100" s="311">
        <v>0</v>
      </c>
      <c r="BT100" s="311">
        <v>0</v>
      </c>
      <c r="BU100" s="311">
        <v>0</v>
      </c>
      <c r="BV100" s="311">
        <v>0</v>
      </c>
      <c r="BW100" s="311">
        <v>0</v>
      </c>
      <c r="BX100" s="311">
        <v>0</v>
      </c>
      <c r="BY100" s="311">
        <v>0</v>
      </c>
      <c r="BZ100" s="311">
        <v>0</v>
      </c>
      <c r="CA100" s="311">
        <v>0</v>
      </c>
      <c r="CB100" s="311">
        <v>0</v>
      </c>
      <c r="CC100" s="311">
        <v>0</v>
      </c>
      <c r="CD100" s="311">
        <v>0</v>
      </c>
      <c r="CE100" s="311">
        <v>0</v>
      </c>
      <c r="CF100" s="311">
        <v>0</v>
      </c>
      <c r="CG100" s="311">
        <v>0</v>
      </c>
      <c r="CH100" s="311">
        <v>0</v>
      </c>
      <c r="CI100" s="311">
        <v>0</v>
      </c>
      <c r="CJ100" s="311">
        <v>0</v>
      </c>
      <c r="CK100" s="311">
        <v>0</v>
      </c>
      <c r="CL100" s="311">
        <v>0</v>
      </c>
      <c r="CM100" s="311">
        <v>0</v>
      </c>
      <c r="CN100" s="311">
        <v>0</v>
      </c>
      <c r="CO100" s="311">
        <v>0</v>
      </c>
      <c r="CP100" s="311">
        <v>0</v>
      </c>
      <c r="CQ100" s="311">
        <v>0</v>
      </c>
      <c r="CR100" s="311">
        <v>0</v>
      </c>
      <c r="CS100" s="311">
        <v>0</v>
      </c>
      <c r="CT100" s="311">
        <v>0</v>
      </c>
      <c r="CU100" s="311">
        <v>0</v>
      </c>
      <c r="CV100" s="311">
        <v>0</v>
      </c>
      <c r="CW100" s="311">
        <v>0</v>
      </c>
      <c r="CX100" s="311">
        <v>0</v>
      </c>
      <c r="CY100" s="311">
        <v>0</v>
      </c>
      <c r="CZ100" s="311">
        <v>0</v>
      </c>
      <c r="DA100" s="311">
        <v>0</v>
      </c>
      <c r="DB100" s="311">
        <v>0</v>
      </c>
      <c r="DC100" s="311">
        <v>0</v>
      </c>
      <c r="DD100" s="311">
        <v>0</v>
      </c>
      <c r="DE100" s="311">
        <v>0</v>
      </c>
      <c r="DF100" s="311">
        <v>0</v>
      </c>
      <c r="DG100" s="311">
        <v>0</v>
      </c>
      <c r="DH100" s="311">
        <v>0</v>
      </c>
      <c r="DI100" s="311">
        <v>0</v>
      </c>
      <c r="DJ100" s="311">
        <v>0</v>
      </c>
      <c r="DK100" s="311">
        <v>0</v>
      </c>
      <c r="DL100" s="311">
        <v>0</v>
      </c>
      <c r="DM100" s="311">
        <v>0</v>
      </c>
      <c r="DN100" s="311">
        <v>0</v>
      </c>
      <c r="DO100" s="311">
        <v>0</v>
      </c>
      <c r="DP100" s="311">
        <v>0</v>
      </c>
      <c r="DQ100" s="311">
        <v>0</v>
      </c>
      <c r="DR100" s="311">
        <v>0</v>
      </c>
      <c r="DS100" s="311">
        <v>0</v>
      </c>
      <c r="DT100" s="311">
        <v>0</v>
      </c>
      <c r="DU100" s="311">
        <v>0</v>
      </c>
      <c r="DV100" s="311">
        <v>0</v>
      </c>
      <c r="DW100" s="311">
        <v>0</v>
      </c>
      <c r="DX100" s="311">
        <v>0</v>
      </c>
      <c r="DY100" s="311">
        <v>0</v>
      </c>
      <c r="DZ100" s="311">
        <v>0</v>
      </c>
      <c r="EA100" s="311">
        <v>0</v>
      </c>
      <c r="EB100" s="311">
        <v>0</v>
      </c>
      <c r="EC100" s="311">
        <v>0</v>
      </c>
      <c r="ED100" s="311">
        <v>0</v>
      </c>
      <c r="EE100" s="311">
        <v>0</v>
      </c>
      <c r="EF100" s="311">
        <v>0</v>
      </c>
      <c r="EG100" s="311">
        <v>0</v>
      </c>
      <c r="EH100" s="311">
        <v>0</v>
      </c>
      <c r="EI100" s="311">
        <v>0</v>
      </c>
      <c r="EJ100" s="311">
        <v>0</v>
      </c>
      <c r="EK100" s="311">
        <v>0</v>
      </c>
      <c r="EL100" s="311">
        <v>0</v>
      </c>
      <c r="EM100" s="311">
        <v>0</v>
      </c>
      <c r="EN100" s="311">
        <v>0</v>
      </c>
      <c r="EO100" s="311">
        <v>0</v>
      </c>
      <c r="EP100" s="311">
        <v>0</v>
      </c>
      <c r="EQ100" s="311">
        <v>0</v>
      </c>
      <c r="ER100" s="311">
        <v>0</v>
      </c>
      <c r="ES100" s="311">
        <v>0</v>
      </c>
      <c r="ET100" s="311">
        <v>0</v>
      </c>
      <c r="EU100" s="311">
        <v>0</v>
      </c>
      <c r="EV100" s="311">
        <v>0</v>
      </c>
      <c r="EW100" s="311">
        <v>0</v>
      </c>
      <c r="EX100" s="311">
        <v>0</v>
      </c>
      <c r="EY100" s="311">
        <v>0</v>
      </c>
      <c r="EZ100" s="311">
        <v>0</v>
      </c>
      <c r="FA100" s="311">
        <v>0</v>
      </c>
      <c r="FB100" s="311">
        <v>0</v>
      </c>
      <c r="FC100" s="311">
        <v>0</v>
      </c>
      <c r="FD100" s="311">
        <v>0</v>
      </c>
      <c r="FE100" s="311">
        <v>0</v>
      </c>
      <c r="FF100" s="311">
        <v>0</v>
      </c>
      <c r="FG100" s="311">
        <v>0</v>
      </c>
      <c r="FH100" s="311">
        <v>0</v>
      </c>
      <c r="FI100" s="311">
        <v>0</v>
      </c>
      <c r="FJ100" s="311">
        <v>0</v>
      </c>
      <c r="FK100" s="311">
        <v>0</v>
      </c>
      <c r="FL100" s="311">
        <v>0</v>
      </c>
      <c r="FM100" s="311">
        <v>0</v>
      </c>
      <c r="FN100" s="311">
        <v>0</v>
      </c>
      <c r="FO100" s="311">
        <v>0</v>
      </c>
      <c r="FP100" s="311">
        <v>0</v>
      </c>
      <c r="FQ100" s="311">
        <v>0</v>
      </c>
      <c r="FR100" s="311">
        <v>0</v>
      </c>
      <c r="FS100" s="311">
        <v>0</v>
      </c>
      <c r="FT100" s="311">
        <v>0</v>
      </c>
      <c r="FU100" s="311">
        <v>0</v>
      </c>
      <c r="FV100" s="311">
        <v>0</v>
      </c>
      <c r="FW100" s="311">
        <v>0</v>
      </c>
      <c r="FX100" s="311">
        <v>0</v>
      </c>
      <c r="FY100" s="311">
        <v>0</v>
      </c>
      <c r="FZ100" s="311">
        <v>0</v>
      </c>
      <c r="GA100" s="311">
        <v>0</v>
      </c>
      <c r="GB100" s="372">
        <v>0</v>
      </c>
    </row>
    <row r="101" spans="2:184" ht="15.6" x14ac:dyDescent="0.3">
      <c r="B101" s="368"/>
      <c r="C101" s="369"/>
      <c r="D101" s="370">
        <v>58</v>
      </c>
      <c r="E101" s="370" t="s">
        <v>60</v>
      </c>
      <c r="F101" s="370" t="s">
        <v>1106</v>
      </c>
      <c r="G101" s="371" t="s">
        <v>1107</v>
      </c>
      <c r="H101" s="311">
        <v>0</v>
      </c>
      <c r="I101" s="311">
        <v>0</v>
      </c>
      <c r="J101" s="311">
        <v>0</v>
      </c>
      <c r="K101" s="311">
        <v>0</v>
      </c>
      <c r="L101" s="311">
        <v>0</v>
      </c>
      <c r="M101" s="311">
        <v>0</v>
      </c>
      <c r="N101" s="311">
        <v>0</v>
      </c>
      <c r="O101" s="311">
        <v>0</v>
      </c>
      <c r="P101" s="311">
        <v>0</v>
      </c>
      <c r="Q101" s="311">
        <v>0</v>
      </c>
      <c r="R101" s="311">
        <v>0</v>
      </c>
      <c r="S101" s="311">
        <v>0</v>
      </c>
      <c r="T101" s="311">
        <v>0</v>
      </c>
      <c r="U101" s="311">
        <v>0</v>
      </c>
      <c r="V101" s="311">
        <v>0</v>
      </c>
      <c r="W101" s="311">
        <v>0</v>
      </c>
      <c r="X101" s="311">
        <v>0</v>
      </c>
      <c r="Y101" s="311">
        <v>0</v>
      </c>
      <c r="Z101" s="311">
        <v>0</v>
      </c>
      <c r="AA101" s="311">
        <v>0</v>
      </c>
      <c r="AB101" s="311">
        <v>0</v>
      </c>
      <c r="AC101" s="311">
        <v>0</v>
      </c>
      <c r="AD101" s="311">
        <v>0</v>
      </c>
      <c r="AE101" s="311">
        <v>0</v>
      </c>
      <c r="AF101" s="311">
        <v>0</v>
      </c>
      <c r="AG101" s="311">
        <v>0</v>
      </c>
      <c r="AH101" s="311">
        <v>0</v>
      </c>
      <c r="AI101" s="311">
        <v>0</v>
      </c>
      <c r="AJ101" s="311">
        <v>0</v>
      </c>
      <c r="AK101" s="311">
        <v>0</v>
      </c>
      <c r="AL101" s="311">
        <v>0</v>
      </c>
      <c r="AM101" s="311">
        <v>0</v>
      </c>
      <c r="AN101" s="311">
        <v>0</v>
      </c>
      <c r="AO101" s="311">
        <v>0</v>
      </c>
      <c r="AP101" s="311">
        <v>0</v>
      </c>
      <c r="AQ101" s="311">
        <v>0</v>
      </c>
      <c r="AR101" s="311">
        <v>0</v>
      </c>
      <c r="AS101" s="311">
        <v>0</v>
      </c>
      <c r="AT101" s="311">
        <v>0</v>
      </c>
      <c r="AU101" s="311">
        <v>0</v>
      </c>
      <c r="AV101" s="311">
        <v>0</v>
      </c>
      <c r="AW101" s="311">
        <v>0</v>
      </c>
      <c r="AX101" s="311">
        <v>0</v>
      </c>
      <c r="AY101" s="311">
        <v>0</v>
      </c>
      <c r="AZ101" s="311">
        <v>0</v>
      </c>
      <c r="BA101" s="311">
        <v>0</v>
      </c>
      <c r="BB101" s="311">
        <v>0</v>
      </c>
      <c r="BC101" s="311">
        <v>0</v>
      </c>
      <c r="BD101" s="311">
        <v>0</v>
      </c>
      <c r="BE101" s="311">
        <v>0</v>
      </c>
      <c r="BF101" s="311">
        <v>0</v>
      </c>
      <c r="BG101" s="311">
        <v>0</v>
      </c>
      <c r="BH101" s="311">
        <v>0</v>
      </c>
      <c r="BI101" s="311">
        <v>0</v>
      </c>
      <c r="BJ101" s="311">
        <v>0</v>
      </c>
      <c r="BK101" s="311">
        <v>0</v>
      </c>
      <c r="BL101" s="311">
        <v>0</v>
      </c>
      <c r="BM101" s="311">
        <v>0</v>
      </c>
      <c r="BN101" s="311">
        <v>0</v>
      </c>
      <c r="BO101" s="311">
        <v>0</v>
      </c>
      <c r="BP101" s="311">
        <v>0</v>
      </c>
      <c r="BQ101" s="311">
        <v>0</v>
      </c>
      <c r="BR101" s="311">
        <v>0</v>
      </c>
      <c r="BS101" s="311">
        <v>0</v>
      </c>
      <c r="BT101" s="311">
        <v>0</v>
      </c>
      <c r="BU101" s="311">
        <v>0</v>
      </c>
      <c r="BV101" s="311">
        <v>0</v>
      </c>
      <c r="BW101" s="311">
        <v>0</v>
      </c>
      <c r="BX101" s="311">
        <v>0</v>
      </c>
      <c r="BY101" s="311">
        <v>0</v>
      </c>
      <c r="BZ101" s="311">
        <v>0</v>
      </c>
      <c r="CA101" s="311">
        <v>0</v>
      </c>
      <c r="CB101" s="311">
        <v>0</v>
      </c>
      <c r="CC101" s="311">
        <v>0</v>
      </c>
      <c r="CD101" s="311">
        <v>0</v>
      </c>
      <c r="CE101" s="311">
        <v>0</v>
      </c>
      <c r="CF101" s="311">
        <v>0</v>
      </c>
      <c r="CG101" s="311">
        <v>0</v>
      </c>
      <c r="CH101" s="311">
        <v>0</v>
      </c>
      <c r="CI101" s="311">
        <v>0</v>
      </c>
      <c r="CJ101" s="311">
        <v>0</v>
      </c>
      <c r="CK101" s="311">
        <v>0</v>
      </c>
      <c r="CL101" s="311">
        <v>0</v>
      </c>
      <c r="CM101" s="311">
        <v>0</v>
      </c>
      <c r="CN101" s="311">
        <v>0</v>
      </c>
      <c r="CO101" s="311">
        <v>0</v>
      </c>
      <c r="CP101" s="311">
        <v>0</v>
      </c>
      <c r="CQ101" s="311">
        <v>0</v>
      </c>
      <c r="CR101" s="311">
        <v>0</v>
      </c>
      <c r="CS101" s="311">
        <v>0</v>
      </c>
      <c r="CT101" s="311">
        <v>0</v>
      </c>
      <c r="CU101" s="311">
        <v>0</v>
      </c>
      <c r="CV101" s="311">
        <v>0</v>
      </c>
      <c r="CW101" s="311">
        <v>0</v>
      </c>
      <c r="CX101" s="311">
        <v>0</v>
      </c>
      <c r="CY101" s="311">
        <v>0</v>
      </c>
      <c r="CZ101" s="311">
        <v>0</v>
      </c>
      <c r="DA101" s="311">
        <v>0</v>
      </c>
      <c r="DB101" s="311">
        <v>0</v>
      </c>
      <c r="DC101" s="311">
        <v>0</v>
      </c>
      <c r="DD101" s="311">
        <v>0</v>
      </c>
      <c r="DE101" s="311">
        <v>0</v>
      </c>
      <c r="DF101" s="311">
        <v>0</v>
      </c>
      <c r="DG101" s="311">
        <v>0</v>
      </c>
      <c r="DH101" s="311">
        <v>0</v>
      </c>
      <c r="DI101" s="311">
        <v>0</v>
      </c>
      <c r="DJ101" s="311">
        <v>0</v>
      </c>
      <c r="DK101" s="311">
        <v>0</v>
      </c>
      <c r="DL101" s="311">
        <v>0</v>
      </c>
      <c r="DM101" s="311">
        <v>0</v>
      </c>
      <c r="DN101" s="311">
        <v>0</v>
      </c>
      <c r="DO101" s="311">
        <v>0</v>
      </c>
      <c r="DP101" s="311">
        <v>0</v>
      </c>
      <c r="DQ101" s="311">
        <v>0</v>
      </c>
      <c r="DR101" s="311">
        <v>0</v>
      </c>
      <c r="DS101" s="311">
        <v>0</v>
      </c>
      <c r="DT101" s="311">
        <v>0</v>
      </c>
      <c r="DU101" s="311">
        <v>0</v>
      </c>
      <c r="DV101" s="311">
        <v>0</v>
      </c>
      <c r="DW101" s="311">
        <v>0</v>
      </c>
      <c r="DX101" s="311">
        <v>0</v>
      </c>
      <c r="DY101" s="311">
        <v>0</v>
      </c>
      <c r="DZ101" s="311">
        <v>0</v>
      </c>
      <c r="EA101" s="311">
        <v>0</v>
      </c>
      <c r="EB101" s="311">
        <v>0</v>
      </c>
      <c r="EC101" s="311">
        <v>0</v>
      </c>
      <c r="ED101" s="311">
        <v>0</v>
      </c>
      <c r="EE101" s="311">
        <v>0</v>
      </c>
      <c r="EF101" s="311">
        <v>0</v>
      </c>
      <c r="EG101" s="311">
        <v>0</v>
      </c>
      <c r="EH101" s="311">
        <v>0</v>
      </c>
      <c r="EI101" s="311">
        <v>0</v>
      </c>
      <c r="EJ101" s="311">
        <v>0</v>
      </c>
      <c r="EK101" s="311">
        <v>0</v>
      </c>
      <c r="EL101" s="311">
        <v>0</v>
      </c>
      <c r="EM101" s="311">
        <v>0</v>
      </c>
      <c r="EN101" s="311">
        <v>0</v>
      </c>
      <c r="EO101" s="311">
        <v>0</v>
      </c>
      <c r="EP101" s="311">
        <v>0</v>
      </c>
      <c r="EQ101" s="311">
        <v>0</v>
      </c>
      <c r="ER101" s="311">
        <v>0</v>
      </c>
      <c r="ES101" s="311">
        <v>0</v>
      </c>
      <c r="ET101" s="311">
        <v>0</v>
      </c>
      <c r="EU101" s="311">
        <v>0</v>
      </c>
      <c r="EV101" s="311">
        <v>0</v>
      </c>
      <c r="EW101" s="311">
        <v>0</v>
      </c>
      <c r="EX101" s="311">
        <v>0</v>
      </c>
      <c r="EY101" s="311">
        <v>0</v>
      </c>
      <c r="EZ101" s="311">
        <v>0</v>
      </c>
      <c r="FA101" s="311">
        <v>0</v>
      </c>
      <c r="FB101" s="311">
        <v>0</v>
      </c>
      <c r="FC101" s="311">
        <v>0</v>
      </c>
      <c r="FD101" s="311">
        <v>0</v>
      </c>
      <c r="FE101" s="311">
        <v>0</v>
      </c>
      <c r="FF101" s="311">
        <v>0</v>
      </c>
      <c r="FG101" s="311">
        <v>0</v>
      </c>
      <c r="FH101" s="311">
        <v>0</v>
      </c>
      <c r="FI101" s="311">
        <v>0</v>
      </c>
      <c r="FJ101" s="311">
        <v>0</v>
      </c>
      <c r="FK101" s="311">
        <v>0</v>
      </c>
      <c r="FL101" s="311">
        <v>0</v>
      </c>
      <c r="FM101" s="311">
        <v>0</v>
      </c>
      <c r="FN101" s="311">
        <v>0</v>
      </c>
      <c r="FO101" s="311">
        <v>0</v>
      </c>
      <c r="FP101" s="311">
        <v>0</v>
      </c>
      <c r="FQ101" s="311">
        <v>0</v>
      </c>
      <c r="FR101" s="311">
        <v>0</v>
      </c>
      <c r="FS101" s="311">
        <v>0</v>
      </c>
      <c r="FT101" s="311">
        <v>0</v>
      </c>
      <c r="FU101" s="311">
        <v>0</v>
      </c>
      <c r="FV101" s="311">
        <v>0</v>
      </c>
      <c r="FW101" s="311">
        <v>0</v>
      </c>
      <c r="FX101" s="311">
        <v>0</v>
      </c>
      <c r="FY101" s="311">
        <v>0</v>
      </c>
      <c r="FZ101" s="311">
        <v>0</v>
      </c>
      <c r="GA101" s="311">
        <v>0</v>
      </c>
      <c r="GB101" s="372">
        <v>0</v>
      </c>
    </row>
    <row r="102" spans="2:184" ht="15.6" x14ac:dyDescent="0.3">
      <c r="B102" s="368"/>
      <c r="C102" s="369"/>
      <c r="D102" s="370">
        <v>59</v>
      </c>
      <c r="E102" s="370" t="s">
        <v>61</v>
      </c>
      <c r="F102" s="370" t="s">
        <v>1108</v>
      </c>
      <c r="G102" s="371" t="s">
        <v>1109</v>
      </c>
      <c r="H102" s="311">
        <v>0</v>
      </c>
      <c r="I102" s="311">
        <v>0</v>
      </c>
      <c r="J102" s="311">
        <v>0</v>
      </c>
      <c r="K102" s="311">
        <v>0</v>
      </c>
      <c r="L102" s="311">
        <v>0</v>
      </c>
      <c r="M102" s="311">
        <v>0</v>
      </c>
      <c r="N102" s="311">
        <v>0</v>
      </c>
      <c r="O102" s="311">
        <v>0</v>
      </c>
      <c r="P102" s="311">
        <v>0</v>
      </c>
      <c r="Q102" s="311">
        <v>0</v>
      </c>
      <c r="R102" s="311">
        <v>0</v>
      </c>
      <c r="S102" s="311">
        <v>0</v>
      </c>
      <c r="T102" s="311">
        <v>0</v>
      </c>
      <c r="U102" s="311">
        <v>0</v>
      </c>
      <c r="V102" s="311">
        <v>0</v>
      </c>
      <c r="W102" s="311">
        <v>1906.5</v>
      </c>
      <c r="X102" s="311">
        <v>4.8480000000000002E-2</v>
      </c>
      <c r="Y102" s="311">
        <v>0</v>
      </c>
      <c r="Z102" s="311">
        <v>0</v>
      </c>
      <c r="AA102" s="311">
        <v>0</v>
      </c>
      <c r="AB102" s="311">
        <v>0</v>
      </c>
      <c r="AC102" s="311">
        <v>0</v>
      </c>
      <c r="AD102" s="311">
        <v>0</v>
      </c>
      <c r="AE102" s="311">
        <v>0</v>
      </c>
      <c r="AF102" s="311">
        <v>0</v>
      </c>
      <c r="AG102" s="311">
        <v>0</v>
      </c>
      <c r="AH102" s="311">
        <v>0</v>
      </c>
      <c r="AI102" s="311">
        <v>0</v>
      </c>
      <c r="AJ102" s="311">
        <v>0</v>
      </c>
      <c r="AK102" s="311">
        <v>0</v>
      </c>
      <c r="AL102" s="311">
        <v>0</v>
      </c>
      <c r="AM102" s="311">
        <v>0</v>
      </c>
      <c r="AN102" s="311">
        <v>0</v>
      </c>
      <c r="AO102" s="311">
        <v>0</v>
      </c>
      <c r="AP102" s="311">
        <v>0</v>
      </c>
      <c r="AQ102" s="311">
        <v>0</v>
      </c>
      <c r="AR102" s="311">
        <v>0</v>
      </c>
      <c r="AS102" s="311">
        <v>0</v>
      </c>
      <c r="AT102" s="311">
        <v>0</v>
      </c>
      <c r="AU102" s="311">
        <v>0</v>
      </c>
      <c r="AV102" s="311">
        <v>0</v>
      </c>
      <c r="AW102" s="311">
        <v>0</v>
      </c>
      <c r="AX102" s="311">
        <v>0</v>
      </c>
      <c r="AY102" s="311">
        <v>0</v>
      </c>
      <c r="AZ102" s="311">
        <v>0</v>
      </c>
      <c r="BA102" s="311">
        <v>6829</v>
      </c>
      <c r="BB102" s="311">
        <v>0</v>
      </c>
      <c r="BC102" s="311">
        <v>0</v>
      </c>
      <c r="BD102" s="311">
        <v>0</v>
      </c>
      <c r="BE102" s="311">
        <v>70856</v>
      </c>
      <c r="BF102" s="311">
        <v>18563</v>
      </c>
      <c r="BG102" s="311">
        <v>0</v>
      </c>
      <c r="BH102" s="311">
        <v>2242.6</v>
      </c>
      <c r="BI102" s="311">
        <v>33743</v>
      </c>
      <c r="BJ102" s="313">
        <v>4.3190999999999999E-6</v>
      </c>
      <c r="BK102" s="311">
        <v>0</v>
      </c>
      <c r="BL102" s="311">
        <v>0</v>
      </c>
      <c r="BM102" s="311">
        <v>0</v>
      </c>
      <c r="BN102" s="311">
        <v>0</v>
      </c>
      <c r="BO102" s="311">
        <v>0</v>
      </c>
      <c r="BP102" s="311">
        <v>0</v>
      </c>
      <c r="BQ102" s="311">
        <v>0</v>
      </c>
      <c r="BR102" s="311">
        <v>0</v>
      </c>
      <c r="BS102" s="311">
        <v>0</v>
      </c>
      <c r="BT102" s="311">
        <v>0</v>
      </c>
      <c r="BU102" s="311">
        <v>0</v>
      </c>
      <c r="BV102" s="311">
        <v>0</v>
      </c>
      <c r="BW102" s="311">
        <v>0</v>
      </c>
      <c r="BX102" s="311">
        <v>0</v>
      </c>
      <c r="BY102" s="311">
        <v>0</v>
      </c>
      <c r="BZ102" s="311">
        <v>0</v>
      </c>
      <c r="CA102" s="311">
        <v>0</v>
      </c>
      <c r="CB102" s="311">
        <v>0</v>
      </c>
      <c r="CC102" s="311">
        <v>0</v>
      </c>
      <c r="CD102" s="311">
        <v>0</v>
      </c>
      <c r="CE102" s="311">
        <v>0</v>
      </c>
      <c r="CF102" s="311">
        <v>0</v>
      </c>
      <c r="CG102" s="311">
        <v>0</v>
      </c>
      <c r="CH102" s="311">
        <v>0</v>
      </c>
      <c r="CI102" s="311">
        <v>0</v>
      </c>
      <c r="CJ102" s="311">
        <v>0</v>
      </c>
      <c r="CK102" s="311">
        <v>0</v>
      </c>
      <c r="CL102" s="311">
        <v>0</v>
      </c>
      <c r="CM102" s="311">
        <v>0</v>
      </c>
      <c r="CN102" s="311">
        <v>0</v>
      </c>
      <c r="CO102" s="311">
        <v>0</v>
      </c>
      <c r="CP102" s="311">
        <v>0</v>
      </c>
      <c r="CQ102" s="311">
        <v>0</v>
      </c>
      <c r="CR102" s="311">
        <v>0</v>
      </c>
      <c r="CS102" s="311">
        <v>0</v>
      </c>
      <c r="CT102" s="311">
        <v>0</v>
      </c>
      <c r="CU102" s="311">
        <v>0</v>
      </c>
      <c r="CV102" s="311">
        <v>0</v>
      </c>
      <c r="CW102" s="311">
        <v>0</v>
      </c>
      <c r="CX102" s="311">
        <v>0</v>
      </c>
      <c r="CY102" s="311">
        <v>0</v>
      </c>
      <c r="CZ102" s="311">
        <v>0</v>
      </c>
      <c r="DA102" s="311">
        <v>0</v>
      </c>
      <c r="DB102" s="311">
        <v>0</v>
      </c>
      <c r="DC102" s="311">
        <v>0</v>
      </c>
      <c r="DD102" s="311">
        <v>0</v>
      </c>
      <c r="DE102" s="311">
        <v>14804</v>
      </c>
      <c r="DF102" s="311">
        <v>0</v>
      </c>
      <c r="DG102" s="311">
        <v>0</v>
      </c>
      <c r="DH102" s="311">
        <v>0</v>
      </c>
      <c r="DI102" s="311">
        <v>0</v>
      </c>
      <c r="DJ102" s="311">
        <v>0</v>
      </c>
      <c r="DK102" s="311">
        <v>0</v>
      </c>
      <c r="DL102" s="311">
        <v>0</v>
      </c>
      <c r="DM102" s="311">
        <v>0</v>
      </c>
      <c r="DN102" s="311">
        <v>0</v>
      </c>
      <c r="DO102" s="311">
        <v>0</v>
      </c>
      <c r="DP102" s="311">
        <v>0</v>
      </c>
      <c r="DQ102" s="311">
        <v>0</v>
      </c>
      <c r="DR102" s="311">
        <v>0</v>
      </c>
      <c r="DS102" s="311">
        <v>0</v>
      </c>
      <c r="DT102" s="311">
        <v>0</v>
      </c>
      <c r="DU102" s="311">
        <v>0</v>
      </c>
      <c r="DV102" s="311">
        <v>0</v>
      </c>
      <c r="DW102" s="311">
        <v>0</v>
      </c>
      <c r="DX102" s="311">
        <v>0</v>
      </c>
      <c r="DY102" s="311">
        <v>0</v>
      </c>
      <c r="DZ102" s="311">
        <v>0</v>
      </c>
      <c r="EA102" s="311">
        <v>0</v>
      </c>
      <c r="EB102" s="311">
        <v>0</v>
      </c>
      <c r="EC102" s="311">
        <v>0</v>
      </c>
      <c r="ED102" s="311">
        <v>0</v>
      </c>
      <c r="EE102" s="311">
        <v>0</v>
      </c>
      <c r="EF102" s="311">
        <v>0</v>
      </c>
      <c r="EG102" s="311">
        <v>0</v>
      </c>
      <c r="EH102" s="311">
        <v>0</v>
      </c>
      <c r="EI102" s="311">
        <v>0</v>
      </c>
      <c r="EJ102" s="311">
        <v>0</v>
      </c>
      <c r="EK102" s="311">
        <v>0</v>
      </c>
      <c r="EL102" s="311">
        <v>0</v>
      </c>
      <c r="EM102" s="311">
        <v>0</v>
      </c>
      <c r="EN102" s="311">
        <v>0</v>
      </c>
      <c r="EO102" s="311">
        <v>0</v>
      </c>
      <c r="EP102" s="311">
        <v>0</v>
      </c>
      <c r="EQ102" s="311">
        <v>0</v>
      </c>
      <c r="ER102" s="311">
        <v>0</v>
      </c>
      <c r="ES102" s="311">
        <v>0</v>
      </c>
      <c r="ET102" s="311">
        <v>0</v>
      </c>
      <c r="EU102" s="311">
        <v>0</v>
      </c>
      <c r="EV102" s="311">
        <v>0</v>
      </c>
      <c r="EW102" s="311">
        <v>0</v>
      </c>
      <c r="EX102" s="311">
        <v>0</v>
      </c>
      <c r="EY102" s="311">
        <v>0</v>
      </c>
      <c r="EZ102" s="311">
        <v>0</v>
      </c>
      <c r="FA102" s="311">
        <v>0</v>
      </c>
      <c r="FB102" s="311">
        <v>0</v>
      </c>
      <c r="FC102" s="311">
        <v>0</v>
      </c>
      <c r="FD102" s="311">
        <v>0</v>
      </c>
      <c r="FE102" s="311">
        <v>0</v>
      </c>
      <c r="FF102" s="311">
        <v>0</v>
      </c>
      <c r="FG102" s="311">
        <v>0</v>
      </c>
      <c r="FH102" s="311">
        <v>0</v>
      </c>
      <c r="FI102" s="311">
        <v>0</v>
      </c>
      <c r="FJ102" s="311">
        <v>0</v>
      </c>
      <c r="FK102" s="311">
        <v>0</v>
      </c>
      <c r="FL102" s="311">
        <v>0</v>
      </c>
      <c r="FM102" s="311">
        <v>0</v>
      </c>
      <c r="FN102" s="311">
        <v>0</v>
      </c>
      <c r="FO102" s="311">
        <v>0</v>
      </c>
      <c r="FP102" s="313">
        <v>407960</v>
      </c>
      <c r="FQ102" s="311">
        <v>0</v>
      </c>
      <c r="FR102" s="311">
        <v>0</v>
      </c>
      <c r="FS102" s="311">
        <v>0</v>
      </c>
      <c r="FT102" s="311">
        <v>0</v>
      </c>
      <c r="FU102" s="311">
        <v>0</v>
      </c>
      <c r="FV102" s="311">
        <v>0</v>
      </c>
      <c r="FW102" s="311">
        <v>0</v>
      </c>
      <c r="FX102" s="311">
        <v>0</v>
      </c>
      <c r="FY102" s="311">
        <v>0</v>
      </c>
      <c r="FZ102" s="311">
        <v>0</v>
      </c>
      <c r="GA102" s="311">
        <v>0</v>
      </c>
      <c r="GB102" s="372">
        <v>556904.1484843191</v>
      </c>
    </row>
    <row r="103" spans="2:184" ht="15.6" x14ac:dyDescent="0.3">
      <c r="B103" s="368"/>
      <c r="C103" s="369"/>
      <c r="D103" s="370">
        <v>60</v>
      </c>
      <c r="E103" s="370" t="s">
        <v>62</v>
      </c>
      <c r="F103" s="370" t="s">
        <v>1110</v>
      </c>
      <c r="G103" s="371" t="s">
        <v>1111</v>
      </c>
      <c r="H103" s="311">
        <v>0</v>
      </c>
      <c r="I103" s="311">
        <v>0</v>
      </c>
      <c r="J103" s="311">
        <v>0</v>
      </c>
      <c r="K103" s="311">
        <v>0</v>
      </c>
      <c r="L103" s="311">
        <v>0</v>
      </c>
      <c r="M103" s="311">
        <v>0</v>
      </c>
      <c r="N103" s="311">
        <v>0</v>
      </c>
      <c r="O103" s="311">
        <v>0</v>
      </c>
      <c r="P103" s="311">
        <v>0</v>
      </c>
      <c r="Q103" s="311">
        <v>0</v>
      </c>
      <c r="R103" s="311">
        <v>0</v>
      </c>
      <c r="S103" s="311">
        <v>0</v>
      </c>
      <c r="T103" s="311">
        <v>0</v>
      </c>
      <c r="U103" s="311">
        <v>0</v>
      </c>
      <c r="V103" s="311">
        <v>0</v>
      </c>
      <c r="W103" s="311">
        <v>3433.5</v>
      </c>
      <c r="X103" s="311">
        <v>8.7311E-2</v>
      </c>
      <c r="Y103" s="311">
        <v>0</v>
      </c>
      <c r="Z103" s="311">
        <v>0</v>
      </c>
      <c r="AA103" s="311">
        <v>0</v>
      </c>
      <c r="AB103" s="311">
        <v>0</v>
      </c>
      <c r="AC103" s="311">
        <v>0</v>
      </c>
      <c r="AD103" s="311">
        <v>0</v>
      </c>
      <c r="AE103" s="311">
        <v>0</v>
      </c>
      <c r="AF103" s="311">
        <v>0</v>
      </c>
      <c r="AG103" s="311">
        <v>0</v>
      </c>
      <c r="AH103" s="311">
        <v>0</v>
      </c>
      <c r="AI103" s="311">
        <v>0</v>
      </c>
      <c r="AJ103" s="311">
        <v>0</v>
      </c>
      <c r="AK103" s="311">
        <v>0</v>
      </c>
      <c r="AL103" s="311">
        <v>0</v>
      </c>
      <c r="AM103" s="311">
        <v>0</v>
      </c>
      <c r="AN103" s="311">
        <v>0</v>
      </c>
      <c r="AO103" s="311">
        <v>0</v>
      </c>
      <c r="AP103" s="311">
        <v>0</v>
      </c>
      <c r="AQ103" s="311">
        <v>0</v>
      </c>
      <c r="AR103" s="311">
        <v>0</v>
      </c>
      <c r="AS103" s="311">
        <v>0</v>
      </c>
      <c r="AT103" s="311">
        <v>0</v>
      </c>
      <c r="AU103" s="311">
        <v>0</v>
      </c>
      <c r="AV103" s="311">
        <v>0</v>
      </c>
      <c r="AW103" s="311">
        <v>0</v>
      </c>
      <c r="AX103" s="311">
        <v>0</v>
      </c>
      <c r="AY103" s="311">
        <v>0</v>
      </c>
      <c r="AZ103" s="311">
        <v>0</v>
      </c>
      <c r="BA103" s="311">
        <v>12299</v>
      </c>
      <c r="BB103" s="311">
        <v>0</v>
      </c>
      <c r="BC103" s="311">
        <v>0</v>
      </c>
      <c r="BD103" s="311">
        <v>0</v>
      </c>
      <c r="BE103" s="313">
        <v>127610</v>
      </c>
      <c r="BF103" s="311">
        <v>9845.7000000000007</v>
      </c>
      <c r="BG103" s="311">
        <v>20286</v>
      </c>
      <c r="BH103" s="311">
        <v>4038.8</v>
      </c>
      <c r="BI103" s="311">
        <v>60769</v>
      </c>
      <c r="BJ103" s="313">
        <v>7.7786000000000004E-6</v>
      </c>
      <c r="BK103" s="311">
        <v>0</v>
      </c>
      <c r="BL103" s="311">
        <v>0</v>
      </c>
      <c r="BM103" s="311">
        <v>0</v>
      </c>
      <c r="BN103" s="311">
        <v>0</v>
      </c>
      <c r="BO103" s="311">
        <v>0</v>
      </c>
      <c r="BP103" s="311">
        <v>0</v>
      </c>
      <c r="BQ103" s="311">
        <v>0</v>
      </c>
      <c r="BR103" s="311">
        <v>0</v>
      </c>
      <c r="BS103" s="311">
        <v>0</v>
      </c>
      <c r="BT103" s="311">
        <v>0</v>
      </c>
      <c r="BU103" s="311">
        <v>0</v>
      </c>
      <c r="BV103" s="311">
        <v>0</v>
      </c>
      <c r="BW103" s="311">
        <v>0</v>
      </c>
      <c r="BX103" s="311">
        <v>0</v>
      </c>
      <c r="BY103" s="311">
        <v>0</v>
      </c>
      <c r="BZ103" s="311">
        <v>0</v>
      </c>
      <c r="CA103" s="311">
        <v>0</v>
      </c>
      <c r="CB103" s="311">
        <v>0</v>
      </c>
      <c r="CC103" s="311">
        <v>0</v>
      </c>
      <c r="CD103" s="311">
        <v>0</v>
      </c>
      <c r="CE103" s="311">
        <v>0</v>
      </c>
      <c r="CF103" s="311">
        <v>0</v>
      </c>
      <c r="CG103" s="311">
        <v>0</v>
      </c>
      <c r="CH103" s="311">
        <v>0</v>
      </c>
      <c r="CI103" s="311">
        <v>0</v>
      </c>
      <c r="CJ103" s="311">
        <v>0</v>
      </c>
      <c r="CK103" s="311">
        <v>0</v>
      </c>
      <c r="CL103" s="311">
        <v>0</v>
      </c>
      <c r="CM103" s="311">
        <v>0</v>
      </c>
      <c r="CN103" s="311">
        <v>0</v>
      </c>
      <c r="CO103" s="311">
        <v>0</v>
      </c>
      <c r="CP103" s="311">
        <v>0</v>
      </c>
      <c r="CQ103" s="311">
        <v>0</v>
      </c>
      <c r="CR103" s="311">
        <v>0</v>
      </c>
      <c r="CS103" s="311">
        <v>0</v>
      </c>
      <c r="CT103" s="311">
        <v>0</v>
      </c>
      <c r="CU103" s="311">
        <v>0</v>
      </c>
      <c r="CV103" s="311">
        <v>0</v>
      </c>
      <c r="CW103" s="311">
        <v>0</v>
      </c>
      <c r="CX103" s="311">
        <v>0</v>
      </c>
      <c r="CY103" s="311">
        <v>0</v>
      </c>
      <c r="CZ103" s="311">
        <v>0</v>
      </c>
      <c r="DA103" s="311">
        <v>0</v>
      </c>
      <c r="DB103" s="311">
        <v>0</v>
      </c>
      <c r="DC103" s="311">
        <v>0</v>
      </c>
      <c r="DD103" s="311">
        <v>0</v>
      </c>
      <c r="DE103" s="311">
        <v>26661</v>
      </c>
      <c r="DF103" s="311">
        <v>0</v>
      </c>
      <c r="DG103" s="311">
        <v>0</v>
      </c>
      <c r="DH103" s="311">
        <v>0</v>
      </c>
      <c r="DI103" s="311">
        <v>0</v>
      </c>
      <c r="DJ103" s="311">
        <v>0</v>
      </c>
      <c r="DK103" s="311">
        <v>0</v>
      </c>
      <c r="DL103" s="311">
        <v>0</v>
      </c>
      <c r="DM103" s="311">
        <v>0</v>
      </c>
      <c r="DN103" s="311">
        <v>0</v>
      </c>
      <c r="DO103" s="311">
        <v>0</v>
      </c>
      <c r="DP103" s="311">
        <v>0</v>
      </c>
      <c r="DQ103" s="311">
        <v>0</v>
      </c>
      <c r="DR103" s="311">
        <v>0</v>
      </c>
      <c r="DS103" s="311">
        <v>0</v>
      </c>
      <c r="DT103" s="311">
        <v>0</v>
      </c>
      <c r="DU103" s="311">
        <v>0</v>
      </c>
      <c r="DV103" s="311">
        <v>0</v>
      </c>
      <c r="DW103" s="311">
        <v>0</v>
      </c>
      <c r="DX103" s="311">
        <v>0</v>
      </c>
      <c r="DY103" s="311">
        <v>0</v>
      </c>
      <c r="DZ103" s="311">
        <v>0</v>
      </c>
      <c r="EA103" s="311">
        <v>0</v>
      </c>
      <c r="EB103" s="311">
        <v>0</v>
      </c>
      <c r="EC103" s="311">
        <v>0</v>
      </c>
      <c r="ED103" s="311">
        <v>0</v>
      </c>
      <c r="EE103" s="311">
        <v>0</v>
      </c>
      <c r="EF103" s="311">
        <v>0</v>
      </c>
      <c r="EG103" s="311">
        <v>0</v>
      </c>
      <c r="EH103" s="311">
        <v>0</v>
      </c>
      <c r="EI103" s="311">
        <v>0</v>
      </c>
      <c r="EJ103" s="311">
        <v>0</v>
      </c>
      <c r="EK103" s="311">
        <v>0</v>
      </c>
      <c r="EL103" s="311">
        <v>0</v>
      </c>
      <c r="EM103" s="311">
        <v>0</v>
      </c>
      <c r="EN103" s="311">
        <v>0</v>
      </c>
      <c r="EO103" s="311">
        <v>0</v>
      </c>
      <c r="EP103" s="311">
        <v>0</v>
      </c>
      <c r="EQ103" s="311">
        <v>0</v>
      </c>
      <c r="ER103" s="311">
        <v>0</v>
      </c>
      <c r="ES103" s="311">
        <v>0</v>
      </c>
      <c r="ET103" s="311">
        <v>0</v>
      </c>
      <c r="EU103" s="311">
        <v>0</v>
      </c>
      <c r="EV103" s="311">
        <v>0</v>
      </c>
      <c r="EW103" s="311">
        <v>0</v>
      </c>
      <c r="EX103" s="311">
        <v>0</v>
      </c>
      <c r="EY103" s="311">
        <v>0</v>
      </c>
      <c r="EZ103" s="311">
        <v>0</v>
      </c>
      <c r="FA103" s="311">
        <v>0</v>
      </c>
      <c r="FB103" s="311">
        <v>0</v>
      </c>
      <c r="FC103" s="311">
        <v>0</v>
      </c>
      <c r="FD103" s="311">
        <v>0</v>
      </c>
      <c r="FE103" s="311">
        <v>0</v>
      </c>
      <c r="FF103" s="311">
        <v>0</v>
      </c>
      <c r="FG103" s="311">
        <v>0</v>
      </c>
      <c r="FH103" s="311">
        <v>0</v>
      </c>
      <c r="FI103" s="311">
        <v>0</v>
      </c>
      <c r="FJ103" s="311">
        <v>0</v>
      </c>
      <c r="FK103" s="311">
        <v>0</v>
      </c>
      <c r="FL103" s="311">
        <v>0</v>
      </c>
      <c r="FM103" s="311">
        <v>0</v>
      </c>
      <c r="FN103" s="311">
        <v>0</v>
      </c>
      <c r="FO103" s="311">
        <v>0</v>
      </c>
      <c r="FP103" s="313">
        <v>734710</v>
      </c>
      <c r="FQ103" s="311">
        <v>0</v>
      </c>
      <c r="FR103" s="311">
        <v>0</v>
      </c>
      <c r="FS103" s="311">
        <v>0</v>
      </c>
      <c r="FT103" s="311">
        <v>0</v>
      </c>
      <c r="FU103" s="311">
        <v>0</v>
      </c>
      <c r="FV103" s="311">
        <v>0</v>
      </c>
      <c r="FW103" s="311">
        <v>0</v>
      </c>
      <c r="FX103" s="311">
        <v>0</v>
      </c>
      <c r="FY103" s="311">
        <v>0</v>
      </c>
      <c r="FZ103" s="311">
        <v>0</v>
      </c>
      <c r="GA103" s="311">
        <v>0</v>
      </c>
      <c r="GB103" s="372">
        <v>999653.08731877862</v>
      </c>
    </row>
    <row r="104" spans="2:184" ht="15.6" x14ac:dyDescent="0.3">
      <c r="B104" s="368"/>
      <c r="C104" s="369"/>
      <c r="D104" s="370">
        <v>61</v>
      </c>
      <c r="E104" s="370" t="s">
        <v>63</v>
      </c>
      <c r="F104" s="370" t="s">
        <v>1112</v>
      </c>
      <c r="G104" s="371" t="s">
        <v>1113</v>
      </c>
      <c r="H104" s="311">
        <v>0</v>
      </c>
      <c r="I104" s="311">
        <v>0</v>
      </c>
      <c r="J104" s="311">
        <v>0</v>
      </c>
      <c r="K104" s="311">
        <v>0</v>
      </c>
      <c r="L104" s="311">
        <v>0</v>
      </c>
      <c r="M104" s="311">
        <v>0</v>
      </c>
      <c r="N104" s="311">
        <v>0</v>
      </c>
      <c r="O104" s="311">
        <v>0</v>
      </c>
      <c r="P104" s="311">
        <v>0</v>
      </c>
      <c r="Q104" s="311">
        <v>0</v>
      </c>
      <c r="R104" s="311">
        <v>0</v>
      </c>
      <c r="S104" s="311">
        <v>0</v>
      </c>
      <c r="T104" s="311">
        <v>0</v>
      </c>
      <c r="U104" s="311">
        <v>0</v>
      </c>
      <c r="V104" s="311">
        <v>0</v>
      </c>
      <c r="W104" s="311">
        <v>0</v>
      </c>
      <c r="X104" s="311">
        <v>0</v>
      </c>
      <c r="Y104" s="311">
        <v>0</v>
      </c>
      <c r="Z104" s="311">
        <v>0</v>
      </c>
      <c r="AA104" s="311">
        <v>0</v>
      </c>
      <c r="AB104" s="311">
        <v>0</v>
      </c>
      <c r="AC104" s="311">
        <v>0</v>
      </c>
      <c r="AD104" s="311">
        <v>0</v>
      </c>
      <c r="AE104" s="311">
        <v>0</v>
      </c>
      <c r="AF104" s="311">
        <v>0</v>
      </c>
      <c r="AG104" s="311">
        <v>0</v>
      </c>
      <c r="AH104" s="311">
        <v>0</v>
      </c>
      <c r="AI104" s="311">
        <v>0</v>
      </c>
      <c r="AJ104" s="311">
        <v>0</v>
      </c>
      <c r="AK104" s="311">
        <v>0</v>
      </c>
      <c r="AL104" s="311">
        <v>0</v>
      </c>
      <c r="AM104" s="311">
        <v>0</v>
      </c>
      <c r="AN104" s="311">
        <v>0</v>
      </c>
      <c r="AO104" s="311">
        <v>0</v>
      </c>
      <c r="AP104" s="311">
        <v>0</v>
      </c>
      <c r="AQ104" s="311">
        <v>0</v>
      </c>
      <c r="AR104" s="311">
        <v>0</v>
      </c>
      <c r="AS104" s="311">
        <v>0</v>
      </c>
      <c r="AT104" s="311">
        <v>0</v>
      </c>
      <c r="AU104" s="311">
        <v>0</v>
      </c>
      <c r="AV104" s="311">
        <v>0</v>
      </c>
      <c r="AW104" s="311">
        <v>0</v>
      </c>
      <c r="AX104" s="311">
        <v>0</v>
      </c>
      <c r="AY104" s="311">
        <v>0</v>
      </c>
      <c r="AZ104" s="311">
        <v>0</v>
      </c>
      <c r="BA104" s="311">
        <v>0</v>
      </c>
      <c r="BB104" s="311">
        <v>0</v>
      </c>
      <c r="BC104" s="311">
        <v>0</v>
      </c>
      <c r="BD104" s="311">
        <v>0</v>
      </c>
      <c r="BE104" s="311">
        <v>0</v>
      </c>
      <c r="BF104" s="311">
        <v>0</v>
      </c>
      <c r="BG104" s="311">
        <v>0</v>
      </c>
      <c r="BH104" s="311">
        <v>0</v>
      </c>
      <c r="BI104" s="311">
        <v>0</v>
      </c>
      <c r="BJ104" s="311">
        <v>0</v>
      </c>
      <c r="BK104" s="311">
        <v>0</v>
      </c>
      <c r="BL104" s="311">
        <v>0</v>
      </c>
      <c r="BM104" s="311">
        <v>0</v>
      </c>
      <c r="BN104" s="311">
        <v>0</v>
      </c>
      <c r="BO104" s="311">
        <v>0</v>
      </c>
      <c r="BP104" s="311">
        <v>0</v>
      </c>
      <c r="BQ104" s="311">
        <v>0</v>
      </c>
      <c r="BR104" s="311">
        <v>0</v>
      </c>
      <c r="BS104" s="311">
        <v>0</v>
      </c>
      <c r="BT104" s="311">
        <v>0</v>
      </c>
      <c r="BU104" s="311">
        <v>0</v>
      </c>
      <c r="BV104" s="311">
        <v>0</v>
      </c>
      <c r="BW104" s="311">
        <v>0</v>
      </c>
      <c r="BX104" s="311">
        <v>0</v>
      </c>
      <c r="BY104" s="311">
        <v>0</v>
      </c>
      <c r="BZ104" s="311">
        <v>0</v>
      </c>
      <c r="CA104" s="311">
        <v>0</v>
      </c>
      <c r="CB104" s="311">
        <v>0</v>
      </c>
      <c r="CC104" s="311">
        <v>0</v>
      </c>
      <c r="CD104" s="311">
        <v>0</v>
      </c>
      <c r="CE104" s="311">
        <v>0</v>
      </c>
      <c r="CF104" s="311">
        <v>0</v>
      </c>
      <c r="CG104" s="311">
        <v>0</v>
      </c>
      <c r="CH104" s="311">
        <v>0</v>
      </c>
      <c r="CI104" s="311">
        <v>0</v>
      </c>
      <c r="CJ104" s="311">
        <v>0</v>
      </c>
      <c r="CK104" s="311">
        <v>0</v>
      </c>
      <c r="CL104" s="311">
        <v>0</v>
      </c>
      <c r="CM104" s="311">
        <v>0</v>
      </c>
      <c r="CN104" s="311">
        <v>0</v>
      </c>
      <c r="CO104" s="311">
        <v>0</v>
      </c>
      <c r="CP104" s="311">
        <v>0</v>
      </c>
      <c r="CQ104" s="311">
        <v>0</v>
      </c>
      <c r="CR104" s="311">
        <v>0</v>
      </c>
      <c r="CS104" s="311">
        <v>0</v>
      </c>
      <c r="CT104" s="311">
        <v>0</v>
      </c>
      <c r="CU104" s="311">
        <v>0</v>
      </c>
      <c r="CV104" s="311">
        <v>0</v>
      </c>
      <c r="CW104" s="311">
        <v>0</v>
      </c>
      <c r="CX104" s="311">
        <v>0</v>
      </c>
      <c r="CY104" s="311">
        <v>0</v>
      </c>
      <c r="CZ104" s="311">
        <v>0</v>
      </c>
      <c r="DA104" s="311">
        <v>0</v>
      </c>
      <c r="DB104" s="311">
        <v>0</v>
      </c>
      <c r="DC104" s="311">
        <v>0</v>
      </c>
      <c r="DD104" s="311">
        <v>0</v>
      </c>
      <c r="DE104" s="311">
        <v>0</v>
      </c>
      <c r="DF104" s="311">
        <v>0</v>
      </c>
      <c r="DG104" s="311">
        <v>0</v>
      </c>
      <c r="DH104" s="311">
        <v>0</v>
      </c>
      <c r="DI104" s="311">
        <v>0</v>
      </c>
      <c r="DJ104" s="311">
        <v>0</v>
      </c>
      <c r="DK104" s="311">
        <v>0</v>
      </c>
      <c r="DL104" s="311">
        <v>0</v>
      </c>
      <c r="DM104" s="311">
        <v>0</v>
      </c>
      <c r="DN104" s="311">
        <v>0</v>
      </c>
      <c r="DO104" s="311">
        <v>0</v>
      </c>
      <c r="DP104" s="311">
        <v>0</v>
      </c>
      <c r="DQ104" s="311">
        <v>0</v>
      </c>
      <c r="DR104" s="311">
        <v>0</v>
      </c>
      <c r="DS104" s="311">
        <v>0</v>
      </c>
      <c r="DT104" s="311">
        <v>0</v>
      </c>
      <c r="DU104" s="311">
        <v>0</v>
      </c>
      <c r="DV104" s="311">
        <v>0</v>
      </c>
      <c r="DW104" s="311">
        <v>0</v>
      </c>
      <c r="DX104" s="311">
        <v>0</v>
      </c>
      <c r="DY104" s="311">
        <v>0</v>
      </c>
      <c r="DZ104" s="311">
        <v>0</v>
      </c>
      <c r="EA104" s="311">
        <v>0</v>
      </c>
      <c r="EB104" s="311">
        <v>0</v>
      </c>
      <c r="EC104" s="311">
        <v>0</v>
      </c>
      <c r="ED104" s="311">
        <v>0</v>
      </c>
      <c r="EE104" s="311">
        <v>0</v>
      </c>
      <c r="EF104" s="311">
        <v>0</v>
      </c>
      <c r="EG104" s="311">
        <v>0</v>
      </c>
      <c r="EH104" s="311">
        <v>0</v>
      </c>
      <c r="EI104" s="311">
        <v>0</v>
      </c>
      <c r="EJ104" s="311">
        <v>0</v>
      </c>
      <c r="EK104" s="311">
        <v>0</v>
      </c>
      <c r="EL104" s="311">
        <v>0</v>
      </c>
      <c r="EM104" s="311">
        <v>0</v>
      </c>
      <c r="EN104" s="311">
        <v>0</v>
      </c>
      <c r="EO104" s="311">
        <v>0</v>
      </c>
      <c r="EP104" s="311">
        <v>0</v>
      </c>
      <c r="EQ104" s="311">
        <v>0</v>
      </c>
      <c r="ER104" s="311">
        <v>0</v>
      </c>
      <c r="ES104" s="311">
        <v>0</v>
      </c>
      <c r="ET104" s="311">
        <v>0</v>
      </c>
      <c r="EU104" s="311">
        <v>0</v>
      </c>
      <c r="EV104" s="311">
        <v>0</v>
      </c>
      <c r="EW104" s="311">
        <v>0</v>
      </c>
      <c r="EX104" s="311">
        <v>0</v>
      </c>
      <c r="EY104" s="311">
        <v>0</v>
      </c>
      <c r="EZ104" s="311">
        <v>0</v>
      </c>
      <c r="FA104" s="311">
        <v>0</v>
      </c>
      <c r="FB104" s="311">
        <v>0</v>
      </c>
      <c r="FC104" s="311">
        <v>0</v>
      </c>
      <c r="FD104" s="311">
        <v>0</v>
      </c>
      <c r="FE104" s="311">
        <v>0</v>
      </c>
      <c r="FF104" s="311">
        <v>0</v>
      </c>
      <c r="FG104" s="311">
        <v>0</v>
      </c>
      <c r="FH104" s="311">
        <v>0</v>
      </c>
      <c r="FI104" s="311">
        <v>0</v>
      </c>
      <c r="FJ104" s="311">
        <v>0</v>
      </c>
      <c r="FK104" s="311">
        <v>0</v>
      </c>
      <c r="FL104" s="311">
        <v>0</v>
      </c>
      <c r="FM104" s="311">
        <v>0</v>
      </c>
      <c r="FN104" s="311">
        <v>0</v>
      </c>
      <c r="FO104" s="311">
        <v>0</v>
      </c>
      <c r="FP104" s="311">
        <v>0</v>
      </c>
      <c r="FQ104" s="311">
        <v>0</v>
      </c>
      <c r="FR104" s="311">
        <v>0</v>
      </c>
      <c r="FS104" s="311">
        <v>0</v>
      </c>
      <c r="FT104" s="311">
        <v>0</v>
      </c>
      <c r="FU104" s="311">
        <v>0</v>
      </c>
      <c r="FV104" s="311">
        <v>0</v>
      </c>
      <c r="FW104" s="311">
        <v>0</v>
      </c>
      <c r="FX104" s="311">
        <v>0</v>
      </c>
      <c r="FY104" s="311">
        <v>0</v>
      </c>
      <c r="FZ104" s="311">
        <v>0</v>
      </c>
      <c r="GA104" s="311">
        <v>0</v>
      </c>
      <c r="GB104" s="372">
        <v>0</v>
      </c>
    </row>
    <row r="105" spans="2:184" ht="15.6" x14ac:dyDescent="0.3">
      <c r="B105" s="368"/>
      <c r="C105" s="369"/>
      <c r="D105" s="370">
        <v>62</v>
      </c>
      <c r="E105" s="370" t="s">
        <v>64</v>
      </c>
      <c r="F105" s="370" t="s">
        <v>1114</v>
      </c>
      <c r="G105" s="371" t="s">
        <v>1115</v>
      </c>
      <c r="H105" s="311">
        <v>0</v>
      </c>
      <c r="I105" s="311">
        <v>0</v>
      </c>
      <c r="J105" s="311">
        <v>0</v>
      </c>
      <c r="K105" s="311">
        <v>0</v>
      </c>
      <c r="L105" s="311">
        <v>0</v>
      </c>
      <c r="M105" s="311">
        <v>0</v>
      </c>
      <c r="N105" s="311">
        <v>0</v>
      </c>
      <c r="O105" s="311">
        <v>0</v>
      </c>
      <c r="P105" s="311">
        <v>0</v>
      </c>
      <c r="Q105" s="311">
        <v>0</v>
      </c>
      <c r="R105" s="311">
        <v>0</v>
      </c>
      <c r="S105" s="311">
        <v>0</v>
      </c>
      <c r="T105" s="311">
        <v>0</v>
      </c>
      <c r="U105" s="311">
        <v>0</v>
      </c>
      <c r="V105" s="311">
        <v>0</v>
      </c>
      <c r="W105" s="311">
        <v>0</v>
      </c>
      <c r="X105" s="311">
        <v>0</v>
      </c>
      <c r="Y105" s="311">
        <v>0</v>
      </c>
      <c r="Z105" s="311">
        <v>0</v>
      </c>
      <c r="AA105" s="311">
        <v>0</v>
      </c>
      <c r="AB105" s="311">
        <v>0</v>
      </c>
      <c r="AC105" s="311">
        <v>0</v>
      </c>
      <c r="AD105" s="311">
        <v>0</v>
      </c>
      <c r="AE105" s="311">
        <v>0</v>
      </c>
      <c r="AF105" s="311">
        <v>0</v>
      </c>
      <c r="AG105" s="311">
        <v>0</v>
      </c>
      <c r="AH105" s="311">
        <v>0</v>
      </c>
      <c r="AI105" s="311">
        <v>0</v>
      </c>
      <c r="AJ105" s="311">
        <v>0</v>
      </c>
      <c r="AK105" s="311">
        <v>0</v>
      </c>
      <c r="AL105" s="311">
        <v>0</v>
      </c>
      <c r="AM105" s="311">
        <v>0</v>
      </c>
      <c r="AN105" s="311">
        <v>0</v>
      </c>
      <c r="AO105" s="311">
        <v>0</v>
      </c>
      <c r="AP105" s="311">
        <v>0</v>
      </c>
      <c r="AQ105" s="311">
        <v>0</v>
      </c>
      <c r="AR105" s="311">
        <v>0</v>
      </c>
      <c r="AS105" s="311">
        <v>0</v>
      </c>
      <c r="AT105" s="311">
        <v>0</v>
      </c>
      <c r="AU105" s="311">
        <v>0</v>
      </c>
      <c r="AV105" s="311">
        <v>0</v>
      </c>
      <c r="AW105" s="311">
        <v>0</v>
      </c>
      <c r="AX105" s="311">
        <v>0</v>
      </c>
      <c r="AY105" s="311">
        <v>0</v>
      </c>
      <c r="AZ105" s="311">
        <v>0</v>
      </c>
      <c r="BA105" s="311">
        <v>0</v>
      </c>
      <c r="BB105" s="311">
        <v>0</v>
      </c>
      <c r="BC105" s="311">
        <v>0</v>
      </c>
      <c r="BD105" s="311">
        <v>0</v>
      </c>
      <c r="BE105" s="311">
        <v>0</v>
      </c>
      <c r="BF105" s="311">
        <v>0</v>
      </c>
      <c r="BG105" s="311">
        <v>0</v>
      </c>
      <c r="BH105" s="311">
        <v>0</v>
      </c>
      <c r="BI105" s="311">
        <v>0</v>
      </c>
      <c r="BJ105" s="311">
        <v>0</v>
      </c>
      <c r="BK105" s="311">
        <v>0</v>
      </c>
      <c r="BL105" s="311">
        <v>0</v>
      </c>
      <c r="BM105" s="311">
        <v>0</v>
      </c>
      <c r="BN105" s="311">
        <v>0</v>
      </c>
      <c r="BO105" s="311">
        <v>0</v>
      </c>
      <c r="BP105" s="311">
        <v>0</v>
      </c>
      <c r="BQ105" s="311">
        <v>0</v>
      </c>
      <c r="BR105" s="311">
        <v>0</v>
      </c>
      <c r="BS105" s="311">
        <v>0</v>
      </c>
      <c r="BT105" s="311">
        <v>0</v>
      </c>
      <c r="BU105" s="311">
        <v>0</v>
      </c>
      <c r="BV105" s="311">
        <v>0</v>
      </c>
      <c r="BW105" s="311">
        <v>0</v>
      </c>
      <c r="BX105" s="311">
        <v>0</v>
      </c>
      <c r="BY105" s="311">
        <v>0</v>
      </c>
      <c r="BZ105" s="311">
        <v>0</v>
      </c>
      <c r="CA105" s="311">
        <v>0</v>
      </c>
      <c r="CB105" s="311">
        <v>0</v>
      </c>
      <c r="CC105" s="311">
        <v>0</v>
      </c>
      <c r="CD105" s="311">
        <v>0</v>
      </c>
      <c r="CE105" s="311">
        <v>0</v>
      </c>
      <c r="CF105" s="311">
        <v>0</v>
      </c>
      <c r="CG105" s="311">
        <v>0</v>
      </c>
      <c r="CH105" s="311">
        <v>0</v>
      </c>
      <c r="CI105" s="311">
        <v>0</v>
      </c>
      <c r="CJ105" s="311">
        <v>0</v>
      </c>
      <c r="CK105" s="311">
        <v>0</v>
      </c>
      <c r="CL105" s="311">
        <v>0</v>
      </c>
      <c r="CM105" s="311">
        <v>0</v>
      </c>
      <c r="CN105" s="311">
        <v>0</v>
      </c>
      <c r="CO105" s="311">
        <v>0</v>
      </c>
      <c r="CP105" s="311">
        <v>0</v>
      </c>
      <c r="CQ105" s="311">
        <v>0</v>
      </c>
      <c r="CR105" s="311">
        <v>0</v>
      </c>
      <c r="CS105" s="311">
        <v>0</v>
      </c>
      <c r="CT105" s="311">
        <v>0</v>
      </c>
      <c r="CU105" s="311">
        <v>0</v>
      </c>
      <c r="CV105" s="311">
        <v>0</v>
      </c>
      <c r="CW105" s="311">
        <v>0</v>
      </c>
      <c r="CX105" s="311">
        <v>0</v>
      </c>
      <c r="CY105" s="311">
        <v>0</v>
      </c>
      <c r="CZ105" s="311">
        <v>0</v>
      </c>
      <c r="DA105" s="311">
        <v>0</v>
      </c>
      <c r="DB105" s="311">
        <v>0</v>
      </c>
      <c r="DC105" s="311">
        <v>0</v>
      </c>
      <c r="DD105" s="311">
        <v>0</v>
      </c>
      <c r="DE105" s="311">
        <v>0</v>
      </c>
      <c r="DF105" s="311">
        <v>0</v>
      </c>
      <c r="DG105" s="311">
        <v>0</v>
      </c>
      <c r="DH105" s="311">
        <v>0</v>
      </c>
      <c r="DI105" s="311">
        <v>0</v>
      </c>
      <c r="DJ105" s="311">
        <v>0</v>
      </c>
      <c r="DK105" s="311">
        <v>0</v>
      </c>
      <c r="DL105" s="311">
        <v>0</v>
      </c>
      <c r="DM105" s="311">
        <v>0</v>
      </c>
      <c r="DN105" s="311">
        <v>0</v>
      </c>
      <c r="DO105" s="311">
        <v>0</v>
      </c>
      <c r="DP105" s="311">
        <v>0</v>
      </c>
      <c r="DQ105" s="311">
        <v>0</v>
      </c>
      <c r="DR105" s="311">
        <v>0</v>
      </c>
      <c r="DS105" s="311">
        <v>0</v>
      </c>
      <c r="DT105" s="311">
        <v>0</v>
      </c>
      <c r="DU105" s="311">
        <v>0</v>
      </c>
      <c r="DV105" s="311">
        <v>0</v>
      </c>
      <c r="DW105" s="311">
        <v>0</v>
      </c>
      <c r="DX105" s="311">
        <v>0</v>
      </c>
      <c r="DY105" s="311">
        <v>0</v>
      </c>
      <c r="DZ105" s="311">
        <v>0</v>
      </c>
      <c r="EA105" s="311">
        <v>0</v>
      </c>
      <c r="EB105" s="311">
        <v>0</v>
      </c>
      <c r="EC105" s="311">
        <v>0</v>
      </c>
      <c r="ED105" s="311">
        <v>0</v>
      </c>
      <c r="EE105" s="311">
        <v>0</v>
      </c>
      <c r="EF105" s="311">
        <v>0</v>
      </c>
      <c r="EG105" s="311">
        <v>0</v>
      </c>
      <c r="EH105" s="311">
        <v>0</v>
      </c>
      <c r="EI105" s="311">
        <v>0</v>
      </c>
      <c r="EJ105" s="311">
        <v>0</v>
      </c>
      <c r="EK105" s="311">
        <v>0</v>
      </c>
      <c r="EL105" s="311">
        <v>0</v>
      </c>
      <c r="EM105" s="311">
        <v>0</v>
      </c>
      <c r="EN105" s="311">
        <v>0</v>
      </c>
      <c r="EO105" s="311">
        <v>0</v>
      </c>
      <c r="EP105" s="311">
        <v>0</v>
      </c>
      <c r="EQ105" s="311">
        <v>0</v>
      </c>
      <c r="ER105" s="311">
        <v>0</v>
      </c>
      <c r="ES105" s="311">
        <v>0</v>
      </c>
      <c r="ET105" s="311">
        <v>0</v>
      </c>
      <c r="EU105" s="311">
        <v>0</v>
      </c>
      <c r="EV105" s="311">
        <v>0</v>
      </c>
      <c r="EW105" s="311">
        <v>0</v>
      </c>
      <c r="EX105" s="311">
        <v>0</v>
      </c>
      <c r="EY105" s="311">
        <v>0</v>
      </c>
      <c r="EZ105" s="311">
        <v>0</v>
      </c>
      <c r="FA105" s="311">
        <v>0</v>
      </c>
      <c r="FB105" s="311">
        <v>0</v>
      </c>
      <c r="FC105" s="311">
        <v>0</v>
      </c>
      <c r="FD105" s="311">
        <v>0</v>
      </c>
      <c r="FE105" s="311">
        <v>0</v>
      </c>
      <c r="FF105" s="311">
        <v>0</v>
      </c>
      <c r="FG105" s="311">
        <v>0</v>
      </c>
      <c r="FH105" s="311">
        <v>0</v>
      </c>
      <c r="FI105" s="311">
        <v>0</v>
      </c>
      <c r="FJ105" s="311">
        <v>0</v>
      </c>
      <c r="FK105" s="311">
        <v>0</v>
      </c>
      <c r="FL105" s="311">
        <v>0</v>
      </c>
      <c r="FM105" s="311">
        <v>0</v>
      </c>
      <c r="FN105" s="311">
        <v>0</v>
      </c>
      <c r="FO105" s="311">
        <v>0</v>
      </c>
      <c r="FP105" s="311">
        <v>0</v>
      </c>
      <c r="FQ105" s="311">
        <v>0</v>
      </c>
      <c r="FR105" s="311">
        <v>0</v>
      </c>
      <c r="FS105" s="311">
        <v>0</v>
      </c>
      <c r="FT105" s="311">
        <v>0</v>
      </c>
      <c r="FU105" s="311">
        <v>0</v>
      </c>
      <c r="FV105" s="311">
        <v>0</v>
      </c>
      <c r="FW105" s="311">
        <v>0</v>
      </c>
      <c r="FX105" s="311">
        <v>0</v>
      </c>
      <c r="FY105" s="311">
        <v>0</v>
      </c>
      <c r="FZ105" s="311">
        <v>0</v>
      </c>
      <c r="GA105" s="311">
        <v>0</v>
      </c>
      <c r="GB105" s="372">
        <v>0</v>
      </c>
    </row>
    <row r="106" spans="2:184" ht="15.6" x14ac:dyDescent="0.3">
      <c r="B106" s="368"/>
      <c r="C106" s="369"/>
      <c r="D106" s="370">
        <v>63</v>
      </c>
      <c r="E106" s="370" t="s">
        <v>65</v>
      </c>
      <c r="F106" s="370" t="s">
        <v>1116</v>
      </c>
      <c r="G106" s="371" t="s">
        <v>1117</v>
      </c>
      <c r="H106" s="311">
        <v>0</v>
      </c>
      <c r="I106" s="311">
        <v>0</v>
      </c>
      <c r="J106" s="311">
        <v>0</v>
      </c>
      <c r="K106" s="311">
        <v>0</v>
      </c>
      <c r="L106" s="311">
        <v>0</v>
      </c>
      <c r="M106" s="311">
        <v>0</v>
      </c>
      <c r="N106" s="311">
        <v>0</v>
      </c>
      <c r="O106" s="311">
        <v>0</v>
      </c>
      <c r="P106" s="311">
        <v>0</v>
      </c>
      <c r="Q106" s="311">
        <v>0</v>
      </c>
      <c r="R106" s="311">
        <v>0</v>
      </c>
      <c r="S106" s="311">
        <v>0</v>
      </c>
      <c r="T106" s="311">
        <v>0</v>
      </c>
      <c r="U106" s="311">
        <v>0</v>
      </c>
      <c r="V106" s="311">
        <v>0</v>
      </c>
      <c r="W106" s="311">
        <v>0</v>
      </c>
      <c r="X106" s="311">
        <v>0</v>
      </c>
      <c r="Y106" s="311">
        <v>0</v>
      </c>
      <c r="Z106" s="311">
        <v>0</v>
      </c>
      <c r="AA106" s="311">
        <v>0</v>
      </c>
      <c r="AB106" s="311">
        <v>0</v>
      </c>
      <c r="AC106" s="311">
        <v>0</v>
      </c>
      <c r="AD106" s="311">
        <v>0</v>
      </c>
      <c r="AE106" s="311">
        <v>0</v>
      </c>
      <c r="AF106" s="311">
        <v>0</v>
      </c>
      <c r="AG106" s="311">
        <v>0</v>
      </c>
      <c r="AH106" s="311">
        <v>0</v>
      </c>
      <c r="AI106" s="311">
        <v>0</v>
      </c>
      <c r="AJ106" s="311">
        <v>0</v>
      </c>
      <c r="AK106" s="311">
        <v>0</v>
      </c>
      <c r="AL106" s="311">
        <v>0</v>
      </c>
      <c r="AM106" s="311">
        <v>0</v>
      </c>
      <c r="AN106" s="311">
        <v>0</v>
      </c>
      <c r="AO106" s="311">
        <v>0</v>
      </c>
      <c r="AP106" s="311">
        <v>0</v>
      </c>
      <c r="AQ106" s="311">
        <v>0</v>
      </c>
      <c r="AR106" s="311">
        <v>0</v>
      </c>
      <c r="AS106" s="311">
        <v>0</v>
      </c>
      <c r="AT106" s="311">
        <v>0</v>
      </c>
      <c r="AU106" s="311">
        <v>0</v>
      </c>
      <c r="AV106" s="311">
        <v>0</v>
      </c>
      <c r="AW106" s="311">
        <v>0</v>
      </c>
      <c r="AX106" s="311">
        <v>0</v>
      </c>
      <c r="AY106" s="311">
        <v>0</v>
      </c>
      <c r="AZ106" s="311">
        <v>0</v>
      </c>
      <c r="BA106" s="311">
        <v>0</v>
      </c>
      <c r="BB106" s="311">
        <v>0</v>
      </c>
      <c r="BC106" s="311">
        <v>0</v>
      </c>
      <c r="BD106" s="311">
        <v>0</v>
      </c>
      <c r="BE106" s="311">
        <v>0</v>
      </c>
      <c r="BF106" s="311">
        <v>0</v>
      </c>
      <c r="BG106" s="311">
        <v>0</v>
      </c>
      <c r="BH106" s="311">
        <v>0</v>
      </c>
      <c r="BI106" s="311">
        <v>0</v>
      </c>
      <c r="BJ106" s="311">
        <v>0</v>
      </c>
      <c r="BK106" s="311">
        <v>0</v>
      </c>
      <c r="BL106" s="311">
        <v>0</v>
      </c>
      <c r="BM106" s="311">
        <v>0</v>
      </c>
      <c r="BN106" s="311">
        <v>0</v>
      </c>
      <c r="BO106" s="311">
        <v>0</v>
      </c>
      <c r="BP106" s="311">
        <v>0</v>
      </c>
      <c r="BQ106" s="311">
        <v>0</v>
      </c>
      <c r="BR106" s="311">
        <v>0</v>
      </c>
      <c r="BS106" s="311">
        <v>0</v>
      </c>
      <c r="BT106" s="311">
        <v>0</v>
      </c>
      <c r="BU106" s="311">
        <v>0</v>
      </c>
      <c r="BV106" s="311">
        <v>0</v>
      </c>
      <c r="BW106" s="311">
        <v>0</v>
      </c>
      <c r="BX106" s="311">
        <v>0</v>
      </c>
      <c r="BY106" s="311">
        <v>0</v>
      </c>
      <c r="BZ106" s="311">
        <v>0</v>
      </c>
      <c r="CA106" s="311">
        <v>0</v>
      </c>
      <c r="CB106" s="311">
        <v>0</v>
      </c>
      <c r="CC106" s="311">
        <v>0</v>
      </c>
      <c r="CD106" s="311">
        <v>0</v>
      </c>
      <c r="CE106" s="311">
        <v>0</v>
      </c>
      <c r="CF106" s="311">
        <v>0</v>
      </c>
      <c r="CG106" s="311">
        <v>0</v>
      </c>
      <c r="CH106" s="311">
        <v>0</v>
      </c>
      <c r="CI106" s="311">
        <v>0</v>
      </c>
      <c r="CJ106" s="311">
        <v>0</v>
      </c>
      <c r="CK106" s="311">
        <v>0</v>
      </c>
      <c r="CL106" s="311">
        <v>0</v>
      </c>
      <c r="CM106" s="311">
        <v>0</v>
      </c>
      <c r="CN106" s="311">
        <v>0</v>
      </c>
      <c r="CO106" s="311">
        <v>0</v>
      </c>
      <c r="CP106" s="311">
        <v>0</v>
      </c>
      <c r="CQ106" s="311">
        <v>0</v>
      </c>
      <c r="CR106" s="311">
        <v>0</v>
      </c>
      <c r="CS106" s="311">
        <v>0</v>
      </c>
      <c r="CT106" s="311">
        <v>0</v>
      </c>
      <c r="CU106" s="311">
        <v>0</v>
      </c>
      <c r="CV106" s="311">
        <v>0</v>
      </c>
      <c r="CW106" s="311">
        <v>0</v>
      </c>
      <c r="CX106" s="311">
        <v>0</v>
      </c>
      <c r="CY106" s="311">
        <v>0</v>
      </c>
      <c r="CZ106" s="311">
        <v>0</v>
      </c>
      <c r="DA106" s="311">
        <v>0</v>
      </c>
      <c r="DB106" s="311">
        <v>0</v>
      </c>
      <c r="DC106" s="311">
        <v>0</v>
      </c>
      <c r="DD106" s="311">
        <v>0</v>
      </c>
      <c r="DE106" s="311">
        <v>0</v>
      </c>
      <c r="DF106" s="311">
        <v>0</v>
      </c>
      <c r="DG106" s="311">
        <v>0</v>
      </c>
      <c r="DH106" s="311">
        <v>0</v>
      </c>
      <c r="DI106" s="311">
        <v>0</v>
      </c>
      <c r="DJ106" s="311">
        <v>0</v>
      </c>
      <c r="DK106" s="311">
        <v>0</v>
      </c>
      <c r="DL106" s="311">
        <v>0</v>
      </c>
      <c r="DM106" s="311">
        <v>0</v>
      </c>
      <c r="DN106" s="311">
        <v>0</v>
      </c>
      <c r="DO106" s="311">
        <v>0</v>
      </c>
      <c r="DP106" s="311">
        <v>0</v>
      </c>
      <c r="DQ106" s="311">
        <v>0</v>
      </c>
      <c r="DR106" s="311">
        <v>0</v>
      </c>
      <c r="DS106" s="311">
        <v>0</v>
      </c>
      <c r="DT106" s="311">
        <v>0</v>
      </c>
      <c r="DU106" s="311">
        <v>0</v>
      </c>
      <c r="DV106" s="311">
        <v>0</v>
      </c>
      <c r="DW106" s="311">
        <v>0</v>
      </c>
      <c r="DX106" s="311">
        <v>0</v>
      </c>
      <c r="DY106" s="311">
        <v>0</v>
      </c>
      <c r="DZ106" s="311">
        <v>0</v>
      </c>
      <c r="EA106" s="311">
        <v>0</v>
      </c>
      <c r="EB106" s="311">
        <v>0</v>
      </c>
      <c r="EC106" s="311">
        <v>0</v>
      </c>
      <c r="ED106" s="311">
        <v>0</v>
      </c>
      <c r="EE106" s="311">
        <v>0</v>
      </c>
      <c r="EF106" s="311">
        <v>0</v>
      </c>
      <c r="EG106" s="311">
        <v>0</v>
      </c>
      <c r="EH106" s="311">
        <v>0</v>
      </c>
      <c r="EI106" s="311">
        <v>0</v>
      </c>
      <c r="EJ106" s="311">
        <v>0</v>
      </c>
      <c r="EK106" s="311">
        <v>0</v>
      </c>
      <c r="EL106" s="311">
        <v>0</v>
      </c>
      <c r="EM106" s="311">
        <v>0</v>
      </c>
      <c r="EN106" s="311">
        <v>0</v>
      </c>
      <c r="EO106" s="311">
        <v>0</v>
      </c>
      <c r="EP106" s="311">
        <v>0</v>
      </c>
      <c r="EQ106" s="311">
        <v>0</v>
      </c>
      <c r="ER106" s="311">
        <v>0</v>
      </c>
      <c r="ES106" s="311">
        <v>0</v>
      </c>
      <c r="ET106" s="311">
        <v>0</v>
      </c>
      <c r="EU106" s="311">
        <v>0</v>
      </c>
      <c r="EV106" s="311">
        <v>0</v>
      </c>
      <c r="EW106" s="311">
        <v>0</v>
      </c>
      <c r="EX106" s="311">
        <v>0</v>
      </c>
      <c r="EY106" s="311">
        <v>0</v>
      </c>
      <c r="EZ106" s="311">
        <v>0</v>
      </c>
      <c r="FA106" s="311">
        <v>0</v>
      </c>
      <c r="FB106" s="311">
        <v>0</v>
      </c>
      <c r="FC106" s="311">
        <v>0</v>
      </c>
      <c r="FD106" s="311">
        <v>0</v>
      </c>
      <c r="FE106" s="311">
        <v>0</v>
      </c>
      <c r="FF106" s="311">
        <v>0</v>
      </c>
      <c r="FG106" s="311">
        <v>0</v>
      </c>
      <c r="FH106" s="311">
        <v>0</v>
      </c>
      <c r="FI106" s="311">
        <v>0</v>
      </c>
      <c r="FJ106" s="311">
        <v>0</v>
      </c>
      <c r="FK106" s="311">
        <v>0</v>
      </c>
      <c r="FL106" s="311">
        <v>0</v>
      </c>
      <c r="FM106" s="311">
        <v>0</v>
      </c>
      <c r="FN106" s="311">
        <v>0</v>
      </c>
      <c r="FO106" s="311">
        <v>0</v>
      </c>
      <c r="FP106" s="311">
        <v>0</v>
      </c>
      <c r="FQ106" s="311">
        <v>0</v>
      </c>
      <c r="FR106" s="311">
        <v>0</v>
      </c>
      <c r="FS106" s="311">
        <v>0</v>
      </c>
      <c r="FT106" s="311">
        <v>0</v>
      </c>
      <c r="FU106" s="311">
        <v>0</v>
      </c>
      <c r="FV106" s="311">
        <v>0</v>
      </c>
      <c r="FW106" s="311">
        <v>0</v>
      </c>
      <c r="FX106" s="311">
        <v>0</v>
      </c>
      <c r="FY106" s="311">
        <v>0</v>
      </c>
      <c r="FZ106" s="311">
        <v>0</v>
      </c>
      <c r="GA106" s="311">
        <v>0</v>
      </c>
      <c r="GB106" s="372">
        <v>0</v>
      </c>
    </row>
    <row r="107" spans="2:184" ht="15.6" x14ac:dyDescent="0.3">
      <c r="B107" s="368"/>
      <c r="C107" s="369"/>
      <c r="D107" s="370">
        <v>64</v>
      </c>
      <c r="E107" s="370" t="s">
        <v>66</v>
      </c>
      <c r="F107" s="370" t="s">
        <v>1118</v>
      </c>
      <c r="G107" s="371" t="s">
        <v>1119</v>
      </c>
      <c r="H107" s="311">
        <v>0</v>
      </c>
      <c r="I107" s="311">
        <v>0</v>
      </c>
      <c r="J107" s="311">
        <v>0</v>
      </c>
      <c r="K107" s="311">
        <v>0</v>
      </c>
      <c r="L107" s="311">
        <v>0</v>
      </c>
      <c r="M107" s="311">
        <v>0</v>
      </c>
      <c r="N107" s="311">
        <v>0</v>
      </c>
      <c r="O107" s="311">
        <v>0</v>
      </c>
      <c r="P107" s="311">
        <v>0</v>
      </c>
      <c r="Q107" s="311">
        <v>0</v>
      </c>
      <c r="R107" s="311">
        <v>0</v>
      </c>
      <c r="S107" s="311">
        <v>0</v>
      </c>
      <c r="T107" s="311">
        <v>0</v>
      </c>
      <c r="U107" s="311">
        <v>0</v>
      </c>
      <c r="V107" s="311">
        <v>0</v>
      </c>
      <c r="W107" s="311">
        <v>0</v>
      </c>
      <c r="X107" s="311">
        <v>0</v>
      </c>
      <c r="Y107" s="311">
        <v>0</v>
      </c>
      <c r="Z107" s="311">
        <v>0</v>
      </c>
      <c r="AA107" s="311">
        <v>0</v>
      </c>
      <c r="AB107" s="311">
        <v>0</v>
      </c>
      <c r="AC107" s="311">
        <v>0</v>
      </c>
      <c r="AD107" s="311">
        <v>0</v>
      </c>
      <c r="AE107" s="311">
        <v>0</v>
      </c>
      <c r="AF107" s="311">
        <v>0</v>
      </c>
      <c r="AG107" s="311">
        <v>0</v>
      </c>
      <c r="AH107" s="311">
        <v>0</v>
      </c>
      <c r="AI107" s="311">
        <v>0</v>
      </c>
      <c r="AJ107" s="311">
        <v>0</v>
      </c>
      <c r="AK107" s="311">
        <v>0</v>
      </c>
      <c r="AL107" s="311">
        <v>0</v>
      </c>
      <c r="AM107" s="311">
        <v>0</v>
      </c>
      <c r="AN107" s="311">
        <v>0</v>
      </c>
      <c r="AO107" s="311">
        <v>0</v>
      </c>
      <c r="AP107" s="311">
        <v>0</v>
      </c>
      <c r="AQ107" s="311">
        <v>0</v>
      </c>
      <c r="AR107" s="311">
        <v>0</v>
      </c>
      <c r="AS107" s="311">
        <v>0</v>
      </c>
      <c r="AT107" s="311">
        <v>0</v>
      </c>
      <c r="AU107" s="311">
        <v>0</v>
      </c>
      <c r="AV107" s="311">
        <v>0</v>
      </c>
      <c r="AW107" s="311">
        <v>1175.9000000000001</v>
      </c>
      <c r="AX107" s="311">
        <v>0.10706</v>
      </c>
      <c r="AY107" s="311">
        <v>0</v>
      </c>
      <c r="AZ107" s="311">
        <v>0</v>
      </c>
      <c r="BA107" s="311">
        <v>0</v>
      </c>
      <c r="BB107" s="311">
        <v>0</v>
      </c>
      <c r="BC107" s="311">
        <v>0</v>
      </c>
      <c r="BD107" s="311">
        <v>0</v>
      </c>
      <c r="BE107" s="311">
        <v>0</v>
      </c>
      <c r="BF107" s="311">
        <v>0</v>
      </c>
      <c r="BG107" s="311">
        <v>0</v>
      </c>
      <c r="BH107" s="311">
        <v>0</v>
      </c>
      <c r="BI107" s="311">
        <v>0</v>
      </c>
      <c r="BJ107" s="311">
        <v>0</v>
      </c>
      <c r="BK107" s="311">
        <v>1596</v>
      </c>
      <c r="BL107" s="311">
        <v>0</v>
      </c>
      <c r="BM107" s="311">
        <v>0</v>
      </c>
      <c r="BN107" s="311">
        <v>0</v>
      </c>
      <c r="BO107" s="311">
        <v>0</v>
      </c>
      <c r="BP107" s="311">
        <v>0</v>
      </c>
      <c r="BQ107" s="311">
        <v>0</v>
      </c>
      <c r="BR107" s="311">
        <v>3724</v>
      </c>
      <c r="BS107" s="311">
        <v>0</v>
      </c>
      <c r="BT107" s="311">
        <v>0</v>
      </c>
      <c r="BU107" s="311">
        <v>0</v>
      </c>
      <c r="BV107" s="311">
        <v>0</v>
      </c>
      <c r="BW107" s="311">
        <v>0</v>
      </c>
      <c r="BX107" s="311">
        <v>0</v>
      </c>
      <c r="BY107" s="311">
        <v>1736</v>
      </c>
      <c r="BZ107" s="311">
        <v>0</v>
      </c>
      <c r="CA107" s="311">
        <v>25408</v>
      </c>
      <c r="CB107" s="311">
        <v>6121.6</v>
      </c>
      <c r="CC107" s="311">
        <v>112</v>
      </c>
      <c r="CD107" s="311">
        <v>0</v>
      </c>
      <c r="CE107" s="311">
        <v>0</v>
      </c>
      <c r="CF107" s="311">
        <v>0</v>
      </c>
      <c r="CG107" s="311">
        <v>0</v>
      </c>
      <c r="CH107" s="311">
        <v>0</v>
      </c>
      <c r="CI107" s="311">
        <v>0</v>
      </c>
      <c r="CJ107" s="311">
        <v>0</v>
      </c>
      <c r="CK107" s="311">
        <v>0</v>
      </c>
      <c r="CL107" s="311">
        <v>0</v>
      </c>
      <c r="CM107" s="311">
        <v>5962.7</v>
      </c>
      <c r="CN107" s="311">
        <v>587.99</v>
      </c>
      <c r="CO107" s="311">
        <v>0</v>
      </c>
      <c r="CP107" s="311">
        <v>0</v>
      </c>
      <c r="CQ107" s="311">
        <v>0</v>
      </c>
      <c r="CR107" s="311">
        <v>0</v>
      </c>
      <c r="CS107" s="311">
        <v>0</v>
      </c>
      <c r="CT107" s="311">
        <v>288.58999999999997</v>
      </c>
      <c r="CU107" s="311">
        <v>47.4</v>
      </c>
      <c r="CV107" s="311">
        <v>0</v>
      </c>
      <c r="CW107" s="311">
        <v>0</v>
      </c>
      <c r="CX107" s="311">
        <v>0</v>
      </c>
      <c r="CY107" s="311">
        <v>0</v>
      </c>
      <c r="CZ107" s="311">
        <v>0</v>
      </c>
      <c r="DA107" s="311">
        <v>0</v>
      </c>
      <c r="DB107" s="311">
        <v>0</v>
      </c>
      <c r="DC107" s="311">
        <v>0</v>
      </c>
      <c r="DD107" s="311">
        <v>0</v>
      </c>
      <c r="DE107" s="311">
        <v>0</v>
      </c>
      <c r="DF107" s="311">
        <v>0</v>
      </c>
      <c r="DG107" s="311">
        <v>0</v>
      </c>
      <c r="DH107" s="311">
        <v>0</v>
      </c>
      <c r="DI107" s="311">
        <v>0</v>
      </c>
      <c r="DJ107" s="311">
        <v>0</v>
      </c>
      <c r="DK107" s="311">
        <v>0</v>
      </c>
      <c r="DL107" s="311">
        <v>0</v>
      </c>
      <c r="DM107" s="311">
        <v>0</v>
      </c>
      <c r="DN107" s="311">
        <v>0</v>
      </c>
      <c r="DO107" s="311">
        <v>0</v>
      </c>
      <c r="DP107" s="311">
        <v>0</v>
      </c>
      <c r="DQ107" s="311">
        <v>0</v>
      </c>
      <c r="DR107" s="311">
        <v>0</v>
      </c>
      <c r="DS107" s="311">
        <v>0</v>
      </c>
      <c r="DT107" s="311">
        <v>0</v>
      </c>
      <c r="DU107" s="311">
        <v>0</v>
      </c>
      <c r="DV107" s="311">
        <v>0</v>
      </c>
      <c r="DW107" s="311">
        <v>0</v>
      </c>
      <c r="DX107" s="311">
        <v>0</v>
      </c>
      <c r="DY107" s="311">
        <v>0</v>
      </c>
      <c r="DZ107" s="311">
        <v>0</v>
      </c>
      <c r="EA107" s="311">
        <v>0</v>
      </c>
      <c r="EB107" s="311">
        <v>0</v>
      </c>
      <c r="EC107" s="311">
        <v>0</v>
      </c>
      <c r="ED107" s="311">
        <v>0</v>
      </c>
      <c r="EE107" s="311">
        <v>0</v>
      </c>
      <c r="EF107" s="311">
        <v>0</v>
      </c>
      <c r="EG107" s="311">
        <v>0</v>
      </c>
      <c r="EH107" s="311">
        <v>0</v>
      </c>
      <c r="EI107" s="311">
        <v>0</v>
      </c>
      <c r="EJ107" s="311">
        <v>0</v>
      </c>
      <c r="EK107" s="311">
        <v>0</v>
      </c>
      <c r="EL107" s="311">
        <v>0</v>
      </c>
      <c r="EM107" s="311">
        <v>0</v>
      </c>
      <c r="EN107" s="311">
        <v>0</v>
      </c>
      <c r="EO107" s="311">
        <v>0</v>
      </c>
      <c r="EP107" s="311">
        <v>0</v>
      </c>
      <c r="EQ107" s="311">
        <v>0</v>
      </c>
      <c r="ER107" s="311">
        <v>0</v>
      </c>
      <c r="ES107" s="311">
        <v>0</v>
      </c>
      <c r="ET107" s="311">
        <v>0</v>
      </c>
      <c r="EU107" s="311">
        <v>0</v>
      </c>
      <c r="EV107" s="311">
        <v>0</v>
      </c>
      <c r="EW107" s="311">
        <v>0</v>
      </c>
      <c r="EX107" s="311">
        <v>0</v>
      </c>
      <c r="EY107" s="311">
        <v>0</v>
      </c>
      <c r="EZ107" s="311">
        <v>0</v>
      </c>
      <c r="FA107" s="311">
        <v>0</v>
      </c>
      <c r="FB107" s="311">
        <v>0</v>
      </c>
      <c r="FC107" s="311">
        <v>0</v>
      </c>
      <c r="FD107" s="311">
        <v>0</v>
      </c>
      <c r="FE107" s="311">
        <v>0</v>
      </c>
      <c r="FF107" s="311">
        <v>0</v>
      </c>
      <c r="FG107" s="311">
        <v>0</v>
      </c>
      <c r="FH107" s="311">
        <v>0</v>
      </c>
      <c r="FI107" s="311">
        <v>0</v>
      </c>
      <c r="FJ107" s="311">
        <v>0</v>
      </c>
      <c r="FK107" s="311">
        <v>0</v>
      </c>
      <c r="FL107" s="311">
        <v>0</v>
      </c>
      <c r="FM107" s="311">
        <v>0</v>
      </c>
      <c r="FN107" s="311">
        <v>0</v>
      </c>
      <c r="FO107" s="311">
        <v>0</v>
      </c>
      <c r="FP107" s="311">
        <v>0</v>
      </c>
      <c r="FQ107" s="311">
        <v>0</v>
      </c>
      <c r="FR107" s="311">
        <v>0</v>
      </c>
      <c r="FS107" s="311">
        <v>0</v>
      </c>
      <c r="FT107" s="311">
        <v>0</v>
      </c>
      <c r="FU107" s="311">
        <v>0</v>
      </c>
      <c r="FV107" s="311">
        <v>0</v>
      </c>
      <c r="FW107" s="311">
        <v>0</v>
      </c>
      <c r="FX107" s="311">
        <v>0</v>
      </c>
      <c r="FY107" s="311">
        <v>0</v>
      </c>
      <c r="FZ107" s="311">
        <v>0</v>
      </c>
      <c r="GA107" s="311">
        <v>0</v>
      </c>
      <c r="GB107" s="372">
        <v>46760.287059999995</v>
      </c>
    </row>
    <row r="108" spans="2:184" ht="15.6" x14ac:dyDescent="0.3">
      <c r="B108" s="368"/>
      <c r="C108" s="369"/>
      <c r="D108" s="370">
        <v>65</v>
      </c>
      <c r="E108" s="370" t="s">
        <v>67</v>
      </c>
      <c r="F108" s="370" t="s">
        <v>1120</v>
      </c>
      <c r="G108" s="371" t="s">
        <v>1121</v>
      </c>
      <c r="H108" s="311">
        <v>0</v>
      </c>
      <c r="I108" s="311">
        <v>0</v>
      </c>
      <c r="J108" s="311">
        <v>0</v>
      </c>
      <c r="K108" s="311">
        <v>0</v>
      </c>
      <c r="L108" s="311">
        <v>0</v>
      </c>
      <c r="M108" s="311">
        <v>0</v>
      </c>
      <c r="N108" s="311">
        <v>0</v>
      </c>
      <c r="O108" s="311">
        <v>0</v>
      </c>
      <c r="P108" s="311">
        <v>0</v>
      </c>
      <c r="Q108" s="311">
        <v>0</v>
      </c>
      <c r="R108" s="311">
        <v>0</v>
      </c>
      <c r="S108" s="311">
        <v>0</v>
      </c>
      <c r="T108" s="311">
        <v>0</v>
      </c>
      <c r="U108" s="311">
        <v>0</v>
      </c>
      <c r="V108" s="311">
        <v>0</v>
      </c>
      <c r="W108" s="311">
        <v>0</v>
      </c>
      <c r="X108" s="311">
        <v>0</v>
      </c>
      <c r="Y108" s="311">
        <v>0</v>
      </c>
      <c r="Z108" s="311">
        <v>0</v>
      </c>
      <c r="AA108" s="311">
        <v>0</v>
      </c>
      <c r="AB108" s="311">
        <v>0</v>
      </c>
      <c r="AC108" s="311">
        <v>0</v>
      </c>
      <c r="AD108" s="311">
        <v>0</v>
      </c>
      <c r="AE108" s="311">
        <v>0</v>
      </c>
      <c r="AF108" s="311">
        <v>0</v>
      </c>
      <c r="AG108" s="311">
        <v>0</v>
      </c>
      <c r="AH108" s="311">
        <v>0</v>
      </c>
      <c r="AI108" s="311">
        <v>0</v>
      </c>
      <c r="AJ108" s="311">
        <v>0</v>
      </c>
      <c r="AK108" s="311">
        <v>0</v>
      </c>
      <c r="AL108" s="311">
        <v>0</v>
      </c>
      <c r="AM108" s="311">
        <v>0</v>
      </c>
      <c r="AN108" s="311">
        <v>0</v>
      </c>
      <c r="AO108" s="311">
        <v>0</v>
      </c>
      <c r="AP108" s="311">
        <v>0</v>
      </c>
      <c r="AQ108" s="311">
        <v>0</v>
      </c>
      <c r="AR108" s="311">
        <v>0</v>
      </c>
      <c r="AS108" s="311">
        <v>0</v>
      </c>
      <c r="AT108" s="311">
        <v>0</v>
      </c>
      <c r="AU108" s="311">
        <v>0</v>
      </c>
      <c r="AV108" s="311">
        <v>0</v>
      </c>
      <c r="AW108" s="311">
        <v>0</v>
      </c>
      <c r="AX108" s="311">
        <v>0</v>
      </c>
      <c r="AY108" s="311">
        <v>0</v>
      </c>
      <c r="AZ108" s="311">
        <v>0</v>
      </c>
      <c r="BA108" s="311">
        <v>0</v>
      </c>
      <c r="BB108" s="311">
        <v>0</v>
      </c>
      <c r="BC108" s="311">
        <v>0</v>
      </c>
      <c r="BD108" s="311">
        <v>0</v>
      </c>
      <c r="BE108" s="311">
        <v>0</v>
      </c>
      <c r="BF108" s="311">
        <v>0</v>
      </c>
      <c r="BG108" s="311">
        <v>0</v>
      </c>
      <c r="BH108" s="311">
        <v>0</v>
      </c>
      <c r="BI108" s="311">
        <v>0</v>
      </c>
      <c r="BJ108" s="311">
        <v>0</v>
      </c>
      <c r="BK108" s="311">
        <v>0</v>
      </c>
      <c r="BL108" s="311">
        <v>0</v>
      </c>
      <c r="BM108" s="311">
        <v>0</v>
      </c>
      <c r="BN108" s="311">
        <v>0</v>
      </c>
      <c r="BO108" s="311">
        <v>0</v>
      </c>
      <c r="BP108" s="311">
        <v>0</v>
      </c>
      <c r="BQ108" s="311">
        <v>0</v>
      </c>
      <c r="BR108" s="311">
        <v>0</v>
      </c>
      <c r="BS108" s="311">
        <v>0</v>
      </c>
      <c r="BT108" s="311">
        <v>0</v>
      </c>
      <c r="BU108" s="311">
        <v>0</v>
      </c>
      <c r="BV108" s="311">
        <v>0</v>
      </c>
      <c r="BW108" s="311">
        <v>0</v>
      </c>
      <c r="BX108" s="311">
        <v>0</v>
      </c>
      <c r="BY108" s="311">
        <v>0</v>
      </c>
      <c r="BZ108" s="311">
        <v>0</v>
      </c>
      <c r="CA108" s="311">
        <v>0</v>
      </c>
      <c r="CB108" s="311">
        <v>0</v>
      </c>
      <c r="CC108" s="311">
        <v>0</v>
      </c>
      <c r="CD108" s="311">
        <v>0</v>
      </c>
      <c r="CE108" s="311">
        <v>0</v>
      </c>
      <c r="CF108" s="311">
        <v>0</v>
      </c>
      <c r="CG108" s="311">
        <v>0</v>
      </c>
      <c r="CH108" s="311">
        <v>0</v>
      </c>
      <c r="CI108" s="311">
        <v>0</v>
      </c>
      <c r="CJ108" s="311">
        <v>0</v>
      </c>
      <c r="CK108" s="311">
        <v>0</v>
      </c>
      <c r="CL108" s="311">
        <v>0</v>
      </c>
      <c r="CM108" s="311">
        <v>0</v>
      </c>
      <c r="CN108" s="311">
        <v>0</v>
      </c>
      <c r="CO108" s="311">
        <v>0</v>
      </c>
      <c r="CP108" s="311">
        <v>0</v>
      </c>
      <c r="CQ108" s="311">
        <v>0</v>
      </c>
      <c r="CR108" s="311">
        <v>0</v>
      </c>
      <c r="CS108" s="311">
        <v>0</v>
      </c>
      <c r="CT108" s="311">
        <v>0</v>
      </c>
      <c r="CU108" s="311">
        <v>0</v>
      </c>
      <c r="CV108" s="311">
        <v>0</v>
      </c>
      <c r="CW108" s="311">
        <v>0</v>
      </c>
      <c r="CX108" s="311">
        <v>0</v>
      </c>
      <c r="CY108" s="311">
        <v>0</v>
      </c>
      <c r="CZ108" s="311">
        <v>0</v>
      </c>
      <c r="DA108" s="311">
        <v>0</v>
      </c>
      <c r="DB108" s="311">
        <v>0</v>
      </c>
      <c r="DC108" s="311">
        <v>0</v>
      </c>
      <c r="DD108" s="311">
        <v>0</v>
      </c>
      <c r="DE108" s="311">
        <v>0</v>
      </c>
      <c r="DF108" s="311">
        <v>0</v>
      </c>
      <c r="DG108" s="311">
        <v>0</v>
      </c>
      <c r="DH108" s="311">
        <v>0</v>
      </c>
      <c r="DI108" s="311">
        <v>0</v>
      </c>
      <c r="DJ108" s="311">
        <v>0</v>
      </c>
      <c r="DK108" s="311">
        <v>0</v>
      </c>
      <c r="DL108" s="311">
        <v>0</v>
      </c>
      <c r="DM108" s="311">
        <v>0</v>
      </c>
      <c r="DN108" s="311">
        <v>0</v>
      </c>
      <c r="DO108" s="311">
        <v>0</v>
      </c>
      <c r="DP108" s="311">
        <v>0</v>
      </c>
      <c r="DQ108" s="311">
        <v>0</v>
      </c>
      <c r="DR108" s="311">
        <v>0</v>
      </c>
      <c r="DS108" s="311">
        <v>0</v>
      </c>
      <c r="DT108" s="311">
        <v>0</v>
      </c>
      <c r="DU108" s="311">
        <v>0</v>
      </c>
      <c r="DV108" s="311">
        <v>0</v>
      </c>
      <c r="DW108" s="311">
        <v>0</v>
      </c>
      <c r="DX108" s="311">
        <v>0</v>
      </c>
      <c r="DY108" s="311">
        <v>0</v>
      </c>
      <c r="DZ108" s="311">
        <v>0</v>
      </c>
      <c r="EA108" s="311">
        <v>0</v>
      </c>
      <c r="EB108" s="311">
        <v>0</v>
      </c>
      <c r="EC108" s="311">
        <v>0</v>
      </c>
      <c r="ED108" s="311">
        <v>0</v>
      </c>
      <c r="EE108" s="311">
        <v>0</v>
      </c>
      <c r="EF108" s="311">
        <v>0</v>
      </c>
      <c r="EG108" s="311">
        <v>0</v>
      </c>
      <c r="EH108" s="311">
        <v>0</v>
      </c>
      <c r="EI108" s="311">
        <v>0</v>
      </c>
      <c r="EJ108" s="311">
        <v>0</v>
      </c>
      <c r="EK108" s="311">
        <v>0</v>
      </c>
      <c r="EL108" s="311">
        <v>0</v>
      </c>
      <c r="EM108" s="311">
        <v>0</v>
      </c>
      <c r="EN108" s="311">
        <v>0</v>
      </c>
      <c r="EO108" s="311">
        <v>0</v>
      </c>
      <c r="EP108" s="311">
        <v>0</v>
      </c>
      <c r="EQ108" s="311">
        <v>0</v>
      </c>
      <c r="ER108" s="311">
        <v>0</v>
      </c>
      <c r="ES108" s="311">
        <v>0</v>
      </c>
      <c r="ET108" s="311">
        <v>0</v>
      </c>
      <c r="EU108" s="311">
        <v>0</v>
      </c>
      <c r="EV108" s="311">
        <v>0</v>
      </c>
      <c r="EW108" s="311">
        <v>0</v>
      </c>
      <c r="EX108" s="311">
        <v>0</v>
      </c>
      <c r="EY108" s="311">
        <v>0</v>
      </c>
      <c r="EZ108" s="311">
        <v>0</v>
      </c>
      <c r="FA108" s="311">
        <v>0</v>
      </c>
      <c r="FB108" s="311">
        <v>0</v>
      </c>
      <c r="FC108" s="311">
        <v>0</v>
      </c>
      <c r="FD108" s="311">
        <v>0</v>
      </c>
      <c r="FE108" s="311">
        <v>0</v>
      </c>
      <c r="FF108" s="311">
        <v>0</v>
      </c>
      <c r="FG108" s="311">
        <v>0</v>
      </c>
      <c r="FH108" s="311">
        <v>0</v>
      </c>
      <c r="FI108" s="311">
        <v>0</v>
      </c>
      <c r="FJ108" s="311">
        <v>0</v>
      </c>
      <c r="FK108" s="311">
        <v>0</v>
      </c>
      <c r="FL108" s="311">
        <v>0</v>
      </c>
      <c r="FM108" s="311">
        <v>0</v>
      </c>
      <c r="FN108" s="311">
        <v>0</v>
      </c>
      <c r="FO108" s="311">
        <v>0</v>
      </c>
      <c r="FP108" s="311">
        <v>0</v>
      </c>
      <c r="FQ108" s="311">
        <v>0</v>
      </c>
      <c r="FR108" s="311">
        <v>0</v>
      </c>
      <c r="FS108" s="311">
        <v>0</v>
      </c>
      <c r="FT108" s="311">
        <v>0</v>
      </c>
      <c r="FU108" s="311">
        <v>0</v>
      </c>
      <c r="FV108" s="311">
        <v>0</v>
      </c>
      <c r="FW108" s="311">
        <v>0</v>
      </c>
      <c r="FX108" s="311">
        <v>0</v>
      </c>
      <c r="FY108" s="311">
        <v>0</v>
      </c>
      <c r="FZ108" s="311">
        <v>0</v>
      </c>
      <c r="GA108" s="311">
        <v>0</v>
      </c>
      <c r="GB108" s="372">
        <v>0</v>
      </c>
    </row>
    <row r="109" spans="2:184" ht="15.6" x14ac:dyDescent="0.3">
      <c r="B109" s="368"/>
      <c r="C109" s="369"/>
      <c r="D109" s="370">
        <v>66</v>
      </c>
      <c r="E109" s="370" t="s">
        <v>68</v>
      </c>
      <c r="F109" s="370" t="s">
        <v>1122</v>
      </c>
      <c r="G109" s="371" t="s">
        <v>1123</v>
      </c>
      <c r="H109" s="311">
        <v>0</v>
      </c>
      <c r="I109" s="311">
        <v>0</v>
      </c>
      <c r="J109" s="311">
        <v>0</v>
      </c>
      <c r="K109" s="311">
        <v>0</v>
      </c>
      <c r="L109" s="311">
        <v>0</v>
      </c>
      <c r="M109" s="311">
        <v>0</v>
      </c>
      <c r="N109" s="311">
        <v>0</v>
      </c>
      <c r="O109" s="311">
        <v>0</v>
      </c>
      <c r="P109" s="311">
        <v>0</v>
      </c>
      <c r="Q109" s="311">
        <v>0</v>
      </c>
      <c r="R109" s="311">
        <v>0</v>
      </c>
      <c r="S109" s="311">
        <v>0</v>
      </c>
      <c r="T109" s="311">
        <v>0</v>
      </c>
      <c r="U109" s="311">
        <v>0</v>
      </c>
      <c r="V109" s="311">
        <v>0</v>
      </c>
      <c r="W109" s="311">
        <v>0</v>
      </c>
      <c r="X109" s="311">
        <v>0</v>
      </c>
      <c r="Y109" s="311">
        <v>0</v>
      </c>
      <c r="Z109" s="311">
        <v>0</v>
      </c>
      <c r="AA109" s="311">
        <v>0</v>
      </c>
      <c r="AB109" s="311">
        <v>0</v>
      </c>
      <c r="AC109" s="311">
        <v>0</v>
      </c>
      <c r="AD109" s="311">
        <v>0</v>
      </c>
      <c r="AE109" s="311">
        <v>0</v>
      </c>
      <c r="AF109" s="311">
        <v>0</v>
      </c>
      <c r="AG109" s="311">
        <v>0</v>
      </c>
      <c r="AH109" s="311">
        <v>0</v>
      </c>
      <c r="AI109" s="311">
        <v>0</v>
      </c>
      <c r="AJ109" s="311">
        <v>0</v>
      </c>
      <c r="AK109" s="311">
        <v>0</v>
      </c>
      <c r="AL109" s="311">
        <v>0</v>
      </c>
      <c r="AM109" s="311">
        <v>0</v>
      </c>
      <c r="AN109" s="311">
        <v>0</v>
      </c>
      <c r="AO109" s="311">
        <v>0</v>
      </c>
      <c r="AP109" s="311">
        <v>0</v>
      </c>
      <c r="AQ109" s="311">
        <v>0</v>
      </c>
      <c r="AR109" s="311">
        <v>0</v>
      </c>
      <c r="AS109" s="311">
        <v>0</v>
      </c>
      <c r="AT109" s="311">
        <v>0</v>
      </c>
      <c r="AU109" s="311">
        <v>0</v>
      </c>
      <c r="AV109" s="311">
        <v>0</v>
      </c>
      <c r="AW109" s="311">
        <v>0</v>
      </c>
      <c r="AX109" s="311">
        <v>0</v>
      </c>
      <c r="AY109" s="311">
        <v>0</v>
      </c>
      <c r="AZ109" s="311">
        <v>0</v>
      </c>
      <c r="BA109" s="311">
        <v>0</v>
      </c>
      <c r="BB109" s="311">
        <v>0</v>
      </c>
      <c r="BC109" s="311">
        <v>0</v>
      </c>
      <c r="BD109" s="311">
        <v>0</v>
      </c>
      <c r="BE109" s="311">
        <v>0</v>
      </c>
      <c r="BF109" s="311">
        <v>0</v>
      </c>
      <c r="BG109" s="311">
        <v>0</v>
      </c>
      <c r="BH109" s="311">
        <v>0</v>
      </c>
      <c r="BI109" s="311">
        <v>0</v>
      </c>
      <c r="BJ109" s="311">
        <v>0</v>
      </c>
      <c r="BK109" s="311">
        <v>0</v>
      </c>
      <c r="BL109" s="311">
        <v>0</v>
      </c>
      <c r="BM109" s="311">
        <v>0</v>
      </c>
      <c r="BN109" s="311">
        <v>0</v>
      </c>
      <c r="BO109" s="311">
        <v>0</v>
      </c>
      <c r="BP109" s="311">
        <v>0</v>
      </c>
      <c r="BQ109" s="311">
        <v>0</v>
      </c>
      <c r="BR109" s="311">
        <v>0</v>
      </c>
      <c r="BS109" s="311">
        <v>0</v>
      </c>
      <c r="BT109" s="311">
        <v>0</v>
      </c>
      <c r="BU109" s="311">
        <v>0</v>
      </c>
      <c r="BV109" s="311">
        <v>0</v>
      </c>
      <c r="BW109" s="311">
        <v>0</v>
      </c>
      <c r="BX109" s="311">
        <v>0</v>
      </c>
      <c r="BY109" s="311">
        <v>0</v>
      </c>
      <c r="BZ109" s="311">
        <v>0</v>
      </c>
      <c r="CA109" s="311">
        <v>0</v>
      </c>
      <c r="CB109" s="311">
        <v>0</v>
      </c>
      <c r="CC109" s="311">
        <v>0</v>
      </c>
      <c r="CD109" s="311">
        <v>0</v>
      </c>
      <c r="CE109" s="311">
        <v>0</v>
      </c>
      <c r="CF109" s="311">
        <v>0</v>
      </c>
      <c r="CG109" s="311">
        <v>0</v>
      </c>
      <c r="CH109" s="311">
        <v>0</v>
      </c>
      <c r="CI109" s="311">
        <v>0</v>
      </c>
      <c r="CJ109" s="311">
        <v>0</v>
      </c>
      <c r="CK109" s="311">
        <v>0</v>
      </c>
      <c r="CL109" s="311">
        <v>0</v>
      </c>
      <c r="CM109" s="311">
        <v>0</v>
      </c>
      <c r="CN109" s="311">
        <v>0</v>
      </c>
      <c r="CO109" s="311">
        <v>0</v>
      </c>
      <c r="CP109" s="311">
        <v>0</v>
      </c>
      <c r="CQ109" s="311">
        <v>0</v>
      </c>
      <c r="CR109" s="311">
        <v>0</v>
      </c>
      <c r="CS109" s="311">
        <v>0</v>
      </c>
      <c r="CT109" s="311">
        <v>0</v>
      </c>
      <c r="CU109" s="311">
        <v>0</v>
      </c>
      <c r="CV109" s="311">
        <v>0</v>
      </c>
      <c r="CW109" s="311">
        <v>0</v>
      </c>
      <c r="CX109" s="311">
        <v>0</v>
      </c>
      <c r="CY109" s="311">
        <v>0</v>
      </c>
      <c r="CZ109" s="311">
        <v>0</v>
      </c>
      <c r="DA109" s="311">
        <v>0</v>
      </c>
      <c r="DB109" s="311">
        <v>0</v>
      </c>
      <c r="DC109" s="311">
        <v>0</v>
      </c>
      <c r="DD109" s="311">
        <v>0</v>
      </c>
      <c r="DE109" s="311">
        <v>0</v>
      </c>
      <c r="DF109" s="311">
        <v>0</v>
      </c>
      <c r="DG109" s="311">
        <v>0</v>
      </c>
      <c r="DH109" s="311">
        <v>0</v>
      </c>
      <c r="DI109" s="311">
        <v>0</v>
      </c>
      <c r="DJ109" s="311">
        <v>0</v>
      </c>
      <c r="DK109" s="311">
        <v>0</v>
      </c>
      <c r="DL109" s="311">
        <v>0</v>
      </c>
      <c r="DM109" s="311">
        <v>0</v>
      </c>
      <c r="DN109" s="311">
        <v>0</v>
      </c>
      <c r="DO109" s="311">
        <v>0</v>
      </c>
      <c r="DP109" s="311">
        <v>0</v>
      </c>
      <c r="DQ109" s="311">
        <v>0</v>
      </c>
      <c r="DR109" s="311">
        <v>0</v>
      </c>
      <c r="DS109" s="311">
        <v>0</v>
      </c>
      <c r="DT109" s="311">
        <v>0</v>
      </c>
      <c r="DU109" s="311">
        <v>0</v>
      </c>
      <c r="DV109" s="311">
        <v>0</v>
      </c>
      <c r="DW109" s="311">
        <v>0</v>
      </c>
      <c r="DX109" s="311">
        <v>0</v>
      </c>
      <c r="DY109" s="311">
        <v>0</v>
      </c>
      <c r="DZ109" s="311">
        <v>0</v>
      </c>
      <c r="EA109" s="311">
        <v>0</v>
      </c>
      <c r="EB109" s="311">
        <v>0</v>
      </c>
      <c r="EC109" s="311">
        <v>0</v>
      </c>
      <c r="ED109" s="311">
        <v>0</v>
      </c>
      <c r="EE109" s="311">
        <v>0</v>
      </c>
      <c r="EF109" s="311">
        <v>0</v>
      </c>
      <c r="EG109" s="311">
        <v>0</v>
      </c>
      <c r="EH109" s="311">
        <v>0</v>
      </c>
      <c r="EI109" s="311">
        <v>0</v>
      </c>
      <c r="EJ109" s="311">
        <v>0</v>
      </c>
      <c r="EK109" s="311">
        <v>0</v>
      </c>
      <c r="EL109" s="311">
        <v>0</v>
      </c>
      <c r="EM109" s="311">
        <v>0</v>
      </c>
      <c r="EN109" s="311">
        <v>0</v>
      </c>
      <c r="EO109" s="311">
        <v>0</v>
      </c>
      <c r="EP109" s="311">
        <v>0</v>
      </c>
      <c r="EQ109" s="311">
        <v>0</v>
      </c>
      <c r="ER109" s="311">
        <v>0</v>
      </c>
      <c r="ES109" s="311">
        <v>0</v>
      </c>
      <c r="ET109" s="311">
        <v>0</v>
      </c>
      <c r="EU109" s="311">
        <v>0</v>
      </c>
      <c r="EV109" s="311">
        <v>0</v>
      </c>
      <c r="EW109" s="311">
        <v>0</v>
      </c>
      <c r="EX109" s="311">
        <v>0</v>
      </c>
      <c r="EY109" s="311">
        <v>0</v>
      </c>
      <c r="EZ109" s="311">
        <v>0</v>
      </c>
      <c r="FA109" s="311">
        <v>0</v>
      </c>
      <c r="FB109" s="311">
        <v>0</v>
      </c>
      <c r="FC109" s="311">
        <v>0</v>
      </c>
      <c r="FD109" s="311">
        <v>0</v>
      </c>
      <c r="FE109" s="311">
        <v>0</v>
      </c>
      <c r="FF109" s="311">
        <v>0</v>
      </c>
      <c r="FG109" s="311">
        <v>0</v>
      </c>
      <c r="FH109" s="311">
        <v>0</v>
      </c>
      <c r="FI109" s="311">
        <v>0</v>
      </c>
      <c r="FJ109" s="311">
        <v>0</v>
      </c>
      <c r="FK109" s="311">
        <v>0</v>
      </c>
      <c r="FL109" s="311">
        <v>0</v>
      </c>
      <c r="FM109" s="311">
        <v>0</v>
      </c>
      <c r="FN109" s="311">
        <v>0</v>
      </c>
      <c r="FO109" s="311">
        <v>0</v>
      </c>
      <c r="FP109" s="311">
        <v>0</v>
      </c>
      <c r="FQ109" s="311">
        <v>0</v>
      </c>
      <c r="FR109" s="311">
        <v>0</v>
      </c>
      <c r="FS109" s="311">
        <v>0</v>
      </c>
      <c r="FT109" s="311">
        <v>0</v>
      </c>
      <c r="FU109" s="311">
        <v>0</v>
      </c>
      <c r="FV109" s="311">
        <v>0</v>
      </c>
      <c r="FW109" s="311">
        <v>0</v>
      </c>
      <c r="FX109" s="311">
        <v>0</v>
      </c>
      <c r="FY109" s="311">
        <v>0</v>
      </c>
      <c r="FZ109" s="311">
        <v>0</v>
      </c>
      <c r="GA109" s="311">
        <v>0</v>
      </c>
      <c r="GB109" s="372">
        <v>0</v>
      </c>
    </row>
    <row r="110" spans="2:184" ht="15.6" x14ac:dyDescent="0.3">
      <c r="B110" s="368"/>
      <c r="C110" s="369"/>
      <c r="D110" s="370">
        <v>67</v>
      </c>
      <c r="E110" s="370" t="s">
        <v>69</v>
      </c>
      <c r="F110" s="370" t="s">
        <v>1124</v>
      </c>
      <c r="G110" s="371" t="s">
        <v>1125</v>
      </c>
      <c r="H110" s="311">
        <v>0.33017000000000002</v>
      </c>
      <c r="I110" s="311">
        <v>126.06</v>
      </c>
      <c r="J110" s="311">
        <v>101.17</v>
      </c>
      <c r="K110" s="311">
        <v>86.945999999999998</v>
      </c>
      <c r="L110" s="311">
        <v>23.931999999999999</v>
      </c>
      <c r="M110" s="311">
        <v>125.14</v>
      </c>
      <c r="N110" s="311">
        <v>0.36109000000000002</v>
      </c>
      <c r="O110" s="311">
        <v>453.59</v>
      </c>
      <c r="P110" s="311">
        <v>10.403</v>
      </c>
      <c r="Q110" s="311">
        <v>11.135</v>
      </c>
      <c r="R110" s="311">
        <v>12.779</v>
      </c>
      <c r="S110" s="311">
        <v>2.66</v>
      </c>
      <c r="T110" s="311">
        <v>6.1629999999999997E-2</v>
      </c>
      <c r="U110" s="311">
        <v>95.518000000000001</v>
      </c>
      <c r="V110" s="311">
        <v>3.8934999999999997E-2</v>
      </c>
      <c r="W110" s="311">
        <v>667.52</v>
      </c>
      <c r="X110" s="313">
        <v>2.8013000000000001E-8</v>
      </c>
      <c r="Y110" s="311">
        <v>218.59</v>
      </c>
      <c r="Z110" s="311">
        <v>279.36</v>
      </c>
      <c r="AA110" s="311">
        <v>0.12384000000000001</v>
      </c>
      <c r="AB110" s="311">
        <v>1.3138000000000001</v>
      </c>
      <c r="AC110" s="311">
        <v>2.6789000000000001</v>
      </c>
      <c r="AD110" s="311">
        <v>0</v>
      </c>
      <c r="AE110" s="311">
        <v>0</v>
      </c>
      <c r="AF110" s="311">
        <v>0</v>
      </c>
      <c r="AG110" s="311">
        <v>0</v>
      </c>
      <c r="AH110" s="311">
        <v>2.7782</v>
      </c>
      <c r="AI110" s="311">
        <v>0.21955</v>
      </c>
      <c r="AJ110" s="311">
        <v>0</v>
      </c>
      <c r="AK110" s="311">
        <v>0</v>
      </c>
      <c r="AL110" s="311">
        <v>0</v>
      </c>
      <c r="AM110" s="311">
        <v>29.693999999999999</v>
      </c>
      <c r="AN110" s="311">
        <v>25.58</v>
      </c>
      <c r="AO110" s="311">
        <v>1.0973999999999999</v>
      </c>
      <c r="AP110" s="311">
        <v>81.593999999999994</v>
      </c>
      <c r="AQ110" s="311">
        <v>62.15</v>
      </c>
      <c r="AR110" s="311">
        <v>48.985999999999997</v>
      </c>
      <c r="AS110" s="311">
        <v>2.4441000000000002</v>
      </c>
      <c r="AT110" s="311">
        <v>18.542999999999999</v>
      </c>
      <c r="AU110" s="311">
        <v>68.95</v>
      </c>
      <c r="AV110" s="311">
        <v>1.8547</v>
      </c>
      <c r="AW110" s="311">
        <v>90.489000000000004</v>
      </c>
      <c r="AX110" s="311">
        <v>655.66</v>
      </c>
      <c r="AY110" s="311">
        <v>1286.2</v>
      </c>
      <c r="AZ110" s="311">
        <v>34.124000000000002</v>
      </c>
      <c r="BA110" s="311">
        <v>14.83</v>
      </c>
      <c r="BB110" s="311">
        <v>177.2</v>
      </c>
      <c r="BC110" s="311">
        <v>136.61000000000001</v>
      </c>
      <c r="BD110" s="311">
        <v>46.128</v>
      </c>
      <c r="BE110" s="311">
        <v>7.0472999999999999</v>
      </c>
      <c r="BF110" s="311">
        <v>195.6</v>
      </c>
      <c r="BG110" s="311">
        <v>21.501000000000001</v>
      </c>
      <c r="BH110" s="311">
        <v>52.933</v>
      </c>
      <c r="BI110" s="311">
        <v>213.99</v>
      </c>
      <c r="BJ110" s="311">
        <v>463.56</v>
      </c>
      <c r="BK110" s="311">
        <v>5.5677000000000003</v>
      </c>
      <c r="BL110" s="311">
        <v>1110.2</v>
      </c>
      <c r="BM110" s="311">
        <v>54.155000000000001</v>
      </c>
      <c r="BN110" s="311">
        <v>801.93</v>
      </c>
      <c r="BO110" s="311">
        <v>31.81</v>
      </c>
      <c r="BP110" s="311">
        <v>2.1678000000000002</v>
      </c>
      <c r="BQ110" s="311">
        <v>254.28</v>
      </c>
      <c r="BR110" s="311">
        <v>1949.7</v>
      </c>
      <c r="BS110" s="311">
        <v>548.04999999999995</v>
      </c>
      <c r="BT110" s="311">
        <v>0</v>
      </c>
      <c r="BU110" s="311">
        <v>39.441000000000003</v>
      </c>
      <c r="BV110" s="311">
        <v>5.0622999999999996</v>
      </c>
      <c r="BW110" s="311">
        <v>24.666</v>
      </c>
      <c r="BX110" s="311">
        <v>351.06</v>
      </c>
      <c r="BY110" s="311">
        <v>0</v>
      </c>
      <c r="BZ110" s="311">
        <v>60.08</v>
      </c>
      <c r="CA110" s="311">
        <v>213.32</v>
      </c>
      <c r="CB110" s="311">
        <v>56.848999999999997</v>
      </c>
      <c r="CC110" s="311">
        <v>6.2084000000000001</v>
      </c>
      <c r="CD110" s="311">
        <v>0</v>
      </c>
      <c r="CE110" s="311">
        <v>74.683000000000007</v>
      </c>
      <c r="CF110" s="311">
        <v>39.314</v>
      </c>
      <c r="CG110" s="311">
        <v>30.065000000000001</v>
      </c>
      <c r="CH110" s="311">
        <v>13.053000000000001</v>
      </c>
      <c r="CI110" s="311">
        <v>81.370999999999995</v>
      </c>
      <c r="CJ110" s="311">
        <v>0</v>
      </c>
      <c r="CK110" s="311">
        <v>3.1659999999999999</v>
      </c>
      <c r="CL110" s="311">
        <v>0</v>
      </c>
      <c r="CM110" s="311">
        <v>100.23</v>
      </c>
      <c r="CN110" s="311">
        <v>951.98</v>
      </c>
      <c r="CO110" s="311">
        <v>914.11</v>
      </c>
      <c r="CP110" s="311">
        <v>55.798999999999999</v>
      </c>
      <c r="CQ110" s="311">
        <v>467.76</v>
      </c>
      <c r="CR110" s="311">
        <v>254.83</v>
      </c>
      <c r="CS110" s="311">
        <v>365.15</v>
      </c>
      <c r="CT110" s="311">
        <v>1312.7</v>
      </c>
      <c r="CU110" s="311">
        <v>834.55</v>
      </c>
      <c r="CV110" s="311">
        <v>309.99</v>
      </c>
      <c r="CW110" s="311">
        <v>0</v>
      </c>
      <c r="CX110" s="311">
        <v>0</v>
      </c>
      <c r="CY110" s="311">
        <v>7.6555</v>
      </c>
      <c r="CZ110" s="311">
        <v>6.8855000000000004</v>
      </c>
      <c r="DA110" s="311">
        <v>137.71</v>
      </c>
      <c r="DB110" s="311">
        <v>18.14</v>
      </c>
      <c r="DC110" s="311">
        <v>1.2714000000000001</v>
      </c>
      <c r="DD110" s="311">
        <v>1.93</v>
      </c>
      <c r="DE110" s="311">
        <v>1.7333000000000001</v>
      </c>
      <c r="DF110" s="311">
        <v>5.6372999999999996E-3</v>
      </c>
      <c r="DG110" s="311">
        <v>0</v>
      </c>
      <c r="DH110" s="311">
        <v>0.16253000000000001</v>
      </c>
      <c r="DI110" s="311">
        <v>0</v>
      </c>
      <c r="DJ110" s="311">
        <v>1.1747000000000001</v>
      </c>
      <c r="DK110" s="311">
        <v>203.25</v>
      </c>
      <c r="DL110" s="311">
        <v>234.87</v>
      </c>
      <c r="DM110" s="311">
        <v>192.68</v>
      </c>
      <c r="DN110" s="311">
        <v>371.05</v>
      </c>
      <c r="DO110" s="311">
        <v>198.42</v>
      </c>
      <c r="DP110" s="311">
        <v>5252.9</v>
      </c>
      <c r="DQ110" s="311">
        <v>39.887999999999998</v>
      </c>
      <c r="DR110" s="311">
        <v>1618.1</v>
      </c>
      <c r="DS110" s="311">
        <v>73.950999999999993</v>
      </c>
      <c r="DT110" s="311">
        <v>9401.7999999999993</v>
      </c>
      <c r="DU110" s="311">
        <v>17550</v>
      </c>
      <c r="DV110" s="311">
        <v>1790.9</v>
      </c>
      <c r="DW110" s="311">
        <v>88.21</v>
      </c>
      <c r="DX110" s="311">
        <v>4756.3</v>
      </c>
      <c r="DY110" s="311">
        <v>388.99</v>
      </c>
      <c r="DZ110" s="311">
        <v>67.281999999999996</v>
      </c>
      <c r="EA110" s="311">
        <v>71768</v>
      </c>
      <c r="EB110" s="311">
        <v>381.63</v>
      </c>
      <c r="EC110" s="311">
        <v>1680.8</v>
      </c>
      <c r="ED110" s="311">
        <v>3852.8</v>
      </c>
      <c r="EE110" s="311">
        <v>732.54</v>
      </c>
      <c r="EF110" s="311">
        <v>355.41</v>
      </c>
      <c r="EG110" s="311">
        <v>243.81</v>
      </c>
      <c r="EH110" s="311">
        <v>3318.7</v>
      </c>
      <c r="EI110" s="311">
        <v>3910.6</v>
      </c>
      <c r="EJ110" s="311">
        <v>978.98</v>
      </c>
      <c r="EK110" s="311">
        <v>543.17999999999995</v>
      </c>
      <c r="EL110" s="311">
        <v>24738</v>
      </c>
      <c r="EM110" s="311">
        <v>5585.6</v>
      </c>
      <c r="EN110" s="311">
        <v>543.09</v>
      </c>
      <c r="EO110" s="311">
        <v>4251.3</v>
      </c>
      <c r="EP110" s="311">
        <v>13.154</v>
      </c>
      <c r="EQ110" s="311">
        <v>18.382000000000001</v>
      </c>
      <c r="ER110" s="311">
        <v>11.845000000000001</v>
      </c>
      <c r="ES110" s="311">
        <v>176.58</v>
      </c>
      <c r="ET110" s="311">
        <v>11.898</v>
      </c>
      <c r="EU110" s="311">
        <v>14.108000000000001</v>
      </c>
      <c r="EV110" s="311">
        <v>12.829000000000001</v>
      </c>
      <c r="EW110" s="311">
        <v>12.94</v>
      </c>
      <c r="EX110" s="311">
        <v>19.029</v>
      </c>
      <c r="EY110" s="311">
        <v>1.391E-2</v>
      </c>
      <c r="EZ110" s="311">
        <v>14.023999999999999</v>
      </c>
      <c r="FA110" s="311">
        <v>11.702</v>
      </c>
      <c r="FB110" s="311">
        <v>492.83</v>
      </c>
      <c r="FC110" s="311">
        <v>493.56</v>
      </c>
      <c r="FD110" s="311">
        <v>2.3972000000000002</v>
      </c>
      <c r="FE110" s="311">
        <v>0.93764999999999998</v>
      </c>
      <c r="FF110" s="311">
        <v>0.24362</v>
      </c>
      <c r="FG110" s="311">
        <v>3.2069000000000001</v>
      </c>
      <c r="FH110" s="311">
        <v>8.9453000000000005E-2</v>
      </c>
      <c r="FI110" s="311">
        <v>0.30237000000000003</v>
      </c>
      <c r="FJ110" s="311">
        <v>1757.8</v>
      </c>
      <c r="FK110" s="311">
        <v>13352</v>
      </c>
      <c r="FL110" s="311">
        <v>2245.8000000000002</v>
      </c>
      <c r="FM110" s="311">
        <v>3758.6</v>
      </c>
      <c r="FN110" s="313">
        <v>5.9477000000000002E-7</v>
      </c>
      <c r="FO110" s="311">
        <v>0</v>
      </c>
      <c r="FP110" s="313">
        <v>2867300</v>
      </c>
      <c r="FQ110" s="311">
        <v>0</v>
      </c>
      <c r="FR110" s="311">
        <v>0</v>
      </c>
      <c r="FS110" s="311">
        <v>0</v>
      </c>
      <c r="FT110" s="311">
        <v>0</v>
      </c>
      <c r="FU110" s="311">
        <v>0</v>
      </c>
      <c r="FV110" s="311">
        <v>0</v>
      </c>
      <c r="FW110" s="311">
        <v>0</v>
      </c>
      <c r="FX110" s="311">
        <v>0</v>
      </c>
      <c r="FY110" s="311">
        <v>0</v>
      </c>
      <c r="FZ110" s="311">
        <v>0</v>
      </c>
      <c r="GA110" s="311">
        <v>0</v>
      </c>
      <c r="GB110" s="372">
        <v>3072296.7444859226</v>
      </c>
    </row>
    <row r="111" spans="2:184" ht="15.6" x14ac:dyDescent="0.3">
      <c r="B111" s="368"/>
      <c r="C111" s="369"/>
      <c r="D111" s="370">
        <v>68</v>
      </c>
      <c r="E111" s="370" t="s">
        <v>70</v>
      </c>
      <c r="F111" s="370" t="s">
        <v>1126</v>
      </c>
      <c r="G111" s="371" t="s">
        <v>1127</v>
      </c>
      <c r="H111" s="313">
        <v>2.1710999999999998E-6</v>
      </c>
      <c r="I111" s="311">
        <v>1.6598999999999999</v>
      </c>
      <c r="J111" s="311">
        <v>0.94508999999999999</v>
      </c>
      <c r="K111" s="311">
        <v>1.0125</v>
      </c>
      <c r="L111" s="311">
        <v>0.46890999999999999</v>
      </c>
      <c r="M111" s="311">
        <v>0.15143000000000001</v>
      </c>
      <c r="N111" s="313">
        <v>2.1710999999999998E-6</v>
      </c>
      <c r="O111" s="311">
        <v>2.0544000000000001E-3</v>
      </c>
      <c r="P111" s="311">
        <v>0.45523999999999998</v>
      </c>
      <c r="Q111" s="311">
        <v>0.13009000000000001</v>
      </c>
      <c r="R111" s="311">
        <v>0.35610000000000003</v>
      </c>
      <c r="S111" s="311">
        <v>2.3266999999999999E-2</v>
      </c>
      <c r="T111" s="313">
        <v>2.1710999999999998E-6</v>
      </c>
      <c r="U111" s="311">
        <v>0.43006</v>
      </c>
      <c r="V111" s="313">
        <v>2.1710999999999998E-6</v>
      </c>
      <c r="W111" s="313">
        <v>2.1710999999999998E-6</v>
      </c>
      <c r="X111" s="313">
        <v>2.1710999999999998E-6</v>
      </c>
      <c r="Y111" s="311">
        <v>0.51693999999999996</v>
      </c>
      <c r="Z111" s="311">
        <v>10.71</v>
      </c>
      <c r="AA111" s="311">
        <v>0</v>
      </c>
      <c r="AB111" s="311">
        <v>0</v>
      </c>
      <c r="AC111" s="311">
        <v>0</v>
      </c>
      <c r="AD111" s="311">
        <v>0</v>
      </c>
      <c r="AE111" s="311">
        <v>0</v>
      </c>
      <c r="AF111" s="311">
        <v>0</v>
      </c>
      <c r="AG111" s="311">
        <v>0</v>
      </c>
      <c r="AH111" s="311">
        <v>0</v>
      </c>
      <c r="AI111" s="311">
        <v>0</v>
      </c>
      <c r="AJ111" s="311">
        <v>0</v>
      </c>
      <c r="AK111" s="311">
        <v>0</v>
      </c>
      <c r="AL111" s="311">
        <v>0</v>
      </c>
      <c r="AM111" s="311">
        <v>0</v>
      </c>
      <c r="AN111" s="311">
        <v>0</v>
      </c>
      <c r="AO111" s="311">
        <v>0</v>
      </c>
      <c r="AP111" s="311">
        <v>0</v>
      </c>
      <c r="AQ111" s="311">
        <v>0</v>
      </c>
      <c r="AR111" s="311">
        <v>0</v>
      </c>
      <c r="AS111" s="311">
        <v>0</v>
      </c>
      <c r="AT111" s="311">
        <v>0</v>
      </c>
      <c r="AU111" s="311">
        <v>0</v>
      </c>
      <c r="AV111" s="311">
        <v>0</v>
      </c>
      <c r="AW111" s="311">
        <v>0</v>
      </c>
      <c r="AX111" s="311">
        <v>0</v>
      </c>
      <c r="AY111" s="311">
        <v>0</v>
      </c>
      <c r="AZ111" s="311">
        <v>0</v>
      </c>
      <c r="BA111" s="311">
        <v>0</v>
      </c>
      <c r="BB111" s="311">
        <v>0</v>
      </c>
      <c r="BC111" s="311">
        <v>0</v>
      </c>
      <c r="BD111" s="311">
        <v>0</v>
      </c>
      <c r="BE111" s="311">
        <v>0</v>
      </c>
      <c r="BF111" s="311">
        <v>0</v>
      </c>
      <c r="BG111" s="311">
        <v>0</v>
      </c>
      <c r="BH111" s="311">
        <v>0</v>
      </c>
      <c r="BI111" s="311">
        <v>0</v>
      </c>
      <c r="BJ111" s="311">
        <v>0</v>
      </c>
      <c r="BK111" s="311">
        <v>0</v>
      </c>
      <c r="BL111" s="311">
        <v>0</v>
      </c>
      <c r="BM111" s="311">
        <v>0</v>
      </c>
      <c r="BN111" s="311">
        <v>0</v>
      </c>
      <c r="BO111" s="311">
        <v>0</v>
      </c>
      <c r="BP111" s="311">
        <v>0</v>
      </c>
      <c r="BQ111" s="311">
        <v>0</v>
      </c>
      <c r="BR111" s="311">
        <v>0</v>
      </c>
      <c r="BS111" s="311">
        <v>0</v>
      </c>
      <c r="BT111" s="311">
        <v>0</v>
      </c>
      <c r="BU111" s="311">
        <v>0</v>
      </c>
      <c r="BV111" s="311">
        <v>0</v>
      </c>
      <c r="BW111" s="311">
        <v>0</v>
      </c>
      <c r="BX111" s="311">
        <v>0</v>
      </c>
      <c r="BY111" s="311">
        <v>0</v>
      </c>
      <c r="BZ111" s="311">
        <v>0</v>
      </c>
      <c r="CA111" s="311">
        <v>0</v>
      </c>
      <c r="CB111" s="311">
        <v>0</v>
      </c>
      <c r="CC111" s="311">
        <v>0</v>
      </c>
      <c r="CD111" s="311">
        <v>0</v>
      </c>
      <c r="CE111" s="311">
        <v>0</v>
      </c>
      <c r="CF111" s="311">
        <v>0</v>
      </c>
      <c r="CG111" s="311">
        <v>0</v>
      </c>
      <c r="CH111" s="311">
        <v>0</v>
      </c>
      <c r="CI111" s="311">
        <v>0</v>
      </c>
      <c r="CJ111" s="311">
        <v>0</v>
      </c>
      <c r="CK111" s="311">
        <v>0</v>
      </c>
      <c r="CL111" s="311">
        <v>0</v>
      </c>
      <c r="CM111" s="311">
        <v>0</v>
      </c>
      <c r="CN111" s="311">
        <v>0</v>
      </c>
      <c r="CO111" s="311">
        <v>0</v>
      </c>
      <c r="CP111" s="311">
        <v>0</v>
      </c>
      <c r="CQ111" s="311">
        <v>0</v>
      </c>
      <c r="CR111" s="311">
        <v>0</v>
      </c>
      <c r="CS111" s="311">
        <v>0</v>
      </c>
      <c r="CT111" s="311">
        <v>0</v>
      </c>
      <c r="CU111" s="311">
        <v>0</v>
      </c>
      <c r="CV111" s="311">
        <v>0</v>
      </c>
      <c r="CW111" s="311">
        <v>0</v>
      </c>
      <c r="CX111" s="311">
        <v>0</v>
      </c>
      <c r="CY111" s="311">
        <v>0</v>
      </c>
      <c r="CZ111" s="311">
        <v>0</v>
      </c>
      <c r="DA111" s="311">
        <v>0</v>
      </c>
      <c r="DB111" s="311">
        <v>0</v>
      </c>
      <c r="DC111" s="311">
        <v>0</v>
      </c>
      <c r="DD111" s="311">
        <v>0</v>
      </c>
      <c r="DE111" s="311">
        <v>0</v>
      </c>
      <c r="DF111" s="311">
        <v>0</v>
      </c>
      <c r="DG111" s="311">
        <v>0</v>
      </c>
      <c r="DH111" s="311">
        <v>0</v>
      </c>
      <c r="DI111" s="311">
        <v>0</v>
      </c>
      <c r="DJ111" s="311">
        <v>0</v>
      </c>
      <c r="DK111" s="311">
        <v>0</v>
      </c>
      <c r="DL111" s="311">
        <v>0</v>
      </c>
      <c r="DM111" s="311">
        <v>0</v>
      </c>
      <c r="DN111" s="311">
        <v>0</v>
      </c>
      <c r="DO111" s="311">
        <v>2.3730000000000002</v>
      </c>
      <c r="DP111" s="311">
        <v>0</v>
      </c>
      <c r="DQ111" s="311">
        <v>0</v>
      </c>
      <c r="DR111" s="311">
        <v>0.23247999999999999</v>
      </c>
      <c r="DS111" s="311">
        <v>1.8346999999999999E-2</v>
      </c>
      <c r="DT111" s="311">
        <v>0.14165</v>
      </c>
      <c r="DU111" s="311">
        <v>9.8568000000000003E-2</v>
      </c>
      <c r="DV111" s="313">
        <v>2.1710999999999998E-6</v>
      </c>
      <c r="DW111" s="311">
        <v>0</v>
      </c>
      <c r="DX111" s="311">
        <v>0</v>
      </c>
      <c r="DY111" s="311">
        <v>0</v>
      </c>
      <c r="DZ111" s="311">
        <v>0</v>
      </c>
      <c r="EA111" s="311">
        <v>0</v>
      </c>
      <c r="EB111" s="311">
        <v>775.96</v>
      </c>
      <c r="EC111" s="311">
        <v>30.611999999999998</v>
      </c>
      <c r="ED111" s="311">
        <v>2.5838999999999999</v>
      </c>
      <c r="EE111" s="311">
        <v>0.29426999999999998</v>
      </c>
      <c r="EF111" s="311">
        <v>1.3299E-2</v>
      </c>
      <c r="EG111" s="311">
        <v>2.7395000000000002E-3</v>
      </c>
      <c r="EH111" s="311">
        <v>5.0289E-2</v>
      </c>
      <c r="EI111" s="311">
        <v>5.5722999999999996E-3</v>
      </c>
      <c r="EJ111" s="311">
        <v>7.8356999999999993E-3</v>
      </c>
      <c r="EK111" s="311">
        <v>2.1602000000000001</v>
      </c>
      <c r="EL111" s="311">
        <v>1.8839999999999999E-2</v>
      </c>
      <c r="EM111" s="311">
        <v>42.173999999999999</v>
      </c>
      <c r="EN111" s="311">
        <v>0.20815</v>
      </c>
      <c r="EO111" s="311">
        <v>2.1661E-2</v>
      </c>
      <c r="EP111" s="313">
        <v>2.1710999999999998E-6</v>
      </c>
      <c r="EQ111" s="313">
        <v>2.1710999999999998E-6</v>
      </c>
      <c r="ER111" s="313">
        <v>2.1710999999999998E-6</v>
      </c>
      <c r="ES111" s="313">
        <v>2.1710999999999998E-6</v>
      </c>
      <c r="ET111" s="313">
        <v>2.1710999999999998E-6</v>
      </c>
      <c r="EU111" s="313">
        <v>2.1710999999999998E-6</v>
      </c>
      <c r="EV111" s="313">
        <v>2.1710999999999998E-6</v>
      </c>
      <c r="EW111" s="313">
        <v>2.1710999999999998E-6</v>
      </c>
      <c r="EX111" s="313">
        <v>2.1710999999999998E-6</v>
      </c>
      <c r="EY111" s="313">
        <v>2.1710999999999998E-6</v>
      </c>
      <c r="EZ111" s="313">
        <v>2.1710999999999998E-6</v>
      </c>
      <c r="FA111" s="313">
        <v>2.1710999999999998E-6</v>
      </c>
      <c r="FB111" s="313">
        <v>2.1710999999999998E-6</v>
      </c>
      <c r="FC111" s="313">
        <v>2.1710999999999998E-6</v>
      </c>
      <c r="FD111" s="311">
        <v>2.4565E-2</v>
      </c>
      <c r="FE111" s="311">
        <v>9.0255999999999999E-3</v>
      </c>
      <c r="FF111" s="313">
        <v>2.1710999999999998E-6</v>
      </c>
      <c r="FG111" s="311">
        <v>3.0367000000000002E-2</v>
      </c>
      <c r="FH111" s="313">
        <v>2.1710999999999998E-6</v>
      </c>
      <c r="FI111" s="313">
        <v>2.1710999999999998E-6</v>
      </c>
      <c r="FJ111" s="311">
        <v>5.0556999999999999</v>
      </c>
      <c r="FK111" s="311">
        <v>0.25638</v>
      </c>
      <c r="FL111" s="311">
        <v>4.6299000000000002E-3</v>
      </c>
      <c r="FM111" s="313">
        <v>2.1710999999999998E-6</v>
      </c>
      <c r="FN111" s="313">
        <v>2.1710999999999998E-6</v>
      </c>
      <c r="FO111" s="311">
        <v>0</v>
      </c>
      <c r="FP111" s="311">
        <v>28.751000000000001</v>
      </c>
      <c r="FQ111" s="311">
        <v>0</v>
      </c>
      <c r="FR111" s="311">
        <v>0</v>
      </c>
      <c r="FS111" s="311">
        <v>0</v>
      </c>
      <c r="FT111" s="311">
        <v>0</v>
      </c>
      <c r="FU111" s="311">
        <v>0</v>
      </c>
      <c r="FV111" s="311">
        <v>0</v>
      </c>
      <c r="FW111" s="311">
        <v>0</v>
      </c>
      <c r="FX111" s="311">
        <v>0</v>
      </c>
      <c r="FY111" s="311">
        <v>0</v>
      </c>
      <c r="FZ111" s="311">
        <v>0</v>
      </c>
      <c r="GA111" s="311">
        <v>0</v>
      </c>
      <c r="GB111" s="372">
        <v>907.97010684860095</v>
      </c>
    </row>
    <row r="112" spans="2:184" ht="15.6" x14ac:dyDescent="0.3">
      <c r="B112" s="368"/>
      <c r="C112" s="369"/>
      <c r="D112" s="370">
        <v>69</v>
      </c>
      <c r="E112" s="370" t="s">
        <v>71</v>
      </c>
      <c r="F112" s="370" t="s">
        <v>1128</v>
      </c>
      <c r="G112" s="371" t="s">
        <v>1129</v>
      </c>
      <c r="H112" s="311">
        <v>0</v>
      </c>
      <c r="I112" s="311">
        <v>0</v>
      </c>
      <c r="J112" s="311">
        <v>0</v>
      </c>
      <c r="K112" s="311">
        <v>0</v>
      </c>
      <c r="L112" s="311">
        <v>0</v>
      </c>
      <c r="M112" s="311">
        <v>0</v>
      </c>
      <c r="N112" s="311">
        <v>0</v>
      </c>
      <c r="O112" s="311">
        <v>0</v>
      </c>
      <c r="P112" s="311">
        <v>0</v>
      </c>
      <c r="Q112" s="311">
        <v>0</v>
      </c>
      <c r="R112" s="311">
        <v>0</v>
      </c>
      <c r="S112" s="311">
        <v>0</v>
      </c>
      <c r="T112" s="311">
        <v>0</v>
      </c>
      <c r="U112" s="311">
        <v>0</v>
      </c>
      <c r="V112" s="311">
        <v>0</v>
      </c>
      <c r="W112" s="311">
        <v>0</v>
      </c>
      <c r="X112" s="311">
        <v>0</v>
      </c>
      <c r="Y112" s="311">
        <v>0</v>
      </c>
      <c r="Z112" s="311">
        <v>0</v>
      </c>
      <c r="AA112" s="311">
        <v>0</v>
      </c>
      <c r="AB112" s="311">
        <v>0</v>
      </c>
      <c r="AC112" s="311">
        <v>0</v>
      </c>
      <c r="AD112" s="311">
        <v>0</v>
      </c>
      <c r="AE112" s="311">
        <v>0</v>
      </c>
      <c r="AF112" s="311">
        <v>0</v>
      </c>
      <c r="AG112" s="311">
        <v>0</v>
      </c>
      <c r="AH112" s="311">
        <v>0</v>
      </c>
      <c r="AI112" s="311">
        <v>0</v>
      </c>
      <c r="AJ112" s="311">
        <v>0</v>
      </c>
      <c r="AK112" s="311">
        <v>0</v>
      </c>
      <c r="AL112" s="311">
        <v>0</v>
      </c>
      <c r="AM112" s="311">
        <v>0</v>
      </c>
      <c r="AN112" s="311">
        <v>0</v>
      </c>
      <c r="AO112" s="311">
        <v>0</v>
      </c>
      <c r="AP112" s="311">
        <v>0</v>
      </c>
      <c r="AQ112" s="311">
        <v>0</v>
      </c>
      <c r="AR112" s="311">
        <v>0</v>
      </c>
      <c r="AS112" s="311">
        <v>0</v>
      </c>
      <c r="AT112" s="311">
        <v>0</v>
      </c>
      <c r="AU112" s="311">
        <v>0</v>
      </c>
      <c r="AV112" s="311">
        <v>0</v>
      </c>
      <c r="AW112" s="311">
        <v>0</v>
      </c>
      <c r="AX112" s="311">
        <v>0</v>
      </c>
      <c r="AY112" s="311">
        <v>0</v>
      </c>
      <c r="AZ112" s="311">
        <v>0</v>
      </c>
      <c r="BA112" s="311">
        <v>0</v>
      </c>
      <c r="BB112" s="311">
        <v>0</v>
      </c>
      <c r="BC112" s="311">
        <v>0</v>
      </c>
      <c r="BD112" s="311">
        <v>0</v>
      </c>
      <c r="BE112" s="311">
        <v>0</v>
      </c>
      <c r="BF112" s="311">
        <v>0</v>
      </c>
      <c r="BG112" s="311">
        <v>0</v>
      </c>
      <c r="BH112" s="311">
        <v>0</v>
      </c>
      <c r="BI112" s="311">
        <v>0</v>
      </c>
      <c r="BJ112" s="311">
        <v>0</v>
      </c>
      <c r="BK112" s="311">
        <v>0</v>
      </c>
      <c r="BL112" s="311">
        <v>0</v>
      </c>
      <c r="BM112" s="311">
        <v>0</v>
      </c>
      <c r="BN112" s="311">
        <v>0</v>
      </c>
      <c r="BO112" s="311">
        <v>0</v>
      </c>
      <c r="BP112" s="311">
        <v>0</v>
      </c>
      <c r="BQ112" s="311">
        <v>0</v>
      </c>
      <c r="BR112" s="311">
        <v>0</v>
      </c>
      <c r="BS112" s="311">
        <v>0</v>
      </c>
      <c r="BT112" s="311">
        <v>0</v>
      </c>
      <c r="BU112" s="311">
        <v>0</v>
      </c>
      <c r="BV112" s="311">
        <v>0</v>
      </c>
      <c r="BW112" s="311">
        <v>0</v>
      </c>
      <c r="BX112" s="311">
        <v>0</v>
      </c>
      <c r="BY112" s="311">
        <v>0</v>
      </c>
      <c r="BZ112" s="311">
        <v>0</v>
      </c>
      <c r="CA112" s="311">
        <v>0</v>
      </c>
      <c r="CB112" s="311">
        <v>0</v>
      </c>
      <c r="CC112" s="311">
        <v>0</v>
      </c>
      <c r="CD112" s="311">
        <v>0</v>
      </c>
      <c r="CE112" s="311">
        <v>0</v>
      </c>
      <c r="CF112" s="311">
        <v>0</v>
      </c>
      <c r="CG112" s="311">
        <v>0</v>
      </c>
      <c r="CH112" s="311">
        <v>0</v>
      </c>
      <c r="CI112" s="311">
        <v>0</v>
      </c>
      <c r="CJ112" s="311">
        <v>0</v>
      </c>
      <c r="CK112" s="311">
        <v>0</v>
      </c>
      <c r="CL112" s="311">
        <v>0</v>
      </c>
      <c r="CM112" s="311">
        <v>0</v>
      </c>
      <c r="CN112" s="311">
        <v>0</v>
      </c>
      <c r="CO112" s="311">
        <v>0</v>
      </c>
      <c r="CP112" s="311">
        <v>0</v>
      </c>
      <c r="CQ112" s="311">
        <v>0</v>
      </c>
      <c r="CR112" s="311">
        <v>0</v>
      </c>
      <c r="CS112" s="311">
        <v>0</v>
      </c>
      <c r="CT112" s="311">
        <v>0</v>
      </c>
      <c r="CU112" s="311">
        <v>0</v>
      </c>
      <c r="CV112" s="311">
        <v>0</v>
      </c>
      <c r="CW112" s="311">
        <v>0</v>
      </c>
      <c r="CX112" s="311">
        <v>0</v>
      </c>
      <c r="CY112" s="311">
        <v>0</v>
      </c>
      <c r="CZ112" s="311">
        <v>0</v>
      </c>
      <c r="DA112" s="311">
        <v>0</v>
      </c>
      <c r="DB112" s="311">
        <v>0</v>
      </c>
      <c r="DC112" s="311">
        <v>0</v>
      </c>
      <c r="DD112" s="311">
        <v>0</v>
      </c>
      <c r="DE112" s="311">
        <v>0</v>
      </c>
      <c r="DF112" s="311">
        <v>0</v>
      </c>
      <c r="DG112" s="311">
        <v>0</v>
      </c>
      <c r="DH112" s="311">
        <v>0</v>
      </c>
      <c r="DI112" s="311">
        <v>0</v>
      </c>
      <c r="DJ112" s="311">
        <v>0</v>
      </c>
      <c r="DK112" s="311">
        <v>0</v>
      </c>
      <c r="DL112" s="311">
        <v>0</v>
      </c>
      <c r="DM112" s="311">
        <v>0</v>
      </c>
      <c r="DN112" s="311">
        <v>0</v>
      </c>
      <c r="DO112" s="311">
        <v>0</v>
      </c>
      <c r="DP112" s="311">
        <v>0</v>
      </c>
      <c r="DQ112" s="311">
        <v>0</v>
      </c>
      <c r="DR112" s="311">
        <v>0</v>
      </c>
      <c r="DS112" s="311">
        <v>0</v>
      </c>
      <c r="DT112" s="311">
        <v>0</v>
      </c>
      <c r="DU112" s="311">
        <v>0</v>
      </c>
      <c r="DV112" s="311">
        <v>0</v>
      </c>
      <c r="DW112" s="311">
        <v>0</v>
      </c>
      <c r="DX112" s="311">
        <v>0</v>
      </c>
      <c r="DY112" s="311">
        <v>0</v>
      </c>
      <c r="DZ112" s="311">
        <v>0</v>
      </c>
      <c r="EA112" s="311">
        <v>0</v>
      </c>
      <c r="EB112" s="311">
        <v>0</v>
      </c>
      <c r="EC112" s="311">
        <v>0</v>
      </c>
      <c r="ED112" s="311">
        <v>0</v>
      </c>
      <c r="EE112" s="311">
        <v>0</v>
      </c>
      <c r="EF112" s="311">
        <v>0</v>
      </c>
      <c r="EG112" s="311">
        <v>0</v>
      </c>
      <c r="EH112" s="311">
        <v>0</v>
      </c>
      <c r="EI112" s="311">
        <v>0</v>
      </c>
      <c r="EJ112" s="311">
        <v>0</v>
      </c>
      <c r="EK112" s="311">
        <v>0</v>
      </c>
      <c r="EL112" s="311">
        <v>0</v>
      </c>
      <c r="EM112" s="311">
        <v>0</v>
      </c>
      <c r="EN112" s="311">
        <v>0</v>
      </c>
      <c r="EO112" s="311">
        <v>0</v>
      </c>
      <c r="EP112" s="311">
        <v>0</v>
      </c>
      <c r="EQ112" s="311">
        <v>0</v>
      </c>
      <c r="ER112" s="311">
        <v>0</v>
      </c>
      <c r="ES112" s="311">
        <v>0</v>
      </c>
      <c r="ET112" s="311">
        <v>0</v>
      </c>
      <c r="EU112" s="311">
        <v>0</v>
      </c>
      <c r="EV112" s="311">
        <v>0</v>
      </c>
      <c r="EW112" s="311">
        <v>0</v>
      </c>
      <c r="EX112" s="311">
        <v>0</v>
      </c>
      <c r="EY112" s="311">
        <v>0</v>
      </c>
      <c r="EZ112" s="311">
        <v>0</v>
      </c>
      <c r="FA112" s="311">
        <v>0</v>
      </c>
      <c r="FB112" s="311">
        <v>0</v>
      </c>
      <c r="FC112" s="311">
        <v>0</v>
      </c>
      <c r="FD112" s="311">
        <v>0</v>
      </c>
      <c r="FE112" s="311">
        <v>0</v>
      </c>
      <c r="FF112" s="311">
        <v>0</v>
      </c>
      <c r="FG112" s="311">
        <v>0</v>
      </c>
      <c r="FH112" s="311">
        <v>0</v>
      </c>
      <c r="FI112" s="311">
        <v>0</v>
      </c>
      <c r="FJ112" s="311">
        <v>0</v>
      </c>
      <c r="FK112" s="311">
        <v>0</v>
      </c>
      <c r="FL112" s="311">
        <v>0</v>
      </c>
      <c r="FM112" s="311">
        <v>0</v>
      </c>
      <c r="FN112" s="311">
        <v>0</v>
      </c>
      <c r="FO112" s="311">
        <v>0</v>
      </c>
      <c r="FP112" s="311">
        <v>0</v>
      </c>
      <c r="FQ112" s="311">
        <v>0</v>
      </c>
      <c r="FR112" s="311">
        <v>0</v>
      </c>
      <c r="FS112" s="311">
        <v>0</v>
      </c>
      <c r="FT112" s="311">
        <v>0</v>
      </c>
      <c r="FU112" s="311">
        <v>0</v>
      </c>
      <c r="FV112" s="311">
        <v>0</v>
      </c>
      <c r="FW112" s="311">
        <v>0</v>
      </c>
      <c r="FX112" s="311">
        <v>0</v>
      </c>
      <c r="FY112" s="311">
        <v>0</v>
      </c>
      <c r="FZ112" s="311">
        <v>0</v>
      </c>
      <c r="GA112" s="311">
        <v>0</v>
      </c>
      <c r="GB112" s="372">
        <v>0</v>
      </c>
    </row>
    <row r="113" spans="2:184" ht="15.6" x14ac:dyDescent="0.3">
      <c r="B113" s="368"/>
      <c r="C113" s="369"/>
      <c r="D113" s="370">
        <v>70</v>
      </c>
      <c r="E113" s="370" t="s">
        <v>72</v>
      </c>
      <c r="F113" s="370" t="s">
        <v>1130</v>
      </c>
      <c r="G113" s="371" t="s">
        <v>1131</v>
      </c>
      <c r="H113" s="311">
        <v>0</v>
      </c>
      <c r="I113" s="311">
        <v>0</v>
      </c>
      <c r="J113" s="311">
        <v>0</v>
      </c>
      <c r="K113" s="311">
        <v>0</v>
      </c>
      <c r="L113" s="311">
        <v>0</v>
      </c>
      <c r="M113" s="311">
        <v>0</v>
      </c>
      <c r="N113" s="311">
        <v>0</v>
      </c>
      <c r="O113" s="311">
        <v>0</v>
      </c>
      <c r="P113" s="311">
        <v>0</v>
      </c>
      <c r="Q113" s="311">
        <v>0</v>
      </c>
      <c r="R113" s="311">
        <v>0</v>
      </c>
      <c r="S113" s="311">
        <v>0</v>
      </c>
      <c r="T113" s="311">
        <v>0</v>
      </c>
      <c r="U113" s="311">
        <v>0</v>
      </c>
      <c r="V113" s="311">
        <v>0</v>
      </c>
      <c r="W113" s="311">
        <v>0</v>
      </c>
      <c r="X113" s="311">
        <v>0</v>
      </c>
      <c r="Y113" s="311">
        <v>0</v>
      </c>
      <c r="Z113" s="311">
        <v>0</v>
      </c>
      <c r="AA113" s="311">
        <v>0</v>
      </c>
      <c r="AB113" s="311">
        <v>0</v>
      </c>
      <c r="AC113" s="311">
        <v>0</v>
      </c>
      <c r="AD113" s="311">
        <v>0</v>
      </c>
      <c r="AE113" s="311">
        <v>0</v>
      </c>
      <c r="AF113" s="311">
        <v>0</v>
      </c>
      <c r="AG113" s="311">
        <v>0</v>
      </c>
      <c r="AH113" s="311">
        <v>0</v>
      </c>
      <c r="AI113" s="311">
        <v>0</v>
      </c>
      <c r="AJ113" s="311">
        <v>0</v>
      </c>
      <c r="AK113" s="311">
        <v>0</v>
      </c>
      <c r="AL113" s="311">
        <v>0</v>
      </c>
      <c r="AM113" s="311">
        <v>0</v>
      </c>
      <c r="AN113" s="311">
        <v>0</v>
      </c>
      <c r="AO113" s="311">
        <v>0</v>
      </c>
      <c r="AP113" s="311">
        <v>0</v>
      </c>
      <c r="AQ113" s="311">
        <v>0</v>
      </c>
      <c r="AR113" s="311">
        <v>0</v>
      </c>
      <c r="AS113" s="311">
        <v>0</v>
      </c>
      <c r="AT113" s="311">
        <v>0</v>
      </c>
      <c r="AU113" s="311">
        <v>0</v>
      </c>
      <c r="AV113" s="311">
        <v>0</v>
      </c>
      <c r="AW113" s="311">
        <v>0</v>
      </c>
      <c r="AX113" s="311">
        <v>0</v>
      </c>
      <c r="AY113" s="311">
        <v>0</v>
      </c>
      <c r="AZ113" s="311">
        <v>0</v>
      </c>
      <c r="BA113" s="311">
        <v>0</v>
      </c>
      <c r="BB113" s="311">
        <v>0</v>
      </c>
      <c r="BC113" s="311">
        <v>0</v>
      </c>
      <c r="BD113" s="311">
        <v>0</v>
      </c>
      <c r="BE113" s="311">
        <v>0</v>
      </c>
      <c r="BF113" s="311">
        <v>0</v>
      </c>
      <c r="BG113" s="311">
        <v>0</v>
      </c>
      <c r="BH113" s="311">
        <v>0</v>
      </c>
      <c r="BI113" s="311">
        <v>0</v>
      </c>
      <c r="BJ113" s="311">
        <v>0</v>
      </c>
      <c r="BK113" s="311">
        <v>0</v>
      </c>
      <c r="BL113" s="311">
        <v>0</v>
      </c>
      <c r="BM113" s="311">
        <v>0</v>
      </c>
      <c r="BN113" s="311">
        <v>0</v>
      </c>
      <c r="BO113" s="311">
        <v>0</v>
      </c>
      <c r="BP113" s="311">
        <v>0</v>
      </c>
      <c r="BQ113" s="311">
        <v>0</v>
      </c>
      <c r="BR113" s="311">
        <v>0</v>
      </c>
      <c r="BS113" s="311">
        <v>0</v>
      </c>
      <c r="BT113" s="311">
        <v>0</v>
      </c>
      <c r="BU113" s="311">
        <v>0</v>
      </c>
      <c r="BV113" s="311">
        <v>0</v>
      </c>
      <c r="BW113" s="311">
        <v>0</v>
      </c>
      <c r="BX113" s="311">
        <v>0</v>
      </c>
      <c r="BY113" s="311">
        <v>0</v>
      </c>
      <c r="BZ113" s="311">
        <v>0</v>
      </c>
      <c r="CA113" s="311">
        <v>0</v>
      </c>
      <c r="CB113" s="311">
        <v>0</v>
      </c>
      <c r="CC113" s="311">
        <v>0</v>
      </c>
      <c r="CD113" s="311">
        <v>0</v>
      </c>
      <c r="CE113" s="311">
        <v>0</v>
      </c>
      <c r="CF113" s="311">
        <v>0</v>
      </c>
      <c r="CG113" s="311">
        <v>0</v>
      </c>
      <c r="CH113" s="311">
        <v>0</v>
      </c>
      <c r="CI113" s="311">
        <v>0</v>
      </c>
      <c r="CJ113" s="311">
        <v>0</v>
      </c>
      <c r="CK113" s="311">
        <v>0</v>
      </c>
      <c r="CL113" s="311">
        <v>0</v>
      </c>
      <c r="CM113" s="311">
        <v>0</v>
      </c>
      <c r="CN113" s="311">
        <v>0</v>
      </c>
      <c r="CO113" s="311">
        <v>0</v>
      </c>
      <c r="CP113" s="311">
        <v>0</v>
      </c>
      <c r="CQ113" s="311">
        <v>0</v>
      </c>
      <c r="CR113" s="311">
        <v>0</v>
      </c>
      <c r="CS113" s="311">
        <v>0</v>
      </c>
      <c r="CT113" s="311">
        <v>0</v>
      </c>
      <c r="CU113" s="311">
        <v>0</v>
      </c>
      <c r="CV113" s="311">
        <v>0</v>
      </c>
      <c r="CW113" s="311">
        <v>0</v>
      </c>
      <c r="CX113" s="311">
        <v>0</v>
      </c>
      <c r="CY113" s="311">
        <v>0</v>
      </c>
      <c r="CZ113" s="311">
        <v>0</v>
      </c>
      <c r="DA113" s="311">
        <v>0</v>
      </c>
      <c r="DB113" s="311">
        <v>0</v>
      </c>
      <c r="DC113" s="311">
        <v>0</v>
      </c>
      <c r="DD113" s="311">
        <v>0</v>
      </c>
      <c r="DE113" s="311">
        <v>0</v>
      </c>
      <c r="DF113" s="311">
        <v>0</v>
      </c>
      <c r="DG113" s="311">
        <v>0</v>
      </c>
      <c r="DH113" s="311">
        <v>0</v>
      </c>
      <c r="DI113" s="311">
        <v>0</v>
      </c>
      <c r="DJ113" s="311">
        <v>0</v>
      </c>
      <c r="DK113" s="311">
        <v>0</v>
      </c>
      <c r="DL113" s="311">
        <v>0</v>
      </c>
      <c r="DM113" s="311">
        <v>0</v>
      </c>
      <c r="DN113" s="311">
        <v>0</v>
      </c>
      <c r="DO113" s="311">
        <v>0</v>
      </c>
      <c r="DP113" s="311">
        <v>0</v>
      </c>
      <c r="DQ113" s="311">
        <v>0</v>
      </c>
      <c r="DR113" s="311">
        <v>0</v>
      </c>
      <c r="DS113" s="311">
        <v>0</v>
      </c>
      <c r="DT113" s="311">
        <v>0</v>
      </c>
      <c r="DU113" s="311">
        <v>0</v>
      </c>
      <c r="DV113" s="311">
        <v>0</v>
      </c>
      <c r="DW113" s="311">
        <v>0</v>
      </c>
      <c r="DX113" s="311">
        <v>0</v>
      </c>
      <c r="DY113" s="311">
        <v>0</v>
      </c>
      <c r="DZ113" s="311">
        <v>0</v>
      </c>
      <c r="EA113" s="311">
        <v>0</v>
      </c>
      <c r="EB113" s="313">
        <v>128490</v>
      </c>
      <c r="EC113" s="311">
        <v>0</v>
      </c>
      <c r="ED113" s="311">
        <v>0</v>
      </c>
      <c r="EE113" s="311">
        <v>0</v>
      </c>
      <c r="EF113" s="311">
        <v>0</v>
      </c>
      <c r="EG113" s="311">
        <v>0</v>
      </c>
      <c r="EH113" s="311">
        <v>0</v>
      </c>
      <c r="EI113" s="311">
        <v>0</v>
      </c>
      <c r="EJ113" s="311">
        <v>0</v>
      </c>
      <c r="EK113" s="311">
        <v>0</v>
      </c>
      <c r="EL113" s="311">
        <v>0</v>
      </c>
      <c r="EM113" s="311">
        <v>0</v>
      </c>
      <c r="EN113" s="311">
        <v>0</v>
      </c>
      <c r="EO113" s="311">
        <v>0</v>
      </c>
      <c r="EP113" s="311">
        <v>0</v>
      </c>
      <c r="EQ113" s="311">
        <v>0</v>
      </c>
      <c r="ER113" s="311">
        <v>0</v>
      </c>
      <c r="ES113" s="311">
        <v>0</v>
      </c>
      <c r="ET113" s="311">
        <v>0</v>
      </c>
      <c r="EU113" s="311">
        <v>0</v>
      </c>
      <c r="EV113" s="311">
        <v>0</v>
      </c>
      <c r="EW113" s="311">
        <v>0</v>
      </c>
      <c r="EX113" s="311">
        <v>0</v>
      </c>
      <c r="EY113" s="311">
        <v>0</v>
      </c>
      <c r="EZ113" s="311">
        <v>0</v>
      </c>
      <c r="FA113" s="311">
        <v>0</v>
      </c>
      <c r="FB113" s="311">
        <v>0</v>
      </c>
      <c r="FC113" s="311">
        <v>0</v>
      </c>
      <c r="FD113" s="311">
        <v>0</v>
      </c>
      <c r="FE113" s="311">
        <v>0</v>
      </c>
      <c r="FF113" s="311">
        <v>0</v>
      </c>
      <c r="FG113" s="311">
        <v>0</v>
      </c>
      <c r="FH113" s="311">
        <v>0</v>
      </c>
      <c r="FI113" s="311">
        <v>0</v>
      </c>
      <c r="FJ113" s="311">
        <v>0</v>
      </c>
      <c r="FK113" s="311">
        <v>0</v>
      </c>
      <c r="FL113" s="311">
        <v>0</v>
      </c>
      <c r="FM113" s="311">
        <v>0</v>
      </c>
      <c r="FN113" s="311">
        <v>0</v>
      </c>
      <c r="FO113" s="311">
        <v>0</v>
      </c>
      <c r="FP113" s="311">
        <v>0</v>
      </c>
      <c r="FQ113" s="311">
        <v>0</v>
      </c>
      <c r="FR113" s="311">
        <v>0</v>
      </c>
      <c r="FS113" s="311">
        <v>0</v>
      </c>
      <c r="FT113" s="311">
        <v>0</v>
      </c>
      <c r="FU113" s="311">
        <v>0</v>
      </c>
      <c r="FV113" s="311">
        <v>0</v>
      </c>
      <c r="FW113" s="311">
        <v>0</v>
      </c>
      <c r="FX113" s="311">
        <v>0</v>
      </c>
      <c r="FY113" s="311">
        <v>0</v>
      </c>
      <c r="FZ113" s="311">
        <v>0</v>
      </c>
      <c r="GA113" s="311">
        <v>0</v>
      </c>
      <c r="GB113" s="372">
        <v>128490</v>
      </c>
    </row>
    <row r="114" spans="2:184" ht="15.6" x14ac:dyDescent="0.3">
      <c r="B114" s="368"/>
      <c r="C114" s="369"/>
      <c r="D114" s="370">
        <v>71</v>
      </c>
      <c r="E114" s="370" t="s">
        <v>73</v>
      </c>
      <c r="F114" s="370" t="s">
        <v>1132</v>
      </c>
      <c r="G114" s="371" t="s">
        <v>1133</v>
      </c>
      <c r="H114" s="311">
        <v>0</v>
      </c>
      <c r="I114" s="311">
        <v>0</v>
      </c>
      <c r="J114" s="311">
        <v>0</v>
      </c>
      <c r="K114" s="311">
        <v>0</v>
      </c>
      <c r="L114" s="311">
        <v>0</v>
      </c>
      <c r="M114" s="311">
        <v>0</v>
      </c>
      <c r="N114" s="311">
        <v>0</v>
      </c>
      <c r="O114" s="311">
        <v>0</v>
      </c>
      <c r="P114" s="311">
        <v>0</v>
      </c>
      <c r="Q114" s="311">
        <v>0</v>
      </c>
      <c r="R114" s="311">
        <v>0</v>
      </c>
      <c r="S114" s="311">
        <v>0</v>
      </c>
      <c r="T114" s="311">
        <v>0</v>
      </c>
      <c r="U114" s="311">
        <v>0</v>
      </c>
      <c r="V114" s="311">
        <v>0</v>
      </c>
      <c r="W114" s="311">
        <v>0</v>
      </c>
      <c r="X114" s="311">
        <v>0</v>
      </c>
      <c r="Y114" s="311">
        <v>0</v>
      </c>
      <c r="Z114" s="311">
        <v>0</v>
      </c>
      <c r="AA114" s="311">
        <v>0</v>
      </c>
      <c r="AB114" s="311">
        <v>0</v>
      </c>
      <c r="AC114" s="311">
        <v>0</v>
      </c>
      <c r="AD114" s="311">
        <v>0</v>
      </c>
      <c r="AE114" s="311">
        <v>0</v>
      </c>
      <c r="AF114" s="311">
        <v>0</v>
      </c>
      <c r="AG114" s="311">
        <v>0</v>
      </c>
      <c r="AH114" s="311">
        <v>0</v>
      </c>
      <c r="AI114" s="311">
        <v>0</v>
      </c>
      <c r="AJ114" s="311">
        <v>0</v>
      </c>
      <c r="AK114" s="311">
        <v>0</v>
      </c>
      <c r="AL114" s="311">
        <v>0</v>
      </c>
      <c r="AM114" s="311">
        <v>0</v>
      </c>
      <c r="AN114" s="311">
        <v>0</v>
      </c>
      <c r="AO114" s="311">
        <v>0</v>
      </c>
      <c r="AP114" s="311">
        <v>0</v>
      </c>
      <c r="AQ114" s="311">
        <v>0</v>
      </c>
      <c r="AR114" s="311">
        <v>0</v>
      </c>
      <c r="AS114" s="311">
        <v>0</v>
      </c>
      <c r="AT114" s="311">
        <v>0</v>
      </c>
      <c r="AU114" s="311">
        <v>0</v>
      </c>
      <c r="AV114" s="311">
        <v>0</v>
      </c>
      <c r="AW114" s="311">
        <v>0</v>
      </c>
      <c r="AX114" s="311">
        <v>0</v>
      </c>
      <c r="AY114" s="311">
        <v>0</v>
      </c>
      <c r="AZ114" s="311">
        <v>0</v>
      </c>
      <c r="BA114" s="311">
        <v>0</v>
      </c>
      <c r="BB114" s="311">
        <v>0</v>
      </c>
      <c r="BC114" s="311">
        <v>0</v>
      </c>
      <c r="BD114" s="311">
        <v>0</v>
      </c>
      <c r="BE114" s="311">
        <v>0</v>
      </c>
      <c r="BF114" s="311">
        <v>0</v>
      </c>
      <c r="BG114" s="311">
        <v>0</v>
      </c>
      <c r="BH114" s="311">
        <v>0</v>
      </c>
      <c r="BI114" s="311">
        <v>0</v>
      </c>
      <c r="BJ114" s="311">
        <v>0</v>
      </c>
      <c r="BK114" s="311">
        <v>0</v>
      </c>
      <c r="BL114" s="311">
        <v>0</v>
      </c>
      <c r="BM114" s="311">
        <v>0</v>
      </c>
      <c r="BN114" s="311">
        <v>0</v>
      </c>
      <c r="BO114" s="311">
        <v>0</v>
      </c>
      <c r="BP114" s="311">
        <v>0</v>
      </c>
      <c r="BQ114" s="311">
        <v>0</v>
      </c>
      <c r="BR114" s="311">
        <v>0</v>
      </c>
      <c r="BS114" s="311">
        <v>0</v>
      </c>
      <c r="BT114" s="311">
        <v>0</v>
      </c>
      <c r="BU114" s="311">
        <v>0</v>
      </c>
      <c r="BV114" s="311">
        <v>0</v>
      </c>
      <c r="BW114" s="311">
        <v>0</v>
      </c>
      <c r="BX114" s="311">
        <v>0</v>
      </c>
      <c r="BY114" s="311">
        <v>0</v>
      </c>
      <c r="BZ114" s="311">
        <v>0</v>
      </c>
      <c r="CA114" s="311">
        <v>0</v>
      </c>
      <c r="CB114" s="311">
        <v>0</v>
      </c>
      <c r="CC114" s="311">
        <v>0</v>
      </c>
      <c r="CD114" s="311">
        <v>0</v>
      </c>
      <c r="CE114" s="311">
        <v>0</v>
      </c>
      <c r="CF114" s="311">
        <v>0</v>
      </c>
      <c r="CG114" s="311">
        <v>0</v>
      </c>
      <c r="CH114" s="311">
        <v>0</v>
      </c>
      <c r="CI114" s="311">
        <v>0</v>
      </c>
      <c r="CJ114" s="311">
        <v>0</v>
      </c>
      <c r="CK114" s="311">
        <v>0</v>
      </c>
      <c r="CL114" s="311">
        <v>0</v>
      </c>
      <c r="CM114" s="311">
        <v>0</v>
      </c>
      <c r="CN114" s="311">
        <v>0</v>
      </c>
      <c r="CO114" s="311">
        <v>0</v>
      </c>
      <c r="CP114" s="311">
        <v>0</v>
      </c>
      <c r="CQ114" s="311">
        <v>0</v>
      </c>
      <c r="CR114" s="311">
        <v>0</v>
      </c>
      <c r="CS114" s="311">
        <v>0</v>
      </c>
      <c r="CT114" s="311">
        <v>0</v>
      </c>
      <c r="CU114" s="311">
        <v>0</v>
      </c>
      <c r="CV114" s="311">
        <v>0</v>
      </c>
      <c r="CW114" s="311">
        <v>0</v>
      </c>
      <c r="CX114" s="311">
        <v>0</v>
      </c>
      <c r="CY114" s="311">
        <v>0</v>
      </c>
      <c r="CZ114" s="311">
        <v>0</v>
      </c>
      <c r="DA114" s="311">
        <v>0</v>
      </c>
      <c r="DB114" s="311">
        <v>0</v>
      </c>
      <c r="DC114" s="311">
        <v>0</v>
      </c>
      <c r="DD114" s="311">
        <v>0</v>
      </c>
      <c r="DE114" s="311">
        <v>0</v>
      </c>
      <c r="DF114" s="311">
        <v>0</v>
      </c>
      <c r="DG114" s="311">
        <v>0</v>
      </c>
      <c r="DH114" s="311">
        <v>0</v>
      </c>
      <c r="DI114" s="311">
        <v>0</v>
      </c>
      <c r="DJ114" s="311">
        <v>0</v>
      </c>
      <c r="DK114" s="311">
        <v>0</v>
      </c>
      <c r="DL114" s="311">
        <v>0</v>
      </c>
      <c r="DM114" s="311">
        <v>0</v>
      </c>
      <c r="DN114" s="311">
        <v>0</v>
      </c>
      <c r="DO114" s="311">
        <v>0</v>
      </c>
      <c r="DP114" s="311">
        <v>0</v>
      </c>
      <c r="DQ114" s="311">
        <v>0</v>
      </c>
      <c r="DR114" s="311">
        <v>0</v>
      </c>
      <c r="DS114" s="311">
        <v>0</v>
      </c>
      <c r="DT114" s="311">
        <v>0</v>
      </c>
      <c r="DU114" s="311">
        <v>0</v>
      </c>
      <c r="DV114" s="311">
        <v>0</v>
      </c>
      <c r="DW114" s="311">
        <v>0</v>
      </c>
      <c r="DX114" s="311">
        <v>0</v>
      </c>
      <c r="DY114" s="311">
        <v>0</v>
      </c>
      <c r="DZ114" s="311">
        <v>50.747999999999998</v>
      </c>
      <c r="EA114" s="311">
        <v>0</v>
      </c>
      <c r="EB114" s="311">
        <v>3723.5</v>
      </c>
      <c r="EC114" s="311">
        <v>0</v>
      </c>
      <c r="ED114" s="311">
        <v>0</v>
      </c>
      <c r="EE114" s="311">
        <v>0</v>
      </c>
      <c r="EF114" s="311">
        <v>0</v>
      </c>
      <c r="EG114" s="311">
        <v>0</v>
      </c>
      <c r="EH114" s="311">
        <v>0</v>
      </c>
      <c r="EI114" s="311">
        <v>0</v>
      </c>
      <c r="EJ114" s="311">
        <v>0</v>
      </c>
      <c r="EK114" s="311">
        <v>0</v>
      </c>
      <c r="EL114" s="311">
        <v>0</v>
      </c>
      <c r="EM114" s="311">
        <v>0</v>
      </c>
      <c r="EN114" s="311">
        <v>0</v>
      </c>
      <c r="EO114" s="311">
        <v>0</v>
      </c>
      <c r="EP114" s="311">
        <v>0</v>
      </c>
      <c r="EQ114" s="311">
        <v>0</v>
      </c>
      <c r="ER114" s="311">
        <v>0</v>
      </c>
      <c r="ES114" s="311">
        <v>0</v>
      </c>
      <c r="ET114" s="311">
        <v>0</v>
      </c>
      <c r="EU114" s="311">
        <v>0</v>
      </c>
      <c r="EV114" s="311">
        <v>0</v>
      </c>
      <c r="EW114" s="311">
        <v>0</v>
      </c>
      <c r="EX114" s="311">
        <v>0</v>
      </c>
      <c r="EY114" s="311">
        <v>0</v>
      </c>
      <c r="EZ114" s="311">
        <v>0</v>
      </c>
      <c r="FA114" s="311">
        <v>0</v>
      </c>
      <c r="FB114" s="311">
        <v>0</v>
      </c>
      <c r="FC114" s="311">
        <v>0</v>
      </c>
      <c r="FD114" s="311">
        <v>0</v>
      </c>
      <c r="FE114" s="311">
        <v>0</v>
      </c>
      <c r="FF114" s="311">
        <v>0</v>
      </c>
      <c r="FG114" s="311">
        <v>0</v>
      </c>
      <c r="FH114" s="311">
        <v>0</v>
      </c>
      <c r="FI114" s="311">
        <v>0</v>
      </c>
      <c r="FJ114" s="311">
        <v>0</v>
      </c>
      <c r="FK114" s="311">
        <v>0</v>
      </c>
      <c r="FL114" s="311">
        <v>0</v>
      </c>
      <c r="FM114" s="311">
        <v>0</v>
      </c>
      <c r="FN114" s="311">
        <v>0</v>
      </c>
      <c r="FO114" s="311">
        <v>0</v>
      </c>
      <c r="FP114" s="311">
        <v>21285</v>
      </c>
      <c r="FQ114" s="311">
        <v>0</v>
      </c>
      <c r="FR114" s="311">
        <v>0</v>
      </c>
      <c r="FS114" s="311">
        <v>0</v>
      </c>
      <c r="FT114" s="311">
        <v>0</v>
      </c>
      <c r="FU114" s="311">
        <v>0</v>
      </c>
      <c r="FV114" s="311">
        <v>0</v>
      </c>
      <c r="FW114" s="311">
        <v>0</v>
      </c>
      <c r="FX114" s="311">
        <v>0</v>
      </c>
      <c r="FY114" s="311">
        <v>0</v>
      </c>
      <c r="FZ114" s="311">
        <v>0</v>
      </c>
      <c r="GA114" s="311">
        <v>0</v>
      </c>
      <c r="GB114" s="372">
        <v>25059.248</v>
      </c>
    </row>
    <row r="115" spans="2:184" ht="15.6" x14ac:dyDescent="0.3">
      <c r="B115" s="368"/>
      <c r="C115" s="369"/>
      <c r="D115" s="370">
        <v>72</v>
      </c>
      <c r="E115" s="370" t="s">
        <v>74</v>
      </c>
      <c r="F115" s="370" t="s">
        <v>1134</v>
      </c>
      <c r="G115" s="371" t="s">
        <v>1135</v>
      </c>
      <c r="H115" s="311">
        <v>286.79000000000002</v>
      </c>
      <c r="I115" s="313">
        <v>118580</v>
      </c>
      <c r="J115" s="311">
        <v>85887</v>
      </c>
      <c r="K115" s="313">
        <v>121410</v>
      </c>
      <c r="L115" s="311">
        <v>56821</v>
      </c>
      <c r="M115" s="311">
        <v>16816</v>
      </c>
      <c r="N115" s="311">
        <v>8.1256000000000004</v>
      </c>
      <c r="O115" s="311">
        <v>5387.1</v>
      </c>
      <c r="P115" s="311">
        <v>47239</v>
      </c>
      <c r="Q115" s="311">
        <v>203.39</v>
      </c>
      <c r="R115" s="311">
        <v>356.18</v>
      </c>
      <c r="S115" s="311">
        <v>1955.6</v>
      </c>
      <c r="T115" s="311">
        <v>0.70235999999999998</v>
      </c>
      <c r="U115" s="311">
        <v>6799.1</v>
      </c>
      <c r="V115" s="311">
        <v>38.151000000000003</v>
      </c>
      <c r="W115" s="311">
        <v>7563.3</v>
      </c>
      <c r="X115" s="313">
        <v>3.3949999999999999E-7</v>
      </c>
      <c r="Y115" s="311">
        <v>17836</v>
      </c>
      <c r="Z115" s="311">
        <v>32688</v>
      </c>
      <c r="AA115" s="311">
        <v>1.4135</v>
      </c>
      <c r="AB115" s="311">
        <v>22.713999999999999</v>
      </c>
      <c r="AC115" s="311">
        <v>46.314</v>
      </c>
      <c r="AD115" s="311">
        <v>0</v>
      </c>
      <c r="AE115" s="311">
        <v>0</v>
      </c>
      <c r="AF115" s="311">
        <v>1.4903999999999999</v>
      </c>
      <c r="AG115" s="313">
        <v>7.1369000000000001E-5</v>
      </c>
      <c r="AH115" s="311">
        <v>48.63</v>
      </c>
      <c r="AI115" s="311">
        <v>15.574</v>
      </c>
      <c r="AJ115" s="311">
        <v>2704.4</v>
      </c>
      <c r="AK115" s="311">
        <v>5.9013</v>
      </c>
      <c r="AL115" s="311">
        <v>1.4799E-2</v>
      </c>
      <c r="AM115" s="311">
        <v>8012.4</v>
      </c>
      <c r="AN115" s="311">
        <v>5259.4</v>
      </c>
      <c r="AO115" s="311">
        <v>699.89</v>
      </c>
      <c r="AP115" s="311">
        <v>3427.6</v>
      </c>
      <c r="AQ115" s="311">
        <v>5749.1</v>
      </c>
      <c r="AR115" s="311">
        <v>4387.7</v>
      </c>
      <c r="AS115" s="311">
        <v>254.24</v>
      </c>
      <c r="AT115" s="311">
        <v>123.93</v>
      </c>
      <c r="AU115" s="311">
        <v>451</v>
      </c>
      <c r="AV115" s="311">
        <v>12.132</v>
      </c>
      <c r="AW115" s="311">
        <v>591.88</v>
      </c>
      <c r="AX115" s="311">
        <v>4583.5</v>
      </c>
      <c r="AY115" s="311">
        <v>8655.6</v>
      </c>
      <c r="AZ115" s="311">
        <v>223.2</v>
      </c>
      <c r="BA115" s="311">
        <v>98.926000000000002</v>
      </c>
      <c r="BB115" s="311">
        <v>2035.4</v>
      </c>
      <c r="BC115" s="311">
        <v>1121.3</v>
      </c>
      <c r="BD115" s="311">
        <v>477.73</v>
      </c>
      <c r="BE115" s="311">
        <v>3937.6</v>
      </c>
      <c r="BF115" s="311">
        <v>1337.8</v>
      </c>
      <c r="BG115" s="311">
        <v>320.19</v>
      </c>
      <c r="BH115" s="311">
        <v>352.71</v>
      </c>
      <c r="BI115" s="311">
        <v>1425.9</v>
      </c>
      <c r="BJ115" s="311">
        <v>4857.3999999999996</v>
      </c>
      <c r="BK115" s="311">
        <v>39.066000000000003</v>
      </c>
      <c r="BL115" s="311">
        <v>13407</v>
      </c>
      <c r="BM115" s="311">
        <v>379.98</v>
      </c>
      <c r="BN115" s="311">
        <v>5321.1</v>
      </c>
      <c r="BO115" s="311">
        <v>211.07</v>
      </c>
      <c r="BP115" s="311">
        <v>14.384</v>
      </c>
      <c r="BQ115" s="311">
        <v>1687.2</v>
      </c>
      <c r="BR115" s="311">
        <v>12937</v>
      </c>
      <c r="BS115" s="311">
        <v>4444.2</v>
      </c>
      <c r="BT115" s="311">
        <v>296.33</v>
      </c>
      <c r="BU115" s="311">
        <v>4500.7</v>
      </c>
      <c r="BV115" s="311">
        <v>299.64</v>
      </c>
      <c r="BW115" s="311">
        <v>462.53</v>
      </c>
      <c r="BX115" s="311">
        <v>2556.1999999999998</v>
      </c>
      <c r="BY115" s="311">
        <v>660.97</v>
      </c>
      <c r="BZ115" s="311">
        <v>529.54999999999995</v>
      </c>
      <c r="CA115" s="311">
        <v>2793.6</v>
      </c>
      <c r="CB115" s="311">
        <v>709.57</v>
      </c>
      <c r="CC115" s="311">
        <v>40.771999999999998</v>
      </c>
      <c r="CD115" s="311">
        <v>0</v>
      </c>
      <c r="CE115" s="311">
        <v>1727.9</v>
      </c>
      <c r="CF115" s="311">
        <v>258.19</v>
      </c>
      <c r="CG115" s="311">
        <v>197.44</v>
      </c>
      <c r="CH115" s="311">
        <v>85.72</v>
      </c>
      <c r="CI115" s="311">
        <v>534.39</v>
      </c>
      <c r="CJ115" s="311">
        <v>0</v>
      </c>
      <c r="CK115" s="311">
        <v>20.802</v>
      </c>
      <c r="CL115" s="311">
        <v>0</v>
      </c>
      <c r="CM115" s="311">
        <v>1978.7</v>
      </c>
      <c r="CN115" s="311">
        <v>7016.5</v>
      </c>
      <c r="CO115" s="311">
        <v>15698</v>
      </c>
      <c r="CP115" s="311">
        <v>338.31</v>
      </c>
      <c r="CQ115" s="311">
        <v>3289</v>
      </c>
      <c r="CR115" s="311">
        <v>1786.3</v>
      </c>
      <c r="CS115" s="311">
        <v>4212.2</v>
      </c>
      <c r="CT115" s="311">
        <v>10444</v>
      </c>
      <c r="CU115" s="311">
        <v>6530.4</v>
      </c>
      <c r="CV115" s="311">
        <v>5356.2</v>
      </c>
      <c r="CW115" s="311">
        <v>220.22</v>
      </c>
      <c r="CX115" s="311">
        <v>220.22</v>
      </c>
      <c r="CY115" s="311">
        <v>52.381999999999998</v>
      </c>
      <c r="CZ115" s="311">
        <v>47.113</v>
      </c>
      <c r="DA115" s="311">
        <v>942.23</v>
      </c>
      <c r="DB115" s="311">
        <v>124.12</v>
      </c>
      <c r="DC115" s="311">
        <v>8.6996000000000002</v>
      </c>
      <c r="DD115" s="311">
        <v>15365</v>
      </c>
      <c r="DE115" s="311">
        <v>11.86</v>
      </c>
      <c r="DF115" s="311">
        <v>3.8567999999999998E-2</v>
      </c>
      <c r="DG115" s="311">
        <v>0</v>
      </c>
      <c r="DH115" s="311">
        <v>1.1121000000000001</v>
      </c>
      <c r="DI115" s="311">
        <v>0</v>
      </c>
      <c r="DJ115" s="311">
        <v>8.0374999999999996</v>
      </c>
      <c r="DK115" s="311">
        <v>1390.7</v>
      </c>
      <c r="DL115" s="311">
        <v>1607</v>
      </c>
      <c r="DM115" s="311">
        <v>1300.5</v>
      </c>
      <c r="DN115" s="311">
        <v>2744.8</v>
      </c>
      <c r="DO115" s="311">
        <v>2858.9</v>
      </c>
      <c r="DP115" s="313">
        <v>260420</v>
      </c>
      <c r="DQ115" s="311">
        <v>894.4</v>
      </c>
      <c r="DR115" s="311">
        <v>47767</v>
      </c>
      <c r="DS115" s="311">
        <v>1315.4</v>
      </c>
      <c r="DT115" s="313">
        <v>350900</v>
      </c>
      <c r="DU115" s="313">
        <v>134630</v>
      </c>
      <c r="DV115" s="311">
        <v>34112</v>
      </c>
      <c r="DW115" s="311">
        <v>38516</v>
      </c>
      <c r="DX115" s="313">
        <v>256330</v>
      </c>
      <c r="DY115" s="311">
        <v>20963</v>
      </c>
      <c r="DZ115" s="311">
        <v>55553</v>
      </c>
      <c r="EA115" s="311">
        <v>10777</v>
      </c>
      <c r="EB115" s="311">
        <v>6228.6</v>
      </c>
      <c r="EC115" s="313">
        <v>222260</v>
      </c>
      <c r="ED115" s="313">
        <v>218860</v>
      </c>
      <c r="EE115" s="311">
        <v>11967</v>
      </c>
      <c r="EF115" s="311">
        <v>3113.3</v>
      </c>
      <c r="EG115" s="311">
        <v>3239.7</v>
      </c>
      <c r="EH115" s="311">
        <v>27253</v>
      </c>
      <c r="EI115" s="311">
        <v>30788</v>
      </c>
      <c r="EJ115" s="311">
        <v>31873</v>
      </c>
      <c r="EK115" s="311">
        <v>18541</v>
      </c>
      <c r="EL115" s="313">
        <v>216220</v>
      </c>
      <c r="EM115" s="311">
        <v>53690</v>
      </c>
      <c r="EN115" s="311">
        <v>14768</v>
      </c>
      <c r="EO115" s="311">
        <v>21038</v>
      </c>
      <c r="EP115" s="311">
        <v>265.19</v>
      </c>
      <c r="EQ115" s="311">
        <v>305.54000000000002</v>
      </c>
      <c r="ER115" s="311">
        <v>152.88999999999999</v>
      </c>
      <c r="ES115" s="311">
        <v>2142</v>
      </c>
      <c r="ET115" s="311">
        <v>152.91</v>
      </c>
      <c r="EU115" s="311">
        <v>183.34</v>
      </c>
      <c r="EV115" s="311">
        <v>235.72</v>
      </c>
      <c r="EW115" s="311">
        <v>151.97999999999999</v>
      </c>
      <c r="EX115" s="311">
        <v>220.41</v>
      </c>
      <c r="EY115" s="311">
        <v>7.4965000000000002</v>
      </c>
      <c r="EZ115" s="311">
        <v>526.28</v>
      </c>
      <c r="FA115" s="311">
        <v>135.35</v>
      </c>
      <c r="FB115" s="311">
        <v>5913.2</v>
      </c>
      <c r="FC115" s="311">
        <v>6025.8</v>
      </c>
      <c r="FD115" s="311">
        <v>321.35000000000002</v>
      </c>
      <c r="FE115" s="311">
        <v>166.03</v>
      </c>
      <c r="FF115" s="311">
        <v>34.713999999999999</v>
      </c>
      <c r="FG115" s="311">
        <v>597</v>
      </c>
      <c r="FH115" s="311">
        <v>15.189</v>
      </c>
      <c r="FI115" s="311">
        <v>46.753</v>
      </c>
      <c r="FJ115" s="311">
        <v>14413</v>
      </c>
      <c r="FK115" s="311">
        <v>96268</v>
      </c>
      <c r="FL115" s="311">
        <v>14210</v>
      </c>
      <c r="FM115" s="311">
        <v>20309</v>
      </c>
      <c r="FN115" s="313">
        <v>1.1946999999999999E-5</v>
      </c>
      <c r="FO115" s="311">
        <v>0</v>
      </c>
      <c r="FP115" s="313">
        <v>4788800</v>
      </c>
      <c r="FQ115" s="311">
        <v>0</v>
      </c>
      <c r="FR115" s="311">
        <v>0</v>
      </c>
      <c r="FS115" s="311">
        <v>0</v>
      </c>
      <c r="FT115" s="311">
        <v>0</v>
      </c>
      <c r="FU115" s="311">
        <v>0</v>
      </c>
      <c r="FV115" s="311">
        <v>0</v>
      </c>
      <c r="FW115" s="311">
        <v>0</v>
      </c>
      <c r="FX115" s="311">
        <v>0</v>
      </c>
      <c r="FY115" s="311">
        <v>0</v>
      </c>
      <c r="FZ115" s="311">
        <v>0</v>
      </c>
      <c r="GA115" s="311">
        <v>0</v>
      </c>
      <c r="GB115" s="372">
        <v>7762402.8083106549</v>
      </c>
    </row>
    <row r="116" spans="2:184" ht="15.6" x14ac:dyDescent="0.3">
      <c r="B116" s="368"/>
      <c r="C116" s="369"/>
      <c r="D116" s="370">
        <v>73</v>
      </c>
      <c r="E116" s="370" t="s">
        <v>75</v>
      </c>
      <c r="F116" s="370" t="s">
        <v>1136</v>
      </c>
      <c r="G116" s="371" t="s">
        <v>1137</v>
      </c>
      <c r="H116" s="311">
        <v>11.180999999999999</v>
      </c>
      <c r="I116" s="311">
        <v>520.9</v>
      </c>
      <c r="J116" s="311">
        <v>3626</v>
      </c>
      <c r="K116" s="311">
        <v>96.063000000000002</v>
      </c>
      <c r="L116" s="311">
        <v>821.07</v>
      </c>
      <c r="M116" s="311">
        <v>10.215999999999999</v>
      </c>
      <c r="N116" s="311">
        <v>1.2624E-2</v>
      </c>
      <c r="O116" s="311">
        <v>0.52722999999999998</v>
      </c>
      <c r="P116" s="311">
        <v>30.756</v>
      </c>
      <c r="Q116" s="311">
        <v>8.7866999999999997</v>
      </c>
      <c r="R116" s="311">
        <v>24.048999999999999</v>
      </c>
      <c r="S116" s="311">
        <v>1.5716000000000001</v>
      </c>
      <c r="T116" s="313">
        <v>5.0290999999999997E-8</v>
      </c>
      <c r="U116" s="311">
        <v>29.053000000000001</v>
      </c>
      <c r="V116" s="311">
        <v>1.5744000000000001E-2</v>
      </c>
      <c r="W116" s="313">
        <v>5.0290999999999997E-8</v>
      </c>
      <c r="X116" s="313">
        <v>5.0290999999999997E-8</v>
      </c>
      <c r="Y116" s="311">
        <v>12.276</v>
      </c>
      <c r="Z116" s="313">
        <v>5.0290999999999997E-8</v>
      </c>
      <c r="AA116" s="311">
        <v>0</v>
      </c>
      <c r="AB116" s="311">
        <v>0</v>
      </c>
      <c r="AC116" s="311">
        <v>0</v>
      </c>
      <c r="AD116" s="311">
        <v>0</v>
      </c>
      <c r="AE116" s="311">
        <v>0</v>
      </c>
      <c r="AF116" s="311">
        <v>0</v>
      </c>
      <c r="AG116" s="311">
        <v>0</v>
      </c>
      <c r="AH116" s="311">
        <v>0</v>
      </c>
      <c r="AI116" s="311">
        <v>0</v>
      </c>
      <c r="AJ116" s="311">
        <v>307.67</v>
      </c>
      <c r="AK116" s="311">
        <v>0.67137999999999998</v>
      </c>
      <c r="AL116" s="311">
        <v>2.1494999999999999E-3</v>
      </c>
      <c r="AM116" s="311">
        <v>91.284999999999997</v>
      </c>
      <c r="AN116" s="311">
        <v>238.35</v>
      </c>
      <c r="AO116" s="311">
        <v>441.97</v>
      </c>
      <c r="AP116" s="311">
        <v>0</v>
      </c>
      <c r="AQ116" s="311">
        <v>0</v>
      </c>
      <c r="AR116" s="311">
        <v>0</v>
      </c>
      <c r="AS116" s="311">
        <v>0</v>
      </c>
      <c r="AT116" s="311">
        <v>0</v>
      </c>
      <c r="AU116" s="311">
        <v>34920</v>
      </c>
      <c r="AV116" s="311">
        <v>0</v>
      </c>
      <c r="AW116" s="311">
        <v>0</v>
      </c>
      <c r="AX116" s="311">
        <v>0</v>
      </c>
      <c r="AY116" s="311">
        <v>0</v>
      </c>
      <c r="AZ116" s="311">
        <v>0</v>
      </c>
      <c r="BA116" s="311">
        <v>0</v>
      </c>
      <c r="BB116" s="311">
        <v>1493.3</v>
      </c>
      <c r="BC116" s="311">
        <v>367.39</v>
      </c>
      <c r="BD116" s="311">
        <v>299.33999999999997</v>
      </c>
      <c r="BE116" s="311">
        <v>840.04</v>
      </c>
      <c r="BF116" s="311">
        <v>0</v>
      </c>
      <c r="BG116" s="311">
        <v>168.69</v>
      </c>
      <c r="BH116" s="311">
        <v>1884.7</v>
      </c>
      <c r="BI116" s="311">
        <v>0</v>
      </c>
      <c r="BJ116" s="311">
        <v>8626.6</v>
      </c>
      <c r="BK116" s="311">
        <v>0</v>
      </c>
      <c r="BL116" s="311">
        <v>78600</v>
      </c>
      <c r="BM116" s="311">
        <v>0</v>
      </c>
      <c r="BN116" s="311">
        <v>8779.7000000000007</v>
      </c>
      <c r="BO116" s="311">
        <v>0.66510999999999998</v>
      </c>
      <c r="BP116" s="311">
        <v>19298</v>
      </c>
      <c r="BQ116" s="311">
        <v>625.35</v>
      </c>
      <c r="BR116" s="311">
        <v>9335.7999999999993</v>
      </c>
      <c r="BS116" s="311">
        <v>2184.8000000000002</v>
      </c>
      <c r="BT116" s="311">
        <v>25034</v>
      </c>
      <c r="BU116" s="311">
        <v>24.736000000000001</v>
      </c>
      <c r="BV116" s="311">
        <v>2728.1</v>
      </c>
      <c r="BW116" s="311">
        <v>14817</v>
      </c>
      <c r="BX116" s="311">
        <v>0</v>
      </c>
      <c r="BY116" s="311">
        <v>8536.6</v>
      </c>
      <c r="BZ116" s="311">
        <v>7779.2</v>
      </c>
      <c r="CA116" s="311">
        <v>487.91</v>
      </c>
      <c r="CB116" s="311">
        <v>117.55</v>
      </c>
      <c r="CC116" s="311">
        <v>0</v>
      </c>
      <c r="CD116" s="311">
        <v>0</v>
      </c>
      <c r="CE116" s="311">
        <v>4919.8999999999996</v>
      </c>
      <c r="CF116" s="311">
        <v>0</v>
      </c>
      <c r="CG116" s="311">
        <v>4.3501999999999999E-2</v>
      </c>
      <c r="CH116" s="311">
        <v>4.8571999999999997E-2</v>
      </c>
      <c r="CI116" s="311">
        <v>3.0098999999999998E-3</v>
      </c>
      <c r="CJ116" s="311">
        <v>0</v>
      </c>
      <c r="CK116" s="311">
        <v>1.6983999999999999E-2</v>
      </c>
      <c r="CL116" s="311">
        <v>0</v>
      </c>
      <c r="CM116" s="311">
        <v>114.5</v>
      </c>
      <c r="CN116" s="311">
        <v>546.91</v>
      </c>
      <c r="CO116" s="311">
        <v>175.12</v>
      </c>
      <c r="CP116" s="311">
        <v>3.7648E-3</v>
      </c>
      <c r="CQ116" s="311">
        <v>1073.5999999999999</v>
      </c>
      <c r="CR116" s="311">
        <v>4.3578999999999999</v>
      </c>
      <c r="CS116" s="311">
        <v>579.89</v>
      </c>
      <c r="CT116" s="311">
        <v>1336.1</v>
      </c>
      <c r="CU116" s="311">
        <v>223.93</v>
      </c>
      <c r="CV116" s="311">
        <v>374.83</v>
      </c>
      <c r="CW116" s="311">
        <v>590.23</v>
      </c>
      <c r="CX116" s="311">
        <v>590.23</v>
      </c>
      <c r="CY116" s="311">
        <v>0</v>
      </c>
      <c r="CZ116" s="311">
        <v>0</v>
      </c>
      <c r="DA116" s="311">
        <v>0</v>
      </c>
      <c r="DB116" s="311">
        <v>0</v>
      </c>
      <c r="DC116" s="311">
        <v>0</v>
      </c>
      <c r="DD116" s="313">
        <v>128640</v>
      </c>
      <c r="DE116" s="311">
        <v>0</v>
      </c>
      <c r="DF116" s="311">
        <v>0</v>
      </c>
      <c r="DG116" s="311">
        <v>0</v>
      </c>
      <c r="DH116" s="311">
        <v>0</v>
      </c>
      <c r="DI116" s="311">
        <v>0</v>
      </c>
      <c r="DJ116" s="311">
        <v>0</v>
      </c>
      <c r="DK116" s="311">
        <v>0</v>
      </c>
      <c r="DL116" s="311">
        <v>0</v>
      </c>
      <c r="DM116" s="311">
        <v>0</v>
      </c>
      <c r="DN116" s="311">
        <v>19797</v>
      </c>
      <c r="DO116" s="311">
        <v>298.38</v>
      </c>
      <c r="DP116" s="311">
        <v>0</v>
      </c>
      <c r="DQ116" s="311">
        <v>0</v>
      </c>
      <c r="DR116" s="311">
        <v>73.557000000000002</v>
      </c>
      <c r="DS116" s="311">
        <v>0.16582</v>
      </c>
      <c r="DT116" s="311">
        <v>5059.8999999999996</v>
      </c>
      <c r="DU116" s="311">
        <v>2999.8</v>
      </c>
      <c r="DV116" s="311">
        <v>553.88</v>
      </c>
      <c r="DW116" s="311">
        <v>0</v>
      </c>
      <c r="DX116" s="311">
        <v>0</v>
      </c>
      <c r="DY116" s="311">
        <v>0</v>
      </c>
      <c r="DZ116" s="313">
        <v>488760</v>
      </c>
      <c r="EA116" s="311">
        <v>0</v>
      </c>
      <c r="EB116" s="311">
        <v>6301.5</v>
      </c>
      <c r="EC116" s="311">
        <v>37.484999999999999</v>
      </c>
      <c r="ED116" s="311">
        <v>954.75</v>
      </c>
      <c r="EE116" s="311">
        <v>65.248000000000005</v>
      </c>
      <c r="EF116" s="311">
        <v>29.872</v>
      </c>
      <c r="EG116" s="311">
        <v>5.3268000000000004</v>
      </c>
      <c r="EH116" s="311">
        <v>147.69999999999999</v>
      </c>
      <c r="EI116" s="311">
        <v>29.238</v>
      </c>
      <c r="EJ116" s="311">
        <v>167.23</v>
      </c>
      <c r="EK116" s="311">
        <v>22.983000000000001</v>
      </c>
      <c r="EL116" s="311">
        <v>1084.4000000000001</v>
      </c>
      <c r="EM116" s="311">
        <v>250.62</v>
      </c>
      <c r="EN116" s="311">
        <v>223.28</v>
      </c>
      <c r="EO116" s="311">
        <v>203.52</v>
      </c>
      <c r="EP116" s="311">
        <v>13.678000000000001</v>
      </c>
      <c r="EQ116" s="311">
        <v>11.109</v>
      </c>
      <c r="ER116" s="311">
        <v>1.5798000000000001</v>
      </c>
      <c r="ES116" s="311">
        <v>9.4393999999999991</v>
      </c>
      <c r="ET116" s="311">
        <v>1.9469000000000001</v>
      </c>
      <c r="EU116" s="311">
        <v>2.6248999999999998</v>
      </c>
      <c r="EV116" s="311">
        <v>11.653</v>
      </c>
      <c r="EW116" s="311">
        <v>0.60067999999999999</v>
      </c>
      <c r="EX116" s="311">
        <v>5.568E-2</v>
      </c>
      <c r="EY116" s="311">
        <v>0.52488000000000001</v>
      </c>
      <c r="EZ116" s="311">
        <v>3.6852999999999998</v>
      </c>
      <c r="FA116" s="311">
        <v>2.5931999999999999E-3</v>
      </c>
      <c r="FB116" s="311">
        <v>3.8460999999999999</v>
      </c>
      <c r="FC116" s="311">
        <v>8.7187000000000001</v>
      </c>
      <c r="FD116" s="311">
        <v>5.2267999999999999</v>
      </c>
      <c r="FE116" s="311">
        <v>3.2864</v>
      </c>
      <c r="FF116" s="311">
        <v>1.0182</v>
      </c>
      <c r="FG116" s="311">
        <v>12.733000000000001</v>
      </c>
      <c r="FH116" s="311">
        <v>0.68672999999999995</v>
      </c>
      <c r="FI116" s="311">
        <v>2.0440999999999998</v>
      </c>
      <c r="FJ116" s="311">
        <v>8.5190000000000001</v>
      </c>
      <c r="FK116" s="311">
        <v>515.13</v>
      </c>
      <c r="FL116" s="311">
        <v>31.605</v>
      </c>
      <c r="FM116" s="313">
        <v>7.5440999999999999E-7</v>
      </c>
      <c r="FN116" s="313">
        <v>7.5440999999999999E-7</v>
      </c>
      <c r="FO116" s="311">
        <v>0</v>
      </c>
      <c r="FP116" s="311">
        <v>39310</v>
      </c>
      <c r="FQ116" s="311">
        <v>0</v>
      </c>
      <c r="FR116" s="311">
        <v>0</v>
      </c>
      <c r="FS116" s="311">
        <v>0</v>
      </c>
      <c r="FT116" s="311">
        <v>0</v>
      </c>
      <c r="FU116" s="311">
        <v>0</v>
      </c>
      <c r="FV116" s="311">
        <v>0</v>
      </c>
      <c r="FW116" s="311">
        <v>0</v>
      </c>
      <c r="FX116" s="311">
        <v>0</v>
      </c>
      <c r="FY116" s="311">
        <v>0</v>
      </c>
      <c r="FZ116" s="311">
        <v>0</v>
      </c>
      <c r="GA116" s="311">
        <v>0</v>
      </c>
      <c r="GB116" s="372">
        <v>939417.16105510993</v>
      </c>
    </row>
    <row r="117" spans="2:184" ht="15.6" x14ac:dyDescent="0.3">
      <c r="B117" s="368"/>
      <c r="C117" s="369"/>
      <c r="D117" s="370">
        <v>74</v>
      </c>
      <c r="E117" s="370" t="s">
        <v>76</v>
      </c>
      <c r="F117" s="370" t="s">
        <v>1138</v>
      </c>
      <c r="G117" s="371" t="s">
        <v>1139</v>
      </c>
      <c r="H117" s="311">
        <v>0</v>
      </c>
      <c r="I117" s="311">
        <v>0</v>
      </c>
      <c r="J117" s="311">
        <v>0</v>
      </c>
      <c r="K117" s="311">
        <v>0</v>
      </c>
      <c r="L117" s="311">
        <v>0</v>
      </c>
      <c r="M117" s="311">
        <v>0</v>
      </c>
      <c r="N117" s="311">
        <v>0</v>
      </c>
      <c r="O117" s="311">
        <v>0</v>
      </c>
      <c r="P117" s="311">
        <v>0</v>
      </c>
      <c r="Q117" s="311">
        <v>0</v>
      </c>
      <c r="R117" s="311">
        <v>0</v>
      </c>
      <c r="S117" s="311">
        <v>0</v>
      </c>
      <c r="T117" s="311">
        <v>0</v>
      </c>
      <c r="U117" s="311">
        <v>0</v>
      </c>
      <c r="V117" s="311">
        <v>0</v>
      </c>
      <c r="W117" s="311">
        <v>0</v>
      </c>
      <c r="X117" s="311">
        <v>0</v>
      </c>
      <c r="Y117" s="311">
        <v>0</v>
      </c>
      <c r="Z117" s="311">
        <v>0</v>
      </c>
      <c r="AA117" s="311">
        <v>0</v>
      </c>
      <c r="AB117" s="311">
        <v>0</v>
      </c>
      <c r="AC117" s="311">
        <v>0</v>
      </c>
      <c r="AD117" s="311">
        <v>0</v>
      </c>
      <c r="AE117" s="311">
        <v>0</v>
      </c>
      <c r="AF117" s="311">
        <v>0</v>
      </c>
      <c r="AG117" s="311">
        <v>0</v>
      </c>
      <c r="AH117" s="311">
        <v>0</v>
      </c>
      <c r="AI117" s="311">
        <v>0</v>
      </c>
      <c r="AJ117" s="311">
        <v>0</v>
      </c>
      <c r="AK117" s="311">
        <v>0</v>
      </c>
      <c r="AL117" s="311">
        <v>0</v>
      </c>
      <c r="AM117" s="311">
        <v>0</v>
      </c>
      <c r="AN117" s="311">
        <v>0</v>
      </c>
      <c r="AO117" s="311">
        <v>0</v>
      </c>
      <c r="AP117" s="311">
        <v>0</v>
      </c>
      <c r="AQ117" s="311">
        <v>0</v>
      </c>
      <c r="AR117" s="311">
        <v>0</v>
      </c>
      <c r="AS117" s="311">
        <v>0</v>
      </c>
      <c r="AT117" s="311">
        <v>0</v>
      </c>
      <c r="AU117" s="311">
        <v>0</v>
      </c>
      <c r="AV117" s="311">
        <v>0</v>
      </c>
      <c r="AW117" s="311">
        <v>0</v>
      </c>
      <c r="AX117" s="311">
        <v>0</v>
      </c>
      <c r="AY117" s="311">
        <v>0</v>
      </c>
      <c r="AZ117" s="311">
        <v>0</v>
      </c>
      <c r="BA117" s="311">
        <v>0</v>
      </c>
      <c r="BB117" s="311">
        <v>0</v>
      </c>
      <c r="BC117" s="311">
        <v>0</v>
      </c>
      <c r="BD117" s="311">
        <v>0</v>
      </c>
      <c r="BE117" s="311">
        <v>0</v>
      </c>
      <c r="BF117" s="311">
        <v>0</v>
      </c>
      <c r="BG117" s="311">
        <v>0</v>
      </c>
      <c r="BH117" s="311">
        <v>0</v>
      </c>
      <c r="BI117" s="311">
        <v>0</v>
      </c>
      <c r="BJ117" s="311">
        <v>0</v>
      </c>
      <c r="BK117" s="311">
        <v>0</v>
      </c>
      <c r="BL117" s="313">
        <v>102320</v>
      </c>
      <c r="BM117" s="311">
        <v>0</v>
      </c>
      <c r="BN117" s="311">
        <v>0</v>
      </c>
      <c r="BO117" s="311">
        <v>0</v>
      </c>
      <c r="BP117" s="311">
        <v>0</v>
      </c>
      <c r="BQ117" s="311">
        <v>0</v>
      </c>
      <c r="BR117" s="311">
        <v>0</v>
      </c>
      <c r="BS117" s="311">
        <v>0</v>
      </c>
      <c r="BT117" s="311">
        <v>0</v>
      </c>
      <c r="BU117" s="311">
        <v>0</v>
      </c>
      <c r="BV117" s="311">
        <v>0</v>
      </c>
      <c r="BW117" s="311">
        <v>0</v>
      </c>
      <c r="BX117" s="311">
        <v>0</v>
      </c>
      <c r="BY117" s="311">
        <v>0</v>
      </c>
      <c r="BZ117" s="311">
        <v>0</v>
      </c>
      <c r="CA117" s="311">
        <v>0</v>
      </c>
      <c r="CB117" s="311">
        <v>0</v>
      </c>
      <c r="CC117" s="311">
        <v>0</v>
      </c>
      <c r="CD117" s="311">
        <v>0</v>
      </c>
      <c r="CE117" s="311">
        <v>0</v>
      </c>
      <c r="CF117" s="311">
        <v>0</v>
      </c>
      <c r="CG117" s="311">
        <v>0</v>
      </c>
      <c r="CH117" s="311">
        <v>0</v>
      </c>
      <c r="CI117" s="311">
        <v>0</v>
      </c>
      <c r="CJ117" s="311">
        <v>0</v>
      </c>
      <c r="CK117" s="311">
        <v>0</v>
      </c>
      <c r="CL117" s="311">
        <v>0</v>
      </c>
      <c r="CM117" s="311">
        <v>0</v>
      </c>
      <c r="CN117" s="311">
        <v>0</v>
      </c>
      <c r="CO117" s="311">
        <v>0</v>
      </c>
      <c r="CP117" s="311">
        <v>0</v>
      </c>
      <c r="CQ117" s="311">
        <v>0</v>
      </c>
      <c r="CR117" s="311">
        <v>0</v>
      </c>
      <c r="CS117" s="311">
        <v>0</v>
      </c>
      <c r="CT117" s="311">
        <v>0</v>
      </c>
      <c r="CU117" s="311">
        <v>0</v>
      </c>
      <c r="CV117" s="311">
        <v>0</v>
      </c>
      <c r="CW117" s="311">
        <v>0</v>
      </c>
      <c r="CX117" s="311">
        <v>0</v>
      </c>
      <c r="CY117" s="311">
        <v>0</v>
      </c>
      <c r="CZ117" s="311">
        <v>0</v>
      </c>
      <c r="DA117" s="311">
        <v>0</v>
      </c>
      <c r="DB117" s="311">
        <v>0</v>
      </c>
      <c r="DC117" s="311">
        <v>0</v>
      </c>
      <c r="DD117" s="311">
        <v>13911</v>
      </c>
      <c r="DE117" s="311">
        <v>0</v>
      </c>
      <c r="DF117" s="311">
        <v>0</v>
      </c>
      <c r="DG117" s="311">
        <v>0</v>
      </c>
      <c r="DH117" s="311">
        <v>0</v>
      </c>
      <c r="DI117" s="311">
        <v>0</v>
      </c>
      <c r="DJ117" s="311">
        <v>0</v>
      </c>
      <c r="DK117" s="311">
        <v>0</v>
      </c>
      <c r="DL117" s="311">
        <v>0</v>
      </c>
      <c r="DM117" s="311">
        <v>0</v>
      </c>
      <c r="DN117" s="311">
        <v>6136.8</v>
      </c>
      <c r="DO117" s="311">
        <v>0</v>
      </c>
      <c r="DP117" s="311">
        <v>0</v>
      </c>
      <c r="DQ117" s="311">
        <v>0</v>
      </c>
      <c r="DR117" s="311">
        <v>0</v>
      </c>
      <c r="DS117" s="311">
        <v>0</v>
      </c>
      <c r="DT117" s="311">
        <v>0</v>
      </c>
      <c r="DU117" s="311">
        <v>0</v>
      </c>
      <c r="DV117" s="311">
        <v>0</v>
      </c>
      <c r="DW117" s="311">
        <v>0</v>
      </c>
      <c r="DX117" s="311">
        <v>0</v>
      </c>
      <c r="DY117" s="311">
        <v>0</v>
      </c>
      <c r="DZ117" s="311">
        <v>0</v>
      </c>
      <c r="EA117" s="311">
        <v>0</v>
      </c>
      <c r="EB117" s="311">
        <v>0</v>
      </c>
      <c r="EC117" s="311">
        <v>0</v>
      </c>
      <c r="ED117" s="311">
        <v>0</v>
      </c>
      <c r="EE117" s="311">
        <v>0</v>
      </c>
      <c r="EF117" s="311">
        <v>0</v>
      </c>
      <c r="EG117" s="311">
        <v>0</v>
      </c>
      <c r="EH117" s="311">
        <v>0</v>
      </c>
      <c r="EI117" s="311">
        <v>0</v>
      </c>
      <c r="EJ117" s="311">
        <v>0</v>
      </c>
      <c r="EK117" s="311">
        <v>0</v>
      </c>
      <c r="EL117" s="311">
        <v>0</v>
      </c>
      <c r="EM117" s="311">
        <v>0</v>
      </c>
      <c r="EN117" s="311">
        <v>0</v>
      </c>
      <c r="EO117" s="311">
        <v>0</v>
      </c>
      <c r="EP117" s="311">
        <v>0</v>
      </c>
      <c r="EQ117" s="311">
        <v>0</v>
      </c>
      <c r="ER117" s="311">
        <v>0</v>
      </c>
      <c r="ES117" s="311">
        <v>0</v>
      </c>
      <c r="ET117" s="311">
        <v>0</v>
      </c>
      <c r="EU117" s="311">
        <v>0</v>
      </c>
      <c r="EV117" s="311">
        <v>0</v>
      </c>
      <c r="EW117" s="311">
        <v>0</v>
      </c>
      <c r="EX117" s="311">
        <v>0</v>
      </c>
      <c r="EY117" s="311">
        <v>0</v>
      </c>
      <c r="EZ117" s="311">
        <v>0</v>
      </c>
      <c r="FA117" s="311">
        <v>0</v>
      </c>
      <c r="FB117" s="311">
        <v>0</v>
      </c>
      <c r="FC117" s="311">
        <v>0</v>
      </c>
      <c r="FD117" s="311">
        <v>0</v>
      </c>
      <c r="FE117" s="311">
        <v>0</v>
      </c>
      <c r="FF117" s="311">
        <v>0</v>
      </c>
      <c r="FG117" s="311">
        <v>0</v>
      </c>
      <c r="FH117" s="311">
        <v>0</v>
      </c>
      <c r="FI117" s="311">
        <v>0</v>
      </c>
      <c r="FJ117" s="311">
        <v>0</v>
      </c>
      <c r="FK117" s="311">
        <v>0</v>
      </c>
      <c r="FL117" s="311">
        <v>0</v>
      </c>
      <c r="FM117" s="311">
        <v>0</v>
      </c>
      <c r="FN117" s="311">
        <v>0</v>
      </c>
      <c r="FO117" s="311">
        <v>0</v>
      </c>
      <c r="FP117" s="311">
        <v>0</v>
      </c>
      <c r="FQ117" s="311">
        <v>0</v>
      </c>
      <c r="FR117" s="311">
        <v>0</v>
      </c>
      <c r="FS117" s="311">
        <v>0</v>
      </c>
      <c r="FT117" s="311">
        <v>0</v>
      </c>
      <c r="FU117" s="311">
        <v>0</v>
      </c>
      <c r="FV117" s="311">
        <v>0</v>
      </c>
      <c r="FW117" s="311">
        <v>0</v>
      </c>
      <c r="FX117" s="311">
        <v>0</v>
      </c>
      <c r="FY117" s="311">
        <v>0</v>
      </c>
      <c r="FZ117" s="311">
        <v>0</v>
      </c>
      <c r="GA117" s="311">
        <v>0</v>
      </c>
      <c r="GB117" s="372">
        <v>122367.8</v>
      </c>
    </row>
    <row r="118" spans="2:184" ht="15.6" x14ac:dyDescent="0.3">
      <c r="B118" s="368"/>
      <c r="C118" s="369"/>
      <c r="D118" s="370">
        <v>75</v>
      </c>
      <c r="E118" s="370" t="s">
        <v>77</v>
      </c>
      <c r="F118" s="370" t="s">
        <v>1140</v>
      </c>
      <c r="G118" s="371" t="s">
        <v>1141</v>
      </c>
      <c r="H118" s="311">
        <v>0.94037999999999999</v>
      </c>
      <c r="I118" s="311">
        <v>4219.3999999999996</v>
      </c>
      <c r="J118" s="311">
        <v>2409.6</v>
      </c>
      <c r="K118" s="311">
        <v>2580.8000000000002</v>
      </c>
      <c r="L118" s="311">
        <v>1189.5999999999999</v>
      </c>
      <c r="M118" s="311">
        <v>410.47</v>
      </c>
      <c r="N118" s="311">
        <v>0.55298999999999998</v>
      </c>
      <c r="O118" s="311">
        <v>104.81</v>
      </c>
      <c r="P118" s="311">
        <v>1155</v>
      </c>
      <c r="Q118" s="311">
        <v>331.76</v>
      </c>
      <c r="R118" s="311">
        <v>904.06</v>
      </c>
      <c r="S118" s="311">
        <v>59.485999999999997</v>
      </c>
      <c r="T118" s="311">
        <v>1.3736E-2</v>
      </c>
      <c r="U118" s="311">
        <v>1110.0999999999999</v>
      </c>
      <c r="V118" s="311">
        <v>0.59869000000000006</v>
      </c>
      <c r="W118" s="311">
        <v>148.21</v>
      </c>
      <c r="X118" s="313">
        <v>5.2389999999999998E-5</v>
      </c>
      <c r="Y118" s="311">
        <v>142.41999999999999</v>
      </c>
      <c r="Z118" s="311">
        <v>16.904</v>
      </c>
      <c r="AA118" s="311">
        <v>2.7689999999999999E-2</v>
      </c>
      <c r="AB118" s="311">
        <v>0.43761</v>
      </c>
      <c r="AC118" s="311">
        <v>0.89229999999999998</v>
      </c>
      <c r="AD118" s="311">
        <v>0</v>
      </c>
      <c r="AE118" s="313">
        <v>3.2218999999999998E-5</v>
      </c>
      <c r="AF118" s="311">
        <v>16.183</v>
      </c>
      <c r="AG118" s="311">
        <v>0.29626000000000002</v>
      </c>
      <c r="AH118" s="311">
        <v>1.9694</v>
      </c>
      <c r="AI118" s="311">
        <v>11.728999999999999</v>
      </c>
      <c r="AJ118" s="311">
        <v>25.658999999999999</v>
      </c>
      <c r="AK118" s="311">
        <v>89.878</v>
      </c>
      <c r="AL118" s="311">
        <v>117.64</v>
      </c>
      <c r="AM118" s="311">
        <v>18.440000000000001</v>
      </c>
      <c r="AN118" s="311">
        <v>305.52</v>
      </c>
      <c r="AO118" s="311">
        <v>0.68157000000000001</v>
      </c>
      <c r="AP118" s="311">
        <v>10.833</v>
      </c>
      <c r="AQ118" s="311">
        <v>8.2514000000000003</v>
      </c>
      <c r="AR118" s="311">
        <v>6.5035999999999996</v>
      </c>
      <c r="AS118" s="311">
        <v>0.32450000000000001</v>
      </c>
      <c r="AT118" s="311">
        <v>2.4618000000000002</v>
      </c>
      <c r="AU118" s="311">
        <v>9.1540999999999997</v>
      </c>
      <c r="AV118" s="311">
        <v>0.24623999999999999</v>
      </c>
      <c r="AW118" s="311">
        <v>12.013999999999999</v>
      </c>
      <c r="AX118" s="311">
        <v>87.048000000000002</v>
      </c>
      <c r="AY118" s="311">
        <v>5230.8</v>
      </c>
      <c r="AZ118" s="311">
        <v>4.5305</v>
      </c>
      <c r="BA118" s="311">
        <v>2.0047999999999999</v>
      </c>
      <c r="BB118" s="311">
        <v>429.08</v>
      </c>
      <c r="BC118" s="311">
        <v>52.189</v>
      </c>
      <c r="BD118" s="311">
        <v>27.312000000000001</v>
      </c>
      <c r="BE118" s="311">
        <v>414.97</v>
      </c>
      <c r="BF118" s="311">
        <v>27.056999999999999</v>
      </c>
      <c r="BG118" s="311">
        <v>6.4431000000000003</v>
      </c>
      <c r="BH118" s="311">
        <v>14.728999999999999</v>
      </c>
      <c r="BI118" s="311">
        <v>41.307000000000002</v>
      </c>
      <c r="BJ118" s="311">
        <v>775.09</v>
      </c>
      <c r="BK118" s="311">
        <v>0.78854999999999997</v>
      </c>
      <c r="BL118" s="311">
        <v>3977.6</v>
      </c>
      <c r="BM118" s="311">
        <v>7.6699000000000002</v>
      </c>
      <c r="BN118" s="311">
        <v>107.88</v>
      </c>
      <c r="BO118" s="311">
        <v>4.2792000000000003</v>
      </c>
      <c r="BP118" s="311">
        <v>0.29161999999999999</v>
      </c>
      <c r="BQ118" s="311">
        <v>34.207000000000001</v>
      </c>
      <c r="BR118" s="311">
        <v>31174</v>
      </c>
      <c r="BS118" s="311">
        <v>700.46</v>
      </c>
      <c r="BT118" s="311">
        <v>0</v>
      </c>
      <c r="BU118" s="311">
        <v>5.3056000000000001</v>
      </c>
      <c r="BV118" s="311">
        <v>0.74197000000000002</v>
      </c>
      <c r="BW118" s="311">
        <v>28.943999999999999</v>
      </c>
      <c r="BX118" s="311">
        <v>51.454000000000001</v>
      </c>
      <c r="BY118" s="311">
        <v>1216.7</v>
      </c>
      <c r="BZ118" s="311">
        <v>8.8057999999999996</v>
      </c>
      <c r="CA118" s="311">
        <v>249.44</v>
      </c>
      <c r="CB118" s="311">
        <v>60.838999999999999</v>
      </c>
      <c r="CC118" s="311">
        <v>0.82730999999999999</v>
      </c>
      <c r="CD118" s="311">
        <v>0</v>
      </c>
      <c r="CE118" s="311">
        <v>9.9520999999999997</v>
      </c>
      <c r="CF118" s="311">
        <v>5.2389000000000001</v>
      </c>
      <c r="CG118" s="311">
        <v>243.08</v>
      </c>
      <c r="CH118" s="311">
        <v>268.68</v>
      </c>
      <c r="CI118" s="311">
        <v>10.843</v>
      </c>
      <c r="CJ118" s="311">
        <v>0</v>
      </c>
      <c r="CK118" s="311">
        <v>0.42188999999999999</v>
      </c>
      <c r="CL118" s="311">
        <v>0</v>
      </c>
      <c r="CM118" s="311">
        <v>153.88</v>
      </c>
      <c r="CN118" s="311">
        <v>2671.8</v>
      </c>
      <c r="CO118" s="311">
        <v>127.87</v>
      </c>
      <c r="CP118" s="311">
        <v>6.9109999999999996</v>
      </c>
      <c r="CQ118" s="311">
        <v>157.63999999999999</v>
      </c>
      <c r="CR118" s="311">
        <v>36.06</v>
      </c>
      <c r="CS118" s="311">
        <v>318.19</v>
      </c>
      <c r="CT118" s="311">
        <v>680.42</v>
      </c>
      <c r="CU118" s="311">
        <v>165.12</v>
      </c>
      <c r="CV118" s="311">
        <v>73.606999999999999</v>
      </c>
      <c r="CW118" s="311">
        <v>181.53</v>
      </c>
      <c r="CX118" s="311">
        <v>181.53</v>
      </c>
      <c r="CY118" s="311">
        <v>1.0593999999999999</v>
      </c>
      <c r="CZ118" s="311">
        <v>0.95282999999999995</v>
      </c>
      <c r="DA118" s="311">
        <v>19.056000000000001</v>
      </c>
      <c r="DB118" s="311">
        <v>2.5103</v>
      </c>
      <c r="DC118" s="311">
        <v>0.17594000000000001</v>
      </c>
      <c r="DD118" s="311">
        <v>0.26707999999999998</v>
      </c>
      <c r="DE118" s="311">
        <v>0.23987</v>
      </c>
      <c r="DF118" s="311">
        <v>7.8010999999999998E-4</v>
      </c>
      <c r="DG118" s="311">
        <v>0</v>
      </c>
      <c r="DH118" s="311">
        <v>2.2492000000000002E-2</v>
      </c>
      <c r="DI118" s="311">
        <v>0</v>
      </c>
      <c r="DJ118" s="311">
        <v>0.16255</v>
      </c>
      <c r="DK118" s="311">
        <v>28.126000000000001</v>
      </c>
      <c r="DL118" s="311">
        <v>32.502000000000002</v>
      </c>
      <c r="DM118" s="311">
        <v>26.33</v>
      </c>
      <c r="DN118" s="311">
        <v>51.345999999999997</v>
      </c>
      <c r="DO118" s="311">
        <v>44.75</v>
      </c>
      <c r="DP118" s="311">
        <v>1735.1</v>
      </c>
      <c r="DQ118" s="311">
        <v>13.175000000000001</v>
      </c>
      <c r="DR118" s="311">
        <v>1029.5999999999999</v>
      </c>
      <c r="DS118" s="311">
        <v>18.888000000000002</v>
      </c>
      <c r="DT118" s="311">
        <v>2897.8</v>
      </c>
      <c r="DU118" s="311">
        <v>1808.7</v>
      </c>
      <c r="DV118" s="311">
        <v>3784.2</v>
      </c>
      <c r="DW118" s="311">
        <v>89.472999999999999</v>
      </c>
      <c r="DX118" s="311">
        <v>4829.2</v>
      </c>
      <c r="DY118" s="311">
        <v>394.95</v>
      </c>
      <c r="DZ118" s="311">
        <v>49.960999999999999</v>
      </c>
      <c r="EA118" s="311">
        <v>3.2115</v>
      </c>
      <c r="EB118" s="311">
        <v>117.71</v>
      </c>
      <c r="EC118" s="311">
        <v>3794.3</v>
      </c>
      <c r="ED118" s="311">
        <v>4468.8999999999996</v>
      </c>
      <c r="EE118" s="311">
        <v>514.32000000000005</v>
      </c>
      <c r="EF118" s="311">
        <v>684.72</v>
      </c>
      <c r="EG118" s="311">
        <v>21.312000000000001</v>
      </c>
      <c r="EH118" s="311">
        <v>473.94</v>
      </c>
      <c r="EI118" s="311">
        <v>450.81</v>
      </c>
      <c r="EJ118" s="311">
        <v>475.22</v>
      </c>
      <c r="EK118" s="311">
        <v>670.09</v>
      </c>
      <c r="EL118" s="311">
        <v>5805.5</v>
      </c>
      <c r="EM118" s="311">
        <v>2416.6999999999998</v>
      </c>
      <c r="EN118" s="311">
        <v>535.88</v>
      </c>
      <c r="EO118" s="311">
        <v>3346.7</v>
      </c>
      <c r="EP118" s="311">
        <v>8.8328000000000007</v>
      </c>
      <c r="EQ118" s="311">
        <v>9.5655999999999999</v>
      </c>
      <c r="ER118" s="311">
        <v>4.4099000000000004</v>
      </c>
      <c r="ES118" s="311">
        <v>48.064</v>
      </c>
      <c r="ET118" s="311">
        <v>3.8382999999999998</v>
      </c>
      <c r="EU118" s="311">
        <v>4.7374999999999998</v>
      </c>
      <c r="EV118" s="311">
        <v>9.2469000000000001</v>
      </c>
      <c r="EW118" s="311">
        <v>3.5596000000000001</v>
      </c>
      <c r="EX118" s="311">
        <v>4.3825000000000003</v>
      </c>
      <c r="EY118" s="311">
        <v>5.9512999999999998</v>
      </c>
      <c r="EZ118" s="311">
        <v>6.1837999999999997</v>
      </c>
      <c r="FA118" s="311">
        <v>2.6566999999999998</v>
      </c>
      <c r="FB118" s="311">
        <v>113.18</v>
      </c>
      <c r="FC118" s="311">
        <v>114.9</v>
      </c>
      <c r="FD118" s="311">
        <v>4.0282999999999998</v>
      </c>
      <c r="FE118" s="311">
        <v>2.8378999999999999</v>
      </c>
      <c r="FF118" s="311">
        <v>0.86040000000000005</v>
      </c>
      <c r="FG118" s="311">
        <v>11.558</v>
      </c>
      <c r="FH118" s="311">
        <v>0.57396999999999998</v>
      </c>
      <c r="FI118" s="311">
        <v>1.7110000000000001</v>
      </c>
      <c r="FJ118" s="311">
        <v>291.25</v>
      </c>
      <c r="FK118" s="311">
        <v>5385.7</v>
      </c>
      <c r="FL118" s="311">
        <v>454.65</v>
      </c>
      <c r="FM118" s="311">
        <v>419.33</v>
      </c>
      <c r="FN118" s="313">
        <v>5.0893999999999999E-6</v>
      </c>
      <c r="FO118" s="311">
        <v>0</v>
      </c>
      <c r="FP118" s="313">
        <v>362590</v>
      </c>
      <c r="FQ118" s="311">
        <v>0</v>
      </c>
      <c r="FR118" s="311">
        <v>0</v>
      </c>
      <c r="FS118" s="311">
        <v>0</v>
      </c>
      <c r="FT118" s="311">
        <v>0</v>
      </c>
      <c r="FU118" s="311">
        <v>0</v>
      </c>
      <c r="FV118" s="311">
        <v>0</v>
      </c>
      <c r="FW118" s="311">
        <v>0</v>
      </c>
      <c r="FX118" s="311">
        <v>0</v>
      </c>
      <c r="FY118" s="311">
        <v>0</v>
      </c>
      <c r="FZ118" s="311">
        <v>0</v>
      </c>
      <c r="GA118" s="311">
        <v>0</v>
      </c>
      <c r="GB118" s="372">
        <v>475599.30680780846</v>
      </c>
    </row>
    <row r="119" spans="2:184" ht="15.6" x14ac:dyDescent="0.3">
      <c r="B119" s="368"/>
      <c r="C119" s="369"/>
      <c r="D119" s="370">
        <v>76</v>
      </c>
      <c r="E119" s="370" t="s">
        <v>78</v>
      </c>
      <c r="F119" s="370" t="s">
        <v>1142</v>
      </c>
      <c r="G119" s="371" t="s">
        <v>1143</v>
      </c>
      <c r="H119" s="311">
        <v>0</v>
      </c>
      <c r="I119" s="311">
        <v>0</v>
      </c>
      <c r="J119" s="311">
        <v>0</v>
      </c>
      <c r="K119" s="311">
        <v>0</v>
      </c>
      <c r="L119" s="311">
        <v>0</v>
      </c>
      <c r="M119" s="311">
        <v>0</v>
      </c>
      <c r="N119" s="311">
        <v>0</v>
      </c>
      <c r="O119" s="311">
        <v>0</v>
      </c>
      <c r="P119" s="311">
        <v>0</v>
      </c>
      <c r="Q119" s="311">
        <v>0</v>
      </c>
      <c r="R119" s="311">
        <v>0</v>
      </c>
      <c r="S119" s="311">
        <v>0</v>
      </c>
      <c r="T119" s="311">
        <v>0</v>
      </c>
      <c r="U119" s="311">
        <v>0</v>
      </c>
      <c r="V119" s="311">
        <v>0</v>
      </c>
      <c r="W119" s="311">
        <v>0</v>
      </c>
      <c r="X119" s="311">
        <v>0</v>
      </c>
      <c r="Y119" s="311">
        <v>0</v>
      </c>
      <c r="Z119" s="311">
        <v>0</v>
      </c>
      <c r="AA119" s="311">
        <v>0</v>
      </c>
      <c r="AB119" s="311">
        <v>0</v>
      </c>
      <c r="AC119" s="311">
        <v>0</v>
      </c>
      <c r="AD119" s="311">
        <v>0</v>
      </c>
      <c r="AE119" s="311">
        <v>0</v>
      </c>
      <c r="AF119" s="311">
        <v>0</v>
      </c>
      <c r="AG119" s="311">
        <v>0</v>
      </c>
      <c r="AH119" s="311">
        <v>0</v>
      </c>
      <c r="AI119" s="311">
        <v>0</v>
      </c>
      <c r="AJ119" s="311">
        <v>0</v>
      </c>
      <c r="AK119" s="311">
        <v>0</v>
      </c>
      <c r="AL119" s="311">
        <v>0</v>
      </c>
      <c r="AM119" s="311">
        <v>0</v>
      </c>
      <c r="AN119" s="311">
        <v>0</v>
      </c>
      <c r="AO119" s="311">
        <v>0</v>
      </c>
      <c r="AP119" s="311">
        <v>0</v>
      </c>
      <c r="AQ119" s="311">
        <v>0</v>
      </c>
      <c r="AR119" s="311">
        <v>0</v>
      </c>
      <c r="AS119" s="311">
        <v>0</v>
      </c>
      <c r="AT119" s="311">
        <v>0</v>
      </c>
      <c r="AU119" s="311">
        <v>0</v>
      </c>
      <c r="AV119" s="311">
        <v>0</v>
      </c>
      <c r="AW119" s="311">
        <v>0</v>
      </c>
      <c r="AX119" s="311">
        <v>0</v>
      </c>
      <c r="AY119" s="311">
        <v>0</v>
      </c>
      <c r="AZ119" s="311">
        <v>0</v>
      </c>
      <c r="BA119" s="311">
        <v>0</v>
      </c>
      <c r="BB119" s="311">
        <v>0</v>
      </c>
      <c r="BC119" s="311">
        <v>0</v>
      </c>
      <c r="BD119" s="311">
        <v>0</v>
      </c>
      <c r="BE119" s="311">
        <v>0</v>
      </c>
      <c r="BF119" s="311">
        <v>0</v>
      </c>
      <c r="BG119" s="311">
        <v>0</v>
      </c>
      <c r="BH119" s="311">
        <v>0</v>
      </c>
      <c r="BI119" s="311">
        <v>0</v>
      </c>
      <c r="BJ119" s="311">
        <v>0</v>
      </c>
      <c r="BK119" s="311">
        <v>0</v>
      </c>
      <c r="BL119" s="311">
        <v>0</v>
      </c>
      <c r="BM119" s="311">
        <v>0</v>
      </c>
      <c r="BN119" s="311">
        <v>0</v>
      </c>
      <c r="BO119" s="311">
        <v>0</v>
      </c>
      <c r="BP119" s="311">
        <v>0</v>
      </c>
      <c r="BQ119" s="311">
        <v>0</v>
      </c>
      <c r="BR119" s="311">
        <v>0</v>
      </c>
      <c r="BS119" s="311">
        <v>0</v>
      </c>
      <c r="BT119" s="311">
        <v>0</v>
      </c>
      <c r="BU119" s="311">
        <v>0</v>
      </c>
      <c r="BV119" s="311">
        <v>0</v>
      </c>
      <c r="BW119" s="311">
        <v>0</v>
      </c>
      <c r="BX119" s="311">
        <v>0</v>
      </c>
      <c r="BY119" s="311">
        <v>0</v>
      </c>
      <c r="BZ119" s="311">
        <v>0</v>
      </c>
      <c r="CA119" s="311">
        <v>0</v>
      </c>
      <c r="CB119" s="311">
        <v>0</v>
      </c>
      <c r="CC119" s="311">
        <v>0</v>
      </c>
      <c r="CD119" s="311">
        <v>0</v>
      </c>
      <c r="CE119" s="311">
        <v>0</v>
      </c>
      <c r="CF119" s="311">
        <v>0</v>
      </c>
      <c r="CG119" s="311">
        <v>0</v>
      </c>
      <c r="CH119" s="311">
        <v>0</v>
      </c>
      <c r="CI119" s="311">
        <v>0</v>
      </c>
      <c r="CJ119" s="311">
        <v>0</v>
      </c>
      <c r="CK119" s="311">
        <v>0</v>
      </c>
      <c r="CL119" s="311">
        <v>0</v>
      </c>
      <c r="CM119" s="311">
        <v>0</v>
      </c>
      <c r="CN119" s="311">
        <v>0</v>
      </c>
      <c r="CO119" s="311">
        <v>0</v>
      </c>
      <c r="CP119" s="311">
        <v>0</v>
      </c>
      <c r="CQ119" s="311">
        <v>0</v>
      </c>
      <c r="CR119" s="311">
        <v>0</v>
      </c>
      <c r="CS119" s="311">
        <v>0</v>
      </c>
      <c r="CT119" s="311">
        <v>0</v>
      </c>
      <c r="CU119" s="311">
        <v>0</v>
      </c>
      <c r="CV119" s="311">
        <v>0</v>
      </c>
      <c r="CW119" s="311">
        <v>0</v>
      </c>
      <c r="CX119" s="311">
        <v>0</v>
      </c>
      <c r="CY119" s="311">
        <v>0</v>
      </c>
      <c r="CZ119" s="311">
        <v>0</v>
      </c>
      <c r="DA119" s="311">
        <v>0</v>
      </c>
      <c r="DB119" s="311">
        <v>0</v>
      </c>
      <c r="DC119" s="311">
        <v>0</v>
      </c>
      <c r="DD119" s="311">
        <v>0</v>
      </c>
      <c r="DE119" s="311">
        <v>0</v>
      </c>
      <c r="DF119" s="311">
        <v>0</v>
      </c>
      <c r="DG119" s="311">
        <v>0</v>
      </c>
      <c r="DH119" s="311">
        <v>0</v>
      </c>
      <c r="DI119" s="311">
        <v>0</v>
      </c>
      <c r="DJ119" s="311">
        <v>0</v>
      </c>
      <c r="DK119" s="311">
        <v>0</v>
      </c>
      <c r="DL119" s="311">
        <v>0</v>
      </c>
      <c r="DM119" s="311">
        <v>0</v>
      </c>
      <c r="DN119" s="311">
        <v>0</v>
      </c>
      <c r="DO119" s="311">
        <v>0</v>
      </c>
      <c r="DP119" s="311">
        <v>0</v>
      </c>
      <c r="DQ119" s="311">
        <v>0</v>
      </c>
      <c r="DR119" s="311">
        <v>0</v>
      </c>
      <c r="DS119" s="311">
        <v>0</v>
      </c>
      <c r="DT119" s="311">
        <v>0</v>
      </c>
      <c r="DU119" s="311">
        <v>0</v>
      </c>
      <c r="DV119" s="311">
        <v>0</v>
      </c>
      <c r="DW119" s="311">
        <v>0</v>
      </c>
      <c r="DX119" s="311">
        <v>0</v>
      </c>
      <c r="DY119" s="311">
        <v>0</v>
      </c>
      <c r="DZ119" s="311">
        <v>0</v>
      </c>
      <c r="EA119" s="311">
        <v>0</v>
      </c>
      <c r="EB119" s="311">
        <v>0</v>
      </c>
      <c r="EC119" s="311">
        <v>0</v>
      </c>
      <c r="ED119" s="311">
        <v>0</v>
      </c>
      <c r="EE119" s="311">
        <v>0</v>
      </c>
      <c r="EF119" s="311">
        <v>0</v>
      </c>
      <c r="EG119" s="311">
        <v>0</v>
      </c>
      <c r="EH119" s="311">
        <v>0</v>
      </c>
      <c r="EI119" s="311">
        <v>0</v>
      </c>
      <c r="EJ119" s="311">
        <v>0</v>
      </c>
      <c r="EK119" s="311">
        <v>0</v>
      </c>
      <c r="EL119" s="311">
        <v>0</v>
      </c>
      <c r="EM119" s="311">
        <v>0</v>
      </c>
      <c r="EN119" s="311">
        <v>0</v>
      </c>
      <c r="EO119" s="311">
        <v>0</v>
      </c>
      <c r="EP119" s="311">
        <v>0</v>
      </c>
      <c r="EQ119" s="311">
        <v>0</v>
      </c>
      <c r="ER119" s="311">
        <v>0</v>
      </c>
      <c r="ES119" s="311">
        <v>0</v>
      </c>
      <c r="ET119" s="311">
        <v>0</v>
      </c>
      <c r="EU119" s="311">
        <v>0</v>
      </c>
      <c r="EV119" s="311">
        <v>0</v>
      </c>
      <c r="EW119" s="311">
        <v>0</v>
      </c>
      <c r="EX119" s="311">
        <v>0</v>
      </c>
      <c r="EY119" s="311">
        <v>0</v>
      </c>
      <c r="EZ119" s="311">
        <v>0</v>
      </c>
      <c r="FA119" s="311">
        <v>0</v>
      </c>
      <c r="FB119" s="311">
        <v>0</v>
      </c>
      <c r="FC119" s="311">
        <v>0</v>
      </c>
      <c r="FD119" s="311">
        <v>0</v>
      </c>
      <c r="FE119" s="311">
        <v>0</v>
      </c>
      <c r="FF119" s="311">
        <v>0</v>
      </c>
      <c r="FG119" s="311">
        <v>0</v>
      </c>
      <c r="FH119" s="311">
        <v>0</v>
      </c>
      <c r="FI119" s="311">
        <v>0</v>
      </c>
      <c r="FJ119" s="311">
        <v>0</v>
      </c>
      <c r="FK119" s="311">
        <v>0</v>
      </c>
      <c r="FL119" s="311">
        <v>0</v>
      </c>
      <c r="FM119" s="311">
        <v>0</v>
      </c>
      <c r="FN119" s="311">
        <v>0</v>
      </c>
      <c r="FO119" s="311">
        <v>0</v>
      </c>
      <c r="FP119" s="311">
        <v>0</v>
      </c>
      <c r="FQ119" s="311">
        <v>0</v>
      </c>
      <c r="FR119" s="311">
        <v>0</v>
      </c>
      <c r="FS119" s="311">
        <v>0</v>
      </c>
      <c r="FT119" s="311">
        <v>0</v>
      </c>
      <c r="FU119" s="311">
        <v>0</v>
      </c>
      <c r="FV119" s="311">
        <v>0</v>
      </c>
      <c r="FW119" s="311">
        <v>0</v>
      </c>
      <c r="FX119" s="311">
        <v>0</v>
      </c>
      <c r="FY119" s="311">
        <v>0</v>
      </c>
      <c r="FZ119" s="311">
        <v>0</v>
      </c>
      <c r="GA119" s="311">
        <v>0</v>
      </c>
      <c r="GB119" s="372">
        <v>0</v>
      </c>
    </row>
    <row r="120" spans="2:184" ht="15.6" x14ac:dyDescent="0.3">
      <c r="B120" s="368"/>
      <c r="C120" s="369"/>
      <c r="D120" s="370">
        <v>77</v>
      </c>
      <c r="E120" s="370" t="s">
        <v>79</v>
      </c>
      <c r="F120" s="370" t="s">
        <v>1144</v>
      </c>
      <c r="G120" s="371" t="s">
        <v>1145</v>
      </c>
      <c r="H120" s="311">
        <v>0</v>
      </c>
      <c r="I120" s="311">
        <v>0</v>
      </c>
      <c r="J120" s="311">
        <v>0</v>
      </c>
      <c r="K120" s="311">
        <v>0</v>
      </c>
      <c r="L120" s="311">
        <v>0</v>
      </c>
      <c r="M120" s="311">
        <v>0</v>
      </c>
      <c r="N120" s="311">
        <v>0</v>
      </c>
      <c r="O120" s="311">
        <v>0</v>
      </c>
      <c r="P120" s="311">
        <v>0</v>
      </c>
      <c r="Q120" s="311">
        <v>0</v>
      </c>
      <c r="R120" s="311">
        <v>0</v>
      </c>
      <c r="S120" s="311">
        <v>0</v>
      </c>
      <c r="T120" s="311">
        <v>0</v>
      </c>
      <c r="U120" s="311">
        <v>0</v>
      </c>
      <c r="V120" s="311">
        <v>0</v>
      </c>
      <c r="W120" s="311">
        <v>0</v>
      </c>
      <c r="X120" s="311">
        <v>0</v>
      </c>
      <c r="Y120" s="311">
        <v>0</v>
      </c>
      <c r="Z120" s="311">
        <v>0</v>
      </c>
      <c r="AA120" s="311">
        <v>0</v>
      </c>
      <c r="AB120" s="311">
        <v>0</v>
      </c>
      <c r="AC120" s="311">
        <v>0</v>
      </c>
      <c r="AD120" s="311">
        <v>0</v>
      </c>
      <c r="AE120" s="311">
        <v>0</v>
      </c>
      <c r="AF120" s="311">
        <v>0</v>
      </c>
      <c r="AG120" s="311">
        <v>0</v>
      </c>
      <c r="AH120" s="311">
        <v>0</v>
      </c>
      <c r="AI120" s="311">
        <v>0</v>
      </c>
      <c r="AJ120" s="311">
        <v>0</v>
      </c>
      <c r="AK120" s="311">
        <v>0</v>
      </c>
      <c r="AL120" s="311">
        <v>0</v>
      </c>
      <c r="AM120" s="311">
        <v>0</v>
      </c>
      <c r="AN120" s="311">
        <v>0</v>
      </c>
      <c r="AO120" s="311">
        <v>0</v>
      </c>
      <c r="AP120" s="311">
        <v>0</v>
      </c>
      <c r="AQ120" s="311">
        <v>0</v>
      </c>
      <c r="AR120" s="311">
        <v>0</v>
      </c>
      <c r="AS120" s="311">
        <v>0</v>
      </c>
      <c r="AT120" s="311">
        <v>0</v>
      </c>
      <c r="AU120" s="311">
        <v>0</v>
      </c>
      <c r="AV120" s="311">
        <v>0</v>
      </c>
      <c r="AW120" s="311">
        <v>0</v>
      </c>
      <c r="AX120" s="311">
        <v>0</v>
      </c>
      <c r="AY120" s="311">
        <v>0</v>
      </c>
      <c r="AZ120" s="311">
        <v>0</v>
      </c>
      <c r="BA120" s="311">
        <v>0</v>
      </c>
      <c r="BB120" s="311">
        <v>0</v>
      </c>
      <c r="BC120" s="311">
        <v>0</v>
      </c>
      <c r="BD120" s="311">
        <v>0</v>
      </c>
      <c r="BE120" s="311">
        <v>0</v>
      </c>
      <c r="BF120" s="311">
        <v>0</v>
      </c>
      <c r="BG120" s="311">
        <v>0</v>
      </c>
      <c r="BH120" s="311">
        <v>0</v>
      </c>
      <c r="BI120" s="311">
        <v>0</v>
      </c>
      <c r="BJ120" s="311">
        <v>0</v>
      </c>
      <c r="BK120" s="311">
        <v>0</v>
      </c>
      <c r="BL120" s="311">
        <v>0</v>
      </c>
      <c r="BM120" s="311">
        <v>0</v>
      </c>
      <c r="BN120" s="311">
        <v>0</v>
      </c>
      <c r="BO120" s="311">
        <v>0</v>
      </c>
      <c r="BP120" s="311">
        <v>0</v>
      </c>
      <c r="BQ120" s="311">
        <v>0</v>
      </c>
      <c r="BR120" s="311">
        <v>0</v>
      </c>
      <c r="BS120" s="311">
        <v>0</v>
      </c>
      <c r="BT120" s="311">
        <v>0</v>
      </c>
      <c r="BU120" s="311">
        <v>0</v>
      </c>
      <c r="BV120" s="311">
        <v>0</v>
      </c>
      <c r="BW120" s="311">
        <v>0</v>
      </c>
      <c r="BX120" s="311">
        <v>0</v>
      </c>
      <c r="BY120" s="311">
        <v>0</v>
      </c>
      <c r="BZ120" s="311">
        <v>0</v>
      </c>
      <c r="CA120" s="311">
        <v>0</v>
      </c>
      <c r="CB120" s="311">
        <v>0</v>
      </c>
      <c r="CC120" s="311">
        <v>0</v>
      </c>
      <c r="CD120" s="311">
        <v>0</v>
      </c>
      <c r="CE120" s="311">
        <v>0</v>
      </c>
      <c r="CF120" s="311">
        <v>0</v>
      </c>
      <c r="CG120" s="311">
        <v>0</v>
      </c>
      <c r="CH120" s="311">
        <v>0</v>
      </c>
      <c r="CI120" s="311">
        <v>0</v>
      </c>
      <c r="CJ120" s="311">
        <v>0</v>
      </c>
      <c r="CK120" s="311">
        <v>0</v>
      </c>
      <c r="CL120" s="311">
        <v>0</v>
      </c>
      <c r="CM120" s="311">
        <v>0</v>
      </c>
      <c r="CN120" s="311">
        <v>0</v>
      </c>
      <c r="CO120" s="311">
        <v>0</v>
      </c>
      <c r="CP120" s="311">
        <v>0</v>
      </c>
      <c r="CQ120" s="311">
        <v>0</v>
      </c>
      <c r="CR120" s="311">
        <v>0</v>
      </c>
      <c r="CS120" s="311">
        <v>0</v>
      </c>
      <c r="CT120" s="311">
        <v>0</v>
      </c>
      <c r="CU120" s="311">
        <v>0</v>
      </c>
      <c r="CV120" s="311">
        <v>0</v>
      </c>
      <c r="CW120" s="311">
        <v>0</v>
      </c>
      <c r="CX120" s="311">
        <v>0</v>
      </c>
      <c r="CY120" s="311">
        <v>0</v>
      </c>
      <c r="CZ120" s="311">
        <v>0</v>
      </c>
      <c r="DA120" s="311">
        <v>0</v>
      </c>
      <c r="DB120" s="311">
        <v>0</v>
      </c>
      <c r="DC120" s="311">
        <v>0</v>
      </c>
      <c r="DD120" s="311">
        <v>297.01</v>
      </c>
      <c r="DE120" s="311">
        <v>0</v>
      </c>
      <c r="DF120" s="311">
        <v>0</v>
      </c>
      <c r="DG120" s="311">
        <v>0</v>
      </c>
      <c r="DH120" s="311">
        <v>0</v>
      </c>
      <c r="DI120" s="311">
        <v>0</v>
      </c>
      <c r="DJ120" s="311">
        <v>0</v>
      </c>
      <c r="DK120" s="311">
        <v>0</v>
      </c>
      <c r="DL120" s="311">
        <v>0</v>
      </c>
      <c r="DM120" s="311">
        <v>0</v>
      </c>
      <c r="DN120" s="311">
        <v>0</v>
      </c>
      <c r="DO120" s="311">
        <v>0</v>
      </c>
      <c r="DP120" s="311">
        <v>0</v>
      </c>
      <c r="DQ120" s="311">
        <v>0</v>
      </c>
      <c r="DR120" s="311">
        <v>0</v>
      </c>
      <c r="DS120" s="311">
        <v>0</v>
      </c>
      <c r="DT120" s="311">
        <v>0</v>
      </c>
      <c r="DU120" s="311">
        <v>0</v>
      </c>
      <c r="DV120" s="311">
        <v>0</v>
      </c>
      <c r="DW120" s="311">
        <v>0</v>
      </c>
      <c r="DX120" s="311">
        <v>0</v>
      </c>
      <c r="DY120" s="311">
        <v>0</v>
      </c>
      <c r="DZ120" s="311">
        <v>0</v>
      </c>
      <c r="EA120" s="311">
        <v>0</v>
      </c>
      <c r="EB120" s="311">
        <v>0</v>
      </c>
      <c r="EC120" s="311">
        <v>0</v>
      </c>
      <c r="ED120" s="311">
        <v>0</v>
      </c>
      <c r="EE120" s="311">
        <v>0</v>
      </c>
      <c r="EF120" s="311">
        <v>0</v>
      </c>
      <c r="EG120" s="311">
        <v>0</v>
      </c>
      <c r="EH120" s="311">
        <v>0</v>
      </c>
      <c r="EI120" s="311">
        <v>0</v>
      </c>
      <c r="EJ120" s="311">
        <v>0</v>
      </c>
      <c r="EK120" s="311">
        <v>0</v>
      </c>
      <c r="EL120" s="311">
        <v>0</v>
      </c>
      <c r="EM120" s="311">
        <v>0</v>
      </c>
      <c r="EN120" s="311">
        <v>0</v>
      </c>
      <c r="EO120" s="311">
        <v>0</v>
      </c>
      <c r="EP120" s="311">
        <v>0</v>
      </c>
      <c r="EQ120" s="311">
        <v>0</v>
      </c>
      <c r="ER120" s="311">
        <v>0</v>
      </c>
      <c r="ES120" s="311">
        <v>0</v>
      </c>
      <c r="ET120" s="311">
        <v>0</v>
      </c>
      <c r="EU120" s="311">
        <v>0</v>
      </c>
      <c r="EV120" s="311">
        <v>0</v>
      </c>
      <c r="EW120" s="311">
        <v>0</v>
      </c>
      <c r="EX120" s="311">
        <v>0</v>
      </c>
      <c r="EY120" s="311">
        <v>0</v>
      </c>
      <c r="EZ120" s="311">
        <v>0</v>
      </c>
      <c r="FA120" s="311">
        <v>0</v>
      </c>
      <c r="FB120" s="311">
        <v>0</v>
      </c>
      <c r="FC120" s="311">
        <v>0</v>
      </c>
      <c r="FD120" s="311">
        <v>0</v>
      </c>
      <c r="FE120" s="311">
        <v>0</v>
      </c>
      <c r="FF120" s="311">
        <v>0</v>
      </c>
      <c r="FG120" s="311">
        <v>0</v>
      </c>
      <c r="FH120" s="311">
        <v>0</v>
      </c>
      <c r="FI120" s="311">
        <v>0</v>
      </c>
      <c r="FJ120" s="311">
        <v>0</v>
      </c>
      <c r="FK120" s="311">
        <v>0</v>
      </c>
      <c r="FL120" s="311">
        <v>0</v>
      </c>
      <c r="FM120" s="311">
        <v>0</v>
      </c>
      <c r="FN120" s="311">
        <v>0</v>
      </c>
      <c r="FO120" s="311">
        <v>0</v>
      </c>
      <c r="FP120" s="311">
        <v>0</v>
      </c>
      <c r="FQ120" s="311">
        <v>0</v>
      </c>
      <c r="FR120" s="311">
        <v>0</v>
      </c>
      <c r="FS120" s="311">
        <v>0</v>
      </c>
      <c r="FT120" s="311">
        <v>0</v>
      </c>
      <c r="FU120" s="311">
        <v>0</v>
      </c>
      <c r="FV120" s="311">
        <v>0</v>
      </c>
      <c r="FW120" s="311">
        <v>0</v>
      </c>
      <c r="FX120" s="311">
        <v>0</v>
      </c>
      <c r="FY120" s="311">
        <v>0</v>
      </c>
      <c r="FZ120" s="311">
        <v>0</v>
      </c>
      <c r="GA120" s="311">
        <v>0</v>
      </c>
      <c r="GB120" s="372">
        <v>297.01</v>
      </c>
    </row>
    <row r="121" spans="2:184" ht="15.6" x14ac:dyDescent="0.3">
      <c r="B121" s="368"/>
      <c r="C121" s="369"/>
      <c r="D121" s="370">
        <v>78</v>
      </c>
      <c r="E121" s="370" t="s">
        <v>80</v>
      </c>
      <c r="F121" s="370" t="s">
        <v>1146</v>
      </c>
      <c r="G121" s="371" t="s">
        <v>1147</v>
      </c>
      <c r="H121" s="311">
        <v>0</v>
      </c>
      <c r="I121" s="311">
        <v>0</v>
      </c>
      <c r="J121" s="311">
        <v>0</v>
      </c>
      <c r="K121" s="311">
        <v>0</v>
      </c>
      <c r="L121" s="311">
        <v>0</v>
      </c>
      <c r="M121" s="311">
        <v>0</v>
      </c>
      <c r="N121" s="311">
        <v>0</v>
      </c>
      <c r="O121" s="311">
        <v>0</v>
      </c>
      <c r="P121" s="311">
        <v>0</v>
      </c>
      <c r="Q121" s="311">
        <v>0</v>
      </c>
      <c r="R121" s="311">
        <v>0</v>
      </c>
      <c r="S121" s="311">
        <v>0</v>
      </c>
      <c r="T121" s="311">
        <v>0</v>
      </c>
      <c r="U121" s="311">
        <v>0</v>
      </c>
      <c r="V121" s="311">
        <v>0</v>
      </c>
      <c r="W121" s="311">
        <v>0</v>
      </c>
      <c r="X121" s="311">
        <v>0</v>
      </c>
      <c r="Y121" s="311">
        <v>0</v>
      </c>
      <c r="Z121" s="311">
        <v>0</v>
      </c>
      <c r="AA121" s="311">
        <v>0</v>
      </c>
      <c r="AB121" s="311">
        <v>0</v>
      </c>
      <c r="AC121" s="311">
        <v>0</v>
      </c>
      <c r="AD121" s="311">
        <v>0</v>
      </c>
      <c r="AE121" s="311">
        <v>0</v>
      </c>
      <c r="AF121" s="311">
        <v>0</v>
      </c>
      <c r="AG121" s="311">
        <v>0</v>
      </c>
      <c r="AH121" s="311">
        <v>0</v>
      </c>
      <c r="AI121" s="311">
        <v>0</v>
      </c>
      <c r="AJ121" s="311">
        <v>0</v>
      </c>
      <c r="AK121" s="311">
        <v>0</v>
      </c>
      <c r="AL121" s="311">
        <v>0</v>
      </c>
      <c r="AM121" s="311">
        <v>0</v>
      </c>
      <c r="AN121" s="311">
        <v>0</v>
      </c>
      <c r="AO121" s="311">
        <v>0</v>
      </c>
      <c r="AP121" s="311">
        <v>0</v>
      </c>
      <c r="AQ121" s="311">
        <v>0</v>
      </c>
      <c r="AR121" s="311">
        <v>0</v>
      </c>
      <c r="AS121" s="311">
        <v>0</v>
      </c>
      <c r="AT121" s="311">
        <v>0</v>
      </c>
      <c r="AU121" s="311">
        <v>0</v>
      </c>
      <c r="AV121" s="311">
        <v>0</v>
      </c>
      <c r="AW121" s="311">
        <v>0</v>
      </c>
      <c r="AX121" s="311">
        <v>0</v>
      </c>
      <c r="AY121" s="311">
        <v>0</v>
      </c>
      <c r="AZ121" s="311">
        <v>0</v>
      </c>
      <c r="BA121" s="311">
        <v>0</v>
      </c>
      <c r="BB121" s="311">
        <v>0</v>
      </c>
      <c r="BC121" s="311">
        <v>0</v>
      </c>
      <c r="BD121" s="311">
        <v>0</v>
      </c>
      <c r="BE121" s="311">
        <v>0</v>
      </c>
      <c r="BF121" s="311">
        <v>0</v>
      </c>
      <c r="BG121" s="311">
        <v>0</v>
      </c>
      <c r="BH121" s="311">
        <v>0</v>
      </c>
      <c r="BI121" s="311">
        <v>0</v>
      </c>
      <c r="BJ121" s="311">
        <v>0</v>
      </c>
      <c r="BK121" s="311">
        <v>0</v>
      </c>
      <c r="BL121" s="311">
        <v>0</v>
      </c>
      <c r="BM121" s="311">
        <v>0</v>
      </c>
      <c r="BN121" s="313">
        <v>215810</v>
      </c>
      <c r="BO121" s="311">
        <v>23727</v>
      </c>
      <c r="BP121" s="311">
        <v>26.759</v>
      </c>
      <c r="BQ121" s="311">
        <v>251.12</v>
      </c>
      <c r="BR121" s="311">
        <v>18115</v>
      </c>
      <c r="BS121" s="311">
        <v>0</v>
      </c>
      <c r="BT121" s="311">
        <v>0</v>
      </c>
      <c r="BU121" s="311">
        <v>0</v>
      </c>
      <c r="BV121" s="311">
        <v>0</v>
      </c>
      <c r="BW121" s="311">
        <v>0</v>
      </c>
      <c r="BX121" s="311">
        <v>0</v>
      </c>
      <c r="BY121" s="311">
        <v>0</v>
      </c>
      <c r="BZ121" s="311">
        <v>0</v>
      </c>
      <c r="CA121" s="311">
        <v>0</v>
      </c>
      <c r="CB121" s="311">
        <v>0</v>
      </c>
      <c r="CC121" s="311">
        <v>0</v>
      </c>
      <c r="CD121" s="311">
        <v>0</v>
      </c>
      <c r="CE121" s="311">
        <v>0</v>
      </c>
      <c r="CF121" s="311">
        <v>0</v>
      </c>
      <c r="CG121" s="311">
        <v>0</v>
      </c>
      <c r="CH121" s="311">
        <v>0</v>
      </c>
      <c r="CI121" s="311">
        <v>0</v>
      </c>
      <c r="CJ121" s="311">
        <v>0</v>
      </c>
      <c r="CK121" s="311">
        <v>0</v>
      </c>
      <c r="CL121" s="311">
        <v>0</v>
      </c>
      <c r="CM121" s="311">
        <v>0</v>
      </c>
      <c r="CN121" s="311">
        <v>0</v>
      </c>
      <c r="CO121" s="311">
        <v>0</v>
      </c>
      <c r="CP121" s="311">
        <v>0</v>
      </c>
      <c r="CQ121" s="311">
        <v>0</v>
      </c>
      <c r="CR121" s="311">
        <v>0</v>
      </c>
      <c r="CS121" s="311">
        <v>0</v>
      </c>
      <c r="CT121" s="311">
        <v>0</v>
      </c>
      <c r="CU121" s="311">
        <v>0</v>
      </c>
      <c r="CV121" s="311">
        <v>0</v>
      </c>
      <c r="CW121" s="311">
        <v>0</v>
      </c>
      <c r="CX121" s="311">
        <v>0</v>
      </c>
      <c r="CY121" s="311">
        <v>0</v>
      </c>
      <c r="CZ121" s="311">
        <v>0</v>
      </c>
      <c r="DA121" s="311">
        <v>0</v>
      </c>
      <c r="DB121" s="311">
        <v>0</v>
      </c>
      <c r="DC121" s="311">
        <v>0</v>
      </c>
      <c r="DD121" s="311">
        <v>0</v>
      </c>
      <c r="DE121" s="311">
        <v>0</v>
      </c>
      <c r="DF121" s="311">
        <v>0</v>
      </c>
      <c r="DG121" s="311">
        <v>0</v>
      </c>
      <c r="DH121" s="311">
        <v>0</v>
      </c>
      <c r="DI121" s="311">
        <v>0</v>
      </c>
      <c r="DJ121" s="311">
        <v>0</v>
      </c>
      <c r="DK121" s="311">
        <v>0</v>
      </c>
      <c r="DL121" s="311">
        <v>0</v>
      </c>
      <c r="DM121" s="311">
        <v>0</v>
      </c>
      <c r="DN121" s="311">
        <v>0</v>
      </c>
      <c r="DO121" s="311">
        <v>0</v>
      </c>
      <c r="DP121" s="311">
        <v>0</v>
      </c>
      <c r="DQ121" s="311">
        <v>0</v>
      </c>
      <c r="DR121" s="311">
        <v>0</v>
      </c>
      <c r="DS121" s="311">
        <v>0</v>
      </c>
      <c r="DT121" s="311">
        <v>0</v>
      </c>
      <c r="DU121" s="311">
        <v>0</v>
      </c>
      <c r="DV121" s="311">
        <v>0</v>
      </c>
      <c r="DW121" s="311">
        <v>0</v>
      </c>
      <c r="DX121" s="311">
        <v>0</v>
      </c>
      <c r="DY121" s="311">
        <v>0</v>
      </c>
      <c r="DZ121" s="311">
        <v>0</v>
      </c>
      <c r="EA121" s="311">
        <v>0</v>
      </c>
      <c r="EB121" s="311">
        <v>0</v>
      </c>
      <c r="EC121" s="311">
        <v>0</v>
      </c>
      <c r="ED121" s="311">
        <v>0</v>
      </c>
      <c r="EE121" s="311">
        <v>0</v>
      </c>
      <c r="EF121" s="311">
        <v>0</v>
      </c>
      <c r="EG121" s="311">
        <v>0</v>
      </c>
      <c r="EH121" s="311">
        <v>0</v>
      </c>
      <c r="EI121" s="311">
        <v>0</v>
      </c>
      <c r="EJ121" s="311">
        <v>0</v>
      </c>
      <c r="EK121" s="311">
        <v>0</v>
      </c>
      <c r="EL121" s="311">
        <v>0</v>
      </c>
      <c r="EM121" s="311">
        <v>0</v>
      </c>
      <c r="EN121" s="311">
        <v>0</v>
      </c>
      <c r="EO121" s="311">
        <v>0</v>
      </c>
      <c r="EP121" s="311">
        <v>0</v>
      </c>
      <c r="EQ121" s="311">
        <v>0</v>
      </c>
      <c r="ER121" s="311">
        <v>0</v>
      </c>
      <c r="ES121" s="311">
        <v>0</v>
      </c>
      <c r="ET121" s="311">
        <v>0</v>
      </c>
      <c r="EU121" s="311">
        <v>0</v>
      </c>
      <c r="EV121" s="311">
        <v>0</v>
      </c>
      <c r="EW121" s="311">
        <v>0</v>
      </c>
      <c r="EX121" s="311">
        <v>0</v>
      </c>
      <c r="EY121" s="311">
        <v>0</v>
      </c>
      <c r="EZ121" s="311">
        <v>0</v>
      </c>
      <c r="FA121" s="311">
        <v>0</v>
      </c>
      <c r="FB121" s="311">
        <v>0</v>
      </c>
      <c r="FC121" s="311">
        <v>0</v>
      </c>
      <c r="FD121" s="311">
        <v>0</v>
      </c>
      <c r="FE121" s="311">
        <v>0</v>
      </c>
      <c r="FF121" s="311">
        <v>0</v>
      </c>
      <c r="FG121" s="311">
        <v>0</v>
      </c>
      <c r="FH121" s="311">
        <v>0</v>
      </c>
      <c r="FI121" s="311">
        <v>0</v>
      </c>
      <c r="FJ121" s="311">
        <v>0</v>
      </c>
      <c r="FK121" s="311">
        <v>0</v>
      </c>
      <c r="FL121" s="311">
        <v>0</v>
      </c>
      <c r="FM121" s="311">
        <v>0</v>
      </c>
      <c r="FN121" s="311">
        <v>0</v>
      </c>
      <c r="FO121" s="311">
        <v>0</v>
      </c>
      <c r="FP121" s="311">
        <v>0</v>
      </c>
      <c r="FQ121" s="311">
        <v>0</v>
      </c>
      <c r="FR121" s="311">
        <v>0</v>
      </c>
      <c r="FS121" s="311">
        <v>0</v>
      </c>
      <c r="FT121" s="311">
        <v>0</v>
      </c>
      <c r="FU121" s="311">
        <v>0</v>
      </c>
      <c r="FV121" s="311">
        <v>0</v>
      </c>
      <c r="FW121" s="311">
        <v>0</v>
      </c>
      <c r="FX121" s="311">
        <v>0</v>
      </c>
      <c r="FY121" s="311">
        <v>0</v>
      </c>
      <c r="FZ121" s="311">
        <v>0</v>
      </c>
      <c r="GA121" s="311">
        <v>0</v>
      </c>
      <c r="GB121" s="372">
        <v>257929.87899999999</v>
      </c>
    </row>
    <row r="122" spans="2:184" ht="15.6" x14ac:dyDescent="0.3">
      <c r="B122" s="368"/>
      <c r="C122" s="369"/>
      <c r="D122" s="370">
        <v>79</v>
      </c>
      <c r="E122" s="370" t="s">
        <v>81</v>
      </c>
      <c r="F122" s="370" t="s">
        <v>1148</v>
      </c>
      <c r="G122" s="371" t="s">
        <v>1149</v>
      </c>
      <c r="H122" s="311">
        <v>0</v>
      </c>
      <c r="I122" s="311">
        <v>0</v>
      </c>
      <c r="J122" s="311">
        <v>0</v>
      </c>
      <c r="K122" s="311">
        <v>0</v>
      </c>
      <c r="L122" s="311">
        <v>0</v>
      </c>
      <c r="M122" s="311">
        <v>0</v>
      </c>
      <c r="N122" s="311">
        <v>0</v>
      </c>
      <c r="O122" s="311">
        <v>0</v>
      </c>
      <c r="P122" s="311">
        <v>0</v>
      </c>
      <c r="Q122" s="311">
        <v>0</v>
      </c>
      <c r="R122" s="311">
        <v>0</v>
      </c>
      <c r="S122" s="311">
        <v>0</v>
      </c>
      <c r="T122" s="311">
        <v>0</v>
      </c>
      <c r="U122" s="311">
        <v>0</v>
      </c>
      <c r="V122" s="311">
        <v>0</v>
      </c>
      <c r="W122" s="311">
        <v>0</v>
      </c>
      <c r="X122" s="311">
        <v>0</v>
      </c>
      <c r="Y122" s="311">
        <v>0</v>
      </c>
      <c r="Z122" s="311">
        <v>0</v>
      </c>
      <c r="AA122" s="311">
        <v>0</v>
      </c>
      <c r="AB122" s="311">
        <v>0</v>
      </c>
      <c r="AC122" s="311">
        <v>0</v>
      </c>
      <c r="AD122" s="311">
        <v>0</v>
      </c>
      <c r="AE122" s="311">
        <v>0</v>
      </c>
      <c r="AF122" s="311">
        <v>0</v>
      </c>
      <c r="AG122" s="311">
        <v>0</v>
      </c>
      <c r="AH122" s="311">
        <v>0</v>
      </c>
      <c r="AI122" s="311">
        <v>0</v>
      </c>
      <c r="AJ122" s="311">
        <v>0</v>
      </c>
      <c r="AK122" s="311">
        <v>0</v>
      </c>
      <c r="AL122" s="311">
        <v>0</v>
      </c>
      <c r="AM122" s="311">
        <v>0</v>
      </c>
      <c r="AN122" s="311">
        <v>0</v>
      </c>
      <c r="AO122" s="311">
        <v>0</v>
      </c>
      <c r="AP122" s="311">
        <v>0</v>
      </c>
      <c r="AQ122" s="311">
        <v>0</v>
      </c>
      <c r="AR122" s="311">
        <v>0</v>
      </c>
      <c r="AS122" s="311">
        <v>0</v>
      </c>
      <c r="AT122" s="311">
        <v>0</v>
      </c>
      <c r="AU122" s="311">
        <v>0</v>
      </c>
      <c r="AV122" s="311">
        <v>0</v>
      </c>
      <c r="AW122" s="311">
        <v>0</v>
      </c>
      <c r="AX122" s="311">
        <v>0</v>
      </c>
      <c r="AY122" s="311">
        <v>0</v>
      </c>
      <c r="AZ122" s="311">
        <v>0</v>
      </c>
      <c r="BA122" s="311">
        <v>0</v>
      </c>
      <c r="BB122" s="311">
        <v>0</v>
      </c>
      <c r="BC122" s="311">
        <v>0</v>
      </c>
      <c r="BD122" s="311">
        <v>0</v>
      </c>
      <c r="BE122" s="311">
        <v>0</v>
      </c>
      <c r="BF122" s="311">
        <v>0</v>
      </c>
      <c r="BG122" s="311">
        <v>0</v>
      </c>
      <c r="BH122" s="311">
        <v>0</v>
      </c>
      <c r="BI122" s="311">
        <v>0</v>
      </c>
      <c r="BJ122" s="311">
        <v>0</v>
      </c>
      <c r="BK122" s="311">
        <v>0</v>
      </c>
      <c r="BL122" s="311">
        <v>0</v>
      </c>
      <c r="BM122" s="311">
        <v>0</v>
      </c>
      <c r="BN122" s="311">
        <v>0</v>
      </c>
      <c r="BO122" s="311">
        <v>0</v>
      </c>
      <c r="BP122" s="311">
        <v>0</v>
      </c>
      <c r="BQ122" s="311">
        <v>0</v>
      </c>
      <c r="BR122" s="311">
        <v>0</v>
      </c>
      <c r="BS122" s="311">
        <v>0</v>
      </c>
      <c r="BT122" s="311">
        <v>0</v>
      </c>
      <c r="BU122" s="311">
        <v>0</v>
      </c>
      <c r="BV122" s="311">
        <v>0</v>
      </c>
      <c r="BW122" s="311">
        <v>0</v>
      </c>
      <c r="BX122" s="311">
        <v>0</v>
      </c>
      <c r="BY122" s="311">
        <v>0</v>
      </c>
      <c r="BZ122" s="311">
        <v>0</v>
      </c>
      <c r="CA122" s="311">
        <v>0</v>
      </c>
      <c r="CB122" s="311">
        <v>0</v>
      </c>
      <c r="CC122" s="311">
        <v>0</v>
      </c>
      <c r="CD122" s="311">
        <v>0</v>
      </c>
      <c r="CE122" s="311">
        <v>0</v>
      </c>
      <c r="CF122" s="311">
        <v>0</v>
      </c>
      <c r="CG122" s="311">
        <v>0</v>
      </c>
      <c r="CH122" s="311">
        <v>0</v>
      </c>
      <c r="CI122" s="311">
        <v>0</v>
      </c>
      <c r="CJ122" s="311">
        <v>0</v>
      </c>
      <c r="CK122" s="311">
        <v>0</v>
      </c>
      <c r="CL122" s="311">
        <v>0</v>
      </c>
      <c r="CM122" s="311">
        <v>0</v>
      </c>
      <c r="CN122" s="311">
        <v>0</v>
      </c>
      <c r="CO122" s="311">
        <v>0</v>
      </c>
      <c r="CP122" s="311">
        <v>0</v>
      </c>
      <c r="CQ122" s="311">
        <v>0</v>
      </c>
      <c r="CR122" s="311">
        <v>0</v>
      </c>
      <c r="CS122" s="311">
        <v>0</v>
      </c>
      <c r="CT122" s="311">
        <v>0</v>
      </c>
      <c r="CU122" s="311">
        <v>0</v>
      </c>
      <c r="CV122" s="311">
        <v>0</v>
      </c>
      <c r="CW122" s="311">
        <v>0</v>
      </c>
      <c r="CX122" s="311">
        <v>0</v>
      </c>
      <c r="CY122" s="311">
        <v>0</v>
      </c>
      <c r="CZ122" s="311">
        <v>0</v>
      </c>
      <c r="DA122" s="311">
        <v>0</v>
      </c>
      <c r="DB122" s="311">
        <v>0</v>
      </c>
      <c r="DC122" s="311">
        <v>0</v>
      </c>
      <c r="DD122" s="311">
        <v>0</v>
      </c>
      <c r="DE122" s="311">
        <v>0</v>
      </c>
      <c r="DF122" s="311">
        <v>0</v>
      </c>
      <c r="DG122" s="311">
        <v>0</v>
      </c>
      <c r="DH122" s="311">
        <v>0</v>
      </c>
      <c r="DI122" s="311">
        <v>0</v>
      </c>
      <c r="DJ122" s="311">
        <v>0</v>
      </c>
      <c r="DK122" s="311">
        <v>0</v>
      </c>
      <c r="DL122" s="311">
        <v>0</v>
      </c>
      <c r="DM122" s="311">
        <v>0</v>
      </c>
      <c r="DN122" s="311">
        <v>0</v>
      </c>
      <c r="DO122" s="311">
        <v>0</v>
      </c>
      <c r="DP122" s="311">
        <v>0</v>
      </c>
      <c r="DQ122" s="311">
        <v>0</v>
      </c>
      <c r="DR122" s="311">
        <v>0</v>
      </c>
      <c r="DS122" s="311">
        <v>0</v>
      </c>
      <c r="DT122" s="311">
        <v>0</v>
      </c>
      <c r="DU122" s="311">
        <v>0</v>
      </c>
      <c r="DV122" s="311">
        <v>0</v>
      </c>
      <c r="DW122" s="311">
        <v>0</v>
      </c>
      <c r="DX122" s="311">
        <v>0</v>
      </c>
      <c r="DY122" s="311">
        <v>0</v>
      </c>
      <c r="DZ122" s="311">
        <v>0</v>
      </c>
      <c r="EA122" s="311">
        <v>0</v>
      </c>
      <c r="EB122" s="311">
        <v>0</v>
      </c>
      <c r="EC122" s="311">
        <v>0</v>
      </c>
      <c r="ED122" s="311">
        <v>0</v>
      </c>
      <c r="EE122" s="311">
        <v>0</v>
      </c>
      <c r="EF122" s="311">
        <v>0</v>
      </c>
      <c r="EG122" s="311">
        <v>0</v>
      </c>
      <c r="EH122" s="311">
        <v>0</v>
      </c>
      <c r="EI122" s="311">
        <v>0</v>
      </c>
      <c r="EJ122" s="311">
        <v>0</v>
      </c>
      <c r="EK122" s="311">
        <v>0</v>
      </c>
      <c r="EL122" s="311">
        <v>0</v>
      </c>
      <c r="EM122" s="311">
        <v>0</v>
      </c>
      <c r="EN122" s="311">
        <v>0</v>
      </c>
      <c r="EO122" s="311">
        <v>0</v>
      </c>
      <c r="EP122" s="311">
        <v>0</v>
      </c>
      <c r="EQ122" s="311">
        <v>0</v>
      </c>
      <c r="ER122" s="311">
        <v>0</v>
      </c>
      <c r="ES122" s="311">
        <v>0</v>
      </c>
      <c r="ET122" s="311">
        <v>0</v>
      </c>
      <c r="EU122" s="311">
        <v>0</v>
      </c>
      <c r="EV122" s="311">
        <v>0</v>
      </c>
      <c r="EW122" s="311">
        <v>0</v>
      </c>
      <c r="EX122" s="311">
        <v>0</v>
      </c>
      <c r="EY122" s="311">
        <v>0</v>
      </c>
      <c r="EZ122" s="311">
        <v>0</v>
      </c>
      <c r="FA122" s="311">
        <v>0</v>
      </c>
      <c r="FB122" s="311">
        <v>0</v>
      </c>
      <c r="FC122" s="311">
        <v>0</v>
      </c>
      <c r="FD122" s="311">
        <v>0</v>
      </c>
      <c r="FE122" s="311">
        <v>0</v>
      </c>
      <c r="FF122" s="311">
        <v>0</v>
      </c>
      <c r="FG122" s="311">
        <v>0</v>
      </c>
      <c r="FH122" s="311">
        <v>0</v>
      </c>
      <c r="FI122" s="311">
        <v>0</v>
      </c>
      <c r="FJ122" s="311">
        <v>0</v>
      </c>
      <c r="FK122" s="311">
        <v>0</v>
      </c>
      <c r="FL122" s="311">
        <v>0</v>
      </c>
      <c r="FM122" s="311">
        <v>0</v>
      </c>
      <c r="FN122" s="311">
        <v>0</v>
      </c>
      <c r="FO122" s="311">
        <v>0</v>
      </c>
      <c r="FP122" s="311">
        <v>0</v>
      </c>
      <c r="FQ122" s="311">
        <v>0</v>
      </c>
      <c r="FR122" s="311">
        <v>0</v>
      </c>
      <c r="FS122" s="311">
        <v>0</v>
      </c>
      <c r="FT122" s="311">
        <v>0</v>
      </c>
      <c r="FU122" s="311">
        <v>0</v>
      </c>
      <c r="FV122" s="311">
        <v>0</v>
      </c>
      <c r="FW122" s="311">
        <v>0</v>
      </c>
      <c r="FX122" s="311">
        <v>0</v>
      </c>
      <c r="FY122" s="311">
        <v>0</v>
      </c>
      <c r="FZ122" s="311">
        <v>0</v>
      </c>
      <c r="GA122" s="311">
        <v>0</v>
      </c>
      <c r="GB122" s="372">
        <v>0</v>
      </c>
    </row>
    <row r="123" spans="2:184" ht="15.6" x14ac:dyDescent="0.3">
      <c r="B123" s="368"/>
      <c r="C123" s="369"/>
      <c r="D123" s="370">
        <v>80</v>
      </c>
      <c r="E123" s="370" t="s">
        <v>82</v>
      </c>
      <c r="F123" s="370" t="s">
        <v>1150</v>
      </c>
      <c r="G123" s="371" t="s">
        <v>1151</v>
      </c>
      <c r="H123" s="311">
        <v>0</v>
      </c>
      <c r="I123" s="311">
        <v>0</v>
      </c>
      <c r="J123" s="311">
        <v>0</v>
      </c>
      <c r="K123" s="311">
        <v>0</v>
      </c>
      <c r="L123" s="311">
        <v>0</v>
      </c>
      <c r="M123" s="311">
        <v>0</v>
      </c>
      <c r="N123" s="311">
        <v>0</v>
      </c>
      <c r="O123" s="311">
        <v>0</v>
      </c>
      <c r="P123" s="311">
        <v>0</v>
      </c>
      <c r="Q123" s="311">
        <v>0</v>
      </c>
      <c r="R123" s="311">
        <v>0</v>
      </c>
      <c r="S123" s="311">
        <v>0</v>
      </c>
      <c r="T123" s="311">
        <v>0</v>
      </c>
      <c r="U123" s="311">
        <v>0</v>
      </c>
      <c r="V123" s="311">
        <v>0</v>
      </c>
      <c r="W123" s="311">
        <v>0</v>
      </c>
      <c r="X123" s="311">
        <v>0</v>
      </c>
      <c r="Y123" s="311">
        <v>0</v>
      </c>
      <c r="Z123" s="311">
        <v>37.402000000000001</v>
      </c>
      <c r="AA123" s="311">
        <v>0</v>
      </c>
      <c r="AB123" s="311">
        <v>0</v>
      </c>
      <c r="AC123" s="311">
        <v>0</v>
      </c>
      <c r="AD123" s="311">
        <v>0</v>
      </c>
      <c r="AE123" s="311">
        <v>0</v>
      </c>
      <c r="AF123" s="311">
        <v>0</v>
      </c>
      <c r="AG123" s="311">
        <v>0</v>
      </c>
      <c r="AH123" s="311">
        <v>0</v>
      </c>
      <c r="AI123" s="311">
        <v>0</v>
      </c>
      <c r="AJ123" s="311">
        <v>0</v>
      </c>
      <c r="AK123" s="311">
        <v>0</v>
      </c>
      <c r="AL123" s="311">
        <v>0</v>
      </c>
      <c r="AM123" s="311">
        <v>0</v>
      </c>
      <c r="AN123" s="311">
        <v>0</v>
      </c>
      <c r="AO123" s="311">
        <v>0</v>
      </c>
      <c r="AP123" s="311">
        <v>0</v>
      </c>
      <c r="AQ123" s="311">
        <v>0</v>
      </c>
      <c r="AR123" s="311">
        <v>0</v>
      </c>
      <c r="AS123" s="311">
        <v>0</v>
      </c>
      <c r="AT123" s="311">
        <v>0</v>
      </c>
      <c r="AU123" s="311">
        <v>0</v>
      </c>
      <c r="AV123" s="311">
        <v>0</v>
      </c>
      <c r="AW123" s="311">
        <v>0</v>
      </c>
      <c r="AX123" s="311">
        <v>0</v>
      </c>
      <c r="AY123" s="311">
        <v>0</v>
      </c>
      <c r="AZ123" s="311">
        <v>0</v>
      </c>
      <c r="BA123" s="311">
        <v>0</v>
      </c>
      <c r="BB123" s="311">
        <v>0</v>
      </c>
      <c r="BC123" s="311">
        <v>0</v>
      </c>
      <c r="BD123" s="311">
        <v>0</v>
      </c>
      <c r="BE123" s="311">
        <v>0</v>
      </c>
      <c r="BF123" s="311">
        <v>0</v>
      </c>
      <c r="BG123" s="311">
        <v>0</v>
      </c>
      <c r="BH123" s="311">
        <v>0</v>
      </c>
      <c r="BI123" s="311">
        <v>0</v>
      </c>
      <c r="BJ123" s="311">
        <v>0</v>
      </c>
      <c r="BK123" s="311">
        <v>0</v>
      </c>
      <c r="BL123" s="311">
        <v>0</v>
      </c>
      <c r="BM123" s="311">
        <v>0</v>
      </c>
      <c r="BN123" s="311">
        <v>0</v>
      </c>
      <c r="BO123" s="311">
        <v>0</v>
      </c>
      <c r="BP123" s="311">
        <v>0</v>
      </c>
      <c r="BQ123" s="311">
        <v>0</v>
      </c>
      <c r="BR123" s="311">
        <v>0</v>
      </c>
      <c r="BS123" s="311">
        <v>0</v>
      </c>
      <c r="BT123" s="311">
        <v>0</v>
      </c>
      <c r="BU123" s="311">
        <v>0</v>
      </c>
      <c r="BV123" s="311">
        <v>0</v>
      </c>
      <c r="BW123" s="311">
        <v>0</v>
      </c>
      <c r="BX123" s="311">
        <v>0</v>
      </c>
      <c r="BY123" s="311">
        <v>0</v>
      </c>
      <c r="BZ123" s="311">
        <v>0</v>
      </c>
      <c r="CA123" s="311">
        <v>0</v>
      </c>
      <c r="CB123" s="311">
        <v>0</v>
      </c>
      <c r="CC123" s="311">
        <v>0</v>
      </c>
      <c r="CD123" s="311">
        <v>0</v>
      </c>
      <c r="CE123" s="311">
        <v>0</v>
      </c>
      <c r="CF123" s="311">
        <v>0</v>
      </c>
      <c r="CG123" s="311">
        <v>0</v>
      </c>
      <c r="CH123" s="311">
        <v>0</v>
      </c>
      <c r="CI123" s="311">
        <v>0</v>
      </c>
      <c r="CJ123" s="311">
        <v>0</v>
      </c>
      <c r="CK123" s="311">
        <v>0</v>
      </c>
      <c r="CL123" s="311">
        <v>0</v>
      </c>
      <c r="CM123" s="311">
        <v>0</v>
      </c>
      <c r="CN123" s="311">
        <v>0</v>
      </c>
      <c r="CO123" s="311">
        <v>0</v>
      </c>
      <c r="CP123" s="311">
        <v>0</v>
      </c>
      <c r="CQ123" s="311">
        <v>0</v>
      </c>
      <c r="CR123" s="311">
        <v>0</v>
      </c>
      <c r="CS123" s="311">
        <v>0</v>
      </c>
      <c r="CT123" s="311">
        <v>0</v>
      </c>
      <c r="CU123" s="311">
        <v>0</v>
      </c>
      <c r="CV123" s="311">
        <v>0</v>
      </c>
      <c r="CW123" s="311">
        <v>0</v>
      </c>
      <c r="CX123" s="311">
        <v>0</v>
      </c>
      <c r="CY123" s="311">
        <v>0</v>
      </c>
      <c r="CZ123" s="311">
        <v>0</v>
      </c>
      <c r="DA123" s="311">
        <v>0</v>
      </c>
      <c r="DB123" s="311">
        <v>0</v>
      </c>
      <c r="DC123" s="311">
        <v>0</v>
      </c>
      <c r="DD123" s="311">
        <v>0</v>
      </c>
      <c r="DE123" s="311">
        <v>0</v>
      </c>
      <c r="DF123" s="311">
        <v>0</v>
      </c>
      <c r="DG123" s="311">
        <v>0</v>
      </c>
      <c r="DH123" s="311">
        <v>0</v>
      </c>
      <c r="DI123" s="311">
        <v>0</v>
      </c>
      <c r="DJ123" s="311">
        <v>0</v>
      </c>
      <c r="DK123" s="311">
        <v>0</v>
      </c>
      <c r="DL123" s="311">
        <v>0</v>
      </c>
      <c r="DM123" s="311">
        <v>0</v>
      </c>
      <c r="DN123" s="311">
        <v>0</v>
      </c>
      <c r="DO123" s="311">
        <v>0</v>
      </c>
      <c r="DP123" s="311">
        <v>0</v>
      </c>
      <c r="DQ123" s="311">
        <v>0</v>
      </c>
      <c r="DR123" s="311">
        <v>0</v>
      </c>
      <c r="DS123" s="311">
        <v>0</v>
      </c>
      <c r="DT123" s="311">
        <v>0</v>
      </c>
      <c r="DU123" s="311">
        <v>0</v>
      </c>
      <c r="DV123" s="311">
        <v>0</v>
      </c>
      <c r="DW123" s="311">
        <v>0</v>
      </c>
      <c r="DX123" s="311">
        <v>0</v>
      </c>
      <c r="DY123" s="311">
        <v>0</v>
      </c>
      <c r="DZ123" s="311">
        <v>460.08</v>
      </c>
      <c r="EA123" s="311">
        <v>0</v>
      </c>
      <c r="EB123" s="311">
        <v>0</v>
      </c>
      <c r="EC123" s="311">
        <v>0</v>
      </c>
      <c r="ED123" s="311">
        <v>0</v>
      </c>
      <c r="EE123" s="311">
        <v>0</v>
      </c>
      <c r="EF123" s="311">
        <v>0</v>
      </c>
      <c r="EG123" s="311">
        <v>0</v>
      </c>
      <c r="EH123" s="311">
        <v>0</v>
      </c>
      <c r="EI123" s="311">
        <v>0</v>
      </c>
      <c r="EJ123" s="311">
        <v>0</v>
      </c>
      <c r="EK123" s="311">
        <v>0</v>
      </c>
      <c r="EL123" s="311">
        <v>0</v>
      </c>
      <c r="EM123" s="311">
        <v>0</v>
      </c>
      <c r="EN123" s="311">
        <v>0</v>
      </c>
      <c r="EO123" s="311">
        <v>0</v>
      </c>
      <c r="EP123" s="311">
        <v>0</v>
      </c>
      <c r="EQ123" s="311">
        <v>0</v>
      </c>
      <c r="ER123" s="311">
        <v>0</v>
      </c>
      <c r="ES123" s="311">
        <v>0</v>
      </c>
      <c r="ET123" s="311">
        <v>0</v>
      </c>
      <c r="EU123" s="311">
        <v>0</v>
      </c>
      <c r="EV123" s="311">
        <v>0</v>
      </c>
      <c r="EW123" s="311">
        <v>0</v>
      </c>
      <c r="EX123" s="311">
        <v>0</v>
      </c>
      <c r="EY123" s="311">
        <v>0</v>
      </c>
      <c r="EZ123" s="311">
        <v>0</v>
      </c>
      <c r="FA123" s="311">
        <v>0</v>
      </c>
      <c r="FB123" s="311">
        <v>0</v>
      </c>
      <c r="FC123" s="311">
        <v>0</v>
      </c>
      <c r="FD123" s="311">
        <v>0</v>
      </c>
      <c r="FE123" s="311">
        <v>0</v>
      </c>
      <c r="FF123" s="311">
        <v>0</v>
      </c>
      <c r="FG123" s="311">
        <v>0</v>
      </c>
      <c r="FH123" s="311">
        <v>0</v>
      </c>
      <c r="FI123" s="311">
        <v>0</v>
      </c>
      <c r="FJ123" s="311">
        <v>0</v>
      </c>
      <c r="FK123" s="311">
        <v>0</v>
      </c>
      <c r="FL123" s="311">
        <v>0</v>
      </c>
      <c r="FM123" s="311">
        <v>0</v>
      </c>
      <c r="FN123" s="311">
        <v>0</v>
      </c>
      <c r="FO123" s="311">
        <v>0</v>
      </c>
      <c r="FP123" s="311">
        <v>0</v>
      </c>
      <c r="FQ123" s="311">
        <v>0</v>
      </c>
      <c r="FR123" s="311">
        <v>0</v>
      </c>
      <c r="FS123" s="311">
        <v>0</v>
      </c>
      <c r="FT123" s="311">
        <v>0</v>
      </c>
      <c r="FU123" s="311">
        <v>0</v>
      </c>
      <c r="FV123" s="311">
        <v>0</v>
      </c>
      <c r="FW123" s="311">
        <v>0</v>
      </c>
      <c r="FX123" s="311">
        <v>0</v>
      </c>
      <c r="FY123" s="311">
        <v>0</v>
      </c>
      <c r="FZ123" s="311">
        <v>0</v>
      </c>
      <c r="GA123" s="311">
        <v>0</v>
      </c>
      <c r="GB123" s="372">
        <v>497.48199999999997</v>
      </c>
    </row>
    <row r="124" spans="2:184" ht="15.6" x14ac:dyDescent="0.3">
      <c r="B124" s="368"/>
      <c r="C124" s="369"/>
      <c r="D124" s="370">
        <v>81</v>
      </c>
      <c r="E124" s="370" t="s">
        <v>83</v>
      </c>
      <c r="F124" s="370" t="s">
        <v>1152</v>
      </c>
      <c r="G124" s="371" t="s">
        <v>1153</v>
      </c>
      <c r="H124" s="311">
        <v>0</v>
      </c>
      <c r="I124" s="311">
        <v>0</v>
      </c>
      <c r="J124" s="311">
        <v>0</v>
      </c>
      <c r="K124" s="311">
        <v>0</v>
      </c>
      <c r="L124" s="311">
        <v>0</v>
      </c>
      <c r="M124" s="311">
        <v>0</v>
      </c>
      <c r="N124" s="311">
        <v>0</v>
      </c>
      <c r="O124" s="311">
        <v>0</v>
      </c>
      <c r="P124" s="311">
        <v>0</v>
      </c>
      <c r="Q124" s="311">
        <v>0</v>
      </c>
      <c r="R124" s="311">
        <v>0</v>
      </c>
      <c r="S124" s="311">
        <v>0</v>
      </c>
      <c r="T124" s="311">
        <v>0</v>
      </c>
      <c r="U124" s="311">
        <v>0</v>
      </c>
      <c r="V124" s="311">
        <v>0</v>
      </c>
      <c r="W124" s="311">
        <v>0</v>
      </c>
      <c r="X124" s="311">
        <v>0</v>
      </c>
      <c r="Y124" s="311">
        <v>0</v>
      </c>
      <c r="Z124" s="311">
        <v>0</v>
      </c>
      <c r="AA124" s="311">
        <v>0</v>
      </c>
      <c r="AB124" s="311">
        <v>0</v>
      </c>
      <c r="AC124" s="311">
        <v>0</v>
      </c>
      <c r="AD124" s="311">
        <v>0</v>
      </c>
      <c r="AE124" s="311">
        <v>0</v>
      </c>
      <c r="AF124" s="311">
        <v>0</v>
      </c>
      <c r="AG124" s="311">
        <v>0</v>
      </c>
      <c r="AH124" s="311">
        <v>0</v>
      </c>
      <c r="AI124" s="311">
        <v>0</v>
      </c>
      <c r="AJ124" s="311">
        <v>0</v>
      </c>
      <c r="AK124" s="311">
        <v>0</v>
      </c>
      <c r="AL124" s="311">
        <v>0</v>
      </c>
      <c r="AM124" s="311">
        <v>0</v>
      </c>
      <c r="AN124" s="311">
        <v>0</v>
      </c>
      <c r="AO124" s="311">
        <v>0</v>
      </c>
      <c r="AP124" s="311">
        <v>0</v>
      </c>
      <c r="AQ124" s="311">
        <v>0</v>
      </c>
      <c r="AR124" s="311">
        <v>0</v>
      </c>
      <c r="AS124" s="311">
        <v>0</v>
      </c>
      <c r="AT124" s="311">
        <v>0</v>
      </c>
      <c r="AU124" s="311">
        <v>0</v>
      </c>
      <c r="AV124" s="311">
        <v>0</v>
      </c>
      <c r="AW124" s="311">
        <v>0</v>
      </c>
      <c r="AX124" s="311">
        <v>0</v>
      </c>
      <c r="AY124" s="311">
        <v>0</v>
      </c>
      <c r="AZ124" s="311">
        <v>0</v>
      </c>
      <c r="BA124" s="311">
        <v>0</v>
      </c>
      <c r="BB124" s="311">
        <v>0</v>
      </c>
      <c r="BC124" s="311">
        <v>0</v>
      </c>
      <c r="BD124" s="311">
        <v>0</v>
      </c>
      <c r="BE124" s="311">
        <v>0</v>
      </c>
      <c r="BF124" s="311">
        <v>0</v>
      </c>
      <c r="BG124" s="311">
        <v>0</v>
      </c>
      <c r="BH124" s="311">
        <v>0</v>
      </c>
      <c r="BI124" s="311">
        <v>0</v>
      </c>
      <c r="BJ124" s="311">
        <v>0</v>
      </c>
      <c r="BK124" s="311">
        <v>0</v>
      </c>
      <c r="BL124" s="311">
        <v>0</v>
      </c>
      <c r="BM124" s="311">
        <v>0</v>
      </c>
      <c r="BN124" s="311">
        <v>0</v>
      </c>
      <c r="BO124" s="311">
        <v>0</v>
      </c>
      <c r="BP124" s="311">
        <v>0</v>
      </c>
      <c r="BQ124" s="311">
        <v>0</v>
      </c>
      <c r="BR124" s="311">
        <v>0</v>
      </c>
      <c r="BS124" s="311">
        <v>0</v>
      </c>
      <c r="BT124" s="311">
        <v>0</v>
      </c>
      <c r="BU124" s="311">
        <v>0</v>
      </c>
      <c r="BV124" s="311">
        <v>0</v>
      </c>
      <c r="BW124" s="311">
        <v>0</v>
      </c>
      <c r="BX124" s="311">
        <v>0</v>
      </c>
      <c r="BY124" s="311">
        <v>0</v>
      </c>
      <c r="BZ124" s="311">
        <v>0</v>
      </c>
      <c r="CA124" s="311">
        <v>0</v>
      </c>
      <c r="CB124" s="311">
        <v>0</v>
      </c>
      <c r="CC124" s="311">
        <v>0</v>
      </c>
      <c r="CD124" s="311">
        <v>0</v>
      </c>
      <c r="CE124" s="311">
        <v>0</v>
      </c>
      <c r="CF124" s="311">
        <v>0</v>
      </c>
      <c r="CG124" s="311">
        <v>0</v>
      </c>
      <c r="CH124" s="311">
        <v>0</v>
      </c>
      <c r="CI124" s="311">
        <v>0</v>
      </c>
      <c r="CJ124" s="311">
        <v>0</v>
      </c>
      <c r="CK124" s="311">
        <v>0</v>
      </c>
      <c r="CL124" s="311">
        <v>0</v>
      </c>
      <c r="CM124" s="311">
        <v>0</v>
      </c>
      <c r="CN124" s="311">
        <v>0</v>
      </c>
      <c r="CO124" s="311">
        <v>0</v>
      </c>
      <c r="CP124" s="311">
        <v>0</v>
      </c>
      <c r="CQ124" s="311">
        <v>0</v>
      </c>
      <c r="CR124" s="311">
        <v>0</v>
      </c>
      <c r="CS124" s="311">
        <v>0</v>
      </c>
      <c r="CT124" s="311">
        <v>0</v>
      </c>
      <c r="CU124" s="311">
        <v>0</v>
      </c>
      <c r="CV124" s="311">
        <v>0</v>
      </c>
      <c r="CW124" s="311">
        <v>0</v>
      </c>
      <c r="CX124" s="311">
        <v>0</v>
      </c>
      <c r="CY124" s="311">
        <v>0</v>
      </c>
      <c r="CZ124" s="311">
        <v>0</v>
      </c>
      <c r="DA124" s="311">
        <v>0</v>
      </c>
      <c r="DB124" s="311">
        <v>0</v>
      </c>
      <c r="DC124" s="311">
        <v>0</v>
      </c>
      <c r="DD124" s="311">
        <v>0</v>
      </c>
      <c r="DE124" s="311">
        <v>0</v>
      </c>
      <c r="DF124" s="311">
        <v>0</v>
      </c>
      <c r="DG124" s="311">
        <v>0</v>
      </c>
      <c r="DH124" s="311">
        <v>0</v>
      </c>
      <c r="DI124" s="311">
        <v>0</v>
      </c>
      <c r="DJ124" s="311">
        <v>0</v>
      </c>
      <c r="DK124" s="311">
        <v>0</v>
      </c>
      <c r="DL124" s="311">
        <v>0</v>
      </c>
      <c r="DM124" s="311">
        <v>0</v>
      </c>
      <c r="DN124" s="311">
        <v>0</v>
      </c>
      <c r="DO124" s="311">
        <v>0</v>
      </c>
      <c r="DP124" s="311">
        <v>0</v>
      </c>
      <c r="DQ124" s="311">
        <v>0</v>
      </c>
      <c r="DR124" s="311">
        <v>0</v>
      </c>
      <c r="DS124" s="311">
        <v>0</v>
      </c>
      <c r="DT124" s="311">
        <v>0</v>
      </c>
      <c r="DU124" s="311">
        <v>0</v>
      </c>
      <c r="DV124" s="311">
        <v>0</v>
      </c>
      <c r="DW124" s="311">
        <v>0</v>
      </c>
      <c r="DX124" s="311">
        <v>0</v>
      </c>
      <c r="DY124" s="311">
        <v>0</v>
      </c>
      <c r="DZ124" s="311">
        <v>0</v>
      </c>
      <c r="EA124" s="311">
        <v>0</v>
      </c>
      <c r="EB124" s="311">
        <v>0</v>
      </c>
      <c r="EC124" s="311">
        <v>0</v>
      </c>
      <c r="ED124" s="311">
        <v>0</v>
      </c>
      <c r="EE124" s="311">
        <v>0</v>
      </c>
      <c r="EF124" s="311">
        <v>0</v>
      </c>
      <c r="EG124" s="311">
        <v>0</v>
      </c>
      <c r="EH124" s="311">
        <v>0</v>
      </c>
      <c r="EI124" s="311">
        <v>0</v>
      </c>
      <c r="EJ124" s="311">
        <v>0</v>
      </c>
      <c r="EK124" s="311">
        <v>0</v>
      </c>
      <c r="EL124" s="311">
        <v>0</v>
      </c>
      <c r="EM124" s="311">
        <v>0</v>
      </c>
      <c r="EN124" s="311">
        <v>0</v>
      </c>
      <c r="EO124" s="311">
        <v>0</v>
      </c>
      <c r="EP124" s="311">
        <v>0</v>
      </c>
      <c r="EQ124" s="311">
        <v>0</v>
      </c>
      <c r="ER124" s="311">
        <v>0</v>
      </c>
      <c r="ES124" s="311">
        <v>0</v>
      </c>
      <c r="ET124" s="311">
        <v>0</v>
      </c>
      <c r="EU124" s="311">
        <v>0</v>
      </c>
      <c r="EV124" s="311">
        <v>0</v>
      </c>
      <c r="EW124" s="311">
        <v>0</v>
      </c>
      <c r="EX124" s="311">
        <v>0</v>
      </c>
      <c r="EY124" s="311">
        <v>0</v>
      </c>
      <c r="EZ124" s="311">
        <v>0</v>
      </c>
      <c r="FA124" s="311">
        <v>0</v>
      </c>
      <c r="FB124" s="311">
        <v>0</v>
      </c>
      <c r="FC124" s="311">
        <v>0</v>
      </c>
      <c r="FD124" s="311">
        <v>0</v>
      </c>
      <c r="FE124" s="311">
        <v>0</v>
      </c>
      <c r="FF124" s="311">
        <v>0</v>
      </c>
      <c r="FG124" s="311">
        <v>0</v>
      </c>
      <c r="FH124" s="311">
        <v>0</v>
      </c>
      <c r="FI124" s="311">
        <v>0</v>
      </c>
      <c r="FJ124" s="311">
        <v>0</v>
      </c>
      <c r="FK124" s="311">
        <v>0</v>
      </c>
      <c r="FL124" s="311">
        <v>0</v>
      </c>
      <c r="FM124" s="311">
        <v>0</v>
      </c>
      <c r="FN124" s="311">
        <v>0</v>
      </c>
      <c r="FO124" s="311">
        <v>0</v>
      </c>
      <c r="FP124" s="311">
        <v>0</v>
      </c>
      <c r="FQ124" s="311">
        <v>0</v>
      </c>
      <c r="FR124" s="311">
        <v>0</v>
      </c>
      <c r="FS124" s="311">
        <v>0</v>
      </c>
      <c r="FT124" s="311">
        <v>0</v>
      </c>
      <c r="FU124" s="311">
        <v>0</v>
      </c>
      <c r="FV124" s="311">
        <v>0</v>
      </c>
      <c r="FW124" s="311">
        <v>0</v>
      </c>
      <c r="FX124" s="311">
        <v>0</v>
      </c>
      <c r="FY124" s="311">
        <v>0</v>
      </c>
      <c r="FZ124" s="311">
        <v>0</v>
      </c>
      <c r="GA124" s="311">
        <v>0</v>
      </c>
      <c r="GB124" s="372">
        <v>0</v>
      </c>
    </row>
    <row r="125" spans="2:184" ht="15.6" x14ac:dyDescent="0.3">
      <c r="B125" s="368"/>
      <c r="C125" s="369"/>
      <c r="D125" s="370">
        <v>82</v>
      </c>
      <c r="E125" s="370" t="s">
        <v>84</v>
      </c>
      <c r="F125" s="370" t="s">
        <v>1154</v>
      </c>
      <c r="G125" s="371" t="s">
        <v>1155</v>
      </c>
      <c r="H125" s="311">
        <v>0</v>
      </c>
      <c r="I125" s="311">
        <v>0</v>
      </c>
      <c r="J125" s="311">
        <v>0</v>
      </c>
      <c r="K125" s="311">
        <v>0</v>
      </c>
      <c r="L125" s="311">
        <v>0</v>
      </c>
      <c r="M125" s="311">
        <v>0</v>
      </c>
      <c r="N125" s="311">
        <v>0</v>
      </c>
      <c r="O125" s="311">
        <v>0</v>
      </c>
      <c r="P125" s="311">
        <v>0</v>
      </c>
      <c r="Q125" s="311">
        <v>0</v>
      </c>
      <c r="R125" s="311">
        <v>0</v>
      </c>
      <c r="S125" s="311">
        <v>0</v>
      </c>
      <c r="T125" s="311">
        <v>0</v>
      </c>
      <c r="U125" s="311">
        <v>0</v>
      </c>
      <c r="V125" s="311">
        <v>0</v>
      </c>
      <c r="W125" s="311">
        <v>0</v>
      </c>
      <c r="X125" s="311">
        <v>0</v>
      </c>
      <c r="Y125" s="311">
        <v>0</v>
      </c>
      <c r="Z125" s="311">
        <v>0</v>
      </c>
      <c r="AA125" s="311">
        <v>0</v>
      </c>
      <c r="AB125" s="311">
        <v>0</v>
      </c>
      <c r="AC125" s="311">
        <v>0</v>
      </c>
      <c r="AD125" s="311">
        <v>0</v>
      </c>
      <c r="AE125" s="311">
        <v>0</v>
      </c>
      <c r="AF125" s="311">
        <v>0</v>
      </c>
      <c r="AG125" s="311">
        <v>0</v>
      </c>
      <c r="AH125" s="311">
        <v>0</v>
      </c>
      <c r="AI125" s="311">
        <v>0</v>
      </c>
      <c r="AJ125" s="311">
        <v>0</v>
      </c>
      <c r="AK125" s="311">
        <v>0</v>
      </c>
      <c r="AL125" s="311">
        <v>0</v>
      </c>
      <c r="AM125" s="311">
        <v>0</v>
      </c>
      <c r="AN125" s="311">
        <v>0</v>
      </c>
      <c r="AO125" s="311">
        <v>0</v>
      </c>
      <c r="AP125" s="311">
        <v>0</v>
      </c>
      <c r="AQ125" s="311">
        <v>0</v>
      </c>
      <c r="AR125" s="311">
        <v>0</v>
      </c>
      <c r="AS125" s="311">
        <v>0</v>
      </c>
      <c r="AT125" s="311">
        <v>0</v>
      </c>
      <c r="AU125" s="311">
        <v>0</v>
      </c>
      <c r="AV125" s="311">
        <v>0</v>
      </c>
      <c r="AW125" s="311">
        <v>0</v>
      </c>
      <c r="AX125" s="311">
        <v>0</v>
      </c>
      <c r="AY125" s="311">
        <v>0</v>
      </c>
      <c r="AZ125" s="311">
        <v>0</v>
      </c>
      <c r="BA125" s="311">
        <v>0</v>
      </c>
      <c r="BB125" s="311">
        <v>0</v>
      </c>
      <c r="BC125" s="311">
        <v>0</v>
      </c>
      <c r="BD125" s="311">
        <v>0</v>
      </c>
      <c r="BE125" s="311">
        <v>0</v>
      </c>
      <c r="BF125" s="311">
        <v>0</v>
      </c>
      <c r="BG125" s="311">
        <v>0</v>
      </c>
      <c r="BH125" s="311">
        <v>0</v>
      </c>
      <c r="BI125" s="311">
        <v>0</v>
      </c>
      <c r="BJ125" s="311">
        <v>0</v>
      </c>
      <c r="BK125" s="311">
        <v>0</v>
      </c>
      <c r="BL125" s="311">
        <v>0</v>
      </c>
      <c r="BM125" s="311">
        <v>0</v>
      </c>
      <c r="BN125" s="311">
        <v>0</v>
      </c>
      <c r="BO125" s="311">
        <v>0</v>
      </c>
      <c r="BP125" s="311">
        <v>0</v>
      </c>
      <c r="BQ125" s="311">
        <v>0</v>
      </c>
      <c r="BR125" s="311">
        <v>0</v>
      </c>
      <c r="BS125" s="311">
        <v>0</v>
      </c>
      <c r="BT125" s="311">
        <v>0</v>
      </c>
      <c r="BU125" s="311">
        <v>0</v>
      </c>
      <c r="BV125" s="311">
        <v>0</v>
      </c>
      <c r="BW125" s="311">
        <v>0</v>
      </c>
      <c r="BX125" s="311">
        <v>0</v>
      </c>
      <c r="BY125" s="311">
        <v>0</v>
      </c>
      <c r="BZ125" s="311">
        <v>0</v>
      </c>
      <c r="CA125" s="311">
        <v>0</v>
      </c>
      <c r="CB125" s="311">
        <v>0</v>
      </c>
      <c r="CC125" s="311">
        <v>0</v>
      </c>
      <c r="CD125" s="311">
        <v>0</v>
      </c>
      <c r="CE125" s="311">
        <v>0</v>
      </c>
      <c r="CF125" s="311">
        <v>0</v>
      </c>
      <c r="CG125" s="311">
        <v>0</v>
      </c>
      <c r="CH125" s="311">
        <v>0</v>
      </c>
      <c r="CI125" s="311">
        <v>0</v>
      </c>
      <c r="CJ125" s="311">
        <v>0</v>
      </c>
      <c r="CK125" s="311">
        <v>0</v>
      </c>
      <c r="CL125" s="311">
        <v>0</v>
      </c>
      <c r="CM125" s="311">
        <v>0</v>
      </c>
      <c r="CN125" s="311">
        <v>0</v>
      </c>
      <c r="CO125" s="311">
        <v>0</v>
      </c>
      <c r="CP125" s="311">
        <v>0</v>
      </c>
      <c r="CQ125" s="311">
        <v>0</v>
      </c>
      <c r="CR125" s="311">
        <v>0</v>
      </c>
      <c r="CS125" s="311">
        <v>0</v>
      </c>
      <c r="CT125" s="311">
        <v>0</v>
      </c>
      <c r="CU125" s="311">
        <v>0</v>
      </c>
      <c r="CV125" s="311">
        <v>0</v>
      </c>
      <c r="CW125" s="311">
        <v>0</v>
      </c>
      <c r="CX125" s="311">
        <v>0</v>
      </c>
      <c r="CY125" s="311">
        <v>0</v>
      </c>
      <c r="CZ125" s="311">
        <v>0</v>
      </c>
      <c r="DA125" s="311">
        <v>0</v>
      </c>
      <c r="DB125" s="311">
        <v>0</v>
      </c>
      <c r="DC125" s="311">
        <v>0</v>
      </c>
      <c r="DD125" s="311">
        <v>0</v>
      </c>
      <c r="DE125" s="311">
        <v>0</v>
      </c>
      <c r="DF125" s="311">
        <v>0</v>
      </c>
      <c r="DG125" s="311">
        <v>0</v>
      </c>
      <c r="DH125" s="311">
        <v>0</v>
      </c>
      <c r="DI125" s="311">
        <v>0</v>
      </c>
      <c r="DJ125" s="311">
        <v>0</v>
      </c>
      <c r="DK125" s="311">
        <v>0</v>
      </c>
      <c r="DL125" s="311">
        <v>0</v>
      </c>
      <c r="DM125" s="311">
        <v>0</v>
      </c>
      <c r="DN125" s="311">
        <v>0</v>
      </c>
      <c r="DO125" s="311">
        <v>0</v>
      </c>
      <c r="DP125" s="311">
        <v>0</v>
      </c>
      <c r="DQ125" s="311">
        <v>0</v>
      </c>
      <c r="DR125" s="311">
        <v>0</v>
      </c>
      <c r="DS125" s="311">
        <v>0</v>
      </c>
      <c r="DT125" s="311">
        <v>0</v>
      </c>
      <c r="DU125" s="311">
        <v>0</v>
      </c>
      <c r="DV125" s="311">
        <v>0</v>
      </c>
      <c r="DW125" s="311">
        <v>0</v>
      </c>
      <c r="DX125" s="311">
        <v>0</v>
      </c>
      <c r="DY125" s="311">
        <v>0</v>
      </c>
      <c r="DZ125" s="311">
        <v>0</v>
      </c>
      <c r="EA125" s="311">
        <v>0</v>
      </c>
      <c r="EB125" s="311">
        <v>0</v>
      </c>
      <c r="EC125" s="311">
        <v>0</v>
      </c>
      <c r="ED125" s="311">
        <v>0</v>
      </c>
      <c r="EE125" s="311">
        <v>0</v>
      </c>
      <c r="EF125" s="311">
        <v>0</v>
      </c>
      <c r="EG125" s="311">
        <v>0</v>
      </c>
      <c r="EH125" s="311">
        <v>0</v>
      </c>
      <c r="EI125" s="311">
        <v>0</v>
      </c>
      <c r="EJ125" s="311">
        <v>0</v>
      </c>
      <c r="EK125" s="311">
        <v>0</v>
      </c>
      <c r="EL125" s="311">
        <v>0</v>
      </c>
      <c r="EM125" s="311">
        <v>0</v>
      </c>
      <c r="EN125" s="311">
        <v>0</v>
      </c>
      <c r="EO125" s="311">
        <v>0</v>
      </c>
      <c r="EP125" s="311">
        <v>0</v>
      </c>
      <c r="EQ125" s="311">
        <v>0</v>
      </c>
      <c r="ER125" s="311">
        <v>0</v>
      </c>
      <c r="ES125" s="311">
        <v>0</v>
      </c>
      <c r="ET125" s="311">
        <v>0</v>
      </c>
      <c r="EU125" s="311">
        <v>0</v>
      </c>
      <c r="EV125" s="311">
        <v>0</v>
      </c>
      <c r="EW125" s="311">
        <v>0</v>
      </c>
      <c r="EX125" s="311">
        <v>0</v>
      </c>
      <c r="EY125" s="311">
        <v>0</v>
      </c>
      <c r="EZ125" s="311">
        <v>0</v>
      </c>
      <c r="FA125" s="311">
        <v>0</v>
      </c>
      <c r="FB125" s="311">
        <v>0</v>
      </c>
      <c r="FC125" s="311">
        <v>0</v>
      </c>
      <c r="FD125" s="311">
        <v>0</v>
      </c>
      <c r="FE125" s="311">
        <v>0</v>
      </c>
      <c r="FF125" s="311">
        <v>0</v>
      </c>
      <c r="FG125" s="311">
        <v>0</v>
      </c>
      <c r="FH125" s="311">
        <v>0</v>
      </c>
      <c r="FI125" s="311">
        <v>0</v>
      </c>
      <c r="FJ125" s="311">
        <v>0</v>
      </c>
      <c r="FK125" s="311">
        <v>0</v>
      </c>
      <c r="FL125" s="311">
        <v>0</v>
      </c>
      <c r="FM125" s="311">
        <v>0</v>
      </c>
      <c r="FN125" s="311">
        <v>0</v>
      </c>
      <c r="FO125" s="311">
        <v>0</v>
      </c>
      <c r="FP125" s="311">
        <v>0</v>
      </c>
      <c r="FQ125" s="311">
        <v>0</v>
      </c>
      <c r="FR125" s="311">
        <v>0</v>
      </c>
      <c r="FS125" s="311">
        <v>0</v>
      </c>
      <c r="FT125" s="311">
        <v>0</v>
      </c>
      <c r="FU125" s="311">
        <v>0</v>
      </c>
      <c r="FV125" s="311">
        <v>0</v>
      </c>
      <c r="FW125" s="311">
        <v>0</v>
      </c>
      <c r="FX125" s="311">
        <v>0</v>
      </c>
      <c r="FY125" s="311">
        <v>0</v>
      </c>
      <c r="FZ125" s="311">
        <v>0</v>
      </c>
      <c r="GA125" s="311">
        <v>0</v>
      </c>
      <c r="GB125" s="372">
        <v>0</v>
      </c>
    </row>
    <row r="126" spans="2:184" ht="15.6" x14ac:dyDescent="0.3">
      <c r="B126" s="368"/>
      <c r="C126" s="369"/>
      <c r="D126" s="370">
        <v>83</v>
      </c>
      <c r="E126" s="370" t="s">
        <v>85</v>
      </c>
      <c r="F126" s="370" t="s">
        <v>1156</v>
      </c>
      <c r="G126" s="371" t="s">
        <v>1157</v>
      </c>
      <c r="H126" s="311">
        <v>0</v>
      </c>
      <c r="I126" s="311">
        <v>0</v>
      </c>
      <c r="J126" s="311">
        <v>0</v>
      </c>
      <c r="K126" s="311">
        <v>0</v>
      </c>
      <c r="L126" s="311">
        <v>0</v>
      </c>
      <c r="M126" s="311">
        <v>0</v>
      </c>
      <c r="N126" s="311">
        <v>0</v>
      </c>
      <c r="O126" s="311">
        <v>0</v>
      </c>
      <c r="P126" s="311">
        <v>0</v>
      </c>
      <c r="Q126" s="311">
        <v>0</v>
      </c>
      <c r="R126" s="311">
        <v>0</v>
      </c>
      <c r="S126" s="311">
        <v>0</v>
      </c>
      <c r="T126" s="311">
        <v>0</v>
      </c>
      <c r="U126" s="311">
        <v>0</v>
      </c>
      <c r="V126" s="311">
        <v>0</v>
      </c>
      <c r="W126" s="311">
        <v>0</v>
      </c>
      <c r="X126" s="311">
        <v>0</v>
      </c>
      <c r="Y126" s="311">
        <v>0</v>
      </c>
      <c r="Z126" s="311">
        <v>0</v>
      </c>
      <c r="AA126" s="311">
        <v>0</v>
      </c>
      <c r="AB126" s="311">
        <v>0</v>
      </c>
      <c r="AC126" s="311">
        <v>0</v>
      </c>
      <c r="AD126" s="311">
        <v>0</v>
      </c>
      <c r="AE126" s="311">
        <v>0</v>
      </c>
      <c r="AF126" s="311">
        <v>0</v>
      </c>
      <c r="AG126" s="311">
        <v>0</v>
      </c>
      <c r="AH126" s="311">
        <v>0</v>
      </c>
      <c r="AI126" s="311">
        <v>0</v>
      </c>
      <c r="AJ126" s="311">
        <v>0</v>
      </c>
      <c r="AK126" s="311">
        <v>0</v>
      </c>
      <c r="AL126" s="311">
        <v>0</v>
      </c>
      <c r="AM126" s="311">
        <v>0</v>
      </c>
      <c r="AN126" s="311">
        <v>0</v>
      </c>
      <c r="AO126" s="311">
        <v>0</v>
      </c>
      <c r="AP126" s="311">
        <v>0</v>
      </c>
      <c r="AQ126" s="311">
        <v>0</v>
      </c>
      <c r="AR126" s="311">
        <v>0</v>
      </c>
      <c r="AS126" s="311">
        <v>0</v>
      </c>
      <c r="AT126" s="311">
        <v>0</v>
      </c>
      <c r="AU126" s="311">
        <v>0</v>
      </c>
      <c r="AV126" s="311">
        <v>0</v>
      </c>
      <c r="AW126" s="311">
        <v>0</v>
      </c>
      <c r="AX126" s="311">
        <v>0</v>
      </c>
      <c r="AY126" s="311">
        <v>0</v>
      </c>
      <c r="AZ126" s="311">
        <v>0</v>
      </c>
      <c r="BA126" s="311">
        <v>0</v>
      </c>
      <c r="BB126" s="311">
        <v>0</v>
      </c>
      <c r="BC126" s="311">
        <v>0</v>
      </c>
      <c r="BD126" s="311">
        <v>0</v>
      </c>
      <c r="BE126" s="311">
        <v>0</v>
      </c>
      <c r="BF126" s="311">
        <v>0</v>
      </c>
      <c r="BG126" s="311">
        <v>0</v>
      </c>
      <c r="BH126" s="311">
        <v>0</v>
      </c>
      <c r="BI126" s="311">
        <v>0</v>
      </c>
      <c r="BJ126" s="311">
        <v>0</v>
      </c>
      <c r="BK126" s="311">
        <v>0</v>
      </c>
      <c r="BL126" s="311">
        <v>82848</v>
      </c>
      <c r="BM126" s="311">
        <v>0</v>
      </c>
      <c r="BN126" s="311">
        <v>0</v>
      </c>
      <c r="BO126" s="311">
        <v>0</v>
      </c>
      <c r="BP126" s="311">
        <v>0</v>
      </c>
      <c r="BQ126" s="311">
        <v>0</v>
      </c>
      <c r="BR126" s="311">
        <v>0</v>
      </c>
      <c r="BS126" s="311">
        <v>17628</v>
      </c>
      <c r="BT126" s="311">
        <v>14408</v>
      </c>
      <c r="BU126" s="311">
        <v>1892</v>
      </c>
      <c r="BV126" s="311">
        <v>8709.6</v>
      </c>
      <c r="BW126" s="311">
        <v>18188</v>
      </c>
      <c r="BX126" s="311">
        <v>24441</v>
      </c>
      <c r="BY126" s="311">
        <v>1457.4</v>
      </c>
      <c r="BZ126" s="311">
        <v>15960</v>
      </c>
      <c r="CA126" s="311">
        <v>130.15</v>
      </c>
      <c r="CB126" s="311">
        <v>31.356999999999999</v>
      </c>
      <c r="CC126" s="311">
        <v>0</v>
      </c>
      <c r="CD126" s="311">
        <v>0</v>
      </c>
      <c r="CE126" s="311">
        <v>0</v>
      </c>
      <c r="CF126" s="311">
        <v>0</v>
      </c>
      <c r="CG126" s="311">
        <v>0</v>
      </c>
      <c r="CH126" s="311">
        <v>0</v>
      </c>
      <c r="CI126" s="311">
        <v>0</v>
      </c>
      <c r="CJ126" s="311">
        <v>0</v>
      </c>
      <c r="CK126" s="311">
        <v>0</v>
      </c>
      <c r="CL126" s="311">
        <v>0</v>
      </c>
      <c r="CM126" s="311">
        <v>30.542999999999999</v>
      </c>
      <c r="CN126" s="311">
        <v>864</v>
      </c>
      <c r="CO126" s="311">
        <v>864</v>
      </c>
      <c r="CP126" s="311">
        <v>864</v>
      </c>
      <c r="CQ126" s="311">
        <v>864</v>
      </c>
      <c r="CR126" s="311">
        <v>864</v>
      </c>
      <c r="CS126" s="311">
        <v>4679.6000000000004</v>
      </c>
      <c r="CT126" s="311">
        <v>0</v>
      </c>
      <c r="CU126" s="311">
        <v>0</v>
      </c>
      <c r="CV126" s="311">
        <v>3022</v>
      </c>
      <c r="CW126" s="311">
        <v>4759.2</v>
      </c>
      <c r="CX126" s="311">
        <v>4759.2</v>
      </c>
      <c r="CY126" s="311">
        <v>0</v>
      </c>
      <c r="CZ126" s="311">
        <v>0</v>
      </c>
      <c r="DA126" s="311">
        <v>0</v>
      </c>
      <c r="DB126" s="311">
        <v>0</v>
      </c>
      <c r="DC126" s="311">
        <v>0</v>
      </c>
      <c r="DD126" s="311">
        <v>11424</v>
      </c>
      <c r="DE126" s="311">
        <v>0</v>
      </c>
      <c r="DF126" s="311">
        <v>0</v>
      </c>
      <c r="DG126" s="311">
        <v>0</v>
      </c>
      <c r="DH126" s="311">
        <v>0</v>
      </c>
      <c r="DI126" s="311">
        <v>0</v>
      </c>
      <c r="DJ126" s="311">
        <v>0</v>
      </c>
      <c r="DK126" s="311">
        <v>0</v>
      </c>
      <c r="DL126" s="311">
        <v>0</v>
      </c>
      <c r="DM126" s="311">
        <v>0</v>
      </c>
      <c r="DN126" s="311">
        <v>0</v>
      </c>
      <c r="DO126" s="311">
        <v>0</v>
      </c>
      <c r="DP126" s="311">
        <v>0</v>
      </c>
      <c r="DQ126" s="311">
        <v>0</v>
      </c>
      <c r="DR126" s="311">
        <v>0</v>
      </c>
      <c r="DS126" s="311">
        <v>0</v>
      </c>
      <c r="DT126" s="311">
        <v>0</v>
      </c>
      <c r="DU126" s="311">
        <v>0</v>
      </c>
      <c r="DV126" s="311">
        <v>0</v>
      </c>
      <c r="DW126" s="311">
        <v>0</v>
      </c>
      <c r="DX126" s="311">
        <v>0</v>
      </c>
      <c r="DY126" s="311">
        <v>0</v>
      </c>
      <c r="DZ126" s="311">
        <v>0</v>
      </c>
      <c r="EA126" s="311">
        <v>0</v>
      </c>
      <c r="EB126" s="311">
        <v>0</v>
      </c>
      <c r="EC126" s="311">
        <v>0</v>
      </c>
      <c r="ED126" s="311">
        <v>0</v>
      </c>
      <c r="EE126" s="311">
        <v>0</v>
      </c>
      <c r="EF126" s="311">
        <v>0</v>
      </c>
      <c r="EG126" s="311">
        <v>0</v>
      </c>
      <c r="EH126" s="311">
        <v>0</v>
      </c>
      <c r="EI126" s="311">
        <v>0</v>
      </c>
      <c r="EJ126" s="311">
        <v>0</v>
      </c>
      <c r="EK126" s="311">
        <v>0</v>
      </c>
      <c r="EL126" s="311">
        <v>0</v>
      </c>
      <c r="EM126" s="311">
        <v>0</v>
      </c>
      <c r="EN126" s="311">
        <v>0</v>
      </c>
      <c r="EO126" s="311">
        <v>0</v>
      </c>
      <c r="EP126" s="311">
        <v>0</v>
      </c>
      <c r="EQ126" s="311">
        <v>0</v>
      </c>
      <c r="ER126" s="311">
        <v>0</v>
      </c>
      <c r="ES126" s="311">
        <v>0</v>
      </c>
      <c r="ET126" s="311">
        <v>0</v>
      </c>
      <c r="EU126" s="311">
        <v>0</v>
      </c>
      <c r="EV126" s="311">
        <v>0</v>
      </c>
      <c r="EW126" s="311">
        <v>0</v>
      </c>
      <c r="EX126" s="311">
        <v>0</v>
      </c>
      <c r="EY126" s="311">
        <v>0</v>
      </c>
      <c r="EZ126" s="311">
        <v>0</v>
      </c>
      <c r="FA126" s="311">
        <v>0</v>
      </c>
      <c r="FB126" s="311">
        <v>0</v>
      </c>
      <c r="FC126" s="311">
        <v>0</v>
      </c>
      <c r="FD126" s="311">
        <v>0</v>
      </c>
      <c r="FE126" s="311">
        <v>0</v>
      </c>
      <c r="FF126" s="311">
        <v>0</v>
      </c>
      <c r="FG126" s="311">
        <v>0</v>
      </c>
      <c r="FH126" s="311">
        <v>0</v>
      </c>
      <c r="FI126" s="311">
        <v>0</v>
      </c>
      <c r="FJ126" s="311">
        <v>0</v>
      </c>
      <c r="FK126" s="311">
        <v>0</v>
      </c>
      <c r="FL126" s="311">
        <v>0</v>
      </c>
      <c r="FM126" s="311">
        <v>0</v>
      </c>
      <c r="FN126" s="311">
        <v>0</v>
      </c>
      <c r="FO126" s="311">
        <v>0</v>
      </c>
      <c r="FP126" s="311">
        <v>0</v>
      </c>
      <c r="FQ126" s="311">
        <v>0</v>
      </c>
      <c r="FR126" s="311">
        <v>0</v>
      </c>
      <c r="FS126" s="311">
        <v>0</v>
      </c>
      <c r="FT126" s="311">
        <v>0</v>
      </c>
      <c r="FU126" s="311">
        <v>0</v>
      </c>
      <c r="FV126" s="311">
        <v>0</v>
      </c>
      <c r="FW126" s="311">
        <v>0</v>
      </c>
      <c r="FX126" s="311">
        <v>0</v>
      </c>
      <c r="FY126" s="311">
        <v>0</v>
      </c>
      <c r="FZ126" s="311">
        <v>0</v>
      </c>
      <c r="GA126" s="311">
        <v>0</v>
      </c>
      <c r="GB126" s="372">
        <v>218688.05000000002</v>
      </c>
    </row>
    <row r="127" spans="2:184" ht="15.6" x14ac:dyDescent="0.3">
      <c r="B127" s="368"/>
      <c r="C127" s="369"/>
      <c r="D127" s="370">
        <v>84</v>
      </c>
      <c r="E127" s="370" t="s">
        <v>86</v>
      </c>
      <c r="F127" s="370" t="s">
        <v>1158</v>
      </c>
      <c r="G127" s="371" t="s">
        <v>1159</v>
      </c>
      <c r="H127" s="311">
        <v>0</v>
      </c>
      <c r="I127" s="311">
        <v>0</v>
      </c>
      <c r="J127" s="311">
        <v>0</v>
      </c>
      <c r="K127" s="311">
        <v>0</v>
      </c>
      <c r="L127" s="311">
        <v>0</v>
      </c>
      <c r="M127" s="311">
        <v>0</v>
      </c>
      <c r="N127" s="311">
        <v>0</v>
      </c>
      <c r="O127" s="311">
        <v>0</v>
      </c>
      <c r="P127" s="311">
        <v>0</v>
      </c>
      <c r="Q127" s="311">
        <v>0</v>
      </c>
      <c r="R127" s="311">
        <v>0</v>
      </c>
      <c r="S127" s="311">
        <v>0</v>
      </c>
      <c r="T127" s="311">
        <v>0</v>
      </c>
      <c r="U127" s="311">
        <v>0</v>
      </c>
      <c r="V127" s="311">
        <v>0</v>
      </c>
      <c r="W127" s="311">
        <v>0</v>
      </c>
      <c r="X127" s="311">
        <v>0</v>
      </c>
      <c r="Y127" s="311">
        <v>0</v>
      </c>
      <c r="Z127" s="311">
        <v>0</v>
      </c>
      <c r="AA127" s="311">
        <v>0</v>
      </c>
      <c r="AB127" s="311">
        <v>0</v>
      </c>
      <c r="AC127" s="311">
        <v>0</v>
      </c>
      <c r="AD127" s="311">
        <v>0</v>
      </c>
      <c r="AE127" s="311">
        <v>0</v>
      </c>
      <c r="AF127" s="311">
        <v>0</v>
      </c>
      <c r="AG127" s="311">
        <v>0</v>
      </c>
      <c r="AH127" s="311">
        <v>0</v>
      </c>
      <c r="AI127" s="311">
        <v>0</v>
      </c>
      <c r="AJ127" s="311">
        <v>0</v>
      </c>
      <c r="AK127" s="311">
        <v>0</v>
      </c>
      <c r="AL127" s="311">
        <v>0</v>
      </c>
      <c r="AM127" s="311">
        <v>0</v>
      </c>
      <c r="AN127" s="311">
        <v>0</v>
      </c>
      <c r="AO127" s="311">
        <v>0</v>
      </c>
      <c r="AP127" s="311">
        <v>0</v>
      </c>
      <c r="AQ127" s="311">
        <v>0</v>
      </c>
      <c r="AR127" s="311">
        <v>0</v>
      </c>
      <c r="AS127" s="311">
        <v>0</v>
      </c>
      <c r="AT127" s="311">
        <v>0</v>
      </c>
      <c r="AU127" s="311">
        <v>0</v>
      </c>
      <c r="AV127" s="311">
        <v>0</v>
      </c>
      <c r="AW127" s="311">
        <v>0</v>
      </c>
      <c r="AX127" s="311">
        <v>0</v>
      </c>
      <c r="AY127" s="311">
        <v>0</v>
      </c>
      <c r="AZ127" s="311">
        <v>0</v>
      </c>
      <c r="BA127" s="311">
        <v>0</v>
      </c>
      <c r="BB127" s="311">
        <v>0</v>
      </c>
      <c r="BC127" s="311">
        <v>0</v>
      </c>
      <c r="BD127" s="311">
        <v>0</v>
      </c>
      <c r="BE127" s="311">
        <v>0</v>
      </c>
      <c r="BF127" s="311">
        <v>0</v>
      </c>
      <c r="BG127" s="311">
        <v>0</v>
      </c>
      <c r="BH127" s="311">
        <v>0</v>
      </c>
      <c r="BI127" s="311">
        <v>0</v>
      </c>
      <c r="BJ127" s="311">
        <v>0</v>
      </c>
      <c r="BK127" s="311">
        <v>0</v>
      </c>
      <c r="BL127" s="311">
        <v>28320</v>
      </c>
      <c r="BM127" s="311">
        <v>0</v>
      </c>
      <c r="BN127" s="311">
        <v>0</v>
      </c>
      <c r="BO127" s="311">
        <v>0</v>
      </c>
      <c r="BP127" s="311">
        <v>0</v>
      </c>
      <c r="BQ127" s="311">
        <v>0</v>
      </c>
      <c r="BR127" s="311">
        <v>0</v>
      </c>
      <c r="BS127" s="311">
        <v>0</v>
      </c>
      <c r="BT127" s="311">
        <v>0</v>
      </c>
      <c r="BU127" s="311">
        <v>0</v>
      </c>
      <c r="BV127" s="311">
        <v>0</v>
      </c>
      <c r="BW127" s="311">
        <v>0</v>
      </c>
      <c r="BX127" s="311">
        <v>0</v>
      </c>
      <c r="BY127" s="311">
        <v>0</v>
      </c>
      <c r="BZ127" s="311">
        <v>0</v>
      </c>
      <c r="CA127" s="311">
        <v>731.84</v>
      </c>
      <c r="CB127" s="311">
        <v>176.33</v>
      </c>
      <c r="CC127" s="311">
        <v>0</v>
      </c>
      <c r="CD127" s="311">
        <v>0</v>
      </c>
      <c r="CE127" s="311">
        <v>0</v>
      </c>
      <c r="CF127" s="311">
        <v>0</v>
      </c>
      <c r="CG127" s="311">
        <v>0</v>
      </c>
      <c r="CH127" s="311">
        <v>0</v>
      </c>
      <c r="CI127" s="311">
        <v>0</v>
      </c>
      <c r="CJ127" s="311">
        <v>0</v>
      </c>
      <c r="CK127" s="311">
        <v>0</v>
      </c>
      <c r="CL127" s="311">
        <v>0</v>
      </c>
      <c r="CM127" s="311">
        <v>171.77</v>
      </c>
      <c r="CN127" s="311">
        <v>0</v>
      </c>
      <c r="CO127" s="311">
        <v>0</v>
      </c>
      <c r="CP127" s="311">
        <v>0</v>
      </c>
      <c r="CQ127" s="311">
        <v>0</v>
      </c>
      <c r="CR127" s="311">
        <v>0</v>
      </c>
      <c r="CS127" s="311">
        <v>0</v>
      </c>
      <c r="CT127" s="311">
        <v>0</v>
      </c>
      <c r="CU127" s="311">
        <v>0</v>
      </c>
      <c r="CV127" s="311">
        <v>0</v>
      </c>
      <c r="CW127" s="311">
        <v>0</v>
      </c>
      <c r="CX127" s="311">
        <v>0</v>
      </c>
      <c r="CY127" s="311">
        <v>0</v>
      </c>
      <c r="CZ127" s="311">
        <v>0</v>
      </c>
      <c r="DA127" s="311">
        <v>0</v>
      </c>
      <c r="DB127" s="311">
        <v>0</v>
      </c>
      <c r="DC127" s="311">
        <v>0</v>
      </c>
      <c r="DD127" s="311">
        <v>46201</v>
      </c>
      <c r="DE127" s="311">
        <v>0</v>
      </c>
      <c r="DF127" s="311">
        <v>0</v>
      </c>
      <c r="DG127" s="311">
        <v>0</v>
      </c>
      <c r="DH127" s="311">
        <v>0</v>
      </c>
      <c r="DI127" s="311">
        <v>0</v>
      </c>
      <c r="DJ127" s="311">
        <v>0</v>
      </c>
      <c r="DK127" s="311">
        <v>0</v>
      </c>
      <c r="DL127" s="311">
        <v>0</v>
      </c>
      <c r="DM127" s="311">
        <v>0</v>
      </c>
      <c r="DN127" s="311">
        <v>15959</v>
      </c>
      <c r="DO127" s="311">
        <v>0</v>
      </c>
      <c r="DP127" s="311">
        <v>0</v>
      </c>
      <c r="DQ127" s="311">
        <v>0</v>
      </c>
      <c r="DR127" s="311">
        <v>0</v>
      </c>
      <c r="DS127" s="311">
        <v>0</v>
      </c>
      <c r="DT127" s="311">
        <v>0</v>
      </c>
      <c r="DU127" s="311">
        <v>0</v>
      </c>
      <c r="DV127" s="311">
        <v>0</v>
      </c>
      <c r="DW127" s="311">
        <v>0</v>
      </c>
      <c r="DX127" s="311">
        <v>0</v>
      </c>
      <c r="DY127" s="311">
        <v>0</v>
      </c>
      <c r="DZ127" s="311">
        <v>46.027000000000001</v>
      </c>
      <c r="EA127" s="311">
        <v>0</v>
      </c>
      <c r="EB127" s="311">
        <v>0</v>
      </c>
      <c r="EC127" s="311">
        <v>0</v>
      </c>
      <c r="ED127" s="311">
        <v>0</v>
      </c>
      <c r="EE127" s="311">
        <v>0</v>
      </c>
      <c r="EF127" s="311">
        <v>0</v>
      </c>
      <c r="EG127" s="311">
        <v>0</v>
      </c>
      <c r="EH127" s="311">
        <v>0</v>
      </c>
      <c r="EI127" s="311">
        <v>0</v>
      </c>
      <c r="EJ127" s="311">
        <v>0</v>
      </c>
      <c r="EK127" s="311">
        <v>0</v>
      </c>
      <c r="EL127" s="311">
        <v>0</v>
      </c>
      <c r="EM127" s="311">
        <v>0</v>
      </c>
      <c r="EN127" s="311">
        <v>0</v>
      </c>
      <c r="EO127" s="311">
        <v>0</v>
      </c>
      <c r="EP127" s="311">
        <v>0</v>
      </c>
      <c r="EQ127" s="311">
        <v>0</v>
      </c>
      <c r="ER127" s="311">
        <v>0</v>
      </c>
      <c r="ES127" s="311">
        <v>0</v>
      </c>
      <c r="ET127" s="311">
        <v>0</v>
      </c>
      <c r="EU127" s="311">
        <v>0</v>
      </c>
      <c r="EV127" s="311">
        <v>0</v>
      </c>
      <c r="EW127" s="311">
        <v>0</v>
      </c>
      <c r="EX127" s="311">
        <v>0</v>
      </c>
      <c r="EY127" s="311">
        <v>0</v>
      </c>
      <c r="EZ127" s="311">
        <v>0</v>
      </c>
      <c r="FA127" s="311">
        <v>0</v>
      </c>
      <c r="FB127" s="311">
        <v>0</v>
      </c>
      <c r="FC127" s="311">
        <v>0</v>
      </c>
      <c r="FD127" s="311">
        <v>0</v>
      </c>
      <c r="FE127" s="311">
        <v>0</v>
      </c>
      <c r="FF127" s="311">
        <v>0</v>
      </c>
      <c r="FG127" s="311">
        <v>0</v>
      </c>
      <c r="FH127" s="311">
        <v>0</v>
      </c>
      <c r="FI127" s="311">
        <v>0</v>
      </c>
      <c r="FJ127" s="311">
        <v>0</v>
      </c>
      <c r="FK127" s="311">
        <v>0</v>
      </c>
      <c r="FL127" s="311">
        <v>0</v>
      </c>
      <c r="FM127" s="311">
        <v>0</v>
      </c>
      <c r="FN127" s="311">
        <v>0</v>
      </c>
      <c r="FO127" s="311">
        <v>0</v>
      </c>
      <c r="FP127" s="311">
        <v>0</v>
      </c>
      <c r="FQ127" s="311">
        <v>0</v>
      </c>
      <c r="FR127" s="311">
        <v>0</v>
      </c>
      <c r="FS127" s="311">
        <v>0</v>
      </c>
      <c r="FT127" s="311">
        <v>0</v>
      </c>
      <c r="FU127" s="311">
        <v>0</v>
      </c>
      <c r="FV127" s="311">
        <v>0</v>
      </c>
      <c r="FW127" s="311">
        <v>0</v>
      </c>
      <c r="FX127" s="311">
        <v>0</v>
      </c>
      <c r="FY127" s="311">
        <v>0</v>
      </c>
      <c r="FZ127" s="311">
        <v>0</v>
      </c>
      <c r="GA127" s="311">
        <v>0</v>
      </c>
      <c r="GB127" s="372">
        <v>91605.967000000004</v>
      </c>
    </row>
    <row r="128" spans="2:184" ht="15.6" x14ac:dyDescent="0.3">
      <c r="B128" s="368"/>
      <c r="C128" s="369"/>
      <c r="D128" s="370">
        <v>85</v>
      </c>
      <c r="E128" s="370" t="s">
        <v>87</v>
      </c>
      <c r="F128" s="370" t="s">
        <v>1160</v>
      </c>
      <c r="G128" s="371" t="s">
        <v>1161</v>
      </c>
      <c r="H128" s="311">
        <v>0</v>
      </c>
      <c r="I128" s="311">
        <v>0</v>
      </c>
      <c r="J128" s="311">
        <v>0</v>
      </c>
      <c r="K128" s="311">
        <v>0</v>
      </c>
      <c r="L128" s="311">
        <v>0</v>
      </c>
      <c r="M128" s="311">
        <v>0</v>
      </c>
      <c r="N128" s="311">
        <v>0</v>
      </c>
      <c r="O128" s="311">
        <v>0</v>
      </c>
      <c r="P128" s="311">
        <v>0</v>
      </c>
      <c r="Q128" s="311">
        <v>0</v>
      </c>
      <c r="R128" s="311">
        <v>0</v>
      </c>
      <c r="S128" s="311">
        <v>0</v>
      </c>
      <c r="T128" s="311">
        <v>0</v>
      </c>
      <c r="U128" s="311">
        <v>0</v>
      </c>
      <c r="V128" s="311">
        <v>0</v>
      </c>
      <c r="W128" s="311">
        <v>0</v>
      </c>
      <c r="X128" s="311">
        <v>0</v>
      </c>
      <c r="Y128" s="311">
        <v>0</v>
      </c>
      <c r="Z128" s="311">
        <v>0</v>
      </c>
      <c r="AA128" s="311">
        <v>0</v>
      </c>
      <c r="AB128" s="311">
        <v>0</v>
      </c>
      <c r="AC128" s="311">
        <v>0</v>
      </c>
      <c r="AD128" s="311">
        <v>0</v>
      </c>
      <c r="AE128" s="311">
        <v>0</v>
      </c>
      <c r="AF128" s="311">
        <v>0</v>
      </c>
      <c r="AG128" s="311">
        <v>0</v>
      </c>
      <c r="AH128" s="311">
        <v>0</v>
      </c>
      <c r="AI128" s="311">
        <v>0</v>
      </c>
      <c r="AJ128" s="311">
        <v>0</v>
      </c>
      <c r="AK128" s="311">
        <v>0</v>
      </c>
      <c r="AL128" s="311">
        <v>0</v>
      </c>
      <c r="AM128" s="311">
        <v>0</v>
      </c>
      <c r="AN128" s="311">
        <v>0</v>
      </c>
      <c r="AO128" s="311">
        <v>0</v>
      </c>
      <c r="AP128" s="311">
        <v>0</v>
      </c>
      <c r="AQ128" s="311">
        <v>0</v>
      </c>
      <c r="AR128" s="311">
        <v>0</v>
      </c>
      <c r="AS128" s="311">
        <v>0</v>
      </c>
      <c r="AT128" s="311">
        <v>0</v>
      </c>
      <c r="AU128" s="311">
        <v>0</v>
      </c>
      <c r="AV128" s="311">
        <v>0</v>
      </c>
      <c r="AW128" s="311">
        <v>0</v>
      </c>
      <c r="AX128" s="311">
        <v>0</v>
      </c>
      <c r="AY128" s="311">
        <v>0</v>
      </c>
      <c r="AZ128" s="311">
        <v>0</v>
      </c>
      <c r="BA128" s="311">
        <v>0</v>
      </c>
      <c r="BB128" s="311">
        <v>0</v>
      </c>
      <c r="BC128" s="311">
        <v>0</v>
      </c>
      <c r="BD128" s="311">
        <v>0</v>
      </c>
      <c r="BE128" s="311">
        <v>0</v>
      </c>
      <c r="BF128" s="311">
        <v>0</v>
      </c>
      <c r="BG128" s="311">
        <v>0</v>
      </c>
      <c r="BH128" s="311">
        <v>0</v>
      </c>
      <c r="BI128" s="311">
        <v>0</v>
      </c>
      <c r="BJ128" s="311">
        <v>0</v>
      </c>
      <c r="BK128" s="311">
        <v>0</v>
      </c>
      <c r="BL128" s="311">
        <v>0</v>
      </c>
      <c r="BM128" s="311">
        <v>0</v>
      </c>
      <c r="BN128" s="311">
        <v>0</v>
      </c>
      <c r="BO128" s="311">
        <v>0</v>
      </c>
      <c r="BP128" s="311">
        <v>0</v>
      </c>
      <c r="BQ128" s="311">
        <v>0</v>
      </c>
      <c r="BR128" s="311">
        <v>0</v>
      </c>
      <c r="BS128" s="311">
        <v>0</v>
      </c>
      <c r="BT128" s="311">
        <v>0</v>
      </c>
      <c r="BU128" s="311">
        <v>0</v>
      </c>
      <c r="BV128" s="311">
        <v>0</v>
      </c>
      <c r="BW128" s="311">
        <v>0</v>
      </c>
      <c r="BX128" s="311">
        <v>0</v>
      </c>
      <c r="BY128" s="311">
        <v>0</v>
      </c>
      <c r="BZ128" s="311">
        <v>0</v>
      </c>
      <c r="CA128" s="311">
        <v>0</v>
      </c>
      <c r="CB128" s="311">
        <v>0</v>
      </c>
      <c r="CC128" s="311">
        <v>0</v>
      </c>
      <c r="CD128" s="311">
        <v>0</v>
      </c>
      <c r="CE128" s="311">
        <v>0</v>
      </c>
      <c r="CF128" s="311">
        <v>0</v>
      </c>
      <c r="CG128" s="311">
        <v>0</v>
      </c>
      <c r="CH128" s="311">
        <v>0</v>
      </c>
      <c r="CI128" s="311">
        <v>0</v>
      </c>
      <c r="CJ128" s="311">
        <v>0</v>
      </c>
      <c r="CK128" s="311">
        <v>0</v>
      </c>
      <c r="CL128" s="311">
        <v>0</v>
      </c>
      <c r="CM128" s="311">
        <v>0</v>
      </c>
      <c r="CN128" s="311">
        <v>0</v>
      </c>
      <c r="CO128" s="311">
        <v>0</v>
      </c>
      <c r="CP128" s="311">
        <v>0</v>
      </c>
      <c r="CQ128" s="311">
        <v>0</v>
      </c>
      <c r="CR128" s="311">
        <v>0</v>
      </c>
      <c r="CS128" s="311">
        <v>0</v>
      </c>
      <c r="CT128" s="311">
        <v>0</v>
      </c>
      <c r="CU128" s="311">
        <v>0</v>
      </c>
      <c r="CV128" s="311">
        <v>0</v>
      </c>
      <c r="CW128" s="311">
        <v>0</v>
      </c>
      <c r="CX128" s="311">
        <v>0</v>
      </c>
      <c r="CY128" s="311">
        <v>0</v>
      </c>
      <c r="CZ128" s="311">
        <v>0</v>
      </c>
      <c r="DA128" s="311">
        <v>0</v>
      </c>
      <c r="DB128" s="311">
        <v>0</v>
      </c>
      <c r="DC128" s="311">
        <v>0</v>
      </c>
      <c r="DD128" s="311">
        <v>0</v>
      </c>
      <c r="DE128" s="311">
        <v>0</v>
      </c>
      <c r="DF128" s="311">
        <v>0</v>
      </c>
      <c r="DG128" s="311">
        <v>0</v>
      </c>
      <c r="DH128" s="311">
        <v>0</v>
      </c>
      <c r="DI128" s="311">
        <v>0</v>
      </c>
      <c r="DJ128" s="311">
        <v>0</v>
      </c>
      <c r="DK128" s="311">
        <v>0</v>
      </c>
      <c r="DL128" s="311">
        <v>0</v>
      </c>
      <c r="DM128" s="311">
        <v>0</v>
      </c>
      <c r="DN128" s="311">
        <v>0</v>
      </c>
      <c r="DO128" s="311">
        <v>0</v>
      </c>
      <c r="DP128" s="311">
        <v>0</v>
      </c>
      <c r="DQ128" s="311">
        <v>0</v>
      </c>
      <c r="DR128" s="311">
        <v>0</v>
      </c>
      <c r="DS128" s="311">
        <v>0</v>
      </c>
      <c r="DT128" s="311">
        <v>0</v>
      </c>
      <c r="DU128" s="311">
        <v>0</v>
      </c>
      <c r="DV128" s="311">
        <v>0</v>
      </c>
      <c r="DW128" s="311">
        <v>0</v>
      </c>
      <c r="DX128" s="311">
        <v>0</v>
      </c>
      <c r="DY128" s="311">
        <v>0</v>
      </c>
      <c r="DZ128" s="311">
        <v>0</v>
      </c>
      <c r="EA128" s="311">
        <v>0</v>
      </c>
      <c r="EB128" s="311">
        <v>0</v>
      </c>
      <c r="EC128" s="311">
        <v>0</v>
      </c>
      <c r="ED128" s="311">
        <v>0</v>
      </c>
      <c r="EE128" s="311">
        <v>0</v>
      </c>
      <c r="EF128" s="311">
        <v>0</v>
      </c>
      <c r="EG128" s="311">
        <v>0</v>
      </c>
      <c r="EH128" s="311">
        <v>0</v>
      </c>
      <c r="EI128" s="311">
        <v>0</v>
      </c>
      <c r="EJ128" s="311">
        <v>0</v>
      </c>
      <c r="EK128" s="311">
        <v>0</v>
      </c>
      <c r="EL128" s="311">
        <v>0</v>
      </c>
      <c r="EM128" s="311">
        <v>0</v>
      </c>
      <c r="EN128" s="311">
        <v>0</v>
      </c>
      <c r="EO128" s="311">
        <v>0</v>
      </c>
      <c r="EP128" s="311">
        <v>0</v>
      </c>
      <c r="EQ128" s="311">
        <v>0</v>
      </c>
      <c r="ER128" s="311">
        <v>0</v>
      </c>
      <c r="ES128" s="311">
        <v>0</v>
      </c>
      <c r="ET128" s="311">
        <v>0</v>
      </c>
      <c r="EU128" s="311">
        <v>0</v>
      </c>
      <c r="EV128" s="311">
        <v>0</v>
      </c>
      <c r="EW128" s="311">
        <v>0</v>
      </c>
      <c r="EX128" s="311">
        <v>0</v>
      </c>
      <c r="EY128" s="311">
        <v>0</v>
      </c>
      <c r="EZ128" s="311">
        <v>0</v>
      </c>
      <c r="FA128" s="311">
        <v>0</v>
      </c>
      <c r="FB128" s="311">
        <v>0</v>
      </c>
      <c r="FC128" s="311">
        <v>0</v>
      </c>
      <c r="FD128" s="311">
        <v>0</v>
      </c>
      <c r="FE128" s="311">
        <v>0</v>
      </c>
      <c r="FF128" s="311">
        <v>0</v>
      </c>
      <c r="FG128" s="311">
        <v>0</v>
      </c>
      <c r="FH128" s="311">
        <v>0</v>
      </c>
      <c r="FI128" s="311">
        <v>0</v>
      </c>
      <c r="FJ128" s="311">
        <v>0</v>
      </c>
      <c r="FK128" s="311">
        <v>0</v>
      </c>
      <c r="FL128" s="311">
        <v>0</v>
      </c>
      <c r="FM128" s="311">
        <v>0</v>
      </c>
      <c r="FN128" s="311">
        <v>0</v>
      </c>
      <c r="FO128" s="311">
        <v>0</v>
      </c>
      <c r="FP128" s="311">
        <v>0</v>
      </c>
      <c r="FQ128" s="311">
        <v>0</v>
      </c>
      <c r="FR128" s="311">
        <v>0</v>
      </c>
      <c r="FS128" s="311">
        <v>0</v>
      </c>
      <c r="FT128" s="311">
        <v>0</v>
      </c>
      <c r="FU128" s="311">
        <v>0</v>
      </c>
      <c r="FV128" s="311">
        <v>0</v>
      </c>
      <c r="FW128" s="311">
        <v>0</v>
      </c>
      <c r="FX128" s="311">
        <v>0</v>
      </c>
      <c r="FY128" s="311">
        <v>0</v>
      </c>
      <c r="FZ128" s="311">
        <v>0</v>
      </c>
      <c r="GA128" s="311">
        <v>0</v>
      </c>
      <c r="GB128" s="372">
        <v>0</v>
      </c>
    </row>
    <row r="129" spans="2:184" ht="15.6" x14ac:dyDescent="0.3">
      <c r="B129" s="368"/>
      <c r="C129" s="369"/>
      <c r="D129" s="370">
        <v>86</v>
      </c>
      <c r="E129" s="370" t="s">
        <v>88</v>
      </c>
      <c r="F129" s="370" t="s">
        <v>1162</v>
      </c>
      <c r="G129" s="371" t="s">
        <v>1163</v>
      </c>
      <c r="H129" s="311">
        <v>0</v>
      </c>
      <c r="I129" s="311">
        <v>0</v>
      </c>
      <c r="J129" s="311">
        <v>0</v>
      </c>
      <c r="K129" s="311">
        <v>0</v>
      </c>
      <c r="L129" s="311">
        <v>0</v>
      </c>
      <c r="M129" s="311">
        <v>0</v>
      </c>
      <c r="N129" s="311">
        <v>0</v>
      </c>
      <c r="O129" s="311">
        <v>0</v>
      </c>
      <c r="P129" s="311">
        <v>0</v>
      </c>
      <c r="Q129" s="311">
        <v>0</v>
      </c>
      <c r="R129" s="311">
        <v>0</v>
      </c>
      <c r="S129" s="311">
        <v>0</v>
      </c>
      <c r="T129" s="311">
        <v>0</v>
      </c>
      <c r="U129" s="311">
        <v>0</v>
      </c>
      <c r="V129" s="311">
        <v>0</v>
      </c>
      <c r="W129" s="311">
        <v>0</v>
      </c>
      <c r="X129" s="311">
        <v>0</v>
      </c>
      <c r="Y129" s="311">
        <v>0</v>
      </c>
      <c r="Z129" s="311">
        <v>0</v>
      </c>
      <c r="AA129" s="311">
        <v>0</v>
      </c>
      <c r="AB129" s="311">
        <v>0</v>
      </c>
      <c r="AC129" s="311">
        <v>0</v>
      </c>
      <c r="AD129" s="311">
        <v>0</v>
      </c>
      <c r="AE129" s="311">
        <v>0</v>
      </c>
      <c r="AF129" s="311">
        <v>0</v>
      </c>
      <c r="AG129" s="311">
        <v>0</v>
      </c>
      <c r="AH129" s="311">
        <v>0</v>
      </c>
      <c r="AI129" s="311">
        <v>0</v>
      </c>
      <c r="AJ129" s="311">
        <v>0</v>
      </c>
      <c r="AK129" s="311">
        <v>0</v>
      </c>
      <c r="AL129" s="311">
        <v>0</v>
      </c>
      <c r="AM129" s="311">
        <v>0</v>
      </c>
      <c r="AN129" s="311">
        <v>0</v>
      </c>
      <c r="AO129" s="311">
        <v>0</v>
      </c>
      <c r="AP129" s="311">
        <v>0</v>
      </c>
      <c r="AQ129" s="311">
        <v>0</v>
      </c>
      <c r="AR129" s="311">
        <v>0</v>
      </c>
      <c r="AS129" s="311">
        <v>0</v>
      </c>
      <c r="AT129" s="311">
        <v>0</v>
      </c>
      <c r="AU129" s="311">
        <v>0</v>
      </c>
      <c r="AV129" s="311">
        <v>0</v>
      </c>
      <c r="AW129" s="311">
        <v>0</v>
      </c>
      <c r="AX129" s="311">
        <v>0</v>
      </c>
      <c r="AY129" s="311">
        <v>0</v>
      </c>
      <c r="AZ129" s="311">
        <v>0</v>
      </c>
      <c r="BA129" s="311">
        <v>0</v>
      </c>
      <c r="BB129" s="311">
        <v>0</v>
      </c>
      <c r="BC129" s="311">
        <v>0</v>
      </c>
      <c r="BD129" s="311">
        <v>0</v>
      </c>
      <c r="BE129" s="311">
        <v>0</v>
      </c>
      <c r="BF129" s="311">
        <v>0</v>
      </c>
      <c r="BG129" s="311">
        <v>0</v>
      </c>
      <c r="BH129" s="311">
        <v>0</v>
      </c>
      <c r="BI129" s="311">
        <v>0</v>
      </c>
      <c r="BJ129" s="311">
        <v>0</v>
      </c>
      <c r="BK129" s="311">
        <v>0</v>
      </c>
      <c r="BL129" s="311">
        <v>0</v>
      </c>
      <c r="BM129" s="311">
        <v>0</v>
      </c>
      <c r="BN129" s="311">
        <v>0</v>
      </c>
      <c r="BO129" s="311">
        <v>0</v>
      </c>
      <c r="BP129" s="311">
        <v>0</v>
      </c>
      <c r="BQ129" s="311">
        <v>0</v>
      </c>
      <c r="BR129" s="311">
        <v>0</v>
      </c>
      <c r="BS129" s="311">
        <v>0</v>
      </c>
      <c r="BT129" s="311">
        <v>0</v>
      </c>
      <c r="BU129" s="311">
        <v>0</v>
      </c>
      <c r="BV129" s="311">
        <v>0</v>
      </c>
      <c r="BW129" s="311">
        <v>0</v>
      </c>
      <c r="BX129" s="311">
        <v>0</v>
      </c>
      <c r="BY129" s="311">
        <v>0</v>
      </c>
      <c r="BZ129" s="311">
        <v>0</v>
      </c>
      <c r="CA129" s="311">
        <v>0</v>
      </c>
      <c r="CB129" s="311">
        <v>0</v>
      </c>
      <c r="CC129" s="311">
        <v>0</v>
      </c>
      <c r="CD129" s="311">
        <v>0</v>
      </c>
      <c r="CE129" s="311">
        <v>0</v>
      </c>
      <c r="CF129" s="311">
        <v>0</v>
      </c>
      <c r="CG129" s="311">
        <v>0</v>
      </c>
      <c r="CH129" s="311">
        <v>0</v>
      </c>
      <c r="CI129" s="311">
        <v>0</v>
      </c>
      <c r="CJ129" s="311">
        <v>0</v>
      </c>
      <c r="CK129" s="311">
        <v>0</v>
      </c>
      <c r="CL129" s="311">
        <v>0</v>
      </c>
      <c r="CM129" s="311">
        <v>0</v>
      </c>
      <c r="CN129" s="311">
        <v>0</v>
      </c>
      <c r="CO129" s="311">
        <v>0</v>
      </c>
      <c r="CP129" s="311">
        <v>0</v>
      </c>
      <c r="CQ129" s="311">
        <v>0</v>
      </c>
      <c r="CR129" s="311">
        <v>0</v>
      </c>
      <c r="CS129" s="311">
        <v>0</v>
      </c>
      <c r="CT129" s="311">
        <v>0</v>
      </c>
      <c r="CU129" s="311">
        <v>0</v>
      </c>
      <c r="CV129" s="311">
        <v>0</v>
      </c>
      <c r="CW129" s="311">
        <v>0</v>
      </c>
      <c r="CX129" s="311">
        <v>0</v>
      </c>
      <c r="CY129" s="311">
        <v>0</v>
      </c>
      <c r="CZ129" s="311">
        <v>0</v>
      </c>
      <c r="DA129" s="311">
        <v>0</v>
      </c>
      <c r="DB129" s="311">
        <v>0</v>
      </c>
      <c r="DC129" s="311">
        <v>0</v>
      </c>
      <c r="DD129" s="311">
        <v>0</v>
      </c>
      <c r="DE129" s="311">
        <v>0</v>
      </c>
      <c r="DF129" s="311">
        <v>0</v>
      </c>
      <c r="DG129" s="311">
        <v>0</v>
      </c>
      <c r="DH129" s="311">
        <v>0</v>
      </c>
      <c r="DI129" s="311">
        <v>0</v>
      </c>
      <c r="DJ129" s="311">
        <v>0</v>
      </c>
      <c r="DK129" s="311">
        <v>0</v>
      </c>
      <c r="DL129" s="311">
        <v>0</v>
      </c>
      <c r="DM129" s="311">
        <v>0</v>
      </c>
      <c r="DN129" s="311">
        <v>0</v>
      </c>
      <c r="DO129" s="311">
        <v>0</v>
      </c>
      <c r="DP129" s="311">
        <v>0</v>
      </c>
      <c r="DQ129" s="311">
        <v>0</v>
      </c>
      <c r="DR129" s="311">
        <v>0</v>
      </c>
      <c r="DS129" s="311">
        <v>0</v>
      </c>
      <c r="DT129" s="311">
        <v>0</v>
      </c>
      <c r="DU129" s="311">
        <v>0</v>
      </c>
      <c r="DV129" s="311">
        <v>0</v>
      </c>
      <c r="DW129" s="311">
        <v>0</v>
      </c>
      <c r="DX129" s="311">
        <v>0</v>
      </c>
      <c r="DY129" s="311">
        <v>0</v>
      </c>
      <c r="DZ129" s="311">
        <v>0</v>
      </c>
      <c r="EA129" s="311">
        <v>0</v>
      </c>
      <c r="EB129" s="311">
        <v>0</v>
      </c>
      <c r="EC129" s="311">
        <v>0</v>
      </c>
      <c r="ED129" s="311">
        <v>0</v>
      </c>
      <c r="EE129" s="311">
        <v>0</v>
      </c>
      <c r="EF129" s="311">
        <v>0</v>
      </c>
      <c r="EG129" s="311">
        <v>0</v>
      </c>
      <c r="EH129" s="311">
        <v>0</v>
      </c>
      <c r="EI129" s="311">
        <v>0</v>
      </c>
      <c r="EJ129" s="311">
        <v>0</v>
      </c>
      <c r="EK129" s="311">
        <v>0</v>
      </c>
      <c r="EL129" s="311">
        <v>0</v>
      </c>
      <c r="EM129" s="311">
        <v>0</v>
      </c>
      <c r="EN129" s="311">
        <v>0</v>
      </c>
      <c r="EO129" s="311">
        <v>0</v>
      </c>
      <c r="EP129" s="311">
        <v>0</v>
      </c>
      <c r="EQ129" s="311">
        <v>0</v>
      </c>
      <c r="ER129" s="311">
        <v>0</v>
      </c>
      <c r="ES129" s="311">
        <v>0</v>
      </c>
      <c r="ET129" s="311">
        <v>0</v>
      </c>
      <c r="EU129" s="311">
        <v>0</v>
      </c>
      <c r="EV129" s="311">
        <v>0</v>
      </c>
      <c r="EW129" s="311">
        <v>0</v>
      </c>
      <c r="EX129" s="311">
        <v>0</v>
      </c>
      <c r="EY129" s="311">
        <v>0</v>
      </c>
      <c r="EZ129" s="311">
        <v>0</v>
      </c>
      <c r="FA129" s="311">
        <v>0</v>
      </c>
      <c r="FB129" s="311">
        <v>0</v>
      </c>
      <c r="FC129" s="311">
        <v>0</v>
      </c>
      <c r="FD129" s="311">
        <v>0</v>
      </c>
      <c r="FE129" s="311">
        <v>0</v>
      </c>
      <c r="FF129" s="311">
        <v>0</v>
      </c>
      <c r="FG129" s="311">
        <v>0</v>
      </c>
      <c r="FH129" s="311">
        <v>0</v>
      </c>
      <c r="FI129" s="311">
        <v>0</v>
      </c>
      <c r="FJ129" s="311">
        <v>0</v>
      </c>
      <c r="FK129" s="311">
        <v>0</v>
      </c>
      <c r="FL129" s="311">
        <v>0</v>
      </c>
      <c r="FM129" s="311">
        <v>0</v>
      </c>
      <c r="FN129" s="311">
        <v>0</v>
      </c>
      <c r="FO129" s="311">
        <v>0</v>
      </c>
      <c r="FP129" s="311">
        <v>0</v>
      </c>
      <c r="FQ129" s="311">
        <v>0</v>
      </c>
      <c r="FR129" s="311">
        <v>0</v>
      </c>
      <c r="FS129" s="311">
        <v>0</v>
      </c>
      <c r="FT129" s="311">
        <v>0</v>
      </c>
      <c r="FU129" s="311">
        <v>0</v>
      </c>
      <c r="FV129" s="311">
        <v>0</v>
      </c>
      <c r="FW129" s="311">
        <v>0</v>
      </c>
      <c r="FX129" s="311">
        <v>0</v>
      </c>
      <c r="FY129" s="311">
        <v>0</v>
      </c>
      <c r="FZ129" s="311">
        <v>0</v>
      </c>
      <c r="GA129" s="311">
        <v>0</v>
      </c>
      <c r="GB129" s="372">
        <v>0</v>
      </c>
    </row>
    <row r="130" spans="2:184" ht="15.6" x14ac:dyDescent="0.3">
      <c r="B130" s="368"/>
      <c r="C130" s="369"/>
      <c r="D130" s="370">
        <v>87</v>
      </c>
      <c r="E130" s="370" t="s">
        <v>89</v>
      </c>
      <c r="F130" s="370" t="s">
        <v>1164</v>
      </c>
      <c r="G130" s="371" t="s">
        <v>1165</v>
      </c>
      <c r="H130" s="311">
        <v>0</v>
      </c>
      <c r="I130" s="311">
        <v>0</v>
      </c>
      <c r="J130" s="311">
        <v>0</v>
      </c>
      <c r="K130" s="311">
        <v>0</v>
      </c>
      <c r="L130" s="311">
        <v>0</v>
      </c>
      <c r="M130" s="311">
        <v>0</v>
      </c>
      <c r="N130" s="311">
        <v>0</v>
      </c>
      <c r="O130" s="311">
        <v>0</v>
      </c>
      <c r="P130" s="311">
        <v>0</v>
      </c>
      <c r="Q130" s="311">
        <v>0</v>
      </c>
      <c r="R130" s="311">
        <v>0</v>
      </c>
      <c r="S130" s="311">
        <v>0</v>
      </c>
      <c r="T130" s="311">
        <v>0</v>
      </c>
      <c r="U130" s="311">
        <v>0</v>
      </c>
      <c r="V130" s="311">
        <v>0</v>
      </c>
      <c r="W130" s="311">
        <v>0</v>
      </c>
      <c r="X130" s="311">
        <v>0</v>
      </c>
      <c r="Y130" s="311">
        <v>0</v>
      </c>
      <c r="Z130" s="311">
        <v>0</v>
      </c>
      <c r="AA130" s="311">
        <v>0</v>
      </c>
      <c r="AB130" s="311">
        <v>0</v>
      </c>
      <c r="AC130" s="311">
        <v>0</v>
      </c>
      <c r="AD130" s="311">
        <v>0</v>
      </c>
      <c r="AE130" s="311">
        <v>0</v>
      </c>
      <c r="AF130" s="311">
        <v>0</v>
      </c>
      <c r="AG130" s="311">
        <v>0</v>
      </c>
      <c r="AH130" s="311">
        <v>0</v>
      </c>
      <c r="AI130" s="311">
        <v>0</v>
      </c>
      <c r="AJ130" s="311">
        <v>0</v>
      </c>
      <c r="AK130" s="311">
        <v>0</v>
      </c>
      <c r="AL130" s="311">
        <v>0</v>
      </c>
      <c r="AM130" s="311">
        <v>0</v>
      </c>
      <c r="AN130" s="311">
        <v>0</v>
      </c>
      <c r="AO130" s="311">
        <v>0</v>
      </c>
      <c r="AP130" s="311">
        <v>0</v>
      </c>
      <c r="AQ130" s="311">
        <v>0</v>
      </c>
      <c r="AR130" s="311">
        <v>0</v>
      </c>
      <c r="AS130" s="311">
        <v>0</v>
      </c>
      <c r="AT130" s="311">
        <v>0</v>
      </c>
      <c r="AU130" s="311">
        <v>0</v>
      </c>
      <c r="AV130" s="311">
        <v>0</v>
      </c>
      <c r="AW130" s="311">
        <v>0</v>
      </c>
      <c r="AX130" s="311">
        <v>0</v>
      </c>
      <c r="AY130" s="311">
        <v>0</v>
      </c>
      <c r="AZ130" s="311">
        <v>0</v>
      </c>
      <c r="BA130" s="311">
        <v>0</v>
      </c>
      <c r="BB130" s="311">
        <v>0</v>
      </c>
      <c r="BC130" s="311">
        <v>0</v>
      </c>
      <c r="BD130" s="311">
        <v>0</v>
      </c>
      <c r="BE130" s="311">
        <v>0</v>
      </c>
      <c r="BF130" s="311">
        <v>0</v>
      </c>
      <c r="BG130" s="311">
        <v>0</v>
      </c>
      <c r="BH130" s="311">
        <v>0</v>
      </c>
      <c r="BI130" s="311">
        <v>0</v>
      </c>
      <c r="BJ130" s="311">
        <v>0</v>
      </c>
      <c r="BK130" s="311">
        <v>0</v>
      </c>
      <c r="BL130" s="311">
        <v>0</v>
      </c>
      <c r="BM130" s="311">
        <v>0</v>
      </c>
      <c r="BN130" s="311">
        <v>0</v>
      </c>
      <c r="BO130" s="311">
        <v>0</v>
      </c>
      <c r="BP130" s="311">
        <v>0</v>
      </c>
      <c r="BQ130" s="311">
        <v>0</v>
      </c>
      <c r="BR130" s="311">
        <v>0</v>
      </c>
      <c r="BS130" s="311">
        <v>0</v>
      </c>
      <c r="BT130" s="311">
        <v>0</v>
      </c>
      <c r="BU130" s="311">
        <v>0</v>
      </c>
      <c r="BV130" s="311">
        <v>0</v>
      </c>
      <c r="BW130" s="311">
        <v>0</v>
      </c>
      <c r="BX130" s="311">
        <v>0</v>
      </c>
      <c r="BY130" s="311">
        <v>0</v>
      </c>
      <c r="BZ130" s="311">
        <v>0</v>
      </c>
      <c r="CA130" s="311">
        <v>0</v>
      </c>
      <c r="CB130" s="311">
        <v>0</v>
      </c>
      <c r="CC130" s="311">
        <v>0</v>
      </c>
      <c r="CD130" s="311">
        <v>0</v>
      </c>
      <c r="CE130" s="311">
        <v>0</v>
      </c>
      <c r="CF130" s="311">
        <v>0</v>
      </c>
      <c r="CG130" s="311">
        <v>0</v>
      </c>
      <c r="CH130" s="311">
        <v>0</v>
      </c>
      <c r="CI130" s="311">
        <v>0</v>
      </c>
      <c r="CJ130" s="311">
        <v>0</v>
      </c>
      <c r="CK130" s="311">
        <v>0</v>
      </c>
      <c r="CL130" s="311">
        <v>0</v>
      </c>
      <c r="CM130" s="311">
        <v>0</v>
      </c>
      <c r="CN130" s="311">
        <v>0</v>
      </c>
      <c r="CO130" s="311">
        <v>0</v>
      </c>
      <c r="CP130" s="311">
        <v>0</v>
      </c>
      <c r="CQ130" s="311">
        <v>0</v>
      </c>
      <c r="CR130" s="311">
        <v>0</v>
      </c>
      <c r="CS130" s="311">
        <v>0</v>
      </c>
      <c r="CT130" s="311">
        <v>0</v>
      </c>
      <c r="CU130" s="311">
        <v>0</v>
      </c>
      <c r="CV130" s="311">
        <v>0</v>
      </c>
      <c r="CW130" s="311">
        <v>0</v>
      </c>
      <c r="CX130" s="311">
        <v>0</v>
      </c>
      <c r="CY130" s="311">
        <v>0</v>
      </c>
      <c r="CZ130" s="311">
        <v>0</v>
      </c>
      <c r="DA130" s="311">
        <v>0</v>
      </c>
      <c r="DB130" s="311">
        <v>0</v>
      </c>
      <c r="DC130" s="311">
        <v>0</v>
      </c>
      <c r="DD130" s="311">
        <v>0</v>
      </c>
      <c r="DE130" s="311">
        <v>0</v>
      </c>
      <c r="DF130" s="311">
        <v>0</v>
      </c>
      <c r="DG130" s="311">
        <v>0</v>
      </c>
      <c r="DH130" s="311">
        <v>0</v>
      </c>
      <c r="DI130" s="311">
        <v>0</v>
      </c>
      <c r="DJ130" s="311">
        <v>0</v>
      </c>
      <c r="DK130" s="311">
        <v>0</v>
      </c>
      <c r="DL130" s="311">
        <v>0</v>
      </c>
      <c r="DM130" s="311">
        <v>0</v>
      </c>
      <c r="DN130" s="311">
        <v>0</v>
      </c>
      <c r="DO130" s="311">
        <v>0</v>
      </c>
      <c r="DP130" s="311">
        <v>0</v>
      </c>
      <c r="DQ130" s="311">
        <v>0</v>
      </c>
      <c r="DR130" s="311">
        <v>0</v>
      </c>
      <c r="DS130" s="311">
        <v>0</v>
      </c>
      <c r="DT130" s="311">
        <v>0</v>
      </c>
      <c r="DU130" s="311">
        <v>0</v>
      </c>
      <c r="DV130" s="311">
        <v>0</v>
      </c>
      <c r="DW130" s="311">
        <v>0</v>
      </c>
      <c r="DX130" s="311">
        <v>0</v>
      </c>
      <c r="DY130" s="311">
        <v>0</v>
      </c>
      <c r="DZ130" s="311">
        <v>0</v>
      </c>
      <c r="EA130" s="311">
        <v>0</v>
      </c>
      <c r="EB130" s="311">
        <v>0</v>
      </c>
      <c r="EC130" s="311">
        <v>0</v>
      </c>
      <c r="ED130" s="311">
        <v>0</v>
      </c>
      <c r="EE130" s="311">
        <v>0</v>
      </c>
      <c r="EF130" s="311">
        <v>0</v>
      </c>
      <c r="EG130" s="311">
        <v>0</v>
      </c>
      <c r="EH130" s="311">
        <v>0</v>
      </c>
      <c r="EI130" s="311">
        <v>0</v>
      </c>
      <c r="EJ130" s="311">
        <v>0</v>
      </c>
      <c r="EK130" s="311">
        <v>0</v>
      </c>
      <c r="EL130" s="311">
        <v>0</v>
      </c>
      <c r="EM130" s="311">
        <v>0</v>
      </c>
      <c r="EN130" s="311">
        <v>0</v>
      </c>
      <c r="EO130" s="311">
        <v>0</v>
      </c>
      <c r="EP130" s="311">
        <v>0</v>
      </c>
      <c r="EQ130" s="311">
        <v>0</v>
      </c>
      <c r="ER130" s="311">
        <v>0</v>
      </c>
      <c r="ES130" s="311">
        <v>0</v>
      </c>
      <c r="ET130" s="311">
        <v>0</v>
      </c>
      <c r="EU130" s="311">
        <v>0</v>
      </c>
      <c r="EV130" s="311">
        <v>0</v>
      </c>
      <c r="EW130" s="311">
        <v>0</v>
      </c>
      <c r="EX130" s="311">
        <v>0</v>
      </c>
      <c r="EY130" s="311">
        <v>0</v>
      </c>
      <c r="EZ130" s="311">
        <v>0</v>
      </c>
      <c r="FA130" s="311">
        <v>0</v>
      </c>
      <c r="FB130" s="311">
        <v>0</v>
      </c>
      <c r="FC130" s="311">
        <v>0</v>
      </c>
      <c r="FD130" s="311">
        <v>0</v>
      </c>
      <c r="FE130" s="311">
        <v>0</v>
      </c>
      <c r="FF130" s="311">
        <v>0</v>
      </c>
      <c r="FG130" s="311">
        <v>0</v>
      </c>
      <c r="FH130" s="311">
        <v>0</v>
      </c>
      <c r="FI130" s="311">
        <v>0</v>
      </c>
      <c r="FJ130" s="311">
        <v>0</v>
      </c>
      <c r="FK130" s="311">
        <v>0</v>
      </c>
      <c r="FL130" s="311">
        <v>0</v>
      </c>
      <c r="FM130" s="311">
        <v>0</v>
      </c>
      <c r="FN130" s="311">
        <v>0</v>
      </c>
      <c r="FO130" s="311">
        <v>0</v>
      </c>
      <c r="FP130" s="311">
        <v>0</v>
      </c>
      <c r="FQ130" s="311">
        <v>0</v>
      </c>
      <c r="FR130" s="311">
        <v>0</v>
      </c>
      <c r="FS130" s="311">
        <v>0</v>
      </c>
      <c r="FT130" s="311">
        <v>0</v>
      </c>
      <c r="FU130" s="311">
        <v>0</v>
      </c>
      <c r="FV130" s="311">
        <v>0</v>
      </c>
      <c r="FW130" s="311">
        <v>0</v>
      </c>
      <c r="FX130" s="311">
        <v>0</v>
      </c>
      <c r="FY130" s="311">
        <v>0</v>
      </c>
      <c r="FZ130" s="311">
        <v>0</v>
      </c>
      <c r="GA130" s="311">
        <v>0</v>
      </c>
      <c r="GB130" s="372">
        <v>0</v>
      </c>
    </row>
    <row r="131" spans="2:184" ht="15.6" x14ac:dyDescent="0.3">
      <c r="B131" s="368"/>
      <c r="C131" s="369"/>
      <c r="D131" s="370">
        <v>88</v>
      </c>
      <c r="E131" s="370" t="s">
        <v>90</v>
      </c>
      <c r="F131" s="370" t="s">
        <v>1166</v>
      </c>
      <c r="G131" s="371" t="s">
        <v>1167</v>
      </c>
      <c r="H131" s="311">
        <v>0</v>
      </c>
      <c r="I131" s="311">
        <v>0</v>
      </c>
      <c r="J131" s="311">
        <v>0</v>
      </c>
      <c r="K131" s="311">
        <v>0</v>
      </c>
      <c r="L131" s="311">
        <v>0</v>
      </c>
      <c r="M131" s="311">
        <v>0</v>
      </c>
      <c r="N131" s="311">
        <v>0</v>
      </c>
      <c r="O131" s="311">
        <v>0</v>
      </c>
      <c r="P131" s="311">
        <v>0</v>
      </c>
      <c r="Q131" s="311">
        <v>0</v>
      </c>
      <c r="R131" s="311">
        <v>0</v>
      </c>
      <c r="S131" s="311">
        <v>0</v>
      </c>
      <c r="T131" s="311">
        <v>0</v>
      </c>
      <c r="U131" s="311">
        <v>0</v>
      </c>
      <c r="V131" s="311">
        <v>0</v>
      </c>
      <c r="W131" s="311">
        <v>0</v>
      </c>
      <c r="X131" s="311">
        <v>0</v>
      </c>
      <c r="Y131" s="311">
        <v>0</v>
      </c>
      <c r="Z131" s="311">
        <v>0</v>
      </c>
      <c r="AA131" s="311">
        <v>0</v>
      </c>
      <c r="AB131" s="311">
        <v>0</v>
      </c>
      <c r="AC131" s="311">
        <v>0</v>
      </c>
      <c r="AD131" s="311">
        <v>0</v>
      </c>
      <c r="AE131" s="311">
        <v>0</v>
      </c>
      <c r="AF131" s="311">
        <v>0</v>
      </c>
      <c r="AG131" s="311">
        <v>0</v>
      </c>
      <c r="AH131" s="311">
        <v>0</v>
      </c>
      <c r="AI131" s="311">
        <v>0</v>
      </c>
      <c r="AJ131" s="311">
        <v>0</v>
      </c>
      <c r="AK131" s="311">
        <v>0</v>
      </c>
      <c r="AL131" s="311">
        <v>0</v>
      </c>
      <c r="AM131" s="311">
        <v>0</v>
      </c>
      <c r="AN131" s="311">
        <v>0</v>
      </c>
      <c r="AO131" s="311">
        <v>0</v>
      </c>
      <c r="AP131" s="311">
        <v>0</v>
      </c>
      <c r="AQ131" s="311">
        <v>0</v>
      </c>
      <c r="AR131" s="311">
        <v>0</v>
      </c>
      <c r="AS131" s="311">
        <v>0</v>
      </c>
      <c r="AT131" s="311">
        <v>0</v>
      </c>
      <c r="AU131" s="311">
        <v>0</v>
      </c>
      <c r="AV131" s="311">
        <v>0</v>
      </c>
      <c r="AW131" s="311">
        <v>0</v>
      </c>
      <c r="AX131" s="311">
        <v>0</v>
      </c>
      <c r="AY131" s="311">
        <v>0</v>
      </c>
      <c r="AZ131" s="311">
        <v>0</v>
      </c>
      <c r="BA131" s="311">
        <v>0</v>
      </c>
      <c r="BB131" s="311">
        <v>0</v>
      </c>
      <c r="BC131" s="311">
        <v>0</v>
      </c>
      <c r="BD131" s="311">
        <v>0</v>
      </c>
      <c r="BE131" s="311">
        <v>0</v>
      </c>
      <c r="BF131" s="311">
        <v>0</v>
      </c>
      <c r="BG131" s="311">
        <v>0</v>
      </c>
      <c r="BH131" s="311">
        <v>0</v>
      </c>
      <c r="BI131" s="311">
        <v>0</v>
      </c>
      <c r="BJ131" s="311">
        <v>0</v>
      </c>
      <c r="BK131" s="311">
        <v>0</v>
      </c>
      <c r="BL131" s="311">
        <v>0</v>
      </c>
      <c r="BM131" s="311">
        <v>0</v>
      </c>
      <c r="BN131" s="311">
        <v>0</v>
      </c>
      <c r="BO131" s="311">
        <v>0</v>
      </c>
      <c r="BP131" s="311">
        <v>0</v>
      </c>
      <c r="BQ131" s="311">
        <v>0</v>
      </c>
      <c r="BR131" s="311">
        <v>0</v>
      </c>
      <c r="BS131" s="311">
        <v>0</v>
      </c>
      <c r="BT131" s="311">
        <v>0</v>
      </c>
      <c r="BU131" s="311">
        <v>0</v>
      </c>
      <c r="BV131" s="311">
        <v>0</v>
      </c>
      <c r="BW131" s="311">
        <v>0</v>
      </c>
      <c r="BX131" s="311">
        <v>0</v>
      </c>
      <c r="BY131" s="311">
        <v>0</v>
      </c>
      <c r="BZ131" s="311">
        <v>0</v>
      </c>
      <c r="CA131" s="311">
        <v>0</v>
      </c>
      <c r="CB131" s="311">
        <v>0</v>
      </c>
      <c r="CC131" s="311">
        <v>0</v>
      </c>
      <c r="CD131" s="311">
        <v>0</v>
      </c>
      <c r="CE131" s="311">
        <v>0</v>
      </c>
      <c r="CF131" s="311">
        <v>0</v>
      </c>
      <c r="CG131" s="311">
        <v>0</v>
      </c>
      <c r="CH131" s="311">
        <v>0</v>
      </c>
      <c r="CI131" s="311">
        <v>0</v>
      </c>
      <c r="CJ131" s="311">
        <v>0</v>
      </c>
      <c r="CK131" s="311">
        <v>0</v>
      </c>
      <c r="CL131" s="311">
        <v>0</v>
      </c>
      <c r="CM131" s="311">
        <v>0</v>
      </c>
      <c r="CN131" s="311">
        <v>0</v>
      </c>
      <c r="CO131" s="311">
        <v>0</v>
      </c>
      <c r="CP131" s="311">
        <v>0</v>
      </c>
      <c r="CQ131" s="311">
        <v>0</v>
      </c>
      <c r="CR131" s="311">
        <v>0</v>
      </c>
      <c r="CS131" s="311">
        <v>0</v>
      </c>
      <c r="CT131" s="311">
        <v>0</v>
      </c>
      <c r="CU131" s="311">
        <v>0</v>
      </c>
      <c r="CV131" s="311">
        <v>0</v>
      </c>
      <c r="CW131" s="311">
        <v>0</v>
      </c>
      <c r="CX131" s="311">
        <v>0</v>
      </c>
      <c r="CY131" s="311">
        <v>0</v>
      </c>
      <c r="CZ131" s="311">
        <v>0</v>
      </c>
      <c r="DA131" s="311">
        <v>0</v>
      </c>
      <c r="DB131" s="311">
        <v>0</v>
      </c>
      <c r="DC131" s="311">
        <v>0</v>
      </c>
      <c r="DD131" s="311">
        <v>0</v>
      </c>
      <c r="DE131" s="311">
        <v>0</v>
      </c>
      <c r="DF131" s="311">
        <v>0</v>
      </c>
      <c r="DG131" s="311">
        <v>0</v>
      </c>
      <c r="DH131" s="311">
        <v>0</v>
      </c>
      <c r="DI131" s="311">
        <v>0</v>
      </c>
      <c r="DJ131" s="311">
        <v>0</v>
      </c>
      <c r="DK131" s="311">
        <v>0</v>
      </c>
      <c r="DL131" s="311">
        <v>0</v>
      </c>
      <c r="DM131" s="311">
        <v>0</v>
      </c>
      <c r="DN131" s="311">
        <v>0</v>
      </c>
      <c r="DO131" s="311">
        <v>0</v>
      </c>
      <c r="DP131" s="311">
        <v>0</v>
      </c>
      <c r="DQ131" s="311">
        <v>0</v>
      </c>
      <c r="DR131" s="311">
        <v>0</v>
      </c>
      <c r="DS131" s="311">
        <v>0</v>
      </c>
      <c r="DT131" s="311">
        <v>0</v>
      </c>
      <c r="DU131" s="311">
        <v>0</v>
      </c>
      <c r="DV131" s="311">
        <v>0</v>
      </c>
      <c r="DW131" s="311">
        <v>0</v>
      </c>
      <c r="DX131" s="311">
        <v>0</v>
      </c>
      <c r="DY131" s="311">
        <v>0</v>
      </c>
      <c r="DZ131" s="311">
        <v>0</v>
      </c>
      <c r="EA131" s="311">
        <v>0</v>
      </c>
      <c r="EB131" s="311">
        <v>0</v>
      </c>
      <c r="EC131" s="311">
        <v>0</v>
      </c>
      <c r="ED131" s="311">
        <v>0</v>
      </c>
      <c r="EE131" s="311">
        <v>0</v>
      </c>
      <c r="EF131" s="311">
        <v>0</v>
      </c>
      <c r="EG131" s="311">
        <v>0</v>
      </c>
      <c r="EH131" s="311">
        <v>0</v>
      </c>
      <c r="EI131" s="311">
        <v>0</v>
      </c>
      <c r="EJ131" s="311">
        <v>0</v>
      </c>
      <c r="EK131" s="311">
        <v>0</v>
      </c>
      <c r="EL131" s="311">
        <v>0</v>
      </c>
      <c r="EM131" s="311">
        <v>0</v>
      </c>
      <c r="EN131" s="311">
        <v>0</v>
      </c>
      <c r="EO131" s="311">
        <v>0</v>
      </c>
      <c r="EP131" s="311">
        <v>0</v>
      </c>
      <c r="EQ131" s="311">
        <v>0</v>
      </c>
      <c r="ER131" s="311">
        <v>0</v>
      </c>
      <c r="ES131" s="311">
        <v>0</v>
      </c>
      <c r="ET131" s="311">
        <v>0</v>
      </c>
      <c r="EU131" s="311">
        <v>0</v>
      </c>
      <c r="EV131" s="311">
        <v>0</v>
      </c>
      <c r="EW131" s="311">
        <v>0</v>
      </c>
      <c r="EX131" s="311">
        <v>0</v>
      </c>
      <c r="EY131" s="311">
        <v>0</v>
      </c>
      <c r="EZ131" s="311">
        <v>0</v>
      </c>
      <c r="FA131" s="311">
        <v>0</v>
      </c>
      <c r="FB131" s="311">
        <v>0</v>
      </c>
      <c r="FC131" s="311">
        <v>0</v>
      </c>
      <c r="FD131" s="311">
        <v>0</v>
      </c>
      <c r="FE131" s="311">
        <v>0</v>
      </c>
      <c r="FF131" s="311">
        <v>0</v>
      </c>
      <c r="FG131" s="311">
        <v>0</v>
      </c>
      <c r="FH131" s="311">
        <v>0</v>
      </c>
      <c r="FI131" s="311">
        <v>0</v>
      </c>
      <c r="FJ131" s="311">
        <v>0</v>
      </c>
      <c r="FK131" s="311">
        <v>0</v>
      </c>
      <c r="FL131" s="311">
        <v>0</v>
      </c>
      <c r="FM131" s="311">
        <v>0</v>
      </c>
      <c r="FN131" s="311">
        <v>0</v>
      </c>
      <c r="FO131" s="311">
        <v>0</v>
      </c>
      <c r="FP131" s="311">
        <v>0</v>
      </c>
      <c r="FQ131" s="311">
        <v>0</v>
      </c>
      <c r="FR131" s="311">
        <v>0</v>
      </c>
      <c r="FS131" s="311">
        <v>0</v>
      </c>
      <c r="FT131" s="311">
        <v>0</v>
      </c>
      <c r="FU131" s="311">
        <v>0</v>
      </c>
      <c r="FV131" s="311">
        <v>0</v>
      </c>
      <c r="FW131" s="311">
        <v>0</v>
      </c>
      <c r="FX131" s="311">
        <v>0</v>
      </c>
      <c r="FY131" s="311">
        <v>0</v>
      </c>
      <c r="FZ131" s="311">
        <v>0</v>
      </c>
      <c r="GA131" s="311">
        <v>0</v>
      </c>
      <c r="GB131" s="372">
        <v>0</v>
      </c>
    </row>
    <row r="132" spans="2:184" ht="15.6" x14ac:dyDescent="0.3">
      <c r="B132" s="368"/>
      <c r="C132" s="369"/>
      <c r="D132" s="370">
        <v>89</v>
      </c>
      <c r="E132" s="370" t="s">
        <v>91</v>
      </c>
      <c r="F132" s="370" t="s">
        <v>1168</v>
      </c>
      <c r="G132" s="371" t="s">
        <v>1169</v>
      </c>
      <c r="H132" s="311">
        <v>0</v>
      </c>
      <c r="I132" s="311">
        <v>0</v>
      </c>
      <c r="J132" s="311">
        <v>0</v>
      </c>
      <c r="K132" s="311">
        <v>0</v>
      </c>
      <c r="L132" s="311">
        <v>0</v>
      </c>
      <c r="M132" s="311">
        <v>0</v>
      </c>
      <c r="N132" s="311">
        <v>0</v>
      </c>
      <c r="O132" s="311">
        <v>0</v>
      </c>
      <c r="P132" s="311">
        <v>0</v>
      </c>
      <c r="Q132" s="311">
        <v>0</v>
      </c>
      <c r="R132" s="311">
        <v>0</v>
      </c>
      <c r="S132" s="311">
        <v>0</v>
      </c>
      <c r="T132" s="311">
        <v>0</v>
      </c>
      <c r="U132" s="311">
        <v>0</v>
      </c>
      <c r="V132" s="311">
        <v>0</v>
      </c>
      <c r="W132" s="311">
        <v>0</v>
      </c>
      <c r="X132" s="311">
        <v>0</v>
      </c>
      <c r="Y132" s="311">
        <v>0</v>
      </c>
      <c r="Z132" s="311">
        <v>0</v>
      </c>
      <c r="AA132" s="311">
        <v>0</v>
      </c>
      <c r="AB132" s="311">
        <v>0</v>
      </c>
      <c r="AC132" s="311">
        <v>0</v>
      </c>
      <c r="AD132" s="311">
        <v>0</v>
      </c>
      <c r="AE132" s="311">
        <v>0</v>
      </c>
      <c r="AF132" s="311">
        <v>0</v>
      </c>
      <c r="AG132" s="311">
        <v>0</v>
      </c>
      <c r="AH132" s="311">
        <v>0</v>
      </c>
      <c r="AI132" s="311">
        <v>0</v>
      </c>
      <c r="AJ132" s="311">
        <v>0</v>
      </c>
      <c r="AK132" s="311">
        <v>0</v>
      </c>
      <c r="AL132" s="311">
        <v>0</v>
      </c>
      <c r="AM132" s="311">
        <v>0</v>
      </c>
      <c r="AN132" s="311">
        <v>0</v>
      </c>
      <c r="AO132" s="311">
        <v>0</v>
      </c>
      <c r="AP132" s="311">
        <v>0</v>
      </c>
      <c r="AQ132" s="311">
        <v>0</v>
      </c>
      <c r="AR132" s="311">
        <v>0</v>
      </c>
      <c r="AS132" s="311">
        <v>0</v>
      </c>
      <c r="AT132" s="311">
        <v>0</v>
      </c>
      <c r="AU132" s="311">
        <v>0</v>
      </c>
      <c r="AV132" s="311">
        <v>0</v>
      </c>
      <c r="AW132" s="311">
        <v>0</v>
      </c>
      <c r="AX132" s="311">
        <v>0</v>
      </c>
      <c r="AY132" s="311">
        <v>0</v>
      </c>
      <c r="AZ132" s="311">
        <v>0</v>
      </c>
      <c r="BA132" s="311">
        <v>0</v>
      </c>
      <c r="BB132" s="311">
        <v>0</v>
      </c>
      <c r="BC132" s="311">
        <v>0</v>
      </c>
      <c r="BD132" s="311">
        <v>0</v>
      </c>
      <c r="BE132" s="311">
        <v>0</v>
      </c>
      <c r="BF132" s="311">
        <v>0</v>
      </c>
      <c r="BG132" s="311">
        <v>0</v>
      </c>
      <c r="BH132" s="311">
        <v>0</v>
      </c>
      <c r="BI132" s="311">
        <v>0</v>
      </c>
      <c r="BJ132" s="311">
        <v>0</v>
      </c>
      <c r="BK132" s="311">
        <v>0</v>
      </c>
      <c r="BL132" s="311">
        <v>0</v>
      </c>
      <c r="BM132" s="311">
        <v>0</v>
      </c>
      <c r="BN132" s="311">
        <v>0</v>
      </c>
      <c r="BO132" s="311">
        <v>0</v>
      </c>
      <c r="BP132" s="311">
        <v>0</v>
      </c>
      <c r="BQ132" s="311">
        <v>0</v>
      </c>
      <c r="BR132" s="311">
        <v>0</v>
      </c>
      <c r="BS132" s="311">
        <v>0</v>
      </c>
      <c r="BT132" s="311">
        <v>0</v>
      </c>
      <c r="BU132" s="311">
        <v>0</v>
      </c>
      <c r="BV132" s="311">
        <v>0</v>
      </c>
      <c r="BW132" s="311">
        <v>0</v>
      </c>
      <c r="BX132" s="311">
        <v>0</v>
      </c>
      <c r="BY132" s="311">
        <v>0</v>
      </c>
      <c r="BZ132" s="311">
        <v>0</v>
      </c>
      <c r="CA132" s="311">
        <v>0</v>
      </c>
      <c r="CB132" s="311">
        <v>0</v>
      </c>
      <c r="CC132" s="311">
        <v>0</v>
      </c>
      <c r="CD132" s="311">
        <v>0</v>
      </c>
      <c r="CE132" s="311">
        <v>0</v>
      </c>
      <c r="CF132" s="311">
        <v>0</v>
      </c>
      <c r="CG132" s="311">
        <v>0</v>
      </c>
      <c r="CH132" s="311">
        <v>0</v>
      </c>
      <c r="CI132" s="311">
        <v>0</v>
      </c>
      <c r="CJ132" s="311">
        <v>0</v>
      </c>
      <c r="CK132" s="311">
        <v>0</v>
      </c>
      <c r="CL132" s="311">
        <v>0</v>
      </c>
      <c r="CM132" s="311">
        <v>0</v>
      </c>
      <c r="CN132" s="311">
        <v>0</v>
      </c>
      <c r="CO132" s="311">
        <v>0</v>
      </c>
      <c r="CP132" s="311">
        <v>0</v>
      </c>
      <c r="CQ132" s="311">
        <v>0</v>
      </c>
      <c r="CR132" s="311">
        <v>0</v>
      </c>
      <c r="CS132" s="311">
        <v>0</v>
      </c>
      <c r="CT132" s="311">
        <v>0</v>
      </c>
      <c r="CU132" s="311">
        <v>0</v>
      </c>
      <c r="CV132" s="311">
        <v>0</v>
      </c>
      <c r="CW132" s="311">
        <v>0</v>
      </c>
      <c r="CX132" s="311">
        <v>0</v>
      </c>
      <c r="CY132" s="311">
        <v>0</v>
      </c>
      <c r="CZ132" s="311">
        <v>0</v>
      </c>
      <c r="DA132" s="311">
        <v>0</v>
      </c>
      <c r="DB132" s="311">
        <v>0</v>
      </c>
      <c r="DC132" s="311">
        <v>0</v>
      </c>
      <c r="DD132" s="311">
        <v>0</v>
      </c>
      <c r="DE132" s="311">
        <v>0</v>
      </c>
      <c r="DF132" s="311">
        <v>0</v>
      </c>
      <c r="DG132" s="311">
        <v>0</v>
      </c>
      <c r="DH132" s="311">
        <v>0</v>
      </c>
      <c r="DI132" s="311">
        <v>0</v>
      </c>
      <c r="DJ132" s="311">
        <v>0</v>
      </c>
      <c r="DK132" s="311">
        <v>0</v>
      </c>
      <c r="DL132" s="311">
        <v>0</v>
      </c>
      <c r="DM132" s="311">
        <v>0</v>
      </c>
      <c r="DN132" s="311">
        <v>0</v>
      </c>
      <c r="DO132" s="311">
        <v>0</v>
      </c>
      <c r="DP132" s="311">
        <v>0</v>
      </c>
      <c r="DQ132" s="311">
        <v>0</v>
      </c>
      <c r="DR132" s="311">
        <v>0</v>
      </c>
      <c r="DS132" s="311">
        <v>0</v>
      </c>
      <c r="DT132" s="311">
        <v>0</v>
      </c>
      <c r="DU132" s="311">
        <v>0</v>
      </c>
      <c r="DV132" s="311">
        <v>0</v>
      </c>
      <c r="DW132" s="311">
        <v>0</v>
      </c>
      <c r="DX132" s="311">
        <v>0</v>
      </c>
      <c r="DY132" s="311">
        <v>0</v>
      </c>
      <c r="DZ132" s="311">
        <v>0</v>
      </c>
      <c r="EA132" s="311">
        <v>0</v>
      </c>
      <c r="EB132" s="311">
        <v>0</v>
      </c>
      <c r="EC132" s="311">
        <v>0</v>
      </c>
      <c r="ED132" s="311">
        <v>0</v>
      </c>
      <c r="EE132" s="311">
        <v>0</v>
      </c>
      <c r="EF132" s="311">
        <v>0</v>
      </c>
      <c r="EG132" s="311">
        <v>0</v>
      </c>
      <c r="EH132" s="311">
        <v>0</v>
      </c>
      <c r="EI132" s="311">
        <v>0</v>
      </c>
      <c r="EJ132" s="311">
        <v>0</v>
      </c>
      <c r="EK132" s="311">
        <v>0</v>
      </c>
      <c r="EL132" s="311">
        <v>0</v>
      </c>
      <c r="EM132" s="311">
        <v>0</v>
      </c>
      <c r="EN132" s="311">
        <v>0</v>
      </c>
      <c r="EO132" s="311">
        <v>0</v>
      </c>
      <c r="EP132" s="311">
        <v>0</v>
      </c>
      <c r="EQ132" s="311">
        <v>0</v>
      </c>
      <c r="ER132" s="311">
        <v>0</v>
      </c>
      <c r="ES132" s="311">
        <v>0</v>
      </c>
      <c r="ET132" s="311">
        <v>0</v>
      </c>
      <c r="EU132" s="311">
        <v>0</v>
      </c>
      <c r="EV132" s="311">
        <v>0</v>
      </c>
      <c r="EW132" s="311">
        <v>0</v>
      </c>
      <c r="EX132" s="311">
        <v>0</v>
      </c>
      <c r="EY132" s="311">
        <v>0</v>
      </c>
      <c r="EZ132" s="311">
        <v>0</v>
      </c>
      <c r="FA132" s="311">
        <v>0</v>
      </c>
      <c r="FB132" s="311">
        <v>0</v>
      </c>
      <c r="FC132" s="311">
        <v>0</v>
      </c>
      <c r="FD132" s="311">
        <v>0</v>
      </c>
      <c r="FE132" s="311">
        <v>0</v>
      </c>
      <c r="FF132" s="311">
        <v>0</v>
      </c>
      <c r="FG132" s="311">
        <v>0</v>
      </c>
      <c r="FH132" s="311">
        <v>0</v>
      </c>
      <c r="FI132" s="311">
        <v>0</v>
      </c>
      <c r="FJ132" s="311">
        <v>0</v>
      </c>
      <c r="FK132" s="311">
        <v>0</v>
      </c>
      <c r="FL132" s="311">
        <v>0</v>
      </c>
      <c r="FM132" s="311">
        <v>0</v>
      </c>
      <c r="FN132" s="311">
        <v>0</v>
      </c>
      <c r="FO132" s="311">
        <v>0</v>
      </c>
      <c r="FP132" s="311">
        <v>0</v>
      </c>
      <c r="FQ132" s="311">
        <v>0</v>
      </c>
      <c r="FR132" s="311">
        <v>0</v>
      </c>
      <c r="FS132" s="311">
        <v>0</v>
      </c>
      <c r="FT132" s="311">
        <v>0</v>
      </c>
      <c r="FU132" s="311">
        <v>0</v>
      </c>
      <c r="FV132" s="311">
        <v>0</v>
      </c>
      <c r="FW132" s="311">
        <v>0</v>
      </c>
      <c r="FX132" s="311">
        <v>0</v>
      </c>
      <c r="FY132" s="311">
        <v>0</v>
      </c>
      <c r="FZ132" s="311">
        <v>0</v>
      </c>
      <c r="GA132" s="311">
        <v>0</v>
      </c>
      <c r="GB132" s="372">
        <v>0</v>
      </c>
    </row>
    <row r="133" spans="2:184" ht="15.6" x14ac:dyDescent="0.3">
      <c r="B133" s="368"/>
      <c r="C133" s="369"/>
      <c r="D133" s="370">
        <v>90</v>
      </c>
      <c r="E133" s="370" t="s">
        <v>92</v>
      </c>
      <c r="F133" s="370" t="s">
        <v>1170</v>
      </c>
      <c r="G133" s="371" t="s">
        <v>1171</v>
      </c>
      <c r="H133" s="311">
        <v>0</v>
      </c>
      <c r="I133" s="311">
        <v>0</v>
      </c>
      <c r="J133" s="311">
        <v>0</v>
      </c>
      <c r="K133" s="311">
        <v>0</v>
      </c>
      <c r="L133" s="311">
        <v>0</v>
      </c>
      <c r="M133" s="311">
        <v>0</v>
      </c>
      <c r="N133" s="311">
        <v>0</v>
      </c>
      <c r="O133" s="311">
        <v>0</v>
      </c>
      <c r="P133" s="311">
        <v>0</v>
      </c>
      <c r="Q133" s="311">
        <v>0</v>
      </c>
      <c r="R133" s="311">
        <v>0</v>
      </c>
      <c r="S133" s="311">
        <v>0</v>
      </c>
      <c r="T133" s="311">
        <v>0</v>
      </c>
      <c r="U133" s="311">
        <v>0</v>
      </c>
      <c r="V133" s="311">
        <v>0</v>
      </c>
      <c r="W133" s="311">
        <v>0</v>
      </c>
      <c r="X133" s="311">
        <v>0</v>
      </c>
      <c r="Y133" s="311">
        <v>0</v>
      </c>
      <c r="Z133" s="311">
        <v>0</v>
      </c>
      <c r="AA133" s="311">
        <v>0</v>
      </c>
      <c r="AB133" s="311">
        <v>0</v>
      </c>
      <c r="AC133" s="311">
        <v>0</v>
      </c>
      <c r="AD133" s="311">
        <v>0</v>
      </c>
      <c r="AE133" s="311">
        <v>0</v>
      </c>
      <c r="AF133" s="311">
        <v>0</v>
      </c>
      <c r="AG133" s="311">
        <v>0</v>
      </c>
      <c r="AH133" s="311">
        <v>0</v>
      </c>
      <c r="AI133" s="311">
        <v>0</v>
      </c>
      <c r="AJ133" s="311">
        <v>0</v>
      </c>
      <c r="AK133" s="311">
        <v>0</v>
      </c>
      <c r="AL133" s="311">
        <v>0</v>
      </c>
      <c r="AM133" s="311">
        <v>0</v>
      </c>
      <c r="AN133" s="311">
        <v>0</v>
      </c>
      <c r="AO133" s="311">
        <v>0</v>
      </c>
      <c r="AP133" s="311">
        <v>0</v>
      </c>
      <c r="AQ133" s="311">
        <v>0</v>
      </c>
      <c r="AR133" s="311">
        <v>0</v>
      </c>
      <c r="AS133" s="311">
        <v>0</v>
      </c>
      <c r="AT133" s="311">
        <v>0</v>
      </c>
      <c r="AU133" s="311">
        <v>0</v>
      </c>
      <c r="AV133" s="311">
        <v>0</v>
      </c>
      <c r="AW133" s="311">
        <v>0</v>
      </c>
      <c r="AX133" s="311">
        <v>0</v>
      </c>
      <c r="AY133" s="311">
        <v>0</v>
      </c>
      <c r="AZ133" s="311">
        <v>0</v>
      </c>
      <c r="BA133" s="311">
        <v>0</v>
      </c>
      <c r="BB133" s="311">
        <v>0</v>
      </c>
      <c r="BC133" s="311">
        <v>0</v>
      </c>
      <c r="BD133" s="311">
        <v>0</v>
      </c>
      <c r="BE133" s="311">
        <v>0</v>
      </c>
      <c r="BF133" s="311">
        <v>0</v>
      </c>
      <c r="BG133" s="311">
        <v>0</v>
      </c>
      <c r="BH133" s="311">
        <v>0</v>
      </c>
      <c r="BI133" s="311">
        <v>0</v>
      </c>
      <c r="BJ133" s="311">
        <v>0</v>
      </c>
      <c r="BK133" s="311">
        <v>0</v>
      </c>
      <c r="BL133" s="311">
        <v>0</v>
      </c>
      <c r="BM133" s="311">
        <v>0</v>
      </c>
      <c r="BN133" s="311">
        <v>0</v>
      </c>
      <c r="BO133" s="311">
        <v>0</v>
      </c>
      <c r="BP133" s="311">
        <v>0</v>
      </c>
      <c r="BQ133" s="311">
        <v>0</v>
      </c>
      <c r="BR133" s="311">
        <v>0</v>
      </c>
      <c r="BS133" s="311">
        <v>0</v>
      </c>
      <c r="BT133" s="311">
        <v>0</v>
      </c>
      <c r="BU133" s="311">
        <v>0</v>
      </c>
      <c r="BV133" s="311">
        <v>0</v>
      </c>
      <c r="BW133" s="311">
        <v>0</v>
      </c>
      <c r="BX133" s="311">
        <v>0</v>
      </c>
      <c r="BY133" s="311">
        <v>0</v>
      </c>
      <c r="BZ133" s="311">
        <v>0</v>
      </c>
      <c r="CA133" s="311">
        <v>0</v>
      </c>
      <c r="CB133" s="311">
        <v>0</v>
      </c>
      <c r="CC133" s="311">
        <v>0</v>
      </c>
      <c r="CD133" s="311">
        <v>0</v>
      </c>
      <c r="CE133" s="311">
        <v>0</v>
      </c>
      <c r="CF133" s="311">
        <v>0</v>
      </c>
      <c r="CG133" s="311">
        <v>0</v>
      </c>
      <c r="CH133" s="311">
        <v>0</v>
      </c>
      <c r="CI133" s="311">
        <v>0</v>
      </c>
      <c r="CJ133" s="311">
        <v>0</v>
      </c>
      <c r="CK133" s="311">
        <v>0</v>
      </c>
      <c r="CL133" s="311">
        <v>0</v>
      </c>
      <c r="CM133" s="311">
        <v>0</v>
      </c>
      <c r="CN133" s="311">
        <v>0</v>
      </c>
      <c r="CO133" s="311">
        <v>0</v>
      </c>
      <c r="CP133" s="311">
        <v>0</v>
      </c>
      <c r="CQ133" s="311">
        <v>0</v>
      </c>
      <c r="CR133" s="311">
        <v>0</v>
      </c>
      <c r="CS133" s="311">
        <v>0</v>
      </c>
      <c r="CT133" s="311">
        <v>0</v>
      </c>
      <c r="CU133" s="311">
        <v>0</v>
      </c>
      <c r="CV133" s="311">
        <v>0</v>
      </c>
      <c r="CW133" s="311">
        <v>0</v>
      </c>
      <c r="CX133" s="311">
        <v>0</v>
      </c>
      <c r="CY133" s="311">
        <v>0</v>
      </c>
      <c r="CZ133" s="311">
        <v>0</v>
      </c>
      <c r="DA133" s="311">
        <v>0</v>
      </c>
      <c r="DB133" s="311">
        <v>0</v>
      </c>
      <c r="DC133" s="311">
        <v>0</v>
      </c>
      <c r="DD133" s="311">
        <v>0</v>
      </c>
      <c r="DE133" s="311">
        <v>0</v>
      </c>
      <c r="DF133" s="311">
        <v>0</v>
      </c>
      <c r="DG133" s="311">
        <v>0</v>
      </c>
      <c r="DH133" s="311">
        <v>0</v>
      </c>
      <c r="DI133" s="311">
        <v>0</v>
      </c>
      <c r="DJ133" s="311">
        <v>0</v>
      </c>
      <c r="DK133" s="311">
        <v>0</v>
      </c>
      <c r="DL133" s="311">
        <v>0</v>
      </c>
      <c r="DM133" s="311">
        <v>0</v>
      </c>
      <c r="DN133" s="311">
        <v>0</v>
      </c>
      <c r="DO133" s="311">
        <v>0</v>
      </c>
      <c r="DP133" s="311">
        <v>0</v>
      </c>
      <c r="DQ133" s="311">
        <v>0</v>
      </c>
      <c r="DR133" s="311">
        <v>0</v>
      </c>
      <c r="DS133" s="311">
        <v>0</v>
      </c>
      <c r="DT133" s="311">
        <v>0</v>
      </c>
      <c r="DU133" s="311">
        <v>0</v>
      </c>
      <c r="DV133" s="311">
        <v>0</v>
      </c>
      <c r="DW133" s="311">
        <v>0</v>
      </c>
      <c r="DX133" s="311">
        <v>0</v>
      </c>
      <c r="DY133" s="311">
        <v>0</v>
      </c>
      <c r="DZ133" s="311">
        <v>0</v>
      </c>
      <c r="EA133" s="311">
        <v>0</v>
      </c>
      <c r="EB133" s="311">
        <v>0</v>
      </c>
      <c r="EC133" s="311">
        <v>0</v>
      </c>
      <c r="ED133" s="311">
        <v>0</v>
      </c>
      <c r="EE133" s="311">
        <v>0</v>
      </c>
      <c r="EF133" s="311">
        <v>0</v>
      </c>
      <c r="EG133" s="311">
        <v>0</v>
      </c>
      <c r="EH133" s="311">
        <v>0</v>
      </c>
      <c r="EI133" s="311">
        <v>0</v>
      </c>
      <c r="EJ133" s="311">
        <v>0</v>
      </c>
      <c r="EK133" s="311">
        <v>0</v>
      </c>
      <c r="EL133" s="311">
        <v>0</v>
      </c>
      <c r="EM133" s="311">
        <v>0</v>
      </c>
      <c r="EN133" s="311">
        <v>0</v>
      </c>
      <c r="EO133" s="311">
        <v>0</v>
      </c>
      <c r="EP133" s="311">
        <v>0</v>
      </c>
      <c r="EQ133" s="311">
        <v>0</v>
      </c>
      <c r="ER133" s="311">
        <v>0</v>
      </c>
      <c r="ES133" s="311">
        <v>0</v>
      </c>
      <c r="ET133" s="311">
        <v>0</v>
      </c>
      <c r="EU133" s="311">
        <v>0</v>
      </c>
      <c r="EV133" s="311">
        <v>0</v>
      </c>
      <c r="EW133" s="311">
        <v>0</v>
      </c>
      <c r="EX133" s="311">
        <v>0</v>
      </c>
      <c r="EY133" s="311">
        <v>0</v>
      </c>
      <c r="EZ133" s="311">
        <v>0</v>
      </c>
      <c r="FA133" s="311">
        <v>0</v>
      </c>
      <c r="FB133" s="311">
        <v>0</v>
      </c>
      <c r="FC133" s="311">
        <v>0</v>
      </c>
      <c r="FD133" s="311">
        <v>0</v>
      </c>
      <c r="FE133" s="311">
        <v>0</v>
      </c>
      <c r="FF133" s="311">
        <v>0</v>
      </c>
      <c r="FG133" s="311">
        <v>0</v>
      </c>
      <c r="FH133" s="311">
        <v>0</v>
      </c>
      <c r="FI133" s="311">
        <v>0</v>
      </c>
      <c r="FJ133" s="311">
        <v>0</v>
      </c>
      <c r="FK133" s="311">
        <v>0</v>
      </c>
      <c r="FL133" s="311">
        <v>0</v>
      </c>
      <c r="FM133" s="311">
        <v>0</v>
      </c>
      <c r="FN133" s="311">
        <v>0</v>
      </c>
      <c r="FO133" s="311">
        <v>0</v>
      </c>
      <c r="FP133" s="311">
        <v>0</v>
      </c>
      <c r="FQ133" s="311">
        <v>0</v>
      </c>
      <c r="FR133" s="311">
        <v>0</v>
      </c>
      <c r="FS133" s="311">
        <v>0</v>
      </c>
      <c r="FT133" s="311">
        <v>0</v>
      </c>
      <c r="FU133" s="311">
        <v>0</v>
      </c>
      <c r="FV133" s="311">
        <v>0</v>
      </c>
      <c r="FW133" s="311">
        <v>0</v>
      </c>
      <c r="FX133" s="311">
        <v>0</v>
      </c>
      <c r="FY133" s="311">
        <v>0</v>
      </c>
      <c r="FZ133" s="311">
        <v>0</v>
      </c>
      <c r="GA133" s="311">
        <v>0</v>
      </c>
      <c r="GB133" s="372">
        <v>0</v>
      </c>
    </row>
    <row r="134" spans="2:184" ht="15.6" x14ac:dyDescent="0.3">
      <c r="B134" s="368"/>
      <c r="C134" s="369"/>
      <c r="D134" s="370">
        <v>91</v>
      </c>
      <c r="E134" s="370" t="s">
        <v>93</v>
      </c>
      <c r="F134" s="370" t="s">
        <v>1172</v>
      </c>
      <c r="G134" s="371" t="s">
        <v>1173</v>
      </c>
      <c r="H134" s="311">
        <v>0</v>
      </c>
      <c r="I134" s="311">
        <v>0</v>
      </c>
      <c r="J134" s="311">
        <v>0</v>
      </c>
      <c r="K134" s="311">
        <v>0</v>
      </c>
      <c r="L134" s="311">
        <v>0</v>
      </c>
      <c r="M134" s="311">
        <v>0</v>
      </c>
      <c r="N134" s="311">
        <v>0</v>
      </c>
      <c r="O134" s="311">
        <v>0</v>
      </c>
      <c r="P134" s="311">
        <v>0</v>
      </c>
      <c r="Q134" s="311">
        <v>0</v>
      </c>
      <c r="R134" s="311">
        <v>0</v>
      </c>
      <c r="S134" s="311">
        <v>0</v>
      </c>
      <c r="T134" s="311">
        <v>0</v>
      </c>
      <c r="U134" s="311">
        <v>0</v>
      </c>
      <c r="V134" s="311">
        <v>0</v>
      </c>
      <c r="W134" s="311">
        <v>0</v>
      </c>
      <c r="X134" s="311">
        <v>0</v>
      </c>
      <c r="Y134" s="311">
        <v>0</v>
      </c>
      <c r="Z134" s="311">
        <v>0</v>
      </c>
      <c r="AA134" s="311">
        <v>0</v>
      </c>
      <c r="AB134" s="311">
        <v>0</v>
      </c>
      <c r="AC134" s="311">
        <v>0</v>
      </c>
      <c r="AD134" s="311">
        <v>0</v>
      </c>
      <c r="AE134" s="311">
        <v>0</v>
      </c>
      <c r="AF134" s="311">
        <v>0</v>
      </c>
      <c r="AG134" s="311">
        <v>0</v>
      </c>
      <c r="AH134" s="311">
        <v>0</v>
      </c>
      <c r="AI134" s="311">
        <v>0</v>
      </c>
      <c r="AJ134" s="311">
        <v>0</v>
      </c>
      <c r="AK134" s="311">
        <v>0</v>
      </c>
      <c r="AL134" s="311">
        <v>0</v>
      </c>
      <c r="AM134" s="311">
        <v>0</v>
      </c>
      <c r="AN134" s="311">
        <v>0</v>
      </c>
      <c r="AO134" s="311">
        <v>0</v>
      </c>
      <c r="AP134" s="311">
        <v>0</v>
      </c>
      <c r="AQ134" s="311">
        <v>0</v>
      </c>
      <c r="AR134" s="311">
        <v>0</v>
      </c>
      <c r="AS134" s="311">
        <v>0</v>
      </c>
      <c r="AT134" s="311">
        <v>0</v>
      </c>
      <c r="AU134" s="311">
        <v>0</v>
      </c>
      <c r="AV134" s="311">
        <v>0</v>
      </c>
      <c r="AW134" s="311">
        <v>0</v>
      </c>
      <c r="AX134" s="311">
        <v>0</v>
      </c>
      <c r="AY134" s="311">
        <v>0</v>
      </c>
      <c r="AZ134" s="311">
        <v>0</v>
      </c>
      <c r="BA134" s="311">
        <v>0</v>
      </c>
      <c r="BB134" s="311">
        <v>0</v>
      </c>
      <c r="BC134" s="311">
        <v>0</v>
      </c>
      <c r="BD134" s="311">
        <v>0</v>
      </c>
      <c r="BE134" s="311">
        <v>0</v>
      </c>
      <c r="BF134" s="311">
        <v>0</v>
      </c>
      <c r="BG134" s="311">
        <v>0</v>
      </c>
      <c r="BH134" s="311">
        <v>0</v>
      </c>
      <c r="BI134" s="311">
        <v>0</v>
      </c>
      <c r="BJ134" s="311">
        <v>0</v>
      </c>
      <c r="BK134" s="311">
        <v>0</v>
      </c>
      <c r="BL134" s="311">
        <v>0</v>
      </c>
      <c r="BM134" s="311">
        <v>0</v>
      </c>
      <c r="BN134" s="311">
        <v>0</v>
      </c>
      <c r="BO134" s="311">
        <v>0</v>
      </c>
      <c r="BP134" s="311">
        <v>0</v>
      </c>
      <c r="BQ134" s="311">
        <v>0</v>
      </c>
      <c r="BR134" s="311">
        <v>0</v>
      </c>
      <c r="BS134" s="311">
        <v>0</v>
      </c>
      <c r="BT134" s="311">
        <v>0</v>
      </c>
      <c r="BU134" s="311">
        <v>0</v>
      </c>
      <c r="BV134" s="311">
        <v>0</v>
      </c>
      <c r="BW134" s="311">
        <v>0</v>
      </c>
      <c r="BX134" s="311">
        <v>0</v>
      </c>
      <c r="BY134" s="311">
        <v>0</v>
      </c>
      <c r="BZ134" s="311">
        <v>0</v>
      </c>
      <c r="CA134" s="311">
        <v>0</v>
      </c>
      <c r="CB134" s="311">
        <v>0</v>
      </c>
      <c r="CC134" s="311">
        <v>0</v>
      </c>
      <c r="CD134" s="311">
        <v>0</v>
      </c>
      <c r="CE134" s="311">
        <v>0</v>
      </c>
      <c r="CF134" s="311">
        <v>0</v>
      </c>
      <c r="CG134" s="311">
        <v>0</v>
      </c>
      <c r="CH134" s="311">
        <v>0</v>
      </c>
      <c r="CI134" s="311">
        <v>0</v>
      </c>
      <c r="CJ134" s="311">
        <v>0</v>
      </c>
      <c r="CK134" s="311">
        <v>0</v>
      </c>
      <c r="CL134" s="311">
        <v>0</v>
      </c>
      <c r="CM134" s="311">
        <v>0</v>
      </c>
      <c r="CN134" s="311">
        <v>0</v>
      </c>
      <c r="CO134" s="311">
        <v>0</v>
      </c>
      <c r="CP134" s="311">
        <v>0</v>
      </c>
      <c r="CQ134" s="311">
        <v>0</v>
      </c>
      <c r="CR134" s="311">
        <v>0</v>
      </c>
      <c r="CS134" s="311">
        <v>0</v>
      </c>
      <c r="CT134" s="311">
        <v>0</v>
      </c>
      <c r="CU134" s="311">
        <v>0</v>
      </c>
      <c r="CV134" s="311">
        <v>0</v>
      </c>
      <c r="CW134" s="311">
        <v>0</v>
      </c>
      <c r="CX134" s="311">
        <v>0</v>
      </c>
      <c r="CY134" s="311">
        <v>0</v>
      </c>
      <c r="CZ134" s="311">
        <v>0</v>
      </c>
      <c r="DA134" s="311">
        <v>0</v>
      </c>
      <c r="DB134" s="311">
        <v>0</v>
      </c>
      <c r="DC134" s="311">
        <v>0</v>
      </c>
      <c r="DD134" s="311">
        <v>0</v>
      </c>
      <c r="DE134" s="311">
        <v>0</v>
      </c>
      <c r="DF134" s="311">
        <v>0</v>
      </c>
      <c r="DG134" s="311">
        <v>0</v>
      </c>
      <c r="DH134" s="311">
        <v>0</v>
      </c>
      <c r="DI134" s="311">
        <v>0</v>
      </c>
      <c r="DJ134" s="311">
        <v>0</v>
      </c>
      <c r="DK134" s="311">
        <v>0</v>
      </c>
      <c r="DL134" s="311">
        <v>0</v>
      </c>
      <c r="DM134" s="311">
        <v>0</v>
      </c>
      <c r="DN134" s="311">
        <v>0</v>
      </c>
      <c r="DO134" s="311">
        <v>0</v>
      </c>
      <c r="DP134" s="311">
        <v>0</v>
      </c>
      <c r="DQ134" s="311">
        <v>0</v>
      </c>
      <c r="DR134" s="311">
        <v>0</v>
      </c>
      <c r="DS134" s="311">
        <v>0</v>
      </c>
      <c r="DT134" s="311">
        <v>0</v>
      </c>
      <c r="DU134" s="311">
        <v>0</v>
      </c>
      <c r="DV134" s="311">
        <v>0</v>
      </c>
      <c r="DW134" s="311">
        <v>0</v>
      </c>
      <c r="DX134" s="311">
        <v>0</v>
      </c>
      <c r="DY134" s="311">
        <v>0</v>
      </c>
      <c r="DZ134" s="311">
        <v>0</v>
      </c>
      <c r="EA134" s="311">
        <v>0</v>
      </c>
      <c r="EB134" s="311">
        <v>0</v>
      </c>
      <c r="EC134" s="311">
        <v>0</v>
      </c>
      <c r="ED134" s="311">
        <v>0</v>
      </c>
      <c r="EE134" s="311">
        <v>0</v>
      </c>
      <c r="EF134" s="311">
        <v>0</v>
      </c>
      <c r="EG134" s="311">
        <v>0</v>
      </c>
      <c r="EH134" s="311">
        <v>0</v>
      </c>
      <c r="EI134" s="311">
        <v>0</v>
      </c>
      <c r="EJ134" s="311">
        <v>0</v>
      </c>
      <c r="EK134" s="311">
        <v>0</v>
      </c>
      <c r="EL134" s="311">
        <v>0</v>
      </c>
      <c r="EM134" s="311">
        <v>0</v>
      </c>
      <c r="EN134" s="311">
        <v>0</v>
      </c>
      <c r="EO134" s="311">
        <v>0</v>
      </c>
      <c r="EP134" s="311">
        <v>0</v>
      </c>
      <c r="EQ134" s="311">
        <v>0</v>
      </c>
      <c r="ER134" s="311">
        <v>0</v>
      </c>
      <c r="ES134" s="311">
        <v>0</v>
      </c>
      <c r="ET134" s="311">
        <v>0</v>
      </c>
      <c r="EU134" s="311">
        <v>0</v>
      </c>
      <c r="EV134" s="311">
        <v>0</v>
      </c>
      <c r="EW134" s="311">
        <v>0</v>
      </c>
      <c r="EX134" s="311">
        <v>0</v>
      </c>
      <c r="EY134" s="311">
        <v>0</v>
      </c>
      <c r="EZ134" s="311">
        <v>0</v>
      </c>
      <c r="FA134" s="311">
        <v>0</v>
      </c>
      <c r="FB134" s="311">
        <v>0</v>
      </c>
      <c r="FC134" s="311">
        <v>0</v>
      </c>
      <c r="FD134" s="311">
        <v>0</v>
      </c>
      <c r="FE134" s="311">
        <v>0</v>
      </c>
      <c r="FF134" s="311">
        <v>0</v>
      </c>
      <c r="FG134" s="311">
        <v>0</v>
      </c>
      <c r="FH134" s="311">
        <v>0</v>
      </c>
      <c r="FI134" s="311">
        <v>0</v>
      </c>
      <c r="FJ134" s="311">
        <v>0</v>
      </c>
      <c r="FK134" s="311">
        <v>0</v>
      </c>
      <c r="FL134" s="311">
        <v>0</v>
      </c>
      <c r="FM134" s="311">
        <v>0</v>
      </c>
      <c r="FN134" s="311">
        <v>0</v>
      </c>
      <c r="FO134" s="311">
        <v>0</v>
      </c>
      <c r="FP134" s="311">
        <v>0</v>
      </c>
      <c r="FQ134" s="311">
        <v>0</v>
      </c>
      <c r="FR134" s="311">
        <v>0</v>
      </c>
      <c r="FS134" s="311">
        <v>0</v>
      </c>
      <c r="FT134" s="311">
        <v>0</v>
      </c>
      <c r="FU134" s="311">
        <v>0</v>
      </c>
      <c r="FV134" s="311">
        <v>0</v>
      </c>
      <c r="FW134" s="311">
        <v>0</v>
      </c>
      <c r="FX134" s="311">
        <v>0</v>
      </c>
      <c r="FY134" s="311">
        <v>0</v>
      </c>
      <c r="FZ134" s="311">
        <v>0</v>
      </c>
      <c r="GA134" s="311">
        <v>0</v>
      </c>
      <c r="GB134" s="372">
        <v>0</v>
      </c>
    </row>
    <row r="135" spans="2:184" ht="15.6" x14ac:dyDescent="0.3">
      <c r="B135" s="368"/>
      <c r="C135" s="369"/>
      <c r="D135" s="370">
        <v>92</v>
      </c>
      <c r="E135" s="370" t="s">
        <v>94</v>
      </c>
      <c r="F135" s="370" t="s">
        <v>1174</v>
      </c>
      <c r="G135" s="371" t="s">
        <v>1175</v>
      </c>
      <c r="H135" s="311">
        <v>0</v>
      </c>
      <c r="I135" s="311">
        <v>0</v>
      </c>
      <c r="J135" s="311">
        <v>0</v>
      </c>
      <c r="K135" s="311">
        <v>0</v>
      </c>
      <c r="L135" s="311">
        <v>0</v>
      </c>
      <c r="M135" s="311">
        <v>0</v>
      </c>
      <c r="N135" s="311">
        <v>0</v>
      </c>
      <c r="O135" s="311">
        <v>0</v>
      </c>
      <c r="P135" s="311">
        <v>0</v>
      </c>
      <c r="Q135" s="311">
        <v>0</v>
      </c>
      <c r="R135" s="311">
        <v>0</v>
      </c>
      <c r="S135" s="311">
        <v>0</v>
      </c>
      <c r="T135" s="311">
        <v>0</v>
      </c>
      <c r="U135" s="311">
        <v>0</v>
      </c>
      <c r="V135" s="311">
        <v>0</v>
      </c>
      <c r="W135" s="311">
        <v>0</v>
      </c>
      <c r="X135" s="311">
        <v>0</v>
      </c>
      <c r="Y135" s="311">
        <v>0</v>
      </c>
      <c r="Z135" s="311">
        <v>0</v>
      </c>
      <c r="AA135" s="311">
        <v>0</v>
      </c>
      <c r="AB135" s="311">
        <v>0</v>
      </c>
      <c r="AC135" s="311">
        <v>0</v>
      </c>
      <c r="AD135" s="311">
        <v>0</v>
      </c>
      <c r="AE135" s="311">
        <v>0</v>
      </c>
      <c r="AF135" s="311">
        <v>0</v>
      </c>
      <c r="AG135" s="311">
        <v>0</v>
      </c>
      <c r="AH135" s="311">
        <v>0</v>
      </c>
      <c r="AI135" s="311">
        <v>0</v>
      </c>
      <c r="AJ135" s="311">
        <v>0</v>
      </c>
      <c r="AK135" s="311">
        <v>0</v>
      </c>
      <c r="AL135" s="311">
        <v>0</v>
      </c>
      <c r="AM135" s="311">
        <v>0</v>
      </c>
      <c r="AN135" s="311">
        <v>0</v>
      </c>
      <c r="AO135" s="311">
        <v>0</v>
      </c>
      <c r="AP135" s="311">
        <v>0</v>
      </c>
      <c r="AQ135" s="311">
        <v>0</v>
      </c>
      <c r="AR135" s="311">
        <v>0</v>
      </c>
      <c r="AS135" s="311">
        <v>0</v>
      </c>
      <c r="AT135" s="311">
        <v>0</v>
      </c>
      <c r="AU135" s="311">
        <v>0</v>
      </c>
      <c r="AV135" s="311">
        <v>0</v>
      </c>
      <c r="AW135" s="311">
        <v>0</v>
      </c>
      <c r="AX135" s="311">
        <v>0</v>
      </c>
      <c r="AY135" s="311">
        <v>0</v>
      </c>
      <c r="AZ135" s="311">
        <v>0</v>
      </c>
      <c r="BA135" s="311">
        <v>0</v>
      </c>
      <c r="BB135" s="311">
        <v>0</v>
      </c>
      <c r="BC135" s="311">
        <v>0</v>
      </c>
      <c r="BD135" s="311">
        <v>0</v>
      </c>
      <c r="BE135" s="311">
        <v>0</v>
      </c>
      <c r="BF135" s="311">
        <v>0</v>
      </c>
      <c r="BG135" s="311">
        <v>0</v>
      </c>
      <c r="BH135" s="311">
        <v>0</v>
      </c>
      <c r="BI135" s="311">
        <v>0</v>
      </c>
      <c r="BJ135" s="311">
        <v>0</v>
      </c>
      <c r="BK135" s="311">
        <v>0</v>
      </c>
      <c r="BL135" s="311">
        <v>0</v>
      </c>
      <c r="BM135" s="311">
        <v>0</v>
      </c>
      <c r="BN135" s="311">
        <v>0</v>
      </c>
      <c r="BO135" s="311">
        <v>0</v>
      </c>
      <c r="BP135" s="311">
        <v>0</v>
      </c>
      <c r="BQ135" s="311">
        <v>0</v>
      </c>
      <c r="BR135" s="311">
        <v>0</v>
      </c>
      <c r="BS135" s="311">
        <v>0</v>
      </c>
      <c r="BT135" s="311">
        <v>0</v>
      </c>
      <c r="BU135" s="311">
        <v>0</v>
      </c>
      <c r="BV135" s="311">
        <v>0</v>
      </c>
      <c r="BW135" s="311">
        <v>0</v>
      </c>
      <c r="BX135" s="311">
        <v>0</v>
      </c>
      <c r="BY135" s="311">
        <v>0</v>
      </c>
      <c r="BZ135" s="311">
        <v>0</v>
      </c>
      <c r="CA135" s="311">
        <v>0</v>
      </c>
      <c r="CB135" s="311">
        <v>0</v>
      </c>
      <c r="CC135" s="311">
        <v>0</v>
      </c>
      <c r="CD135" s="311">
        <v>0</v>
      </c>
      <c r="CE135" s="311">
        <v>0</v>
      </c>
      <c r="CF135" s="311">
        <v>0</v>
      </c>
      <c r="CG135" s="311">
        <v>0</v>
      </c>
      <c r="CH135" s="311">
        <v>0</v>
      </c>
      <c r="CI135" s="311">
        <v>0</v>
      </c>
      <c r="CJ135" s="311">
        <v>0</v>
      </c>
      <c r="CK135" s="311">
        <v>0</v>
      </c>
      <c r="CL135" s="311">
        <v>0</v>
      </c>
      <c r="CM135" s="311">
        <v>0</v>
      </c>
      <c r="CN135" s="311">
        <v>0</v>
      </c>
      <c r="CO135" s="311">
        <v>0</v>
      </c>
      <c r="CP135" s="311">
        <v>0</v>
      </c>
      <c r="CQ135" s="311">
        <v>0</v>
      </c>
      <c r="CR135" s="311">
        <v>0</v>
      </c>
      <c r="CS135" s="311">
        <v>0</v>
      </c>
      <c r="CT135" s="311">
        <v>0</v>
      </c>
      <c r="CU135" s="311">
        <v>0</v>
      </c>
      <c r="CV135" s="311">
        <v>0</v>
      </c>
      <c r="CW135" s="311">
        <v>0</v>
      </c>
      <c r="CX135" s="311">
        <v>0</v>
      </c>
      <c r="CY135" s="311">
        <v>0</v>
      </c>
      <c r="CZ135" s="311">
        <v>0</v>
      </c>
      <c r="DA135" s="311">
        <v>0</v>
      </c>
      <c r="DB135" s="311">
        <v>0</v>
      </c>
      <c r="DC135" s="311">
        <v>0</v>
      </c>
      <c r="DD135" s="311">
        <v>0</v>
      </c>
      <c r="DE135" s="311">
        <v>0</v>
      </c>
      <c r="DF135" s="311">
        <v>0</v>
      </c>
      <c r="DG135" s="311">
        <v>0</v>
      </c>
      <c r="DH135" s="311">
        <v>0</v>
      </c>
      <c r="DI135" s="311">
        <v>0</v>
      </c>
      <c r="DJ135" s="311">
        <v>0</v>
      </c>
      <c r="DK135" s="311">
        <v>0</v>
      </c>
      <c r="DL135" s="311">
        <v>0</v>
      </c>
      <c r="DM135" s="311">
        <v>0</v>
      </c>
      <c r="DN135" s="311">
        <v>0</v>
      </c>
      <c r="DO135" s="311">
        <v>0</v>
      </c>
      <c r="DP135" s="311">
        <v>0</v>
      </c>
      <c r="DQ135" s="311">
        <v>0</v>
      </c>
      <c r="DR135" s="311">
        <v>0</v>
      </c>
      <c r="DS135" s="311">
        <v>0</v>
      </c>
      <c r="DT135" s="311">
        <v>0</v>
      </c>
      <c r="DU135" s="311">
        <v>0</v>
      </c>
      <c r="DV135" s="311">
        <v>0</v>
      </c>
      <c r="DW135" s="311">
        <v>0</v>
      </c>
      <c r="DX135" s="311">
        <v>0</v>
      </c>
      <c r="DY135" s="311">
        <v>0</v>
      </c>
      <c r="DZ135" s="311">
        <v>0</v>
      </c>
      <c r="EA135" s="311">
        <v>0</v>
      </c>
      <c r="EB135" s="311">
        <v>0</v>
      </c>
      <c r="EC135" s="311">
        <v>0</v>
      </c>
      <c r="ED135" s="311">
        <v>0</v>
      </c>
      <c r="EE135" s="311">
        <v>0</v>
      </c>
      <c r="EF135" s="311">
        <v>0</v>
      </c>
      <c r="EG135" s="311">
        <v>0</v>
      </c>
      <c r="EH135" s="311">
        <v>0</v>
      </c>
      <c r="EI135" s="311">
        <v>0</v>
      </c>
      <c r="EJ135" s="311">
        <v>0</v>
      </c>
      <c r="EK135" s="311">
        <v>0</v>
      </c>
      <c r="EL135" s="311">
        <v>0</v>
      </c>
      <c r="EM135" s="311">
        <v>0</v>
      </c>
      <c r="EN135" s="311">
        <v>0</v>
      </c>
      <c r="EO135" s="311">
        <v>0</v>
      </c>
      <c r="EP135" s="311">
        <v>0</v>
      </c>
      <c r="EQ135" s="311">
        <v>0</v>
      </c>
      <c r="ER135" s="311">
        <v>0</v>
      </c>
      <c r="ES135" s="311">
        <v>0</v>
      </c>
      <c r="ET135" s="311">
        <v>0</v>
      </c>
      <c r="EU135" s="311">
        <v>0</v>
      </c>
      <c r="EV135" s="311">
        <v>0</v>
      </c>
      <c r="EW135" s="311">
        <v>0</v>
      </c>
      <c r="EX135" s="311">
        <v>0</v>
      </c>
      <c r="EY135" s="311">
        <v>0</v>
      </c>
      <c r="EZ135" s="311">
        <v>0</v>
      </c>
      <c r="FA135" s="311">
        <v>0</v>
      </c>
      <c r="FB135" s="311">
        <v>0</v>
      </c>
      <c r="FC135" s="311">
        <v>0</v>
      </c>
      <c r="FD135" s="311">
        <v>0</v>
      </c>
      <c r="FE135" s="311">
        <v>0</v>
      </c>
      <c r="FF135" s="311">
        <v>0</v>
      </c>
      <c r="FG135" s="311">
        <v>0</v>
      </c>
      <c r="FH135" s="311">
        <v>0</v>
      </c>
      <c r="FI135" s="311">
        <v>0</v>
      </c>
      <c r="FJ135" s="311">
        <v>0</v>
      </c>
      <c r="FK135" s="311">
        <v>0</v>
      </c>
      <c r="FL135" s="311">
        <v>0</v>
      </c>
      <c r="FM135" s="311">
        <v>0</v>
      </c>
      <c r="FN135" s="311">
        <v>0</v>
      </c>
      <c r="FO135" s="311">
        <v>0</v>
      </c>
      <c r="FP135" s="311">
        <v>0</v>
      </c>
      <c r="FQ135" s="311">
        <v>0</v>
      </c>
      <c r="FR135" s="311">
        <v>0</v>
      </c>
      <c r="FS135" s="311">
        <v>0</v>
      </c>
      <c r="FT135" s="311">
        <v>0</v>
      </c>
      <c r="FU135" s="311">
        <v>0</v>
      </c>
      <c r="FV135" s="311">
        <v>0</v>
      </c>
      <c r="FW135" s="311">
        <v>0</v>
      </c>
      <c r="FX135" s="311">
        <v>0</v>
      </c>
      <c r="FY135" s="311">
        <v>0</v>
      </c>
      <c r="FZ135" s="311">
        <v>0</v>
      </c>
      <c r="GA135" s="311">
        <v>0</v>
      </c>
      <c r="GB135" s="372">
        <v>0</v>
      </c>
    </row>
    <row r="136" spans="2:184" ht="15.6" x14ac:dyDescent="0.3">
      <c r="B136" s="368"/>
      <c r="C136" s="369"/>
      <c r="D136" s="370">
        <v>93</v>
      </c>
      <c r="E136" s="370" t="s">
        <v>95</v>
      </c>
      <c r="F136" s="370" t="s">
        <v>1176</v>
      </c>
      <c r="G136" s="371" t="s">
        <v>1177</v>
      </c>
      <c r="H136" s="311">
        <v>6.8277000000000004E-2</v>
      </c>
      <c r="I136" s="311">
        <v>25.507000000000001</v>
      </c>
      <c r="J136" s="311">
        <v>20.613</v>
      </c>
      <c r="K136" s="311">
        <v>17.64</v>
      </c>
      <c r="L136" s="311">
        <v>4.7858000000000001</v>
      </c>
      <c r="M136" s="311">
        <v>25.87</v>
      </c>
      <c r="N136" s="311">
        <v>7.4739E-2</v>
      </c>
      <c r="O136" s="311">
        <v>93.971999999999994</v>
      </c>
      <c r="P136" s="311">
        <v>1.9876</v>
      </c>
      <c r="Q136" s="311">
        <v>2.2591000000000001</v>
      </c>
      <c r="R136" s="311">
        <v>2.5165000000000002</v>
      </c>
      <c r="S136" s="311">
        <v>0.54252999999999996</v>
      </c>
      <c r="T136" s="311">
        <v>1.2768E-2</v>
      </c>
      <c r="U136" s="311">
        <v>19.631</v>
      </c>
      <c r="V136" s="311">
        <v>7.9807000000000003E-3</v>
      </c>
      <c r="W136" s="311">
        <v>138.29</v>
      </c>
      <c r="X136" s="311">
        <v>0</v>
      </c>
      <c r="Y136" s="311">
        <v>32.183999999999997</v>
      </c>
      <c r="Z136" s="311">
        <v>5.6159000000000001E-3</v>
      </c>
      <c r="AA136" s="311">
        <v>2.5836000000000001E-2</v>
      </c>
      <c r="AB136" s="311">
        <v>0.40832000000000002</v>
      </c>
      <c r="AC136" s="311">
        <v>0.83257999999999999</v>
      </c>
      <c r="AD136" s="311">
        <v>0</v>
      </c>
      <c r="AE136" s="311">
        <v>0</v>
      </c>
      <c r="AF136" s="311">
        <v>0</v>
      </c>
      <c r="AG136" s="311">
        <v>0</v>
      </c>
      <c r="AH136" s="311">
        <v>0.86343000000000003</v>
      </c>
      <c r="AI136" s="311">
        <v>6.8232000000000001E-2</v>
      </c>
      <c r="AJ136" s="311">
        <v>0</v>
      </c>
      <c r="AK136" s="311">
        <v>0</v>
      </c>
      <c r="AL136" s="311">
        <v>0</v>
      </c>
      <c r="AM136" s="311">
        <v>17.206</v>
      </c>
      <c r="AN136" s="311">
        <v>14.821999999999999</v>
      </c>
      <c r="AO136" s="311">
        <v>0.63592000000000004</v>
      </c>
      <c r="AP136" s="311">
        <v>10.108000000000001</v>
      </c>
      <c r="AQ136" s="311">
        <v>7.6990999999999996</v>
      </c>
      <c r="AR136" s="311">
        <v>6.0682999999999998</v>
      </c>
      <c r="AS136" s="311">
        <v>0.30277999999999999</v>
      </c>
      <c r="AT136" s="311">
        <v>2.2970000000000002</v>
      </c>
      <c r="AU136" s="311">
        <v>8.5413999999999994</v>
      </c>
      <c r="AV136" s="311">
        <v>0.22975999999999999</v>
      </c>
      <c r="AW136" s="311">
        <v>11.21</v>
      </c>
      <c r="AX136" s="311">
        <v>81.221999999999994</v>
      </c>
      <c r="AY136" s="311">
        <v>159.33000000000001</v>
      </c>
      <c r="AZ136" s="311">
        <v>4.2272999999999996</v>
      </c>
      <c r="BA136" s="311">
        <v>1.8706</v>
      </c>
      <c r="BB136" s="311">
        <v>22.314</v>
      </c>
      <c r="BC136" s="311">
        <v>17.222999999999999</v>
      </c>
      <c r="BD136" s="311">
        <v>5.7929000000000004</v>
      </c>
      <c r="BE136" s="311">
        <v>0.90961999999999998</v>
      </c>
      <c r="BF136" s="311">
        <v>25.245999999999999</v>
      </c>
      <c r="BG136" s="311">
        <v>2.7092999999999998</v>
      </c>
      <c r="BH136" s="311">
        <v>6.67</v>
      </c>
      <c r="BI136" s="311">
        <v>26.963999999999999</v>
      </c>
      <c r="BJ136" s="311">
        <v>58.426000000000002</v>
      </c>
      <c r="BK136" s="311">
        <v>0.73577000000000004</v>
      </c>
      <c r="BL136" s="311">
        <v>106.01</v>
      </c>
      <c r="BM136" s="311">
        <v>7.1565000000000003</v>
      </c>
      <c r="BN136" s="311">
        <v>100.66</v>
      </c>
      <c r="BO136" s="311">
        <v>3.9927999999999999</v>
      </c>
      <c r="BP136" s="311">
        <v>0.27210000000000001</v>
      </c>
      <c r="BQ136" s="311">
        <v>31.917000000000002</v>
      </c>
      <c r="BR136" s="311">
        <v>244.74</v>
      </c>
      <c r="BS136" s="311">
        <v>68.891999999999996</v>
      </c>
      <c r="BT136" s="311">
        <v>0</v>
      </c>
      <c r="BU136" s="311">
        <v>4.9504999999999999</v>
      </c>
      <c r="BV136" s="311">
        <v>0.69230999999999998</v>
      </c>
      <c r="BW136" s="311">
        <v>3.3732000000000002</v>
      </c>
      <c r="BX136" s="311">
        <v>48.01</v>
      </c>
      <c r="BY136" s="311">
        <v>0</v>
      </c>
      <c r="BZ136" s="311">
        <v>8.2164000000000001</v>
      </c>
      <c r="CA136" s="311">
        <v>26.984999999999999</v>
      </c>
      <c r="CB136" s="311">
        <v>7.1914999999999996</v>
      </c>
      <c r="CC136" s="311">
        <v>0.77193999999999996</v>
      </c>
      <c r="CD136" s="311">
        <v>0</v>
      </c>
      <c r="CE136" s="311">
        <v>9.2859999999999996</v>
      </c>
      <c r="CF136" s="311">
        <v>4.8882000000000003</v>
      </c>
      <c r="CG136" s="311">
        <v>3.7382</v>
      </c>
      <c r="CH136" s="311">
        <v>1.6229</v>
      </c>
      <c r="CI136" s="311">
        <v>10.117000000000001</v>
      </c>
      <c r="CJ136" s="311">
        <v>0</v>
      </c>
      <c r="CK136" s="311">
        <v>0.39366000000000001</v>
      </c>
      <c r="CL136" s="311">
        <v>0</v>
      </c>
      <c r="CM136" s="311">
        <v>12.641999999999999</v>
      </c>
      <c r="CN136" s="311">
        <v>131.66</v>
      </c>
      <c r="CO136" s="311">
        <v>119.31</v>
      </c>
      <c r="CP136" s="311">
        <v>6.4484000000000004</v>
      </c>
      <c r="CQ136" s="311">
        <v>61.936</v>
      </c>
      <c r="CR136" s="311">
        <v>33.646000000000001</v>
      </c>
      <c r="CS136" s="311">
        <v>47.633000000000003</v>
      </c>
      <c r="CT136" s="311">
        <v>165.45</v>
      </c>
      <c r="CU136" s="311">
        <v>108.45</v>
      </c>
      <c r="CV136" s="311">
        <v>39.604999999999997</v>
      </c>
      <c r="CW136" s="311">
        <v>0</v>
      </c>
      <c r="CX136" s="311">
        <v>0</v>
      </c>
      <c r="CY136" s="311">
        <v>0.98848999999999998</v>
      </c>
      <c r="CZ136" s="311">
        <v>0.88905999999999996</v>
      </c>
      <c r="DA136" s="311">
        <v>17.780999999999999</v>
      </c>
      <c r="DB136" s="311">
        <v>2.3422999999999998</v>
      </c>
      <c r="DC136" s="311">
        <v>0.16417000000000001</v>
      </c>
      <c r="DD136" s="311">
        <v>0.2492</v>
      </c>
      <c r="DE136" s="311">
        <v>0.22381000000000001</v>
      </c>
      <c r="DF136" s="311">
        <v>7.2784E-4</v>
      </c>
      <c r="DG136" s="311">
        <v>0</v>
      </c>
      <c r="DH136" s="311">
        <v>2.0986000000000001E-2</v>
      </c>
      <c r="DI136" s="311">
        <v>0</v>
      </c>
      <c r="DJ136" s="311">
        <v>0.15167</v>
      </c>
      <c r="DK136" s="311">
        <v>26.242999999999999</v>
      </c>
      <c r="DL136" s="311">
        <v>30.326000000000001</v>
      </c>
      <c r="DM136" s="311">
        <v>24.568000000000001</v>
      </c>
      <c r="DN136" s="311">
        <v>47.91</v>
      </c>
      <c r="DO136" s="311">
        <v>25.009</v>
      </c>
      <c r="DP136" s="311">
        <v>1618.9</v>
      </c>
      <c r="DQ136" s="311">
        <v>12.294</v>
      </c>
      <c r="DR136" s="311">
        <v>380.3</v>
      </c>
      <c r="DS136" s="311">
        <v>17.623999999999999</v>
      </c>
      <c r="DT136" s="311">
        <v>2674.1</v>
      </c>
      <c r="DU136" s="311">
        <v>1687.7</v>
      </c>
      <c r="DV136" s="311">
        <v>81.671000000000006</v>
      </c>
      <c r="DW136" s="311">
        <v>83.483999999999995</v>
      </c>
      <c r="DX136" s="311">
        <v>4506</v>
      </c>
      <c r="DY136" s="311">
        <v>368.52</v>
      </c>
      <c r="DZ136" s="311">
        <v>46.616999999999997</v>
      </c>
      <c r="EA136" s="311">
        <v>2.9965999999999999</v>
      </c>
      <c r="EB136" s="311">
        <v>109.83</v>
      </c>
      <c r="EC136" s="311">
        <v>3480.7</v>
      </c>
      <c r="ED136" s="311">
        <v>3748.5</v>
      </c>
      <c r="EE136" s="311">
        <v>50.83</v>
      </c>
      <c r="EF136" s="311">
        <v>25.279</v>
      </c>
      <c r="EG136" s="311">
        <v>19.885000000000002</v>
      </c>
      <c r="EH136" s="311">
        <v>293.43</v>
      </c>
      <c r="EI136" s="311">
        <v>416.74</v>
      </c>
      <c r="EJ136" s="311">
        <v>93.701999999999998</v>
      </c>
      <c r="EK136" s="311">
        <v>40.503</v>
      </c>
      <c r="EL136" s="311">
        <v>2584.1999999999998</v>
      </c>
      <c r="EM136" s="311">
        <v>773.33</v>
      </c>
      <c r="EN136" s="311">
        <v>48.457000000000001</v>
      </c>
      <c r="EO136" s="311">
        <v>219.44</v>
      </c>
      <c r="EP136" s="311">
        <v>2.4681999999999999</v>
      </c>
      <c r="EQ136" s="311">
        <v>3.6305999999999998</v>
      </c>
      <c r="ER136" s="311">
        <v>2.4681999999999999</v>
      </c>
      <c r="ES136" s="311">
        <v>37.168999999999997</v>
      </c>
      <c r="ET136" s="311">
        <v>2.4681999999999999</v>
      </c>
      <c r="EU136" s="311">
        <v>2.9207000000000001</v>
      </c>
      <c r="EV136" s="311">
        <v>2.4681999999999999</v>
      </c>
      <c r="EW136" s="311">
        <v>2.7288999999999999</v>
      </c>
      <c r="EX136" s="311">
        <v>4.0138999999999996</v>
      </c>
      <c r="EY136" s="311">
        <v>0</v>
      </c>
      <c r="EZ136" s="311">
        <v>2.4681999999999999</v>
      </c>
      <c r="FA136" s="311">
        <v>2.4681999999999999</v>
      </c>
      <c r="FB136" s="311">
        <v>103.47</v>
      </c>
      <c r="FC136" s="311">
        <v>103.47</v>
      </c>
      <c r="FD136" s="311">
        <v>0</v>
      </c>
      <c r="FE136" s="311">
        <v>0</v>
      </c>
      <c r="FF136" s="311">
        <v>0</v>
      </c>
      <c r="FG136" s="311">
        <v>0</v>
      </c>
      <c r="FH136" s="311">
        <v>0</v>
      </c>
      <c r="FI136" s="311">
        <v>0</v>
      </c>
      <c r="FJ136" s="311">
        <v>243.84</v>
      </c>
      <c r="FK136" s="311">
        <v>1524.3</v>
      </c>
      <c r="FL136" s="311">
        <v>232.11</v>
      </c>
      <c r="FM136" s="311">
        <v>391.26</v>
      </c>
      <c r="FN136" s="311">
        <v>0</v>
      </c>
      <c r="FO136" s="311">
        <v>0</v>
      </c>
      <c r="FP136" s="311">
        <v>6536.5</v>
      </c>
      <c r="FQ136" s="311">
        <v>0</v>
      </c>
      <c r="FR136" s="311">
        <v>0</v>
      </c>
      <c r="FS136" s="311">
        <v>0</v>
      </c>
      <c r="FT136" s="311">
        <v>0</v>
      </c>
      <c r="FU136" s="311">
        <v>0</v>
      </c>
      <c r="FV136" s="311">
        <v>0</v>
      </c>
      <c r="FW136" s="311">
        <v>0</v>
      </c>
      <c r="FX136" s="311">
        <v>0</v>
      </c>
      <c r="FY136" s="311">
        <v>0</v>
      </c>
      <c r="FZ136" s="311">
        <v>0</v>
      </c>
      <c r="GA136" s="311">
        <v>0</v>
      </c>
      <c r="GB136" s="372">
        <v>35063.706982440002</v>
      </c>
    </row>
    <row r="137" spans="2:184" ht="15.6" x14ac:dyDescent="0.3">
      <c r="B137" s="368"/>
      <c r="C137" s="369"/>
      <c r="D137" s="370">
        <v>94</v>
      </c>
      <c r="E137" s="370" t="s">
        <v>96</v>
      </c>
      <c r="F137" s="370" t="s">
        <v>1178</v>
      </c>
      <c r="G137" s="371" t="s">
        <v>1179</v>
      </c>
      <c r="H137" s="311">
        <v>0.28558</v>
      </c>
      <c r="I137" s="311">
        <v>106.69</v>
      </c>
      <c r="J137" s="311">
        <v>86.218999999999994</v>
      </c>
      <c r="K137" s="311">
        <v>73.784000000000006</v>
      </c>
      <c r="L137" s="311">
        <v>20.016999999999999</v>
      </c>
      <c r="M137" s="311">
        <v>108.21</v>
      </c>
      <c r="N137" s="311">
        <v>0.31261</v>
      </c>
      <c r="O137" s="311">
        <v>393.05</v>
      </c>
      <c r="P137" s="311">
        <v>8.3134999999999994</v>
      </c>
      <c r="Q137" s="311">
        <v>9.4489000000000001</v>
      </c>
      <c r="R137" s="311">
        <v>10.526</v>
      </c>
      <c r="S137" s="311">
        <v>2.2692000000000001</v>
      </c>
      <c r="T137" s="311">
        <v>5.3404E-2</v>
      </c>
      <c r="U137" s="311">
        <v>82.108000000000004</v>
      </c>
      <c r="V137" s="311">
        <v>3.3381000000000001E-2</v>
      </c>
      <c r="W137" s="311">
        <v>578.42999999999995</v>
      </c>
      <c r="X137" s="311">
        <v>0</v>
      </c>
      <c r="Y137" s="311">
        <v>134.62</v>
      </c>
      <c r="Z137" s="311">
        <v>2.3488999999999999E-2</v>
      </c>
      <c r="AA137" s="311">
        <v>0.10806</v>
      </c>
      <c r="AB137" s="311">
        <v>1.7079</v>
      </c>
      <c r="AC137" s="311">
        <v>3.4824000000000002</v>
      </c>
      <c r="AD137" s="311">
        <v>0</v>
      </c>
      <c r="AE137" s="311">
        <v>0</v>
      </c>
      <c r="AF137" s="311">
        <v>0</v>
      </c>
      <c r="AG137" s="311">
        <v>0</v>
      </c>
      <c r="AH137" s="311">
        <v>3.6114000000000002</v>
      </c>
      <c r="AI137" s="311">
        <v>0.28538999999999998</v>
      </c>
      <c r="AJ137" s="311">
        <v>0</v>
      </c>
      <c r="AK137" s="311">
        <v>0</v>
      </c>
      <c r="AL137" s="311">
        <v>0</v>
      </c>
      <c r="AM137" s="311">
        <v>71.966999999999999</v>
      </c>
      <c r="AN137" s="311">
        <v>61.997</v>
      </c>
      <c r="AO137" s="311">
        <v>2.6598000000000002</v>
      </c>
      <c r="AP137" s="311">
        <v>42.277999999999999</v>
      </c>
      <c r="AQ137" s="311">
        <v>32.203000000000003</v>
      </c>
      <c r="AR137" s="311">
        <v>25.382000000000001</v>
      </c>
      <c r="AS137" s="311">
        <v>1.2664</v>
      </c>
      <c r="AT137" s="311">
        <v>9.6076999999999995</v>
      </c>
      <c r="AU137" s="311">
        <v>35.725999999999999</v>
      </c>
      <c r="AV137" s="311">
        <v>0.96101999999999999</v>
      </c>
      <c r="AW137" s="311">
        <v>46.886000000000003</v>
      </c>
      <c r="AX137" s="311">
        <v>339.72</v>
      </c>
      <c r="AY137" s="311">
        <v>666.42</v>
      </c>
      <c r="AZ137" s="311">
        <v>17.681000000000001</v>
      </c>
      <c r="BA137" s="311">
        <v>7.8239999999999998</v>
      </c>
      <c r="BB137" s="311">
        <v>93.331999999999994</v>
      </c>
      <c r="BC137" s="311">
        <v>72.037999999999997</v>
      </c>
      <c r="BD137" s="311">
        <v>24.23</v>
      </c>
      <c r="BE137" s="311">
        <v>3.8046000000000002</v>
      </c>
      <c r="BF137" s="311">
        <v>105.6</v>
      </c>
      <c r="BG137" s="311">
        <v>11.332000000000001</v>
      </c>
      <c r="BH137" s="311">
        <v>27.898</v>
      </c>
      <c r="BI137" s="311">
        <v>112.78</v>
      </c>
      <c r="BJ137" s="311">
        <v>244.38</v>
      </c>
      <c r="BK137" s="311">
        <v>3.0775000000000001</v>
      </c>
      <c r="BL137" s="311">
        <v>443.39</v>
      </c>
      <c r="BM137" s="311">
        <v>29.933</v>
      </c>
      <c r="BN137" s="311">
        <v>421.02</v>
      </c>
      <c r="BO137" s="311">
        <v>16.7</v>
      </c>
      <c r="BP137" s="311">
        <v>1.1380999999999999</v>
      </c>
      <c r="BQ137" s="311">
        <v>133.5</v>
      </c>
      <c r="BR137" s="311">
        <v>1023.6</v>
      </c>
      <c r="BS137" s="311">
        <v>288.14999999999998</v>
      </c>
      <c r="BT137" s="311">
        <v>0</v>
      </c>
      <c r="BU137" s="311">
        <v>20.706</v>
      </c>
      <c r="BV137" s="311">
        <v>2.8957000000000002</v>
      </c>
      <c r="BW137" s="311">
        <v>14.109</v>
      </c>
      <c r="BX137" s="311">
        <v>200.81</v>
      </c>
      <c r="BY137" s="311">
        <v>0</v>
      </c>
      <c r="BZ137" s="311">
        <v>34.366</v>
      </c>
      <c r="CA137" s="311">
        <v>112.87</v>
      </c>
      <c r="CB137" s="311">
        <v>30.08</v>
      </c>
      <c r="CC137" s="311">
        <v>3.2286999999999999</v>
      </c>
      <c r="CD137" s="311">
        <v>0</v>
      </c>
      <c r="CE137" s="311">
        <v>38.840000000000003</v>
      </c>
      <c r="CF137" s="311">
        <v>20.446000000000002</v>
      </c>
      <c r="CG137" s="311">
        <v>15.635</v>
      </c>
      <c r="CH137" s="311">
        <v>6.7881</v>
      </c>
      <c r="CI137" s="311">
        <v>42.317999999999998</v>
      </c>
      <c r="CJ137" s="311">
        <v>0</v>
      </c>
      <c r="CK137" s="311">
        <v>1.6465000000000001</v>
      </c>
      <c r="CL137" s="311">
        <v>0</v>
      </c>
      <c r="CM137" s="311">
        <v>52.877000000000002</v>
      </c>
      <c r="CN137" s="311">
        <v>550.70000000000005</v>
      </c>
      <c r="CO137" s="311">
        <v>499.02</v>
      </c>
      <c r="CP137" s="311">
        <v>26.971</v>
      </c>
      <c r="CQ137" s="311">
        <v>259.06</v>
      </c>
      <c r="CR137" s="311">
        <v>140.72999999999999</v>
      </c>
      <c r="CS137" s="311">
        <v>199.23</v>
      </c>
      <c r="CT137" s="311">
        <v>692.02</v>
      </c>
      <c r="CU137" s="311">
        <v>453.62</v>
      </c>
      <c r="CV137" s="311">
        <v>165.65</v>
      </c>
      <c r="CW137" s="311">
        <v>0</v>
      </c>
      <c r="CX137" s="311">
        <v>0</v>
      </c>
      <c r="CY137" s="311">
        <v>4.1345000000000001</v>
      </c>
      <c r="CZ137" s="311">
        <v>3.7185999999999999</v>
      </c>
      <c r="DA137" s="311">
        <v>74.370999999999995</v>
      </c>
      <c r="DB137" s="311">
        <v>9.7969000000000008</v>
      </c>
      <c r="DC137" s="311">
        <v>0.68666000000000005</v>
      </c>
      <c r="DD137" s="311">
        <v>1.0423</v>
      </c>
      <c r="DE137" s="311">
        <v>0.93611999999999995</v>
      </c>
      <c r="DF137" s="311">
        <v>3.0442999999999998E-3</v>
      </c>
      <c r="DG137" s="311">
        <v>0</v>
      </c>
      <c r="DH137" s="311">
        <v>8.7776999999999994E-2</v>
      </c>
      <c r="DI137" s="311">
        <v>0</v>
      </c>
      <c r="DJ137" s="311">
        <v>0.63439999999999996</v>
      </c>
      <c r="DK137" s="311">
        <v>109.77</v>
      </c>
      <c r="DL137" s="311">
        <v>126.84</v>
      </c>
      <c r="DM137" s="311">
        <v>102.76</v>
      </c>
      <c r="DN137" s="311">
        <v>200.39</v>
      </c>
      <c r="DO137" s="311">
        <v>104.6</v>
      </c>
      <c r="DP137" s="311">
        <v>6771.4</v>
      </c>
      <c r="DQ137" s="311">
        <v>51.418999999999997</v>
      </c>
      <c r="DR137" s="311">
        <v>1590.7</v>
      </c>
      <c r="DS137" s="311">
        <v>73.715000000000003</v>
      </c>
      <c r="DT137" s="311">
        <v>11185</v>
      </c>
      <c r="DU137" s="311">
        <v>7058.9</v>
      </c>
      <c r="DV137" s="311">
        <v>341.6</v>
      </c>
      <c r="DW137" s="311">
        <v>349.18</v>
      </c>
      <c r="DX137" s="311">
        <v>18847</v>
      </c>
      <c r="DY137" s="311">
        <v>1541.4</v>
      </c>
      <c r="DZ137" s="311">
        <v>194.98</v>
      </c>
      <c r="EA137" s="311">
        <v>12.534000000000001</v>
      </c>
      <c r="EB137" s="311">
        <v>459.4</v>
      </c>
      <c r="EC137" s="311">
        <v>14558</v>
      </c>
      <c r="ED137" s="311">
        <v>15679</v>
      </c>
      <c r="EE137" s="311">
        <v>212.61</v>
      </c>
      <c r="EF137" s="311">
        <v>105.73</v>
      </c>
      <c r="EG137" s="311">
        <v>83.173000000000002</v>
      </c>
      <c r="EH137" s="311">
        <v>1227.3</v>
      </c>
      <c r="EI137" s="311">
        <v>1743.1</v>
      </c>
      <c r="EJ137" s="311">
        <v>391.92</v>
      </c>
      <c r="EK137" s="311">
        <v>169.41</v>
      </c>
      <c r="EL137" s="311">
        <v>10809</v>
      </c>
      <c r="EM137" s="311">
        <v>3234.6</v>
      </c>
      <c r="EN137" s="311">
        <v>202.68</v>
      </c>
      <c r="EO137" s="311">
        <v>917.82</v>
      </c>
      <c r="EP137" s="311">
        <v>10.324</v>
      </c>
      <c r="EQ137" s="311">
        <v>15.185</v>
      </c>
      <c r="ER137" s="311">
        <v>10.324</v>
      </c>
      <c r="ES137" s="311">
        <v>155.46</v>
      </c>
      <c r="ET137" s="311">
        <v>10.324</v>
      </c>
      <c r="EU137" s="311">
        <v>12.215999999999999</v>
      </c>
      <c r="EV137" s="311">
        <v>10.324</v>
      </c>
      <c r="EW137" s="311">
        <v>11.414</v>
      </c>
      <c r="EX137" s="311">
        <v>16.789000000000001</v>
      </c>
      <c r="EY137" s="311">
        <v>0</v>
      </c>
      <c r="EZ137" s="311">
        <v>10.324</v>
      </c>
      <c r="FA137" s="311">
        <v>10.324</v>
      </c>
      <c r="FB137" s="311">
        <v>432.79</v>
      </c>
      <c r="FC137" s="311">
        <v>432.79</v>
      </c>
      <c r="FD137" s="311">
        <v>0</v>
      </c>
      <c r="FE137" s="311">
        <v>0</v>
      </c>
      <c r="FF137" s="311">
        <v>0</v>
      </c>
      <c r="FG137" s="311">
        <v>0</v>
      </c>
      <c r="FH137" s="311">
        <v>0</v>
      </c>
      <c r="FI137" s="311">
        <v>0</v>
      </c>
      <c r="FJ137" s="311">
        <v>1019.9</v>
      </c>
      <c r="FK137" s="311">
        <v>6375.4</v>
      </c>
      <c r="FL137" s="311">
        <v>970.85</v>
      </c>
      <c r="FM137" s="311">
        <v>1636.5</v>
      </c>
      <c r="FN137" s="311">
        <v>0</v>
      </c>
      <c r="FO137" s="311">
        <v>0</v>
      </c>
      <c r="FP137" s="311">
        <v>27340</v>
      </c>
      <c r="FQ137" s="311">
        <v>0</v>
      </c>
      <c r="FR137" s="311">
        <v>0</v>
      </c>
      <c r="FS137" s="311">
        <v>0</v>
      </c>
      <c r="FT137" s="311">
        <v>0</v>
      </c>
      <c r="FU137" s="311">
        <v>0</v>
      </c>
      <c r="FV137" s="311">
        <v>0</v>
      </c>
      <c r="FW137" s="311">
        <v>0</v>
      </c>
      <c r="FX137" s="311">
        <v>0</v>
      </c>
      <c r="FY137" s="311">
        <v>0</v>
      </c>
      <c r="FZ137" s="311">
        <v>0</v>
      </c>
      <c r="GA137" s="311">
        <v>0</v>
      </c>
      <c r="GB137" s="372">
        <v>146659.26863529999</v>
      </c>
    </row>
    <row r="138" spans="2:184" ht="15.6" x14ac:dyDescent="0.3">
      <c r="B138" s="368"/>
      <c r="C138" s="369"/>
      <c r="D138" s="370">
        <v>95</v>
      </c>
      <c r="E138" s="370" t="s">
        <v>97</v>
      </c>
      <c r="F138" s="370" t="s">
        <v>1180</v>
      </c>
      <c r="G138" s="371" t="s">
        <v>1181</v>
      </c>
      <c r="H138" s="311">
        <v>0</v>
      </c>
      <c r="I138" s="311">
        <v>0</v>
      </c>
      <c r="J138" s="311">
        <v>0</v>
      </c>
      <c r="K138" s="311">
        <v>0</v>
      </c>
      <c r="L138" s="311">
        <v>0</v>
      </c>
      <c r="M138" s="311">
        <v>0</v>
      </c>
      <c r="N138" s="311">
        <v>0</v>
      </c>
      <c r="O138" s="311">
        <v>0</v>
      </c>
      <c r="P138" s="311">
        <v>0</v>
      </c>
      <c r="Q138" s="311">
        <v>0</v>
      </c>
      <c r="R138" s="311">
        <v>0</v>
      </c>
      <c r="S138" s="311">
        <v>0</v>
      </c>
      <c r="T138" s="311">
        <v>0</v>
      </c>
      <c r="U138" s="311">
        <v>0</v>
      </c>
      <c r="V138" s="311">
        <v>0</v>
      </c>
      <c r="W138" s="311">
        <v>0</v>
      </c>
      <c r="X138" s="311">
        <v>0</v>
      </c>
      <c r="Y138" s="311">
        <v>0</v>
      </c>
      <c r="Z138" s="311">
        <v>0</v>
      </c>
      <c r="AA138" s="311">
        <v>0</v>
      </c>
      <c r="AB138" s="311">
        <v>0</v>
      </c>
      <c r="AC138" s="311">
        <v>0</v>
      </c>
      <c r="AD138" s="311">
        <v>0</v>
      </c>
      <c r="AE138" s="311">
        <v>0</v>
      </c>
      <c r="AF138" s="311">
        <v>0</v>
      </c>
      <c r="AG138" s="311">
        <v>0</v>
      </c>
      <c r="AH138" s="311">
        <v>0</v>
      </c>
      <c r="AI138" s="311">
        <v>0</v>
      </c>
      <c r="AJ138" s="311">
        <v>0</v>
      </c>
      <c r="AK138" s="311">
        <v>0</v>
      </c>
      <c r="AL138" s="311">
        <v>0</v>
      </c>
      <c r="AM138" s="311">
        <v>0</v>
      </c>
      <c r="AN138" s="311">
        <v>0</v>
      </c>
      <c r="AO138" s="311">
        <v>0</v>
      </c>
      <c r="AP138" s="311">
        <v>0</v>
      </c>
      <c r="AQ138" s="311">
        <v>0</v>
      </c>
      <c r="AR138" s="311">
        <v>0</v>
      </c>
      <c r="AS138" s="311">
        <v>0</v>
      </c>
      <c r="AT138" s="311">
        <v>0</v>
      </c>
      <c r="AU138" s="311">
        <v>0</v>
      </c>
      <c r="AV138" s="311">
        <v>0</v>
      </c>
      <c r="AW138" s="311">
        <v>0</v>
      </c>
      <c r="AX138" s="311">
        <v>0</v>
      </c>
      <c r="AY138" s="311">
        <v>0</v>
      </c>
      <c r="AZ138" s="311">
        <v>0</v>
      </c>
      <c r="BA138" s="311">
        <v>0</v>
      </c>
      <c r="BB138" s="311">
        <v>0</v>
      </c>
      <c r="BC138" s="311">
        <v>0</v>
      </c>
      <c r="BD138" s="311">
        <v>0</v>
      </c>
      <c r="BE138" s="311">
        <v>0</v>
      </c>
      <c r="BF138" s="311">
        <v>0</v>
      </c>
      <c r="BG138" s="311">
        <v>0</v>
      </c>
      <c r="BH138" s="311">
        <v>0</v>
      </c>
      <c r="BI138" s="311">
        <v>0</v>
      </c>
      <c r="BJ138" s="311">
        <v>0</v>
      </c>
      <c r="BK138" s="311">
        <v>0</v>
      </c>
      <c r="BL138" s="311">
        <v>0</v>
      </c>
      <c r="BM138" s="311">
        <v>0</v>
      </c>
      <c r="BN138" s="311">
        <v>0</v>
      </c>
      <c r="BO138" s="311">
        <v>0</v>
      </c>
      <c r="BP138" s="311">
        <v>0</v>
      </c>
      <c r="BQ138" s="311">
        <v>0</v>
      </c>
      <c r="BR138" s="311">
        <v>0</v>
      </c>
      <c r="BS138" s="311">
        <v>0</v>
      </c>
      <c r="BT138" s="311">
        <v>0</v>
      </c>
      <c r="BU138" s="311">
        <v>0</v>
      </c>
      <c r="BV138" s="311">
        <v>0</v>
      </c>
      <c r="BW138" s="311">
        <v>0</v>
      </c>
      <c r="BX138" s="311">
        <v>0</v>
      </c>
      <c r="BY138" s="311">
        <v>0</v>
      </c>
      <c r="BZ138" s="311">
        <v>0</v>
      </c>
      <c r="CA138" s="311">
        <v>0</v>
      </c>
      <c r="CB138" s="311">
        <v>0</v>
      </c>
      <c r="CC138" s="311">
        <v>0</v>
      </c>
      <c r="CD138" s="311">
        <v>0</v>
      </c>
      <c r="CE138" s="311">
        <v>0</v>
      </c>
      <c r="CF138" s="311">
        <v>0</v>
      </c>
      <c r="CG138" s="311">
        <v>0</v>
      </c>
      <c r="CH138" s="311">
        <v>0</v>
      </c>
      <c r="CI138" s="311">
        <v>0</v>
      </c>
      <c r="CJ138" s="311">
        <v>0</v>
      </c>
      <c r="CK138" s="311">
        <v>0</v>
      </c>
      <c r="CL138" s="311">
        <v>0</v>
      </c>
      <c r="CM138" s="311">
        <v>0</v>
      </c>
      <c r="CN138" s="311">
        <v>0</v>
      </c>
      <c r="CO138" s="311">
        <v>0</v>
      </c>
      <c r="CP138" s="311">
        <v>0</v>
      </c>
      <c r="CQ138" s="311">
        <v>0</v>
      </c>
      <c r="CR138" s="311">
        <v>0</v>
      </c>
      <c r="CS138" s="311">
        <v>0</v>
      </c>
      <c r="CT138" s="311">
        <v>0</v>
      </c>
      <c r="CU138" s="311">
        <v>0</v>
      </c>
      <c r="CV138" s="311">
        <v>0</v>
      </c>
      <c r="CW138" s="311">
        <v>0</v>
      </c>
      <c r="CX138" s="311">
        <v>0</v>
      </c>
      <c r="CY138" s="311">
        <v>0</v>
      </c>
      <c r="CZ138" s="311">
        <v>0</v>
      </c>
      <c r="DA138" s="311">
        <v>0</v>
      </c>
      <c r="DB138" s="311">
        <v>0</v>
      </c>
      <c r="DC138" s="311">
        <v>0</v>
      </c>
      <c r="DD138" s="311">
        <v>0</v>
      </c>
      <c r="DE138" s="311">
        <v>0</v>
      </c>
      <c r="DF138" s="311">
        <v>0</v>
      </c>
      <c r="DG138" s="311">
        <v>0</v>
      </c>
      <c r="DH138" s="311">
        <v>0</v>
      </c>
      <c r="DI138" s="311">
        <v>0</v>
      </c>
      <c r="DJ138" s="311">
        <v>0</v>
      </c>
      <c r="DK138" s="311">
        <v>0</v>
      </c>
      <c r="DL138" s="311">
        <v>0</v>
      </c>
      <c r="DM138" s="311">
        <v>0</v>
      </c>
      <c r="DN138" s="311">
        <v>0</v>
      </c>
      <c r="DO138" s="311">
        <v>0</v>
      </c>
      <c r="DP138" s="311">
        <v>0</v>
      </c>
      <c r="DQ138" s="311">
        <v>0</v>
      </c>
      <c r="DR138" s="311">
        <v>0</v>
      </c>
      <c r="DS138" s="311">
        <v>0</v>
      </c>
      <c r="DT138" s="311">
        <v>0</v>
      </c>
      <c r="DU138" s="311">
        <v>0</v>
      </c>
      <c r="DV138" s="311">
        <v>0</v>
      </c>
      <c r="DW138" s="311">
        <v>0</v>
      </c>
      <c r="DX138" s="311">
        <v>0</v>
      </c>
      <c r="DY138" s="311">
        <v>0</v>
      </c>
      <c r="DZ138" s="311">
        <v>0</v>
      </c>
      <c r="EA138" s="311">
        <v>0</v>
      </c>
      <c r="EB138" s="311">
        <v>0</v>
      </c>
      <c r="EC138" s="311">
        <v>0</v>
      </c>
      <c r="ED138" s="311">
        <v>0</v>
      </c>
      <c r="EE138" s="311">
        <v>0</v>
      </c>
      <c r="EF138" s="311">
        <v>0</v>
      </c>
      <c r="EG138" s="311">
        <v>0</v>
      </c>
      <c r="EH138" s="311">
        <v>0</v>
      </c>
      <c r="EI138" s="311">
        <v>0</v>
      </c>
      <c r="EJ138" s="311">
        <v>0</v>
      </c>
      <c r="EK138" s="311">
        <v>0</v>
      </c>
      <c r="EL138" s="311">
        <v>0</v>
      </c>
      <c r="EM138" s="311">
        <v>0</v>
      </c>
      <c r="EN138" s="311">
        <v>0</v>
      </c>
      <c r="EO138" s="311">
        <v>0</v>
      </c>
      <c r="EP138" s="311">
        <v>0</v>
      </c>
      <c r="EQ138" s="311">
        <v>0</v>
      </c>
      <c r="ER138" s="311">
        <v>0</v>
      </c>
      <c r="ES138" s="311">
        <v>0</v>
      </c>
      <c r="ET138" s="311">
        <v>0</v>
      </c>
      <c r="EU138" s="311">
        <v>0</v>
      </c>
      <c r="EV138" s="311">
        <v>0</v>
      </c>
      <c r="EW138" s="311">
        <v>0</v>
      </c>
      <c r="EX138" s="311">
        <v>0</v>
      </c>
      <c r="EY138" s="311">
        <v>0</v>
      </c>
      <c r="EZ138" s="311">
        <v>0</v>
      </c>
      <c r="FA138" s="311">
        <v>0</v>
      </c>
      <c r="FB138" s="311">
        <v>0</v>
      </c>
      <c r="FC138" s="311">
        <v>0</v>
      </c>
      <c r="FD138" s="311">
        <v>0</v>
      </c>
      <c r="FE138" s="311">
        <v>0</v>
      </c>
      <c r="FF138" s="311">
        <v>0</v>
      </c>
      <c r="FG138" s="311">
        <v>0</v>
      </c>
      <c r="FH138" s="311">
        <v>0</v>
      </c>
      <c r="FI138" s="311">
        <v>0</v>
      </c>
      <c r="FJ138" s="311">
        <v>0</v>
      </c>
      <c r="FK138" s="311">
        <v>0</v>
      </c>
      <c r="FL138" s="311">
        <v>0</v>
      </c>
      <c r="FM138" s="311">
        <v>0</v>
      </c>
      <c r="FN138" s="311">
        <v>0</v>
      </c>
      <c r="FO138" s="311">
        <v>0</v>
      </c>
      <c r="FP138" s="311">
        <v>0</v>
      </c>
      <c r="FQ138" s="311">
        <v>0</v>
      </c>
      <c r="FR138" s="311">
        <v>0</v>
      </c>
      <c r="FS138" s="311">
        <v>0</v>
      </c>
      <c r="FT138" s="311">
        <v>0</v>
      </c>
      <c r="FU138" s="311">
        <v>0</v>
      </c>
      <c r="FV138" s="311">
        <v>0</v>
      </c>
      <c r="FW138" s="311">
        <v>0</v>
      </c>
      <c r="FX138" s="311">
        <v>0</v>
      </c>
      <c r="FY138" s="311">
        <v>0</v>
      </c>
      <c r="FZ138" s="311">
        <v>0</v>
      </c>
      <c r="GA138" s="311">
        <v>0</v>
      </c>
      <c r="GB138" s="372">
        <v>0</v>
      </c>
    </row>
    <row r="139" spans="2:184" ht="15.6" x14ac:dyDescent="0.3">
      <c r="B139" s="368"/>
      <c r="C139" s="369"/>
      <c r="D139" s="370">
        <v>96</v>
      </c>
      <c r="E139" s="370" t="s">
        <v>98</v>
      </c>
      <c r="F139" s="370" t="s">
        <v>1182</v>
      </c>
      <c r="G139" s="371" t="s">
        <v>1183</v>
      </c>
      <c r="H139" s="311">
        <v>0</v>
      </c>
      <c r="I139" s="311">
        <v>0</v>
      </c>
      <c r="J139" s="311">
        <v>0</v>
      </c>
      <c r="K139" s="311">
        <v>0</v>
      </c>
      <c r="L139" s="311">
        <v>0</v>
      </c>
      <c r="M139" s="311">
        <v>0</v>
      </c>
      <c r="N139" s="311">
        <v>0</v>
      </c>
      <c r="O139" s="311">
        <v>0</v>
      </c>
      <c r="P139" s="311">
        <v>0</v>
      </c>
      <c r="Q139" s="311">
        <v>0</v>
      </c>
      <c r="R139" s="311">
        <v>0</v>
      </c>
      <c r="S139" s="311">
        <v>0</v>
      </c>
      <c r="T139" s="311">
        <v>0</v>
      </c>
      <c r="U139" s="311">
        <v>0</v>
      </c>
      <c r="V139" s="311">
        <v>0</v>
      </c>
      <c r="W139" s="311">
        <v>0</v>
      </c>
      <c r="X139" s="311">
        <v>0</v>
      </c>
      <c r="Y139" s="311">
        <v>0</v>
      </c>
      <c r="Z139" s="311">
        <v>0</v>
      </c>
      <c r="AA139" s="311">
        <v>0</v>
      </c>
      <c r="AB139" s="311">
        <v>0</v>
      </c>
      <c r="AC139" s="311">
        <v>0</v>
      </c>
      <c r="AD139" s="311">
        <v>0</v>
      </c>
      <c r="AE139" s="311">
        <v>0</v>
      </c>
      <c r="AF139" s="311">
        <v>0</v>
      </c>
      <c r="AG139" s="311">
        <v>0</v>
      </c>
      <c r="AH139" s="311">
        <v>0</v>
      </c>
      <c r="AI139" s="311">
        <v>0</v>
      </c>
      <c r="AJ139" s="311">
        <v>0</v>
      </c>
      <c r="AK139" s="311">
        <v>0</v>
      </c>
      <c r="AL139" s="311">
        <v>0</v>
      </c>
      <c r="AM139" s="311">
        <v>0</v>
      </c>
      <c r="AN139" s="311">
        <v>0</v>
      </c>
      <c r="AO139" s="311">
        <v>0</v>
      </c>
      <c r="AP139" s="311">
        <v>0</v>
      </c>
      <c r="AQ139" s="311">
        <v>0</v>
      </c>
      <c r="AR139" s="311">
        <v>0</v>
      </c>
      <c r="AS139" s="311">
        <v>0</v>
      </c>
      <c r="AT139" s="311">
        <v>0</v>
      </c>
      <c r="AU139" s="311">
        <v>0</v>
      </c>
      <c r="AV139" s="311">
        <v>0</v>
      </c>
      <c r="AW139" s="311">
        <v>0</v>
      </c>
      <c r="AX139" s="311">
        <v>0</v>
      </c>
      <c r="AY139" s="311">
        <v>0</v>
      </c>
      <c r="AZ139" s="311">
        <v>0</v>
      </c>
      <c r="BA139" s="311">
        <v>0</v>
      </c>
      <c r="BB139" s="311">
        <v>0</v>
      </c>
      <c r="BC139" s="311">
        <v>0</v>
      </c>
      <c r="BD139" s="311">
        <v>0</v>
      </c>
      <c r="BE139" s="311">
        <v>0</v>
      </c>
      <c r="BF139" s="311">
        <v>0</v>
      </c>
      <c r="BG139" s="311">
        <v>0</v>
      </c>
      <c r="BH139" s="311">
        <v>0</v>
      </c>
      <c r="BI139" s="311">
        <v>0</v>
      </c>
      <c r="BJ139" s="311">
        <v>0</v>
      </c>
      <c r="BK139" s="311">
        <v>0</v>
      </c>
      <c r="BL139" s="311">
        <v>0</v>
      </c>
      <c r="BM139" s="311">
        <v>0</v>
      </c>
      <c r="BN139" s="311">
        <v>0</v>
      </c>
      <c r="BO139" s="311">
        <v>0</v>
      </c>
      <c r="BP139" s="311">
        <v>0</v>
      </c>
      <c r="BQ139" s="311">
        <v>0</v>
      </c>
      <c r="BR139" s="311">
        <v>0</v>
      </c>
      <c r="BS139" s="311">
        <v>0</v>
      </c>
      <c r="BT139" s="311">
        <v>0</v>
      </c>
      <c r="BU139" s="311">
        <v>0</v>
      </c>
      <c r="BV139" s="311">
        <v>0</v>
      </c>
      <c r="BW139" s="311">
        <v>0</v>
      </c>
      <c r="BX139" s="311">
        <v>0</v>
      </c>
      <c r="BY139" s="311">
        <v>0</v>
      </c>
      <c r="BZ139" s="311">
        <v>0</v>
      </c>
      <c r="CA139" s="311">
        <v>0</v>
      </c>
      <c r="CB139" s="311">
        <v>0</v>
      </c>
      <c r="CC139" s="311">
        <v>0</v>
      </c>
      <c r="CD139" s="311">
        <v>0</v>
      </c>
      <c r="CE139" s="311">
        <v>0</v>
      </c>
      <c r="CF139" s="311">
        <v>0</v>
      </c>
      <c r="CG139" s="311">
        <v>0</v>
      </c>
      <c r="CH139" s="311">
        <v>0</v>
      </c>
      <c r="CI139" s="311">
        <v>0</v>
      </c>
      <c r="CJ139" s="311">
        <v>0</v>
      </c>
      <c r="CK139" s="311">
        <v>0</v>
      </c>
      <c r="CL139" s="311">
        <v>0</v>
      </c>
      <c r="CM139" s="311">
        <v>0</v>
      </c>
      <c r="CN139" s="311">
        <v>0</v>
      </c>
      <c r="CO139" s="311">
        <v>0</v>
      </c>
      <c r="CP139" s="311">
        <v>0</v>
      </c>
      <c r="CQ139" s="311">
        <v>0</v>
      </c>
      <c r="CR139" s="311">
        <v>0</v>
      </c>
      <c r="CS139" s="311">
        <v>0</v>
      </c>
      <c r="CT139" s="311">
        <v>0</v>
      </c>
      <c r="CU139" s="311">
        <v>0</v>
      </c>
      <c r="CV139" s="311">
        <v>0</v>
      </c>
      <c r="CW139" s="311">
        <v>0</v>
      </c>
      <c r="CX139" s="311">
        <v>0</v>
      </c>
      <c r="CY139" s="311">
        <v>0</v>
      </c>
      <c r="CZ139" s="311">
        <v>0</v>
      </c>
      <c r="DA139" s="311">
        <v>0</v>
      </c>
      <c r="DB139" s="311">
        <v>0</v>
      </c>
      <c r="DC139" s="311">
        <v>0</v>
      </c>
      <c r="DD139" s="311">
        <v>0</v>
      </c>
      <c r="DE139" s="311">
        <v>0</v>
      </c>
      <c r="DF139" s="311">
        <v>0</v>
      </c>
      <c r="DG139" s="311">
        <v>0</v>
      </c>
      <c r="DH139" s="311">
        <v>0</v>
      </c>
      <c r="DI139" s="311">
        <v>0</v>
      </c>
      <c r="DJ139" s="311">
        <v>0</v>
      </c>
      <c r="DK139" s="311">
        <v>0</v>
      </c>
      <c r="DL139" s="311">
        <v>0</v>
      </c>
      <c r="DM139" s="311">
        <v>0</v>
      </c>
      <c r="DN139" s="311">
        <v>0</v>
      </c>
      <c r="DO139" s="311">
        <v>0</v>
      </c>
      <c r="DP139" s="311">
        <v>0</v>
      </c>
      <c r="DQ139" s="311">
        <v>0</v>
      </c>
      <c r="DR139" s="311">
        <v>0</v>
      </c>
      <c r="DS139" s="311">
        <v>0</v>
      </c>
      <c r="DT139" s="311">
        <v>0</v>
      </c>
      <c r="DU139" s="311">
        <v>0</v>
      </c>
      <c r="DV139" s="311">
        <v>0</v>
      </c>
      <c r="DW139" s="311">
        <v>0</v>
      </c>
      <c r="DX139" s="311">
        <v>0</v>
      </c>
      <c r="DY139" s="311">
        <v>0</v>
      </c>
      <c r="DZ139" s="311">
        <v>0</v>
      </c>
      <c r="EA139" s="311">
        <v>0</v>
      </c>
      <c r="EB139" s="311">
        <v>0</v>
      </c>
      <c r="EC139" s="311">
        <v>0</v>
      </c>
      <c r="ED139" s="311">
        <v>0</v>
      </c>
      <c r="EE139" s="311">
        <v>0</v>
      </c>
      <c r="EF139" s="311">
        <v>0</v>
      </c>
      <c r="EG139" s="311">
        <v>0</v>
      </c>
      <c r="EH139" s="311">
        <v>0</v>
      </c>
      <c r="EI139" s="311">
        <v>0</v>
      </c>
      <c r="EJ139" s="311">
        <v>0</v>
      </c>
      <c r="EK139" s="311">
        <v>0</v>
      </c>
      <c r="EL139" s="311">
        <v>0</v>
      </c>
      <c r="EM139" s="311">
        <v>0</v>
      </c>
      <c r="EN139" s="311">
        <v>0</v>
      </c>
      <c r="EO139" s="311">
        <v>0</v>
      </c>
      <c r="EP139" s="311">
        <v>0</v>
      </c>
      <c r="EQ139" s="311">
        <v>0</v>
      </c>
      <c r="ER139" s="311">
        <v>0</v>
      </c>
      <c r="ES139" s="311">
        <v>0</v>
      </c>
      <c r="ET139" s="311">
        <v>0</v>
      </c>
      <c r="EU139" s="311">
        <v>0</v>
      </c>
      <c r="EV139" s="311">
        <v>0</v>
      </c>
      <c r="EW139" s="311">
        <v>0</v>
      </c>
      <c r="EX139" s="311">
        <v>0</v>
      </c>
      <c r="EY139" s="311">
        <v>0</v>
      </c>
      <c r="EZ139" s="311">
        <v>0</v>
      </c>
      <c r="FA139" s="311">
        <v>0</v>
      </c>
      <c r="FB139" s="311">
        <v>0</v>
      </c>
      <c r="FC139" s="311">
        <v>0</v>
      </c>
      <c r="FD139" s="311">
        <v>0</v>
      </c>
      <c r="FE139" s="311">
        <v>0</v>
      </c>
      <c r="FF139" s="311">
        <v>0</v>
      </c>
      <c r="FG139" s="311">
        <v>0</v>
      </c>
      <c r="FH139" s="311">
        <v>0</v>
      </c>
      <c r="FI139" s="311">
        <v>0</v>
      </c>
      <c r="FJ139" s="311">
        <v>0</v>
      </c>
      <c r="FK139" s="311">
        <v>0</v>
      </c>
      <c r="FL139" s="311">
        <v>0</v>
      </c>
      <c r="FM139" s="311">
        <v>0</v>
      </c>
      <c r="FN139" s="311">
        <v>0</v>
      </c>
      <c r="FO139" s="311">
        <v>0</v>
      </c>
      <c r="FP139" s="311">
        <v>0</v>
      </c>
      <c r="FQ139" s="311">
        <v>0</v>
      </c>
      <c r="FR139" s="311">
        <v>0</v>
      </c>
      <c r="FS139" s="311">
        <v>0</v>
      </c>
      <c r="FT139" s="311">
        <v>0</v>
      </c>
      <c r="FU139" s="311">
        <v>0</v>
      </c>
      <c r="FV139" s="311">
        <v>0</v>
      </c>
      <c r="FW139" s="311">
        <v>0</v>
      </c>
      <c r="FX139" s="311">
        <v>0</v>
      </c>
      <c r="FY139" s="311">
        <v>0</v>
      </c>
      <c r="FZ139" s="311">
        <v>0</v>
      </c>
      <c r="GA139" s="311">
        <v>0</v>
      </c>
      <c r="GB139" s="372">
        <v>0</v>
      </c>
    </row>
    <row r="140" spans="2:184" ht="15.6" x14ac:dyDescent="0.3">
      <c r="B140" s="368"/>
      <c r="C140" s="369"/>
      <c r="D140" s="370">
        <v>97</v>
      </c>
      <c r="E140" s="370" t="s">
        <v>99</v>
      </c>
      <c r="F140" s="370" t="s">
        <v>1184</v>
      </c>
      <c r="G140" s="371" t="s">
        <v>1185</v>
      </c>
      <c r="H140" s="311">
        <v>0</v>
      </c>
      <c r="I140" s="311">
        <v>0</v>
      </c>
      <c r="J140" s="311">
        <v>0</v>
      </c>
      <c r="K140" s="311">
        <v>0</v>
      </c>
      <c r="L140" s="311">
        <v>0</v>
      </c>
      <c r="M140" s="311">
        <v>0</v>
      </c>
      <c r="N140" s="311">
        <v>0</v>
      </c>
      <c r="O140" s="311">
        <v>0</v>
      </c>
      <c r="P140" s="311">
        <v>0</v>
      </c>
      <c r="Q140" s="311">
        <v>0</v>
      </c>
      <c r="R140" s="311">
        <v>0</v>
      </c>
      <c r="S140" s="311">
        <v>0</v>
      </c>
      <c r="T140" s="311">
        <v>0</v>
      </c>
      <c r="U140" s="311">
        <v>0</v>
      </c>
      <c r="V140" s="311">
        <v>0</v>
      </c>
      <c r="W140" s="311">
        <v>0</v>
      </c>
      <c r="X140" s="311">
        <v>0</v>
      </c>
      <c r="Y140" s="311">
        <v>0</v>
      </c>
      <c r="Z140" s="311">
        <v>0</v>
      </c>
      <c r="AA140" s="311">
        <v>0</v>
      </c>
      <c r="AB140" s="311">
        <v>0</v>
      </c>
      <c r="AC140" s="311">
        <v>0</v>
      </c>
      <c r="AD140" s="311">
        <v>0</v>
      </c>
      <c r="AE140" s="311">
        <v>0</v>
      </c>
      <c r="AF140" s="311">
        <v>0</v>
      </c>
      <c r="AG140" s="311">
        <v>0</v>
      </c>
      <c r="AH140" s="311">
        <v>0</v>
      </c>
      <c r="AI140" s="311">
        <v>0</v>
      </c>
      <c r="AJ140" s="311">
        <v>0</v>
      </c>
      <c r="AK140" s="311">
        <v>0</v>
      </c>
      <c r="AL140" s="311">
        <v>0</v>
      </c>
      <c r="AM140" s="311">
        <v>0</v>
      </c>
      <c r="AN140" s="311">
        <v>0</v>
      </c>
      <c r="AO140" s="311">
        <v>0</v>
      </c>
      <c r="AP140" s="311">
        <v>0</v>
      </c>
      <c r="AQ140" s="311">
        <v>0</v>
      </c>
      <c r="AR140" s="311">
        <v>0</v>
      </c>
      <c r="AS140" s="311">
        <v>0</v>
      </c>
      <c r="AT140" s="311">
        <v>0</v>
      </c>
      <c r="AU140" s="311">
        <v>0</v>
      </c>
      <c r="AV140" s="311">
        <v>0</v>
      </c>
      <c r="AW140" s="311">
        <v>0</v>
      </c>
      <c r="AX140" s="311">
        <v>0</v>
      </c>
      <c r="AY140" s="311">
        <v>0</v>
      </c>
      <c r="AZ140" s="311">
        <v>0</v>
      </c>
      <c r="BA140" s="311">
        <v>0</v>
      </c>
      <c r="BB140" s="311">
        <v>0</v>
      </c>
      <c r="BC140" s="311">
        <v>0</v>
      </c>
      <c r="BD140" s="311">
        <v>0</v>
      </c>
      <c r="BE140" s="311">
        <v>0</v>
      </c>
      <c r="BF140" s="311">
        <v>0</v>
      </c>
      <c r="BG140" s="311">
        <v>0</v>
      </c>
      <c r="BH140" s="311">
        <v>0</v>
      </c>
      <c r="BI140" s="311">
        <v>0</v>
      </c>
      <c r="BJ140" s="311">
        <v>0</v>
      </c>
      <c r="BK140" s="311">
        <v>0</v>
      </c>
      <c r="BL140" s="311">
        <v>0</v>
      </c>
      <c r="BM140" s="311">
        <v>0</v>
      </c>
      <c r="BN140" s="311">
        <v>0</v>
      </c>
      <c r="BO140" s="311">
        <v>0</v>
      </c>
      <c r="BP140" s="311">
        <v>0</v>
      </c>
      <c r="BQ140" s="311">
        <v>0</v>
      </c>
      <c r="BR140" s="311">
        <v>0</v>
      </c>
      <c r="BS140" s="311">
        <v>0</v>
      </c>
      <c r="BT140" s="311">
        <v>0</v>
      </c>
      <c r="BU140" s="311">
        <v>0</v>
      </c>
      <c r="BV140" s="311">
        <v>0</v>
      </c>
      <c r="BW140" s="311">
        <v>0</v>
      </c>
      <c r="BX140" s="311">
        <v>0</v>
      </c>
      <c r="BY140" s="311">
        <v>0</v>
      </c>
      <c r="BZ140" s="311">
        <v>0</v>
      </c>
      <c r="CA140" s="311">
        <v>0</v>
      </c>
      <c r="CB140" s="311">
        <v>0</v>
      </c>
      <c r="CC140" s="311">
        <v>0</v>
      </c>
      <c r="CD140" s="311">
        <v>0</v>
      </c>
      <c r="CE140" s="311">
        <v>0</v>
      </c>
      <c r="CF140" s="311">
        <v>0</v>
      </c>
      <c r="CG140" s="311">
        <v>0</v>
      </c>
      <c r="CH140" s="311">
        <v>0</v>
      </c>
      <c r="CI140" s="311">
        <v>0</v>
      </c>
      <c r="CJ140" s="311">
        <v>0</v>
      </c>
      <c r="CK140" s="311">
        <v>0</v>
      </c>
      <c r="CL140" s="311">
        <v>0</v>
      </c>
      <c r="CM140" s="311">
        <v>0</v>
      </c>
      <c r="CN140" s="311">
        <v>0</v>
      </c>
      <c r="CO140" s="311">
        <v>0</v>
      </c>
      <c r="CP140" s="311">
        <v>0</v>
      </c>
      <c r="CQ140" s="311">
        <v>0</v>
      </c>
      <c r="CR140" s="311">
        <v>0</v>
      </c>
      <c r="CS140" s="311">
        <v>0</v>
      </c>
      <c r="CT140" s="311">
        <v>0</v>
      </c>
      <c r="CU140" s="311">
        <v>0</v>
      </c>
      <c r="CV140" s="311">
        <v>0</v>
      </c>
      <c r="CW140" s="311">
        <v>0</v>
      </c>
      <c r="CX140" s="311">
        <v>0</v>
      </c>
      <c r="CY140" s="311">
        <v>0</v>
      </c>
      <c r="CZ140" s="311">
        <v>0</v>
      </c>
      <c r="DA140" s="311">
        <v>0</v>
      </c>
      <c r="DB140" s="311">
        <v>0</v>
      </c>
      <c r="DC140" s="311">
        <v>0</v>
      </c>
      <c r="DD140" s="311">
        <v>0</v>
      </c>
      <c r="DE140" s="311">
        <v>0</v>
      </c>
      <c r="DF140" s="311">
        <v>0</v>
      </c>
      <c r="DG140" s="311">
        <v>0</v>
      </c>
      <c r="DH140" s="311">
        <v>0</v>
      </c>
      <c r="DI140" s="311">
        <v>0</v>
      </c>
      <c r="DJ140" s="311">
        <v>0</v>
      </c>
      <c r="DK140" s="311">
        <v>0</v>
      </c>
      <c r="DL140" s="311">
        <v>0</v>
      </c>
      <c r="DM140" s="311">
        <v>0</v>
      </c>
      <c r="DN140" s="311">
        <v>0</v>
      </c>
      <c r="DO140" s="311">
        <v>0</v>
      </c>
      <c r="DP140" s="311">
        <v>0</v>
      </c>
      <c r="DQ140" s="311">
        <v>0</v>
      </c>
      <c r="DR140" s="311">
        <v>0</v>
      </c>
      <c r="DS140" s="311">
        <v>0</v>
      </c>
      <c r="DT140" s="311">
        <v>0</v>
      </c>
      <c r="DU140" s="311">
        <v>0</v>
      </c>
      <c r="DV140" s="311">
        <v>0</v>
      </c>
      <c r="DW140" s="311">
        <v>0</v>
      </c>
      <c r="DX140" s="311">
        <v>0</v>
      </c>
      <c r="DY140" s="311">
        <v>0</v>
      </c>
      <c r="DZ140" s="311">
        <v>0</v>
      </c>
      <c r="EA140" s="311">
        <v>0</v>
      </c>
      <c r="EB140" s="311">
        <v>0</v>
      </c>
      <c r="EC140" s="311">
        <v>0</v>
      </c>
      <c r="ED140" s="311">
        <v>0</v>
      </c>
      <c r="EE140" s="311">
        <v>0</v>
      </c>
      <c r="EF140" s="311">
        <v>0</v>
      </c>
      <c r="EG140" s="311">
        <v>0</v>
      </c>
      <c r="EH140" s="311">
        <v>0</v>
      </c>
      <c r="EI140" s="311">
        <v>0</v>
      </c>
      <c r="EJ140" s="311">
        <v>0</v>
      </c>
      <c r="EK140" s="311">
        <v>0</v>
      </c>
      <c r="EL140" s="311">
        <v>0</v>
      </c>
      <c r="EM140" s="311">
        <v>0</v>
      </c>
      <c r="EN140" s="311">
        <v>0</v>
      </c>
      <c r="EO140" s="311">
        <v>0</v>
      </c>
      <c r="EP140" s="311">
        <v>0</v>
      </c>
      <c r="EQ140" s="311">
        <v>0</v>
      </c>
      <c r="ER140" s="311">
        <v>0</v>
      </c>
      <c r="ES140" s="311">
        <v>0</v>
      </c>
      <c r="ET140" s="311">
        <v>0</v>
      </c>
      <c r="EU140" s="311">
        <v>0</v>
      </c>
      <c r="EV140" s="311">
        <v>0</v>
      </c>
      <c r="EW140" s="311">
        <v>0</v>
      </c>
      <c r="EX140" s="311">
        <v>0</v>
      </c>
      <c r="EY140" s="311">
        <v>0</v>
      </c>
      <c r="EZ140" s="311">
        <v>0</v>
      </c>
      <c r="FA140" s="311">
        <v>0</v>
      </c>
      <c r="FB140" s="311">
        <v>0</v>
      </c>
      <c r="FC140" s="311">
        <v>0</v>
      </c>
      <c r="FD140" s="311">
        <v>0</v>
      </c>
      <c r="FE140" s="311">
        <v>0</v>
      </c>
      <c r="FF140" s="311">
        <v>0</v>
      </c>
      <c r="FG140" s="311">
        <v>0</v>
      </c>
      <c r="FH140" s="311">
        <v>0</v>
      </c>
      <c r="FI140" s="311">
        <v>0</v>
      </c>
      <c r="FJ140" s="311">
        <v>0</v>
      </c>
      <c r="FK140" s="311">
        <v>0</v>
      </c>
      <c r="FL140" s="311">
        <v>0</v>
      </c>
      <c r="FM140" s="311">
        <v>0</v>
      </c>
      <c r="FN140" s="311">
        <v>0</v>
      </c>
      <c r="FO140" s="311">
        <v>0</v>
      </c>
      <c r="FP140" s="311">
        <v>0</v>
      </c>
      <c r="FQ140" s="311">
        <v>0</v>
      </c>
      <c r="FR140" s="311">
        <v>0</v>
      </c>
      <c r="FS140" s="311">
        <v>0</v>
      </c>
      <c r="FT140" s="311">
        <v>0</v>
      </c>
      <c r="FU140" s="311">
        <v>0</v>
      </c>
      <c r="FV140" s="311">
        <v>0</v>
      </c>
      <c r="FW140" s="311">
        <v>0</v>
      </c>
      <c r="FX140" s="311">
        <v>0</v>
      </c>
      <c r="FY140" s="311">
        <v>0</v>
      </c>
      <c r="FZ140" s="311">
        <v>0</v>
      </c>
      <c r="GA140" s="311">
        <v>0</v>
      </c>
      <c r="GB140" s="372">
        <v>0</v>
      </c>
    </row>
    <row r="141" spans="2:184" ht="15.6" x14ac:dyDescent="0.3">
      <c r="B141" s="368"/>
      <c r="C141" s="369"/>
      <c r="D141" s="370">
        <v>98</v>
      </c>
      <c r="E141" s="370" t="s">
        <v>100</v>
      </c>
      <c r="F141" s="370" t="s">
        <v>1186</v>
      </c>
      <c r="G141" s="371" t="s">
        <v>1187</v>
      </c>
      <c r="H141" s="311">
        <v>0</v>
      </c>
      <c r="I141" s="311">
        <v>0</v>
      </c>
      <c r="J141" s="311">
        <v>0</v>
      </c>
      <c r="K141" s="311">
        <v>0</v>
      </c>
      <c r="L141" s="311">
        <v>0</v>
      </c>
      <c r="M141" s="311">
        <v>0</v>
      </c>
      <c r="N141" s="311">
        <v>0</v>
      </c>
      <c r="O141" s="311">
        <v>0</v>
      </c>
      <c r="P141" s="311">
        <v>0</v>
      </c>
      <c r="Q141" s="311">
        <v>0</v>
      </c>
      <c r="R141" s="311">
        <v>0</v>
      </c>
      <c r="S141" s="311">
        <v>0</v>
      </c>
      <c r="T141" s="311">
        <v>0</v>
      </c>
      <c r="U141" s="311">
        <v>0</v>
      </c>
      <c r="V141" s="311">
        <v>0</v>
      </c>
      <c r="W141" s="311">
        <v>0</v>
      </c>
      <c r="X141" s="311">
        <v>0</v>
      </c>
      <c r="Y141" s="311">
        <v>0</v>
      </c>
      <c r="Z141" s="311">
        <v>0</v>
      </c>
      <c r="AA141" s="311">
        <v>0</v>
      </c>
      <c r="AB141" s="311">
        <v>0</v>
      </c>
      <c r="AC141" s="311">
        <v>0</v>
      </c>
      <c r="AD141" s="311">
        <v>0</v>
      </c>
      <c r="AE141" s="311">
        <v>0</v>
      </c>
      <c r="AF141" s="311">
        <v>0</v>
      </c>
      <c r="AG141" s="311">
        <v>0</v>
      </c>
      <c r="AH141" s="311">
        <v>0</v>
      </c>
      <c r="AI141" s="311">
        <v>0</v>
      </c>
      <c r="AJ141" s="311">
        <v>0</v>
      </c>
      <c r="AK141" s="311">
        <v>0</v>
      </c>
      <c r="AL141" s="311">
        <v>0</v>
      </c>
      <c r="AM141" s="311">
        <v>0</v>
      </c>
      <c r="AN141" s="311">
        <v>0</v>
      </c>
      <c r="AO141" s="311">
        <v>0</v>
      </c>
      <c r="AP141" s="311">
        <v>0</v>
      </c>
      <c r="AQ141" s="311">
        <v>0</v>
      </c>
      <c r="AR141" s="311">
        <v>0</v>
      </c>
      <c r="AS141" s="311">
        <v>0</v>
      </c>
      <c r="AT141" s="311">
        <v>0</v>
      </c>
      <c r="AU141" s="311">
        <v>0</v>
      </c>
      <c r="AV141" s="311">
        <v>0</v>
      </c>
      <c r="AW141" s="311">
        <v>0</v>
      </c>
      <c r="AX141" s="311">
        <v>0</v>
      </c>
      <c r="AY141" s="311">
        <v>0</v>
      </c>
      <c r="AZ141" s="311">
        <v>0</v>
      </c>
      <c r="BA141" s="311">
        <v>0</v>
      </c>
      <c r="BB141" s="311">
        <v>0</v>
      </c>
      <c r="BC141" s="311">
        <v>0</v>
      </c>
      <c r="BD141" s="311">
        <v>0</v>
      </c>
      <c r="BE141" s="311">
        <v>0</v>
      </c>
      <c r="BF141" s="311">
        <v>0</v>
      </c>
      <c r="BG141" s="311">
        <v>0</v>
      </c>
      <c r="BH141" s="311">
        <v>0</v>
      </c>
      <c r="BI141" s="311">
        <v>0</v>
      </c>
      <c r="BJ141" s="311">
        <v>0</v>
      </c>
      <c r="BK141" s="311">
        <v>0</v>
      </c>
      <c r="BL141" s="311">
        <v>0</v>
      </c>
      <c r="BM141" s="311">
        <v>0</v>
      </c>
      <c r="BN141" s="311">
        <v>0</v>
      </c>
      <c r="BO141" s="311">
        <v>0</v>
      </c>
      <c r="BP141" s="311">
        <v>0</v>
      </c>
      <c r="BQ141" s="311">
        <v>0</v>
      </c>
      <c r="BR141" s="311">
        <v>0</v>
      </c>
      <c r="BS141" s="311">
        <v>0</v>
      </c>
      <c r="BT141" s="311">
        <v>0</v>
      </c>
      <c r="BU141" s="311">
        <v>0</v>
      </c>
      <c r="BV141" s="311">
        <v>0</v>
      </c>
      <c r="BW141" s="311">
        <v>0</v>
      </c>
      <c r="BX141" s="311">
        <v>0</v>
      </c>
      <c r="BY141" s="311">
        <v>0</v>
      </c>
      <c r="BZ141" s="311">
        <v>0</v>
      </c>
      <c r="CA141" s="311">
        <v>0</v>
      </c>
      <c r="CB141" s="311">
        <v>0</v>
      </c>
      <c r="CC141" s="311">
        <v>0</v>
      </c>
      <c r="CD141" s="311">
        <v>0</v>
      </c>
      <c r="CE141" s="311">
        <v>0</v>
      </c>
      <c r="CF141" s="311">
        <v>0</v>
      </c>
      <c r="CG141" s="311">
        <v>0</v>
      </c>
      <c r="CH141" s="311">
        <v>0</v>
      </c>
      <c r="CI141" s="311">
        <v>0</v>
      </c>
      <c r="CJ141" s="311">
        <v>0</v>
      </c>
      <c r="CK141" s="311">
        <v>0</v>
      </c>
      <c r="CL141" s="311">
        <v>0</v>
      </c>
      <c r="CM141" s="311">
        <v>0</v>
      </c>
      <c r="CN141" s="311">
        <v>0</v>
      </c>
      <c r="CO141" s="311">
        <v>0</v>
      </c>
      <c r="CP141" s="311">
        <v>0</v>
      </c>
      <c r="CQ141" s="311">
        <v>0</v>
      </c>
      <c r="CR141" s="311">
        <v>0</v>
      </c>
      <c r="CS141" s="311">
        <v>0</v>
      </c>
      <c r="CT141" s="311">
        <v>0</v>
      </c>
      <c r="CU141" s="311">
        <v>0</v>
      </c>
      <c r="CV141" s="311">
        <v>0</v>
      </c>
      <c r="CW141" s="311">
        <v>0</v>
      </c>
      <c r="CX141" s="311">
        <v>0</v>
      </c>
      <c r="CY141" s="311">
        <v>0</v>
      </c>
      <c r="CZ141" s="311">
        <v>0</v>
      </c>
      <c r="DA141" s="311">
        <v>0</v>
      </c>
      <c r="DB141" s="311">
        <v>0</v>
      </c>
      <c r="DC141" s="311">
        <v>0</v>
      </c>
      <c r="DD141" s="311">
        <v>0</v>
      </c>
      <c r="DE141" s="311">
        <v>0</v>
      </c>
      <c r="DF141" s="311">
        <v>0</v>
      </c>
      <c r="DG141" s="311">
        <v>0</v>
      </c>
      <c r="DH141" s="311">
        <v>0</v>
      </c>
      <c r="DI141" s="311">
        <v>0</v>
      </c>
      <c r="DJ141" s="311">
        <v>0</v>
      </c>
      <c r="DK141" s="311">
        <v>0</v>
      </c>
      <c r="DL141" s="311">
        <v>0</v>
      </c>
      <c r="DM141" s="311">
        <v>0</v>
      </c>
      <c r="DN141" s="311">
        <v>0</v>
      </c>
      <c r="DO141" s="311">
        <v>0</v>
      </c>
      <c r="DP141" s="311">
        <v>0</v>
      </c>
      <c r="DQ141" s="311">
        <v>0</v>
      </c>
      <c r="DR141" s="311">
        <v>0</v>
      </c>
      <c r="DS141" s="311">
        <v>0</v>
      </c>
      <c r="DT141" s="311">
        <v>0</v>
      </c>
      <c r="DU141" s="311">
        <v>0</v>
      </c>
      <c r="DV141" s="311">
        <v>0</v>
      </c>
      <c r="DW141" s="311">
        <v>0</v>
      </c>
      <c r="DX141" s="311">
        <v>0</v>
      </c>
      <c r="DY141" s="311">
        <v>0</v>
      </c>
      <c r="DZ141" s="311">
        <v>0</v>
      </c>
      <c r="EA141" s="311">
        <v>0</v>
      </c>
      <c r="EB141" s="311">
        <v>0</v>
      </c>
      <c r="EC141" s="311">
        <v>0</v>
      </c>
      <c r="ED141" s="311">
        <v>0</v>
      </c>
      <c r="EE141" s="311">
        <v>0</v>
      </c>
      <c r="EF141" s="311">
        <v>0</v>
      </c>
      <c r="EG141" s="311">
        <v>0</v>
      </c>
      <c r="EH141" s="311">
        <v>0</v>
      </c>
      <c r="EI141" s="311">
        <v>0</v>
      </c>
      <c r="EJ141" s="311">
        <v>0</v>
      </c>
      <c r="EK141" s="311">
        <v>0</v>
      </c>
      <c r="EL141" s="311">
        <v>0</v>
      </c>
      <c r="EM141" s="311">
        <v>0</v>
      </c>
      <c r="EN141" s="311">
        <v>0</v>
      </c>
      <c r="EO141" s="311">
        <v>0</v>
      </c>
      <c r="EP141" s="311">
        <v>0</v>
      </c>
      <c r="EQ141" s="311">
        <v>0</v>
      </c>
      <c r="ER141" s="311">
        <v>0</v>
      </c>
      <c r="ES141" s="311">
        <v>0</v>
      </c>
      <c r="ET141" s="311">
        <v>0</v>
      </c>
      <c r="EU141" s="311">
        <v>0</v>
      </c>
      <c r="EV141" s="311">
        <v>0</v>
      </c>
      <c r="EW141" s="311">
        <v>0</v>
      </c>
      <c r="EX141" s="311">
        <v>0</v>
      </c>
      <c r="EY141" s="311">
        <v>0</v>
      </c>
      <c r="EZ141" s="311">
        <v>0</v>
      </c>
      <c r="FA141" s="311">
        <v>0</v>
      </c>
      <c r="FB141" s="311">
        <v>0</v>
      </c>
      <c r="FC141" s="311">
        <v>0</v>
      </c>
      <c r="FD141" s="311">
        <v>0</v>
      </c>
      <c r="FE141" s="311">
        <v>0</v>
      </c>
      <c r="FF141" s="311">
        <v>0</v>
      </c>
      <c r="FG141" s="311">
        <v>0</v>
      </c>
      <c r="FH141" s="311">
        <v>0</v>
      </c>
      <c r="FI141" s="311">
        <v>0</v>
      </c>
      <c r="FJ141" s="311">
        <v>0</v>
      </c>
      <c r="FK141" s="311">
        <v>0</v>
      </c>
      <c r="FL141" s="311">
        <v>0</v>
      </c>
      <c r="FM141" s="311">
        <v>0</v>
      </c>
      <c r="FN141" s="311">
        <v>0</v>
      </c>
      <c r="FO141" s="311">
        <v>0</v>
      </c>
      <c r="FP141" s="311">
        <v>0</v>
      </c>
      <c r="FQ141" s="311">
        <v>0</v>
      </c>
      <c r="FR141" s="311">
        <v>0</v>
      </c>
      <c r="FS141" s="311">
        <v>0</v>
      </c>
      <c r="FT141" s="311">
        <v>0</v>
      </c>
      <c r="FU141" s="311">
        <v>0</v>
      </c>
      <c r="FV141" s="311">
        <v>0</v>
      </c>
      <c r="FW141" s="311">
        <v>0</v>
      </c>
      <c r="FX141" s="311">
        <v>0</v>
      </c>
      <c r="FY141" s="311">
        <v>0</v>
      </c>
      <c r="FZ141" s="311">
        <v>0</v>
      </c>
      <c r="GA141" s="311">
        <v>0</v>
      </c>
      <c r="GB141" s="372">
        <v>0</v>
      </c>
    </row>
    <row r="142" spans="2:184" ht="15.6" x14ac:dyDescent="0.3">
      <c r="B142" s="368"/>
      <c r="C142" s="369"/>
      <c r="D142" s="370">
        <v>99</v>
      </c>
      <c r="E142" s="370" t="s">
        <v>101</v>
      </c>
      <c r="F142" s="370" t="s">
        <v>1188</v>
      </c>
      <c r="G142" s="371" t="s">
        <v>1189</v>
      </c>
      <c r="H142" s="311">
        <v>0</v>
      </c>
      <c r="I142" s="311">
        <v>0</v>
      </c>
      <c r="J142" s="311">
        <v>0</v>
      </c>
      <c r="K142" s="311">
        <v>0</v>
      </c>
      <c r="L142" s="311">
        <v>0</v>
      </c>
      <c r="M142" s="311">
        <v>0</v>
      </c>
      <c r="N142" s="311">
        <v>0</v>
      </c>
      <c r="O142" s="311">
        <v>0</v>
      </c>
      <c r="P142" s="311">
        <v>0</v>
      </c>
      <c r="Q142" s="311">
        <v>0</v>
      </c>
      <c r="R142" s="311">
        <v>0</v>
      </c>
      <c r="S142" s="311">
        <v>0</v>
      </c>
      <c r="T142" s="311">
        <v>0</v>
      </c>
      <c r="U142" s="311">
        <v>0</v>
      </c>
      <c r="V142" s="311">
        <v>0</v>
      </c>
      <c r="W142" s="311">
        <v>0</v>
      </c>
      <c r="X142" s="311">
        <v>0</v>
      </c>
      <c r="Y142" s="311">
        <v>0</v>
      </c>
      <c r="Z142" s="311">
        <v>0</v>
      </c>
      <c r="AA142" s="311">
        <v>0</v>
      </c>
      <c r="AB142" s="311">
        <v>0</v>
      </c>
      <c r="AC142" s="311">
        <v>0</v>
      </c>
      <c r="AD142" s="311">
        <v>0</v>
      </c>
      <c r="AE142" s="311">
        <v>0</v>
      </c>
      <c r="AF142" s="311">
        <v>0</v>
      </c>
      <c r="AG142" s="311">
        <v>0</v>
      </c>
      <c r="AH142" s="311">
        <v>0</v>
      </c>
      <c r="AI142" s="311">
        <v>0</v>
      </c>
      <c r="AJ142" s="311">
        <v>0</v>
      </c>
      <c r="AK142" s="311">
        <v>0</v>
      </c>
      <c r="AL142" s="311">
        <v>0</v>
      </c>
      <c r="AM142" s="311">
        <v>0</v>
      </c>
      <c r="AN142" s="311">
        <v>0</v>
      </c>
      <c r="AO142" s="311">
        <v>0</v>
      </c>
      <c r="AP142" s="311">
        <v>0</v>
      </c>
      <c r="AQ142" s="311">
        <v>0</v>
      </c>
      <c r="AR142" s="311">
        <v>0</v>
      </c>
      <c r="AS142" s="311">
        <v>0</v>
      </c>
      <c r="AT142" s="311">
        <v>0</v>
      </c>
      <c r="AU142" s="311">
        <v>0</v>
      </c>
      <c r="AV142" s="311">
        <v>0</v>
      </c>
      <c r="AW142" s="311">
        <v>0</v>
      </c>
      <c r="AX142" s="311">
        <v>0</v>
      </c>
      <c r="AY142" s="311">
        <v>0</v>
      </c>
      <c r="AZ142" s="311">
        <v>0</v>
      </c>
      <c r="BA142" s="311">
        <v>0</v>
      </c>
      <c r="BB142" s="311">
        <v>0</v>
      </c>
      <c r="BC142" s="311">
        <v>0</v>
      </c>
      <c r="BD142" s="311">
        <v>0</v>
      </c>
      <c r="BE142" s="311">
        <v>0</v>
      </c>
      <c r="BF142" s="311">
        <v>0</v>
      </c>
      <c r="BG142" s="311">
        <v>0</v>
      </c>
      <c r="BH142" s="311">
        <v>0</v>
      </c>
      <c r="BI142" s="311">
        <v>0</v>
      </c>
      <c r="BJ142" s="311">
        <v>0</v>
      </c>
      <c r="BK142" s="311">
        <v>0</v>
      </c>
      <c r="BL142" s="311">
        <v>0</v>
      </c>
      <c r="BM142" s="311">
        <v>0</v>
      </c>
      <c r="BN142" s="311">
        <v>0</v>
      </c>
      <c r="BO142" s="311">
        <v>0</v>
      </c>
      <c r="BP142" s="311">
        <v>0</v>
      </c>
      <c r="BQ142" s="311">
        <v>0</v>
      </c>
      <c r="BR142" s="311">
        <v>0</v>
      </c>
      <c r="BS142" s="311">
        <v>0</v>
      </c>
      <c r="BT142" s="311">
        <v>0</v>
      </c>
      <c r="BU142" s="311">
        <v>0</v>
      </c>
      <c r="BV142" s="311">
        <v>0</v>
      </c>
      <c r="BW142" s="311">
        <v>0</v>
      </c>
      <c r="BX142" s="311">
        <v>0</v>
      </c>
      <c r="BY142" s="311">
        <v>0</v>
      </c>
      <c r="BZ142" s="311">
        <v>0</v>
      </c>
      <c r="CA142" s="311">
        <v>0</v>
      </c>
      <c r="CB142" s="311">
        <v>0</v>
      </c>
      <c r="CC142" s="311">
        <v>0</v>
      </c>
      <c r="CD142" s="311">
        <v>0</v>
      </c>
      <c r="CE142" s="311">
        <v>0</v>
      </c>
      <c r="CF142" s="311">
        <v>0</v>
      </c>
      <c r="CG142" s="311">
        <v>0</v>
      </c>
      <c r="CH142" s="311">
        <v>0</v>
      </c>
      <c r="CI142" s="311">
        <v>0</v>
      </c>
      <c r="CJ142" s="311">
        <v>0</v>
      </c>
      <c r="CK142" s="311">
        <v>0</v>
      </c>
      <c r="CL142" s="311">
        <v>0</v>
      </c>
      <c r="CM142" s="311">
        <v>0</v>
      </c>
      <c r="CN142" s="311">
        <v>0</v>
      </c>
      <c r="CO142" s="311">
        <v>0</v>
      </c>
      <c r="CP142" s="311">
        <v>0</v>
      </c>
      <c r="CQ142" s="311">
        <v>0</v>
      </c>
      <c r="CR142" s="311">
        <v>0</v>
      </c>
      <c r="CS142" s="311">
        <v>0</v>
      </c>
      <c r="CT142" s="311">
        <v>0</v>
      </c>
      <c r="CU142" s="311">
        <v>0</v>
      </c>
      <c r="CV142" s="311">
        <v>0</v>
      </c>
      <c r="CW142" s="311">
        <v>0</v>
      </c>
      <c r="CX142" s="311">
        <v>0</v>
      </c>
      <c r="CY142" s="311">
        <v>0</v>
      </c>
      <c r="CZ142" s="311">
        <v>0</v>
      </c>
      <c r="DA142" s="311">
        <v>0</v>
      </c>
      <c r="DB142" s="311">
        <v>0</v>
      </c>
      <c r="DC142" s="311">
        <v>0</v>
      </c>
      <c r="DD142" s="311">
        <v>0</v>
      </c>
      <c r="DE142" s="311">
        <v>0</v>
      </c>
      <c r="DF142" s="311">
        <v>0</v>
      </c>
      <c r="DG142" s="311">
        <v>0</v>
      </c>
      <c r="DH142" s="311">
        <v>0</v>
      </c>
      <c r="DI142" s="311">
        <v>0</v>
      </c>
      <c r="DJ142" s="311">
        <v>0</v>
      </c>
      <c r="DK142" s="311">
        <v>0</v>
      </c>
      <c r="DL142" s="311">
        <v>0</v>
      </c>
      <c r="DM142" s="311">
        <v>0</v>
      </c>
      <c r="DN142" s="311">
        <v>0</v>
      </c>
      <c r="DO142" s="311">
        <v>0</v>
      </c>
      <c r="DP142" s="311">
        <v>0</v>
      </c>
      <c r="DQ142" s="311">
        <v>0</v>
      </c>
      <c r="DR142" s="311">
        <v>0</v>
      </c>
      <c r="DS142" s="311">
        <v>0</v>
      </c>
      <c r="DT142" s="311">
        <v>0</v>
      </c>
      <c r="DU142" s="311">
        <v>0</v>
      </c>
      <c r="DV142" s="311">
        <v>0</v>
      </c>
      <c r="DW142" s="311">
        <v>0</v>
      </c>
      <c r="DX142" s="311">
        <v>0</v>
      </c>
      <c r="DY142" s="311">
        <v>0</v>
      </c>
      <c r="DZ142" s="311">
        <v>0</v>
      </c>
      <c r="EA142" s="311">
        <v>0</v>
      </c>
      <c r="EB142" s="311">
        <v>0</v>
      </c>
      <c r="EC142" s="311">
        <v>0</v>
      </c>
      <c r="ED142" s="311">
        <v>0</v>
      </c>
      <c r="EE142" s="311">
        <v>0</v>
      </c>
      <c r="EF142" s="311">
        <v>0</v>
      </c>
      <c r="EG142" s="311">
        <v>0</v>
      </c>
      <c r="EH142" s="311">
        <v>0</v>
      </c>
      <c r="EI142" s="311">
        <v>0</v>
      </c>
      <c r="EJ142" s="311">
        <v>0</v>
      </c>
      <c r="EK142" s="311">
        <v>0</v>
      </c>
      <c r="EL142" s="311">
        <v>0</v>
      </c>
      <c r="EM142" s="311">
        <v>0</v>
      </c>
      <c r="EN142" s="311">
        <v>0</v>
      </c>
      <c r="EO142" s="311">
        <v>0</v>
      </c>
      <c r="EP142" s="311">
        <v>0</v>
      </c>
      <c r="EQ142" s="311">
        <v>0</v>
      </c>
      <c r="ER142" s="311">
        <v>0</v>
      </c>
      <c r="ES142" s="311">
        <v>0</v>
      </c>
      <c r="ET142" s="311">
        <v>0</v>
      </c>
      <c r="EU142" s="311">
        <v>0</v>
      </c>
      <c r="EV142" s="311">
        <v>0</v>
      </c>
      <c r="EW142" s="311">
        <v>0</v>
      </c>
      <c r="EX142" s="311">
        <v>0</v>
      </c>
      <c r="EY142" s="311">
        <v>0</v>
      </c>
      <c r="EZ142" s="311">
        <v>0</v>
      </c>
      <c r="FA142" s="311">
        <v>0</v>
      </c>
      <c r="FB142" s="311">
        <v>0</v>
      </c>
      <c r="FC142" s="311">
        <v>0</v>
      </c>
      <c r="FD142" s="311">
        <v>0</v>
      </c>
      <c r="FE142" s="311">
        <v>0</v>
      </c>
      <c r="FF142" s="311">
        <v>0</v>
      </c>
      <c r="FG142" s="311">
        <v>0</v>
      </c>
      <c r="FH142" s="311">
        <v>0</v>
      </c>
      <c r="FI142" s="311">
        <v>0</v>
      </c>
      <c r="FJ142" s="311">
        <v>0</v>
      </c>
      <c r="FK142" s="311">
        <v>0</v>
      </c>
      <c r="FL142" s="311">
        <v>0</v>
      </c>
      <c r="FM142" s="311">
        <v>0</v>
      </c>
      <c r="FN142" s="311">
        <v>0</v>
      </c>
      <c r="FO142" s="311">
        <v>0</v>
      </c>
      <c r="FP142" s="311">
        <v>0</v>
      </c>
      <c r="FQ142" s="311">
        <v>0</v>
      </c>
      <c r="FR142" s="311">
        <v>0</v>
      </c>
      <c r="FS142" s="311">
        <v>0</v>
      </c>
      <c r="FT142" s="311">
        <v>0</v>
      </c>
      <c r="FU142" s="311">
        <v>0</v>
      </c>
      <c r="FV142" s="311">
        <v>0</v>
      </c>
      <c r="FW142" s="311">
        <v>0</v>
      </c>
      <c r="FX142" s="311">
        <v>0</v>
      </c>
      <c r="FY142" s="311">
        <v>0</v>
      </c>
      <c r="FZ142" s="311">
        <v>0</v>
      </c>
      <c r="GA142" s="311">
        <v>0</v>
      </c>
      <c r="GB142" s="372">
        <v>0</v>
      </c>
    </row>
    <row r="143" spans="2:184" ht="15.6" x14ac:dyDescent="0.3">
      <c r="B143" s="368"/>
      <c r="C143" s="369"/>
      <c r="D143" s="370">
        <v>100</v>
      </c>
      <c r="E143" s="370" t="s">
        <v>102</v>
      </c>
      <c r="F143" s="370" t="s">
        <v>1190</v>
      </c>
      <c r="G143" s="371" t="s">
        <v>1191</v>
      </c>
      <c r="H143" s="311">
        <v>0</v>
      </c>
      <c r="I143" s="311">
        <v>0</v>
      </c>
      <c r="J143" s="311">
        <v>0</v>
      </c>
      <c r="K143" s="311">
        <v>0</v>
      </c>
      <c r="L143" s="311">
        <v>0</v>
      </c>
      <c r="M143" s="311">
        <v>0</v>
      </c>
      <c r="N143" s="311">
        <v>0</v>
      </c>
      <c r="O143" s="311">
        <v>0</v>
      </c>
      <c r="P143" s="311">
        <v>0</v>
      </c>
      <c r="Q143" s="311">
        <v>0</v>
      </c>
      <c r="R143" s="311">
        <v>0</v>
      </c>
      <c r="S143" s="311">
        <v>0</v>
      </c>
      <c r="T143" s="311">
        <v>0</v>
      </c>
      <c r="U143" s="311">
        <v>0</v>
      </c>
      <c r="V143" s="311">
        <v>0</v>
      </c>
      <c r="W143" s="311">
        <v>0</v>
      </c>
      <c r="X143" s="311">
        <v>0</v>
      </c>
      <c r="Y143" s="311">
        <v>0</v>
      </c>
      <c r="Z143" s="311">
        <v>0</v>
      </c>
      <c r="AA143" s="311">
        <v>0</v>
      </c>
      <c r="AB143" s="311">
        <v>0</v>
      </c>
      <c r="AC143" s="311">
        <v>0</v>
      </c>
      <c r="AD143" s="311">
        <v>0</v>
      </c>
      <c r="AE143" s="311">
        <v>0</v>
      </c>
      <c r="AF143" s="311">
        <v>0</v>
      </c>
      <c r="AG143" s="311">
        <v>0</v>
      </c>
      <c r="AH143" s="311">
        <v>0</v>
      </c>
      <c r="AI143" s="311">
        <v>0</v>
      </c>
      <c r="AJ143" s="311">
        <v>0</v>
      </c>
      <c r="AK143" s="311">
        <v>0</v>
      </c>
      <c r="AL143" s="311">
        <v>0</v>
      </c>
      <c r="AM143" s="311">
        <v>0</v>
      </c>
      <c r="AN143" s="311">
        <v>0</v>
      </c>
      <c r="AO143" s="311">
        <v>0</v>
      </c>
      <c r="AP143" s="311">
        <v>0</v>
      </c>
      <c r="AQ143" s="311">
        <v>0</v>
      </c>
      <c r="AR143" s="311">
        <v>0</v>
      </c>
      <c r="AS143" s="311">
        <v>0</v>
      </c>
      <c r="AT143" s="311">
        <v>0</v>
      </c>
      <c r="AU143" s="311">
        <v>0</v>
      </c>
      <c r="AV143" s="311">
        <v>0</v>
      </c>
      <c r="AW143" s="311">
        <v>0</v>
      </c>
      <c r="AX143" s="311">
        <v>0</v>
      </c>
      <c r="AY143" s="311">
        <v>0</v>
      </c>
      <c r="AZ143" s="311">
        <v>0</v>
      </c>
      <c r="BA143" s="311">
        <v>0</v>
      </c>
      <c r="BB143" s="311">
        <v>0</v>
      </c>
      <c r="BC143" s="311">
        <v>0</v>
      </c>
      <c r="BD143" s="311">
        <v>0</v>
      </c>
      <c r="BE143" s="311">
        <v>0</v>
      </c>
      <c r="BF143" s="311">
        <v>0</v>
      </c>
      <c r="BG143" s="311">
        <v>0</v>
      </c>
      <c r="BH143" s="311">
        <v>0</v>
      </c>
      <c r="BI143" s="311">
        <v>0</v>
      </c>
      <c r="BJ143" s="311">
        <v>0</v>
      </c>
      <c r="BK143" s="311">
        <v>0</v>
      </c>
      <c r="BL143" s="311">
        <v>0</v>
      </c>
      <c r="BM143" s="311">
        <v>0</v>
      </c>
      <c r="BN143" s="311">
        <v>0</v>
      </c>
      <c r="BO143" s="311">
        <v>0</v>
      </c>
      <c r="BP143" s="311">
        <v>0</v>
      </c>
      <c r="BQ143" s="311">
        <v>0</v>
      </c>
      <c r="BR143" s="311">
        <v>0</v>
      </c>
      <c r="BS143" s="311">
        <v>0</v>
      </c>
      <c r="BT143" s="311">
        <v>0</v>
      </c>
      <c r="BU143" s="311">
        <v>0</v>
      </c>
      <c r="BV143" s="311">
        <v>0</v>
      </c>
      <c r="BW143" s="311">
        <v>0</v>
      </c>
      <c r="BX143" s="311">
        <v>0</v>
      </c>
      <c r="BY143" s="311">
        <v>0</v>
      </c>
      <c r="BZ143" s="311">
        <v>0</v>
      </c>
      <c r="CA143" s="311">
        <v>0</v>
      </c>
      <c r="CB143" s="311">
        <v>0</v>
      </c>
      <c r="CC143" s="311">
        <v>0</v>
      </c>
      <c r="CD143" s="311">
        <v>0</v>
      </c>
      <c r="CE143" s="311">
        <v>0</v>
      </c>
      <c r="CF143" s="311">
        <v>0</v>
      </c>
      <c r="CG143" s="311">
        <v>0</v>
      </c>
      <c r="CH143" s="311">
        <v>0</v>
      </c>
      <c r="CI143" s="311">
        <v>0</v>
      </c>
      <c r="CJ143" s="311">
        <v>0</v>
      </c>
      <c r="CK143" s="311">
        <v>0</v>
      </c>
      <c r="CL143" s="311">
        <v>0</v>
      </c>
      <c r="CM143" s="311">
        <v>0</v>
      </c>
      <c r="CN143" s="311">
        <v>0</v>
      </c>
      <c r="CO143" s="311">
        <v>0</v>
      </c>
      <c r="CP143" s="311">
        <v>0</v>
      </c>
      <c r="CQ143" s="311">
        <v>0</v>
      </c>
      <c r="CR143" s="311">
        <v>0</v>
      </c>
      <c r="CS143" s="311">
        <v>0</v>
      </c>
      <c r="CT143" s="311">
        <v>0</v>
      </c>
      <c r="CU143" s="311">
        <v>0</v>
      </c>
      <c r="CV143" s="311">
        <v>0</v>
      </c>
      <c r="CW143" s="311">
        <v>0</v>
      </c>
      <c r="CX143" s="311">
        <v>0</v>
      </c>
      <c r="CY143" s="311">
        <v>0</v>
      </c>
      <c r="CZ143" s="311">
        <v>0</v>
      </c>
      <c r="DA143" s="311">
        <v>0</v>
      </c>
      <c r="DB143" s="311">
        <v>0</v>
      </c>
      <c r="DC143" s="311">
        <v>0</v>
      </c>
      <c r="DD143" s="311">
        <v>0</v>
      </c>
      <c r="DE143" s="311">
        <v>0</v>
      </c>
      <c r="DF143" s="311">
        <v>0</v>
      </c>
      <c r="DG143" s="311">
        <v>0</v>
      </c>
      <c r="DH143" s="311">
        <v>0</v>
      </c>
      <c r="DI143" s="311">
        <v>0</v>
      </c>
      <c r="DJ143" s="311">
        <v>0</v>
      </c>
      <c r="DK143" s="311">
        <v>0</v>
      </c>
      <c r="DL143" s="311">
        <v>0</v>
      </c>
      <c r="DM143" s="311">
        <v>0</v>
      </c>
      <c r="DN143" s="311">
        <v>0</v>
      </c>
      <c r="DO143" s="311">
        <v>0</v>
      </c>
      <c r="DP143" s="311">
        <v>0</v>
      </c>
      <c r="DQ143" s="311">
        <v>0</v>
      </c>
      <c r="DR143" s="311">
        <v>0</v>
      </c>
      <c r="DS143" s="311">
        <v>0</v>
      </c>
      <c r="DT143" s="311">
        <v>0</v>
      </c>
      <c r="DU143" s="311">
        <v>0</v>
      </c>
      <c r="DV143" s="311">
        <v>0</v>
      </c>
      <c r="DW143" s="311">
        <v>0</v>
      </c>
      <c r="DX143" s="311">
        <v>0</v>
      </c>
      <c r="DY143" s="311">
        <v>0</v>
      </c>
      <c r="DZ143" s="311">
        <v>0</v>
      </c>
      <c r="EA143" s="311">
        <v>0</v>
      </c>
      <c r="EB143" s="311">
        <v>0</v>
      </c>
      <c r="EC143" s="311">
        <v>0</v>
      </c>
      <c r="ED143" s="311">
        <v>0</v>
      </c>
      <c r="EE143" s="311">
        <v>0</v>
      </c>
      <c r="EF143" s="311">
        <v>0</v>
      </c>
      <c r="EG143" s="311">
        <v>0</v>
      </c>
      <c r="EH143" s="311">
        <v>0</v>
      </c>
      <c r="EI143" s="311">
        <v>0</v>
      </c>
      <c r="EJ143" s="311">
        <v>0</v>
      </c>
      <c r="EK143" s="311">
        <v>0</v>
      </c>
      <c r="EL143" s="311">
        <v>0</v>
      </c>
      <c r="EM143" s="311">
        <v>0</v>
      </c>
      <c r="EN143" s="311">
        <v>0</v>
      </c>
      <c r="EO143" s="311">
        <v>0</v>
      </c>
      <c r="EP143" s="311">
        <v>0</v>
      </c>
      <c r="EQ143" s="311">
        <v>0</v>
      </c>
      <c r="ER143" s="311">
        <v>0</v>
      </c>
      <c r="ES143" s="311">
        <v>0</v>
      </c>
      <c r="ET143" s="311">
        <v>0</v>
      </c>
      <c r="EU143" s="311">
        <v>0</v>
      </c>
      <c r="EV143" s="311">
        <v>0</v>
      </c>
      <c r="EW143" s="311">
        <v>0</v>
      </c>
      <c r="EX143" s="311">
        <v>0</v>
      </c>
      <c r="EY143" s="311">
        <v>0</v>
      </c>
      <c r="EZ143" s="311">
        <v>0</v>
      </c>
      <c r="FA143" s="311">
        <v>0</v>
      </c>
      <c r="FB143" s="311">
        <v>0</v>
      </c>
      <c r="FC143" s="311">
        <v>0</v>
      </c>
      <c r="FD143" s="311">
        <v>0</v>
      </c>
      <c r="FE143" s="311">
        <v>0</v>
      </c>
      <c r="FF143" s="311">
        <v>0</v>
      </c>
      <c r="FG143" s="311">
        <v>0</v>
      </c>
      <c r="FH143" s="311">
        <v>0</v>
      </c>
      <c r="FI143" s="311">
        <v>0</v>
      </c>
      <c r="FJ143" s="311">
        <v>0</v>
      </c>
      <c r="FK143" s="311">
        <v>0</v>
      </c>
      <c r="FL143" s="311">
        <v>0</v>
      </c>
      <c r="FM143" s="311">
        <v>0</v>
      </c>
      <c r="FN143" s="311">
        <v>0</v>
      </c>
      <c r="FO143" s="311">
        <v>0</v>
      </c>
      <c r="FP143" s="311">
        <v>0</v>
      </c>
      <c r="FQ143" s="311">
        <v>0</v>
      </c>
      <c r="FR143" s="311">
        <v>0</v>
      </c>
      <c r="FS143" s="311">
        <v>0</v>
      </c>
      <c r="FT143" s="311">
        <v>0</v>
      </c>
      <c r="FU143" s="311">
        <v>0</v>
      </c>
      <c r="FV143" s="311">
        <v>0</v>
      </c>
      <c r="FW143" s="311">
        <v>0</v>
      </c>
      <c r="FX143" s="311">
        <v>0</v>
      </c>
      <c r="FY143" s="311">
        <v>0</v>
      </c>
      <c r="FZ143" s="311">
        <v>0</v>
      </c>
      <c r="GA143" s="311">
        <v>0</v>
      </c>
      <c r="GB143" s="372">
        <v>0</v>
      </c>
    </row>
    <row r="144" spans="2:184" ht="15.6" x14ac:dyDescent="0.3">
      <c r="B144" s="368"/>
      <c r="C144" s="369"/>
      <c r="D144" s="370">
        <v>101</v>
      </c>
      <c r="E144" s="370" t="s">
        <v>103</v>
      </c>
      <c r="F144" s="370" t="s">
        <v>1192</v>
      </c>
      <c r="G144" s="371" t="s">
        <v>1193</v>
      </c>
      <c r="H144" s="311">
        <v>0</v>
      </c>
      <c r="I144" s="311">
        <v>0</v>
      </c>
      <c r="J144" s="311">
        <v>0</v>
      </c>
      <c r="K144" s="311">
        <v>0</v>
      </c>
      <c r="L144" s="311">
        <v>0</v>
      </c>
      <c r="M144" s="311">
        <v>0</v>
      </c>
      <c r="N144" s="311">
        <v>0</v>
      </c>
      <c r="O144" s="311">
        <v>0</v>
      </c>
      <c r="P144" s="311">
        <v>0</v>
      </c>
      <c r="Q144" s="311">
        <v>0</v>
      </c>
      <c r="R144" s="311">
        <v>0</v>
      </c>
      <c r="S144" s="311">
        <v>0</v>
      </c>
      <c r="T144" s="311">
        <v>0</v>
      </c>
      <c r="U144" s="311">
        <v>0</v>
      </c>
      <c r="V144" s="311">
        <v>0</v>
      </c>
      <c r="W144" s="311">
        <v>0</v>
      </c>
      <c r="X144" s="311">
        <v>0</v>
      </c>
      <c r="Y144" s="311">
        <v>0</v>
      </c>
      <c r="Z144" s="311">
        <v>0</v>
      </c>
      <c r="AA144" s="311">
        <v>0</v>
      </c>
      <c r="AB144" s="311">
        <v>0</v>
      </c>
      <c r="AC144" s="311">
        <v>0</v>
      </c>
      <c r="AD144" s="311">
        <v>0</v>
      </c>
      <c r="AE144" s="311">
        <v>0</v>
      </c>
      <c r="AF144" s="311">
        <v>0</v>
      </c>
      <c r="AG144" s="311">
        <v>0</v>
      </c>
      <c r="AH144" s="311">
        <v>0</v>
      </c>
      <c r="AI144" s="311">
        <v>0</v>
      </c>
      <c r="AJ144" s="311">
        <v>0</v>
      </c>
      <c r="AK144" s="311">
        <v>0</v>
      </c>
      <c r="AL144" s="311">
        <v>0</v>
      </c>
      <c r="AM144" s="311">
        <v>0</v>
      </c>
      <c r="AN144" s="311">
        <v>0</v>
      </c>
      <c r="AO144" s="311">
        <v>0</v>
      </c>
      <c r="AP144" s="311">
        <v>0</v>
      </c>
      <c r="AQ144" s="311">
        <v>0</v>
      </c>
      <c r="AR144" s="311">
        <v>0</v>
      </c>
      <c r="AS144" s="311">
        <v>0</v>
      </c>
      <c r="AT144" s="311">
        <v>0</v>
      </c>
      <c r="AU144" s="311">
        <v>0</v>
      </c>
      <c r="AV144" s="311">
        <v>0</v>
      </c>
      <c r="AW144" s="311">
        <v>0</v>
      </c>
      <c r="AX144" s="311">
        <v>0</v>
      </c>
      <c r="AY144" s="311">
        <v>0</v>
      </c>
      <c r="AZ144" s="311">
        <v>0</v>
      </c>
      <c r="BA144" s="311">
        <v>0</v>
      </c>
      <c r="BB144" s="311">
        <v>0</v>
      </c>
      <c r="BC144" s="311">
        <v>0</v>
      </c>
      <c r="BD144" s="311">
        <v>0</v>
      </c>
      <c r="BE144" s="311">
        <v>0</v>
      </c>
      <c r="BF144" s="311">
        <v>0</v>
      </c>
      <c r="BG144" s="311">
        <v>0</v>
      </c>
      <c r="BH144" s="311">
        <v>0</v>
      </c>
      <c r="BI144" s="311">
        <v>0</v>
      </c>
      <c r="BJ144" s="311">
        <v>0</v>
      </c>
      <c r="BK144" s="311">
        <v>0</v>
      </c>
      <c r="BL144" s="311">
        <v>0</v>
      </c>
      <c r="BM144" s="311">
        <v>0</v>
      </c>
      <c r="BN144" s="311">
        <v>0</v>
      </c>
      <c r="BO144" s="311">
        <v>0</v>
      </c>
      <c r="BP144" s="311">
        <v>0</v>
      </c>
      <c r="BQ144" s="311">
        <v>0</v>
      </c>
      <c r="BR144" s="311">
        <v>0</v>
      </c>
      <c r="BS144" s="311">
        <v>0</v>
      </c>
      <c r="BT144" s="311">
        <v>0</v>
      </c>
      <c r="BU144" s="311">
        <v>0</v>
      </c>
      <c r="BV144" s="311">
        <v>0</v>
      </c>
      <c r="BW144" s="311">
        <v>0</v>
      </c>
      <c r="BX144" s="311">
        <v>0</v>
      </c>
      <c r="BY144" s="311">
        <v>0</v>
      </c>
      <c r="BZ144" s="311">
        <v>0</v>
      </c>
      <c r="CA144" s="311">
        <v>0</v>
      </c>
      <c r="CB144" s="311">
        <v>0</v>
      </c>
      <c r="CC144" s="311">
        <v>0</v>
      </c>
      <c r="CD144" s="311">
        <v>0</v>
      </c>
      <c r="CE144" s="311">
        <v>0</v>
      </c>
      <c r="CF144" s="311">
        <v>0</v>
      </c>
      <c r="CG144" s="311">
        <v>0</v>
      </c>
      <c r="CH144" s="311">
        <v>0</v>
      </c>
      <c r="CI144" s="311">
        <v>0</v>
      </c>
      <c r="CJ144" s="311">
        <v>0</v>
      </c>
      <c r="CK144" s="311">
        <v>0</v>
      </c>
      <c r="CL144" s="311">
        <v>0</v>
      </c>
      <c r="CM144" s="311">
        <v>0</v>
      </c>
      <c r="CN144" s="311">
        <v>0</v>
      </c>
      <c r="CO144" s="311">
        <v>0</v>
      </c>
      <c r="CP144" s="311">
        <v>0</v>
      </c>
      <c r="CQ144" s="311">
        <v>0</v>
      </c>
      <c r="CR144" s="311">
        <v>0</v>
      </c>
      <c r="CS144" s="311">
        <v>0</v>
      </c>
      <c r="CT144" s="311">
        <v>0</v>
      </c>
      <c r="CU144" s="311">
        <v>0</v>
      </c>
      <c r="CV144" s="311">
        <v>0</v>
      </c>
      <c r="CW144" s="311">
        <v>0</v>
      </c>
      <c r="CX144" s="311">
        <v>0</v>
      </c>
      <c r="CY144" s="311">
        <v>0</v>
      </c>
      <c r="CZ144" s="311">
        <v>0</v>
      </c>
      <c r="DA144" s="311">
        <v>0</v>
      </c>
      <c r="DB144" s="311">
        <v>0</v>
      </c>
      <c r="DC144" s="311">
        <v>0</v>
      </c>
      <c r="DD144" s="311">
        <v>0</v>
      </c>
      <c r="DE144" s="311">
        <v>0</v>
      </c>
      <c r="DF144" s="311">
        <v>0</v>
      </c>
      <c r="DG144" s="311">
        <v>0</v>
      </c>
      <c r="DH144" s="311">
        <v>0</v>
      </c>
      <c r="DI144" s="311">
        <v>0</v>
      </c>
      <c r="DJ144" s="311">
        <v>0</v>
      </c>
      <c r="DK144" s="311">
        <v>0</v>
      </c>
      <c r="DL144" s="311">
        <v>0</v>
      </c>
      <c r="DM144" s="311">
        <v>0</v>
      </c>
      <c r="DN144" s="311">
        <v>0</v>
      </c>
      <c r="DO144" s="311">
        <v>0</v>
      </c>
      <c r="DP144" s="311">
        <v>0</v>
      </c>
      <c r="DQ144" s="311">
        <v>0</v>
      </c>
      <c r="DR144" s="311">
        <v>0</v>
      </c>
      <c r="DS144" s="311">
        <v>0</v>
      </c>
      <c r="DT144" s="311">
        <v>0</v>
      </c>
      <c r="DU144" s="311">
        <v>0</v>
      </c>
      <c r="DV144" s="311">
        <v>0</v>
      </c>
      <c r="DW144" s="311">
        <v>0</v>
      </c>
      <c r="DX144" s="311">
        <v>0</v>
      </c>
      <c r="DY144" s="311">
        <v>0</v>
      </c>
      <c r="DZ144" s="311">
        <v>0</v>
      </c>
      <c r="EA144" s="311">
        <v>0</v>
      </c>
      <c r="EB144" s="311">
        <v>0</v>
      </c>
      <c r="EC144" s="311">
        <v>0</v>
      </c>
      <c r="ED144" s="311">
        <v>0</v>
      </c>
      <c r="EE144" s="311">
        <v>0</v>
      </c>
      <c r="EF144" s="311">
        <v>0</v>
      </c>
      <c r="EG144" s="311">
        <v>0</v>
      </c>
      <c r="EH144" s="311">
        <v>0</v>
      </c>
      <c r="EI144" s="311">
        <v>0</v>
      </c>
      <c r="EJ144" s="311">
        <v>0</v>
      </c>
      <c r="EK144" s="311">
        <v>0</v>
      </c>
      <c r="EL144" s="311">
        <v>0</v>
      </c>
      <c r="EM144" s="311">
        <v>0</v>
      </c>
      <c r="EN144" s="311">
        <v>0</v>
      </c>
      <c r="EO144" s="311">
        <v>0</v>
      </c>
      <c r="EP144" s="311">
        <v>0</v>
      </c>
      <c r="EQ144" s="311">
        <v>0</v>
      </c>
      <c r="ER144" s="311">
        <v>0</v>
      </c>
      <c r="ES144" s="311">
        <v>0</v>
      </c>
      <c r="ET144" s="311">
        <v>0</v>
      </c>
      <c r="EU144" s="311">
        <v>0</v>
      </c>
      <c r="EV144" s="311">
        <v>0</v>
      </c>
      <c r="EW144" s="311">
        <v>0</v>
      </c>
      <c r="EX144" s="311">
        <v>0</v>
      </c>
      <c r="EY144" s="311">
        <v>0</v>
      </c>
      <c r="EZ144" s="311">
        <v>0</v>
      </c>
      <c r="FA144" s="311">
        <v>0</v>
      </c>
      <c r="FB144" s="311">
        <v>0</v>
      </c>
      <c r="FC144" s="311">
        <v>0</v>
      </c>
      <c r="FD144" s="311">
        <v>0</v>
      </c>
      <c r="FE144" s="311">
        <v>0</v>
      </c>
      <c r="FF144" s="311">
        <v>0</v>
      </c>
      <c r="FG144" s="311">
        <v>0</v>
      </c>
      <c r="FH144" s="311">
        <v>0</v>
      </c>
      <c r="FI144" s="311">
        <v>0</v>
      </c>
      <c r="FJ144" s="311">
        <v>0</v>
      </c>
      <c r="FK144" s="311">
        <v>0</v>
      </c>
      <c r="FL144" s="311">
        <v>0</v>
      </c>
      <c r="FM144" s="311">
        <v>0</v>
      </c>
      <c r="FN144" s="311">
        <v>0</v>
      </c>
      <c r="FO144" s="311">
        <v>0</v>
      </c>
      <c r="FP144" s="311">
        <v>0</v>
      </c>
      <c r="FQ144" s="311">
        <v>0</v>
      </c>
      <c r="FR144" s="311">
        <v>0</v>
      </c>
      <c r="FS144" s="311">
        <v>0</v>
      </c>
      <c r="FT144" s="311">
        <v>0</v>
      </c>
      <c r="FU144" s="311">
        <v>0</v>
      </c>
      <c r="FV144" s="311">
        <v>0</v>
      </c>
      <c r="FW144" s="311">
        <v>0</v>
      </c>
      <c r="FX144" s="311">
        <v>0</v>
      </c>
      <c r="FY144" s="311">
        <v>0</v>
      </c>
      <c r="FZ144" s="311">
        <v>0</v>
      </c>
      <c r="GA144" s="311">
        <v>0</v>
      </c>
      <c r="GB144" s="372">
        <v>0</v>
      </c>
    </row>
    <row r="145" spans="2:184" ht="15.6" x14ac:dyDescent="0.3">
      <c r="B145" s="368"/>
      <c r="C145" s="369"/>
      <c r="D145" s="370">
        <v>102</v>
      </c>
      <c r="E145" s="370" t="s">
        <v>104</v>
      </c>
      <c r="F145" s="370" t="s">
        <v>1194</v>
      </c>
      <c r="G145" s="371" t="s">
        <v>1195</v>
      </c>
      <c r="H145" s="311">
        <v>0</v>
      </c>
      <c r="I145" s="311">
        <v>0</v>
      </c>
      <c r="J145" s="311">
        <v>0</v>
      </c>
      <c r="K145" s="311">
        <v>0</v>
      </c>
      <c r="L145" s="311">
        <v>0</v>
      </c>
      <c r="M145" s="311">
        <v>0</v>
      </c>
      <c r="N145" s="311">
        <v>0</v>
      </c>
      <c r="O145" s="311">
        <v>0</v>
      </c>
      <c r="P145" s="311">
        <v>0</v>
      </c>
      <c r="Q145" s="311">
        <v>0</v>
      </c>
      <c r="R145" s="311">
        <v>0</v>
      </c>
      <c r="S145" s="311">
        <v>0</v>
      </c>
      <c r="T145" s="311">
        <v>0</v>
      </c>
      <c r="U145" s="311">
        <v>0</v>
      </c>
      <c r="V145" s="311">
        <v>0</v>
      </c>
      <c r="W145" s="311">
        <v>0</v>
      </c>
      <c r="X145" s="311">
        <v>0</v>
      </c>
      <c r="Y145" s="311">
        <v>0</v>
      </c>
      <c r="Z145" s="311">
        <v>0</v>
      </c>
      <c r="AA145" s="311">
        <v>0</v>
      </c>
      <c r="AB145" s="311">
        <v>0</v>
      </c>
      <c r="AC145" s="311">
        <v>0</v>
      </c>
      <c r="AD145" s="311">
        <v>0</v>
      </c>
      <c r="AE145" s="311">
        <v>0</v>
      </c>
      <c r="AF145" s="311">
        <v>0</v>
      </c>
      <c r="AG145" s="311">
        <v>0</v>
      </c>
      <c r="AH145" s="311">
        <v>0</v>
      </c>
      <c r="AI145" s="311">
        <v>0</v>
      </c>
      <c r="AJ145" s="311">
        <v>0</v>
      </c>
      <c r="AK145" s="311">
        <v>0</v>
      </c>
      <c r="AL145" s="311">
        <v>0</v>
      </c>
      <c r="AM145" s="311">
        <v>0</v>
      </c>
      <c r="AN145" s="311">
        <v>0</v>
      </c>
      <c r="AO145" s="311">
        <v>0</v>
      </c>
      <c r="AP145" s="311">
        <v>0</v>
      </c>
      <c r="AQ145" s="311">
        <v>0</v>
      </c>
      <c r="AR145" s="311">
        <v>0</v>
      </c>
      <c r="AS145" s="311">
        <v>0</v>
      </c>
      <c r="AT145" s="311">
        <v>0</v>
      </c>
      <c r="AU145" s="311">
        <v>0</v>
      </c>
      <c r="AV145" s="311">
        <v>0</v>
      </c>
      <c r="AW145" s="311">
        <v>0</v>
      </c>
      <c r="AX145" s="311">
        <v>0</v>
      </c>
      <c r="AY145" s="311">
        <v>0</v>
      </c>
      <c r="AZ145" s="311">
        <v>0</v>
      </c>
      <c r="BA145" s="311">
        <v>0</v>
      </c>
      <c r="BB145" s="311">
        <v>0</v>
      </c>
      <c r="BC145" s="311">
        <v>0</v>
      </c>
      <c r="BD145" s="311">
        <v>0</v>
      </c>
      <c r="BE145" s="311">
        <v>0</v>
      </c>
      <c r="BF145" s="311">
        <v>0</v>
      </c>
      <c r="BG145" s="311">
        <v>0</v>
      </c>
      <c r="BH145" s="311">
        <v>0</v>
      </c>
      <c r="BI145" s="311">
        <v>0</v>
      </c>
      <c r="BJ145" s="311">
        <v>0</v>
      </c>
      <c r="BK145" s="311">
        <v>0</v>
      </c>
      <c r="BL145" s="311">
        <v>0</v>
      </c>
      <c r="BM145" s="311">
        <v>0</v>
      </c>
      <c r="BN145" s="311">
        <v>0</v>
      </c>
      <c r="BO145" s="311">
        <v>0</v>
      </c>
      <c r="BP145" s="311">
        <v>0</v>
      </c>
      <c r="BQ145" s="311">
        <v>0</v>
      </c>
      <c r="BR145" s="311">
        <v>0</v>
      </c>
      <c r="BS145" s="311">
        <v>0</v>
      </c>
      <c r="BT145" s="311">
        <v>0</v>
      </c>
      <c r="BU145" s="311">
        <v>0</v>
      </c>
      <c r="BV145" s="311">
        <v>0</v>
      </c>
      <c r="BW145" s="311">
        <v>0</v>
      </c>
      <c r="BX145" s="311">
        <v>0</v>
      </c>
      <c r="BY145" s="311">
        <v>0</v>
      </c>
      <c r="BZ145" s="311">
        <v>0</v>
      </c>
      <c r="CA145" s="311">
        <v>0</v>
      </c>
      <c r="CB145" s="311">
        <v>0</v>
      </c>
      <c r="CC145" s="311">
        <v>0</v>
      </c>
      <c r="CD145" s="311">
        <v>0</v>
      </c>
      <c r="CE145" s="311">
        <v>0</v>
      </c>
      <c r="CF145" s="311">
        <v>0</v>
      </c>
      <c r="CG145" s="311">
        <v>0</v>
      </c>
      <c r="CH145" s="311">
        <v>0</v>
      </c>
      <c r="CI145" s="311">
        <v>0</v>
      </c>
      <c r="CJ145" s="311">
        <v>0</v>
      </c>
      <c r="CK145" s="311">
        <v>0</v>
      </c>
      <c r="CL145" s="311">
        <v>0</v>
      </c>
      <c r="CM145" s="311">
        <v>0</v>
      </c>
      <c r="CN145" s="311">
        <v>0</v>
      </c>
      <c r="CO145" s="311">
        <v>0</v>
      </c>
      <c r="CP145" s="311">
        <v>0</v>
      </c>
      <c r="CQ145" s="311">
        <v>0</v>
      </c>
      <c r="CR145" s="311">
        <v>0</v>
      </c>
      <c r="CS145" s="311">
        <v>0</v>
      </c>
      <c r="CT145" s="311">
        <v>0</v>
      </c>
      <c r="CU145" s="311">
        <v>0</v>
      </c>
      <c r="CV145" s="311">
        <v>0</v>
      </c>
      <c r="CW145" s="311">
        <v>0</v>
      </c>
      <c r="CX145" s="311">
        <v>0</v>
      </c>
      <c r="CY145" s="311">
        <v>0</v>
      </c>
      <c r="CZ145" s="311">
        <v>0</v>
      </c>
      <c r="DA145" s="311">
        <v>0</v>
      </c>
      <c r="DB145" s="311">
        <v>0</v>
      </c>
      <c r="DC145" s="311">
        <v>0</v>
      </c>
      <c r="DD145" s="311">
        <v>0</v>
      </c>
      <c r="DE145" s="311">
        <v>0</v>
      </c>
      <c r="DF145" s="311">
        <v>0</v>
      </c>
      <c r="DG145" s="311">
        <v>0</v>
      </c>
      <c r="DH145" s="311">
        <v>0</v>
      </c>
      <c r="DI145" s="311">
        <v>0</v>
      </c>
      <c r="DJ145" s="311">
        <v>0</v>
      </c>
      <c r="DK145" s="311">
        <v>0</v>
      </c>
      <c r="DL145" s="311">
        <v>0</v>
      </c>
      <c r="DM145" s="311">
        <v>0</v>
      </c>
      <c r="DN145" s="311">
        <v>0</v>
      </c>
      <c r="DO145" s="311">
        <v>0</v>
      </c>
      <c r="DP145" s="311">
        <v>0</v>
      </c>
      <c r="DQ145" s="311">
        <v>0</v>
      </c>
      <c r="DR145" s="311">
        <v>0</v>
      </c>
      <c r="DS145" s="311">
        <v>0</v>
      </c>
      <c r="DT145" s="311">
        <v>0</v>
      </c>
      <c r="DU145" s="311">
        <v>0</v>
      </c>
      <c r="DV145" s="311">
        <v>0</v>
      </c>
      <c r="DW145" s="311">
        <v>0</v>
      </c>
      <c r="DX145" s="311">
        <v>0</v>
      </c>
      <c r="DY145" s="311">
        <v>0</v>
      </c>
      <c r="DZ145" s="311">
        <v>0</v>
      </c>
      <c r="EA145" s="311">
        <v>0</v>
      </c>
      <c r="EB145" s="311">
        <v>0</v>
      </c>
      <c r="EC145" s="311">
        <v>0</v>
      </c>
      <c r="ED145" s="311">
        <v>0</v>
      </c>
      <c r="EE145" s="311">
        <v>0</v>
      </c>
      <c r="EF145" s="311">
        <v>0</v>
      </c>
      <c r="EG145" s="311">
        <v>0</v>
      </c>
      <c r="EH145" s="311">
        <v>0</v>
      </c>
      <c r="EI145" s="311">
        <v>0</v>
      </c>
      <c r="EJ145" s="311">
        <v>0</v>
      </c>
      <c r="EK145" s="311">
        <v>0</v>
      </c>
      <c r="EL145" s="311">
        <v>0</v>
      </c>
      <c r="EM145" s="311">
        <v>0</v>
      </c>
      <c r="EN145" s="311">
        <v>0</v>
      </c>
      <c r="EO145" s="311">
        <v>0</v>
      </c>
      <c r="EP145" s="311">
        <v>0</v>
      </c>
      <c r="EQ145" s="311">
        <v>0</v>
      </c>
      <c r="ER145" s="311">
        <v>0</v>
      </c>
      <c r="ES145" s="311">
        <v>0</v>
      </c>
      <c r="ET145" s="311">
        <v>0</v>
      </c>
      <c r="EU145" s="311">
        <v>0</v>
      </c>
      <c r="EV145" s="311">
        <v>0</v>
      </c>
      <c r="EW145" s="311">
        <v>0</v>
      </c>
      <c r="EX145" s="311">
        <v>0</v>
      </c>
      <c r="EY145" s="311">
        <v>0</v>
      </c>
      <c r="EZ145" s="311">
        <v>0</v>
      </c>
      <c r="FA145" s="311">
        <v>0</v>
      </c>
      <c r="FB145" s="311">
        <v>0</v>
      </c>
      <c r="FC145" s="311">
        <v>0</v>
      </c>
      <c r="FD145" s="311">
        <v>0</v>
      </c>
      <c r="FE145" s="311">
        <v>0</v>
      </c>
      <c r="FF145" s="311">
        <v>0</v>
      </c>
      <c r="FG145" s="311">
        <v>0</v>
      </c>
      <c r="FH145" s="311">
        <v>0</v>
      </c>
      <c r="FI145" s="311">
        <v>0</v>
      </c>
      <c r="FJ145" s="311">
        <v>0</v>
      </c>
      <c r="FK145" s="311">
        <v>0</v>
      </c>
      <c r="FL145" s="311">
        <v>0</v>
      </c>
      <c r="FM145" s="311">
        <v>0</v>
      </c>
      <c r="FN145" s="311">
        <v>0</v>
      </c>
      <c r="FO145" s="311">
        <v>0</v>
      </c>
      <c r="FP145" s="311">
        <v>0</v>
      </c>
      <c r="FQ145" s="311">
        <v>0</v>
      </c>
      <c r="FR145" s="311">
        <v>0</v>
      </c>
      <c r="FS145" s="311">
        <v>0</v>
      </c>
      <c r="FT145" s="311">
        <v>0</v>
      </c>
      <c r="FU145" s="311">
        <v>0</v>
      </c>
      <c r="FV145" s="311">
        <v>0</v>
      </c>
      <c r="FW145" s="311">
        <v>0</v>
      </c>
      <c r="FX145" s="311">
        <v>0</v>
      </c>
      <c r="FY145" s="311">
        <v>0</v>
      </c>
      <c r="FZ145" s="311">
        <v>0</v>
      </c>
      <c r="GA145" s="311">
        <v>0</v>
      </c>
      <c r="GB145" s="372">
        <v>0</v>
      </c>
    </row>
    <row r="146" spans="2:184" ht="15.6" x14ac:dyDescent="0.3">
      <c r="B146" s="368"/>
      <c r="C146" s="369"/>
      <c r="D146" s="370">
        <v>103</v>
      </c>
      <c r="E146" s="370" t="s">
        <v>105</v>
      </c>
      <c r="F146" s="370" t="s">
        <v>1196</v>
      </c>
      <c r="G146" s="371" t="s">
        <v>1197</v>
      </c>
      <c r="H146" s="311">
        <v>0</v>
      </c>
      <c r="I146" s="311">
        <v>0</v>
      </c>
      <c r="J146" s="311">
        <v>0</v>
      </c>
      <c r="K146" s="311">
        <v>0</v>
      </c>
      <c r="L146" s="311">
        <v>0</v>
      </c>
      <c r="M146" s="311">
        <v>0</v>
      </c>
      <c r="N146" s="311">
        <v>0</v>
      </c>
      <c r="O146" s="311">
        <v>0</v>
      </c>
      <c r="P146" s="311">
        <v>0</v>
      </c>
      <c r="Q146" s="311">
        <v>0</v>
      </c>
      <c r="R146" s="311">
        <v>0</v>
      </c>
      <c r="S146" s="311">
        <v>0</v>
      </c>
      <c r="T146" s="311">
        <v>0</v>
      </c>
      <c r="U146" s="311">
        <v>0</v>
      </c>
      <c r="V146" s="311">
        <v>0</v>
      </c>
      <c r="W146" s="311">
        <v>0</v>
      </c>
      <c r="X146" s="311">
        <v>0</v>
      </c>
      <c r="Y146" s="311">
        <v>0</v>
      </c>
      <c r="Z146" s="311">
        <v>0</v>
      </c>
      <c r="AA146" s="311">
        <v>0</v>
      </c>
      <c r="AB146" s="311">
        <v>0</v>
      </c>
      <c r="AC146" s="311">
        <v>0</v>
      </c>
      <c r="AD146" s="311">
        <v>0</v>
      </c>
      <c r="AE146" s="311">
        <v>0</v>
      </c>
      <c r="AF146" s="311">
        <v>0</v>
      </c>
      <c r="AG146" s="311">
        <v>0</v>
      </c>
      <c r="AH146" s="311">
        <v>0</v>
      </c>
      <c r="AI146" s="311">
        <v>0</v>
      </c>
      <c r="AJ146" s="311">
        <v>0</v>
      </c>
      <c r="AK146" s="311">
        <v>0</v>
      </c>
      <c r="AL146" s="311">
        <v>0</v>
      </c>
      <c r="AM146" s="311">
        <v>0</v>
      </c>
      <c r="AN146" s="311">
        <v>0</v>
      </c>
      <c r="AO146" s="311">
        <v>0</v>
      </c>
      <c r="AP146" s="311">
        <v>0</v>
      </c>
      <c r="AQ146" s="311">
        <v>0</v>
      </c>
      <c r="AR146" s="311">
        <v>0</v>
      </c>
      <c r="AS146" s="311">
        <v>0</v>
      </c>
      <c r="AT146" s="311">
        <v>0</v>
      </c>
      <c r="AU146" s="311">
        <v>0</v>
      </c>
      <c r="AV146" s="311">
        <v>0</v>
      </c>
      <c r="AW146" s="311">
        <v>0</v>
      </c>
      <c r="AX146" s="311">
        <v>0</v>
      </c>
      <c r="AY146" s="311">
        <v>0</v>
      </c>
      <c r="AZ146" s="311">
        <v>0</v>
      </c>
      <c r="BA146" s="311">
        <v>0</v>
      </c>
      <c r="BB146" s="311">
        <v>0</v>
      </c>
      <c r="BC146" s="311">
        <v>0</v>
      </c>
      <c r="BD146" s="311">
        <v>0</v>
      </c>
      <c r="BE146" s="311">
        <v>0</v>
      </c>
      <c r="BF146" s="311">
        <v>0</v>
      </c>
      <c r="BG146" s="311">
        <v>0</v>
      </c>
      <c r="BH146" s="311">
        <v>0</v>
      </c>
      <c r="BI146" s="311">
        <v>0</v>
      </c>
      <c r="BJ146" s="311">
        <v>0</v>
      </c>
      <c r="BK146" s="311">
        <v>0</v>
      </c>
      <c r="BL146" s="311">
        <v>0</v>
      </c>
      <c r="BM146" s="311">
        <v>0</v>
      </c>
      <c r="BN146" s="311">
        <v>0</v>
      </c>
      <c r="BO146" s="311">
        <v>0</v>
      </c>
      <c r="BP146" s="311">
        <v>0</v>
      </c>
      <c r="BQ146" s="311">
        <v>0</v>
      </c>
      <c r="BR146" s="311">
        <v>0</v>
      </c>
      <c r="BS146" s="311">
        <v>0</v>
      </c>
      <c r="BT146" s="311">
        <v>0</v>
      </c>
      <c r="BU146" s="311">
        <v>0</v>
      </c>
      <c r="BV146" s="311">
        <v>0</v>
      </c>
      <c r="BW146" s="311">
        <v>0</v>
      </c>
      <c r="BX146" s="311">
        <v>0</v>
      </c>
      <c r="BY146" s="311">
        <v>0</v>
      </c>
      <c r="BZ146" s="311">
        <v>0</v>
      </c>
      <c r="CA146" s="311">
        <v>0</v>
      </c>
      <c r="CB146" s="311">
        <v>0</v>
      </c>
      <c r="CC146" s="311">
        <v>0</v>
      </c>
      <c r="CD146" s="311">
        <v>0</v>
      </c>
      <c r="CE146" s="311">
        <v>0</v>
      </c>
      <c r="CF146" s="311">
        <v>0</v>
      </c>
      <c r="CG146" s="311">
        <v>0</v>
      </c>
      <c r="CH146" s="311">
        <v>0</v>
      </c>
      <c r="CI146" s="311">
        <v>0</v>
      </c>
      <c r="CJ146" s="311">
        <v>0</v>
      </c>
      <c r="CK146" s="311">
        <v>0</v>
      </c>
      <c r="CL146" s="311">
        <v>0</v>
      </c>
      <c r="CM146" s="311">
        <v>0</v>
      </c>
      <c r="CN146" s="311">
        <v>0</v>
      </c>
      <c r="CO146" s="311">
        <v>0</v>
      </c>
      <c r="CP146" s="311">
        <v>0</v>
      </c>
      <c r="CQ146" s="311">
        <v>0</v>
      </c>
      <c r="CR146" s="311">
        <v>0</v>
      </c>
      <c r="CS146" s="311">
        <v>0</v>
      </c>
      <c r="CT146" s="311">
        <v>0</v>
      </c>
      <c r="CU146" s="311">
        <v>0</v>
      </c>
      <c r="CV146" s="311">
        <v>0</v>
      </c>
      <c r="CW146" s="311">
        <v>0</v>
      </c>
      <c r="CX146" s="311">
        <v>0</v>
      </c>
      <c r="CY146" s="311">
        <v>0</v>
      </c>
      <c r="CZ146" s="311">
        <v>0</v>
      </c>
      <c r="DA146" s="311">
        <v>0</v>
      </c>
      <c r="DB146" s="311">
        <v>0</v>
      </c>
      <c r="DC146" s="311">
        <v>0</v>
      </c>
      <c r="DD146" s="311">
        <v>0</v>
      </c>
      <c r="DE146" s="311">
        <v>0</v>
      </c>
      <c r="DF146" s="311">
        <v>0</v>
      </c>
      <c r="DG146" s="311">
        <v>0</v>
      </c>
      <c r="DH146" s="311">
        <v>0</v>
      </c>
      <c r="DI146" s="311">
        <v>0</v>
      </c>
      <c r="DJ146" s="311">
        <v>0</v>
      </c>
      <c r="DK146" s="311">
        <v>0</v>
      </c>
      <c r="DL146" s="311">
        <v>0</v>
      </c>
      <c r="DM146" s="311">
        <v>0</v>
      </c>
      <c r="DN146" s="311">
        <v>0</v>
      </c>
      <c r="DO146" s="311">
        <v>0</v>
      </c>
      <c r="DP146" s="311">
        <v>0</v>
      </c>
      <c r="DQ146" s="311">
        <v>0</v>
      </c>
      <c r="DR146" s="311">
        <v>0</v>
      </c>
      <c r="DS146" s="311">
        <v>0</v>
      </c>
      <c r="DT146" s="311">
        <v>0</v>
      </c>
      <c r="DU146" s="311">
        <v>0</v>
      </c>
      <c r="DV146" s="311">
        <v>0</v>
      </c>
      <c r="DW146" s="311">
        <v>0</v>
      </c>
      <c r="DX146" s="311">
        <v>0</v>
      </c>
      <c r="DY146" s="311">
        <v>0</v>
      </c>
      <c r="DZ146" s="311">
        <v>0</v>
      </c>
      <c r="EA146" s="311">
        <v>0</v>
      </c>
      <c r="EB146" s="311">
        <v>0</v>
      </c>
      <c r="EC146" s="311">
        <v>0</v>
      </c>
      <c r="ED146" s="311">
        <v>0</v>
      </c>
      <c r="EE146" s="311">
        <v>0</v>
      </c>
      <c r="EF146" s="311">
        <v>0</v>
      </c>
      <c r="EG146" s="311">
        <v>0</v>
      </c>
      <c r="EH146" s="311">
        <v>0</v>
      </c>
      <c r="EI146" s="311">
        <v>0</v>
      </c>
      <c r="EJ146" s="311">
        <v>0</v>
      </c>
      <c r="EK146" s="311">
        <v>0</v>
      </c>
      <c r="EL146" s="311">
        <v>0</v>
      </c>
      <c r="EM146" s="311">
        <v>0</v>
      </c>
      <c r="EN146" s="311">
        <v>0</v>
      </c>
      <c r="EO146" s="311">
        <v>0</v>
      </c>
      <c r="EP146" s="311">
        <v>0</v>
      </c>
      <c r="EQ146" s="311">
        <v>0</v>
      </c>
      <c r="ER146" s="311">
        <v>0</v>
      </c>
      <c r="ES146" s="311">
        <v>0</v>
      </c>
      <c r="ET146" s="311">
        <v>0</v>
      </c>
      <c r="EU146" s="311">
        <v>0</v>
      </c>
      <c r="EV146" s="311">
        <v>0</v>
      </c>
      <c r="EW146" s="311">
        <v>0</v>
      </c>
      <c r="EX146" s="311">
        <v>0</v>
      </c>
      <c r="EY146" s="311">
        <v>0</v>
      </c>
      <c r="EZ146" s="311">
        <v>0</v>
      </c>
      <c r="FA146" s="311">
        <v>0</v>
      </c>
      <c r="FB146" s="311">
        <v>0</v>
      </c>
      <c r="FC146" s="311">
        <v>0</v>
      </c>
      <c r="FD146" s="311">
        <v>0</v>
      </c>
      <c r="FE146" s="311">
        <v>0</v>
      </c>
      <c r="FF146" s="311">
        <v>0</v>
      </c>
      <c r="FG146" s="311">
        <v>0</v>
      </c>
      <c r="FH146" s="311">
        <v>0</v>
      </c>
      <c r="FI146" s="311">
        <v>0</v>
      </c>
      <c r="FJ146" s="311">
        <v>0</v>
      </c>
      <c r="FK146" s="311">
        <v>0</v>
      </c>
      <c r="FL146" s="311">
        <v>0</v>
      </c>
      <c r="FM146" s="311">
        <v>0</v>
      </c>
      <c r="FN146" s="311">
        <v>0</v>
      </c>
      <c r="FO146" s="311">
        <v>0</v>
      </c>
      <c r="FP146" s="311">
        <v>0</v>
      </c>
      <c r="FQ146" s="311">
        <v>0</v>
      </c>
      <c r="FR146" s="311">
        <v>0</v>
      </c>
      <c r="FS146" s="311">
        <v>0</v>
      </c>
      <c r="FT146" s="311">
        <v>0</v>
      </c>
      <c r="FU146" s="311">
        <v>0</v>
      </c>
      <c r="FV146" s="311">
        <v>0</v>
      </c>
      <c r="FW146" s="311">
        <v>0</v>
      </c>
      <c r="FX146" s="311">
        <v>0</v>
      </c>
      <c r="FY146" s="311">
        <v>0</v>
      </c>
      <c r="FZ146" s="311">
        <v>0</v>
      </c>
      <c r="GA146" s="311">
        <v>0</v>
      </c>
      <c r="GB146" s="372">
        <v>0</v>
      </c>
    </row>
    <row r="147" spans="2:184" ht="15.6" x14ac:dyDescent="0.3">
      <c r="B147" s="368"/>
      <c r="C147" s="369"/>
      <c r="D147" s="370">
        <v>104</v>
      </c>
      <c r="E147" s="370" t="s">
        <v>106</v>
      </c>
      <c r="F147" s="370" t="s">
        <v>1198</v>
      </c>
      <c r="G147" s="371" t="s">
        <v>1199</v>
      </c>
      <c r="H147" s="311">
        <v>0</v>
      </c>
      <c r="I147" s="311">
        <v>0</v>
      </c>
      <c r="J147" s="311">
        <v>0</v>
      </c>
      <c r="K147" s="311">
        <v>0</v>
      </c>
      <c r="L147" s="311">
        <v>0</v>
      </c>
      <c r="M147" s="311">
        <v>0</v>
      </c>
      <c r="N147" s="311">
        <v>0</v>
      </c>
      <c r="O147" s="311">
        <v>0</v>
      </c>
      <c r="P147" s="311">
        <v>0</v>
      </c>
      <c r="Q147" s="311">
        <v>0</v>
      </c>
      <c r="R147" s="311">
        <v>0</v>
      </c>
      <c r="S147" s="311">
        <v>0</v>
      </c>
      <c r="T147" s="311">
        <v>0</v>
      </c>
      <c r="U147" s="311">
        <v>0</v>
      </c>
      <c r="V147" s="311">
        <v>0</v>
      </c>
      <c r="W147" s="311">
        <v>0</v>
      </c>
      <c r="X147" s="311">
        <v>0</v>
      </c>
      <c r="Y147" s="311">
        <v>0</v>
      </c>
      <c r="Z147" s="311">
        <v>0</v>
      </c>
      <c r="AA147" s="311">
        <v>0</v>
      </c>
      <c r="AB147" s="311">
        <v>0</v>
      </c>
      <c r="AC147" s="311">
        <v>0</v>
      </c>
      <c r="AD147" s="311">
        <v>0</v>
      </c>
      <c r="AE147" s="311">
        <v>0</v>
      </c>
      <c r="AF147" s="311">
        <v>0</v>
      </c>
      <c r="AG147" s="311">
        <v>0</v>
      </c>
      <c r="AH147" s="311">
        <v>0</v>
      </c>
      <c r="AI147" s="311">
        <v>0</v>
      </c>
      <c r="AJ147" s="311">
        <v>0</v>
      </c>
      <c r="AK147" s="311">
        <v>0</v>
      </c>
      <c r="AL147" s="311">
        <v>0</v>
      </c>
      <c r="AM147" s="311">
        <v>0</v>
      </c>
      <c r="AN147" s="311">
        <v>0</v>
      </c>
      <c r="AO147" s="311">
        <v>0</v>
      </c>
      <c r="AP147" s="311">
        <v>0</v>
      </c>
      <c r="AQ147" s="311">
        <v>0</v>
      </c>
      <c r="AR147" s="311">
        <v>0</v>
      </c>
      <c r="AS147" s="311">
        <v>0</v>
      </c>
      <c r="AT147" s="311">
        <v>0</v>
      </c>
      <c r="AU147" s="311">
        <v>0</v>
      </c>
      <c r="AV147" s="311">
        <v>0</v>
      </c>
      <c r="AW147" s="311">
        <v>0</v>
      </c>
      <c r="AX147" s="311">
        <v>0</v>
      </c>
      <c r="AY147" s="311">
        <v>0</v>
      </c>
      <c r="AZ147" s="311">
        <v>0</v>
      </c>
      <c r="BA147" s="311">
        <v>0</v>
      </c>
      <c r="BB147" s="311">
        <v>0</v>
      </c>
      <c r="BC147" s="311">
        <v>0</v>
      </c>
      <c r="BD147" s="311">
        <v>0</v>
      </c>
      <c r="BE147" s="311">
        <v>0</v>
      </c>
      <c r="BF147" s="311">
        <v>0</v>
      </c>
      <c r="BG147" s="311">
        <v>0</v>
      </c>
      <c r="BH147" s="311">
        <v>0</v>
      </c>
      <c r="BI147" s="311">
        <v>0</v>
      </c>
      <c r="BJ147" s="311">
        <v>0</v>
      </c>
      <c r="BK147" s="311">
        <v>0</v>
      </c>
      <c r="BL147" s="311">
        <v>0</v>
      </c>
      <c r="BM147" s="311">
        <v>0</v>
      </c>
      <c r="BN147" s="311">
        <v>0</v>
      </c>
      <c r="BO147" s="311">
        <v>0</v>
      </c>
      <c r="BP147" s="311">
        <v>0</v>
      </c>
      <c r="BQ147" s="311">
        <v>0</v>
      </c>
      <c r="BR147" s="311">
        <v>0</v>
      </c>
      <c r="BS147" s="311">
        <v>0</v>
      </c>
      <c r="BT147" s="311">
        <v>0</v>
      </c>
      <c r="BU147" s="311">
        <v>0</v>
      </c>
      <c r="BV147" s="311">
        <v>0</v>
      </c>
      <c r="BW147" s="311">
        <v>0</v>
      </c>
      <c r="BX147" s="311">
        <v>0</v>
      </c>
      <c r="BY147" s="311">
        <v>0</v>
      </c>
      <c r="BZ147" s="311">
        <v>0</v>
      </c>
      <c r="CA147" s="311">
        <v>0</v>
      </c>
      <c r="CB147" s="311">
        <v>0</v>
      </c>
      <c r="CC147" s="311">
        <v>0</v>
      </c>
      <c r="CD147" s="311">
        <v>0</v>
      </c>
      <c r="CE147" s="311">
        <v>0</v>
      </c>
      <c r="CF147" s="311">
        <v>0</v>
      </c>
      <c r="CG147" s="311">
        <v>0</v>
      </c>
      <c r="CH147" s="311">
        <v>0</v>
      </c>
      <c r="CI147" s="311">
        <v>0</v>
      </c>
      <c r="CJ147" s="311">
        <v>0</v>
      </c>
      <c r="CK147" s="311">
        <v>0</v>
      </c>
      <c r="CL147" s="311">
        <v>0</v>
      </c>
      <c r="CM147" s="311">
        <v>0</v>
      </c>
      <c r="CN147" s="311">
        <v>0</v>
      </c>
      <c r="CO147" s="311">
        <v>0</v>
      </c>
      <c r="CP147" s="311">
        <v>0</v>
      </c>
      <c r="CQ147" s="311">
        <v>0</v>
      </c>
      <c r="CR147" s="311">
        <v>0</v>
      </c>
      <c r="CS147" s="311">
        <v>0</v>
      </c>
      <c r="CT147" s="311">
        <v>0</v>
      </c>
      <c r="CU147" s="311">
        <v>0</v>
      </c>
      <c r="CV147" s="311">
        <v>0</v>
      </c>
      <c r="CW147" s="311">
        <v>0</v>
      </c>
      <c r="CX147" s="311">
        <v>0</v>
      </c>
      <c r="CY147" s="311">
        <v>0</v>
      </c>
      <c r="CZ147" s="311">
        <v>0</v>
      </c>
      <c r="DA147" s="311">
        <v>0</v>
      </c>
      <c r="DB147" s="311">
        <v>0</v>
      </c>
      <c r="DC147" s="311">
        <v>0</v>
      </c>
      <c r="DD147" s="311">
        <v>0</v>
      </c>
      <c r="DE147" s="311">
        <v>0</v>
      </c>
      <c r="DF147" s="311">
        <v>0</v>
      </c>
      <c r="DG147" s="311">
        <v>0</v>
      </c>
      <c r="DH147" s="311">
        <v>0</v>
      </c>
      <c r="DI147" s="311">
        <v>0</v>
      </c>
      <c r="DJ147" s="311">
        <v>0</v>
      </c>
      <c r="DK147" s="311">
        <v>0</v>
      </c>
      <c r="DL147" s="311">
        <v>0</v>
      </c>
      <c r="DM147" s="311">
        <v>0</v>
      </c>
      <c r="DN147" s="311">
        <v>0</v>
      </c>
      <c r="DO147" s="311">
        <v>0</v>
      </c>
      <c r="DP147" s="311">
        <v>0</v>
      </c>
      <c r="DQ147" s="311">
        <v>0</v>
      </c>
      <c r="DR147" s="311">
        <v>0</v>
      </c>
      <c r="DS147" s="311">
        <v>0</v>
      </c>
      <c r="DT147" s="311">
        <v>0</v>
      </c>
      <c r="DU147" s="311">
        <v>0</v>
      </c>
      <c r="DV147" s="311">
        <v>0</v>
      </c>
      <c r="DW147" s="311">
        <v>0</v>
      </c>
      <c r="DX147" s="311">
        <v>0</v>
      </c>
      <c r="DY147" s="311">
        <v>0</v>
      </c>
      <c r="DZ147" s="311">
        <v>0</v>
      </c>
      <c r="EA147" s="311">
        <v>0</v>
      </c>
      <c r="EB147" s="311">
        <v>0</v>
      </c>
      <c r="EC147" s="311">
        <v>0</v>
      </c>
      <c r="ED147" s="311">
        <v>0</v>
      </c>
      <c r="EE147" s="311">
        <v>0</v>
      </c>
      <c r="EF147" s="311">
        <v>0</v>
      </c>
      <c r="EG147" s="311">
        <v>0</v>
      </c>
      <c r="EH147" s="311">
        <v>0</v>
      </c>
      <c r="EI147" s="311">
        <v>0</v>
      </c>
      <c r="EJ147" s="311">
        <v>0</v>
      </c>
      <c r="EK147" s="311">
        <v>0</v>
      </c>
      <c r="EL147" s="311">
        <v>0</v>
      </c>
      <c r="EM147" s="311">
        <v>0</v>
      </c>
      <c r="EN147" s="311">
        <v>0</v>
      </c>
      <c r="EO147" s="311">
        <v>0</v>
      </c>
      <c r="EP147" s="311">
        <v>0</v>
      </c>
      <c r="EQ147" s="311">
        <v>0</v>
      </c>
      <c r="ER147" s="311">
        <v>0</v>
      </c>
      <c r="ES147" s="311">
        <v>0</v>
      </c>
      <c r="ET147" s="311">
        <v>0</v>
      </c>
      <c r="EU147" s="311">
        <v>0</v>
      </c>
      <c r="EV147" s="311">
        <v>0</v>
      </c>
      <c r="EW147" s="311">
        <v>0</v>
      </c>
      <c r="EX147" s="311">
        <v>0</v>
      </c>
      <c r="EY147" s="311">
        <v>0</v>
      </c>
      <c r="EZ147" s="311">
        <v>0</v>
      </c>
      <c r="FA147" s="311">
        <v>0</v>
      </c>
      <c r="FB147" s="311">
        <v>0</v>
      </c>
      <c r="FC147" s="311">
        <v>0</v>
      </c>
      <c r="FD147" s="311">
        <v>0</v>
      </c>
      <c r="FE147" s="311">
        <v>0</v>
      </c>
      <c r="FF147" s="311">
        <v>0</v>
      </c>
      <c r="FG147" s="311">
        <v>0</v>
      </c>
      <c r="FH147" s="311">
        <v>0</v>
      </c>
      <c r="FI147" s="311">
        <v>0</v>
      </c>
      <c r="FJ147" s="311">
        <v>0</v>
      </c>
      <c r="FK147" s="311">
        <v>0</v>
      </c>
      <c r="FL147" s="311">
        <v>0</v>
      </c>
      <c r="FM147" s="311">
        <v>0</v>
      </c>
      <c r="FN147" s="311">
        <v>0</v>
      </c>
      <c r="FO147" s="311">
        <v>0</v>
      </c>
      <c r="FP147" s="311">
        <v>0</v>
      </c>
      <c r="FQ147" s="311">
        <v>0</v>
      </c>
      <c r="FR147" s="311">
        <v>0</v>
      </c>
      <c r="FS147" s="311">
        <v>0</v>
      </c>
      <c r="FT147" s="311">
        <v>0</v>
      </c>
      <c r="FU147" s="311">
        <v>0</v>
      </c>
      <c r="FV147" s="311">
        <v>0</v>
      </c>
      <c r="FW147" s="311">
        <v>0</v>
      </c>
      <c r="FX147" s="311">
        <v>0</v>
      </c>
      <c r="FY147" s="311">
        <v>0</v>
      </c>
      <c r="FZ147" s="311">
        <v>0</v>
      </c>
      <c r="GA147" s="311">
        <v>0</v>
      </c>
      <c r="GB147" s="372">
        <v>0</v>
      </c>
    </row>
    <row r="148" spans="2:184" ht="15.6" x14ac:dyDescent="0.3">
      <c r="B148" s="368"/>
      <c r="C148" s="369"/>
      <c r="D148" s="370">
        <v>105</v>
      </c>
      <c r="E148" s="370" t="s">
        <v>107</v>
      </c>
      <c r="F148" s="370" t="s">
        <v>1200</v>
      </c>
      <c r="G148" s="371" t="s">
        <v>1201</v>
      </c>
      <c r="H148" s="311">
        <v>0</v>
      </c>
      <c r="I148" s="311">
        <v>0</v>
      </c>
      <c r="J148" s="311">
        <v>0</v>
      </c>
      <c r="K148" s="311">
        <v>0</v>
      </c>
      <c r="L148" s="311">
        <v>0</v>
      </c>
      <c r="M148" s="311">
        <v>0</v>
      </c>
      <c r="N148" s="311">
        <v>0</v>
      </c>
      <c r="O148" s="311">
        <v>0</v>
      </c>
      <c r="P148" s="311">
        <v>0</v>
      </c>
      <c r="Q148" s="311">
        <v>0</v>
      </c>
      <c r="R148" s="311">
        <v>0</v>
      </c>
      <c r="S148" s="311">
        <v>0</v>
      </c>
      <c r="T148" s="311">
        <v>0</v>
      </c>
      <c r="U148" s="311">
        <v>0</v>
      </c>
      <c r="V148" s="311">
        <v>0</v>
      </c>
      <c r="W148" s="311">
        <v>0</v>
      </c>
      <c r="X148" s="311">
        <v>0</v>
      </c>
      <c r="Y148" s="311">
        <v>0</v>
      </c>
      <c r="Z148" s="311">
        <v>0</v>
      </c>
      <c r="AA148" s="311">
        <v>0</v>
      </c>
      <c r="AB148" s="311">
        <v>0</v>
      </c>
      <c r="AC148" s="311">
        <v>0</v>
      </c>
      <c r="AD148" s="311">
        <v>0</v>
      </c>
      <c r="AE148" s="311">
        <v>0</v>
      </c>
      <c r="AF148" s="311">
        <v>0</v>
      </c>
      <c r="AG148" s="311">
        <v>0</v>
      </c>
      <c r="AH148" s="311">
        <v>0</v>
      </c>
      <c r="AI148" s="311">
        <v>0</v>
      </c>
      <c r="AJ148" s="311">
        <v>0</v>
      </c>
      <c r="AK148" s="311">
        <v>0</v>
      </c>
      <c r="AL148" s="311">
        <v>0</v>
      </c>
      <c r="AM148" s="311">
        <v>0</v>
      </c>
      <c r="AN148" s="311">
        <v>0</v>
      </c>
      <c r="AO148" s="311">
        <v>0</v>
      </c>
      <c r="AP148" s="311">
        <v>0</v>
      </c>
      <c r="AQ148" s="311">
        <v>0</v>
      </c>
      <c r="AR148" s="311">
        <v>0</v>
      </c>
      <c r="AS148" s="311">
        <v>0</v>
      </c>
      <c r="AT148" s="311">
        <v>0</v>
      </c>
      <c r="AU148" s="311">
        <v>0</v>
      </c>
      <c r="AV148" s="311">
        <v>0</v>
      </c>
      <c r="AW148" s="311">
        <v>0</v>
      </c>
      <c r="AX148" s="311">
        <v>0</v>
      </c>
      <c r="AY148" s="311">
        <v>0</v>
      </c>
      <c r="AZ148" s="311">
        <v>0</v>
      </c>
      <c r="BA148" s="311">
        <v>0</v>
      </c>
      <c r="BB148" s="311">
        <v>0</v>
      </c>
      <c r="BC148" s="311">
        <v>0</v>
      </c>
      <c r="BD148" s="311">
        <v>0</v>
      </c>
      <c r="BE148" s="311">
        <v>0</v>
      </c>
      <c r="BF148" s="311">
        <v>0</v>
      </c>
      <c r="BG148" s="311">
        <v>0</v>
      </c>
      <c r="BH148" s="311">
        <v>0</v>
      </c>
      <c r="BI148" s="311">
        <v>0</v>
      </c>
      <c r="BJ148" s="311">
        <v>0</v>
      </c>
      <c r="BK148" s="311">
        <v>0</v>
      </c>
      <c r="BL148" s="311">
        <v>0</v>
      </c>
      <c r="BM148" s="311">
        <v>0</v>
      </c>
      <c r="BN148" s="311">
        <v>0</v>
      </c>
      <c r="BO148" s="311">
        <v>0</v>
      </c>
      <c r="BP148" s="311">
        <v>0</v>
      </c>
      <c r="BQ148" s="311">
        <v>0</v>
      </c>
      <c r="BR148" s="311">
        <v>0</v>
      </c>
      <c r="BS148" s="311">
        <v>0</v>
      </c>
      <c r="BT148" s="311">
        <v>0</v>
      </c>
      <c r="BU148" s="311">
        <v>0</v>
      </c>
      <c r="BV148" s="311">
        <v>0</v>
      </c>
      <c r="BW148" s="311">
        <v>0</v>
      </c>
      <c r="BX148" s="311">
        <v>0</v>
      </c>
      <c r="BY148" s="311">
        <v>0</v>
      </c>
      <c r="BZ148" s="311">
        <v>0</v>
      </c>
      <c r="CA148" s="311">
        <v>0</v>
      </c>
      <c r="CB148" s="311">
        <v>0</v>
      </c>
      <c r="CC148" s="311">
        <v>0</v>
      </c>
      <c r="CD148" s="311">
        <v>0</v>
      </c>
      <c r="CE148" s="311">
        <v>0</v>
      </c>
      <c r="CF148" s="311">
        <v>0</v>
      </c>
      <c r="CG148" s="311">
        <v>0</v>
      </c>
      <c r="CH148" s="311">
        <v>0</v>
      </c>
      <c r="CI148" s="311">
        <v>0</v>
      </c>
      <c r="CJ148" s="311">
        <v>0</v>
      </c>
      <c r="CK148" s="311">
        <v>0</v>
      </c>
      <c r="CL148" s="311">
        <v>0</v>
      </c>
      <c r="CM148" s="311">
        <v>0</v>
      </c>
      <c r="CN148" s="311">
        <v>0</v>
      </c>
      <c r="CO148" s="311">
        <v>0</v>
      </c>
      <c r="CP148" s="311">
        <v>0</v>
      </c>
      <c r="CQ148" s="311">
        <v>0</v>
      </c>
      <c r="CR148" s="311">
        <v>0</v>
      </c>
      <c r="CS148" s="311">
        <v>0</v>
      </c>
      <c r="CT148" s="311">
        <v>0</v>
      </c>
      <c r="CU148" s="311">
        <v>0</v>
      </c>
      <c r="CV148" s="311">
        <v>0</v>
      </c>
      <c r="CW148" s="311">
        <v>0</v>
      </c>
      <c r="CX148" s="311">
        <v>0</v>
      </c>
      <c r="CY148" s="311">
        <v>0</v>
      </c>
      <c r="CZ148" s="311">
        <v>0</v>
      </c>
      <c r="DA148" s="311">
        <v>0</v>
      </c>
      <c r="DB148" s="311">
        <v>0</v>
      </c>
      <c r="DC148" s="311">
        <v>0</v>
      </c>
      <c r="DD148" s="311">
        <v>0</v>
      </c>
      <c r="DE148" s="311">
        <v>0</v>
      </c>
      <c r="DF148" s="311">
        <v>0</v>
      </c>
      <c r="DG148" s="311">
        <v>0</v>
      </c>
      <c r="DH148" s="311">
        <v>0</v>
      </c>
      <c r="DI148" s="311">
        <v>0</v>
      </c>
      <c r="DJ148" s="311">
        <v>0</v>
      </c>
      <c r="DK148" s="311">
        <v>0</v>
      </c>
      <c r="DL148" s="311">
        <v>0</v>
      </c>
      <c r="DM148" s="311">
        <v>0</v>
      </c>
      <c r="DN148" s="311">
        <v>0</v>
      </c>
      <c r="DO148" s="311">
        <v>0</v>
      </c>
      <c r="DP148" s="311">
        <v>0</v>
      </c>
      <c r="DQ148" s="311">
        <v>0</v>
      </c>
      <c r="DR148" s="311">
        <v>0</v>
      </c>
      <c r="DS148" s="311">
        <v>0</v>
      </c>
      <c r="DT148" s="311">
        <v>0</v>
      </c>
      <c r="DU148" s="311">
        <v>0</v>
      </c>
      <c r="DV148" s="311">
        <v>0</v>
      </c>
      <c r="DW148" s="311">
        <v>0</v>
      </c>
      <c r="DX148" s="311">
        <v>0</v>
      </c>
      <c r="DY148" s="311">
        <v>0</v>
      </c>
      <c r="DZ148" s="311">
        <v>0</v>
      </c>
      <c r="EA148" s="311">
        <v>0</v>
      </c>
      <c r="EB148" s="311">
        <v>0</v>
      </c>
      <c r="EC148" s="311">
        <v>0</v>
      </c>
      <c r="ED148" s="311">
        <v>0</v>
      </c>
      <c r="EE148" s="311">
        <v>0</v>
      </c>
      <c r="EF148" s="311">
        <v>0</v>
      </c>
      <c r="EG148" s="311">
        <v>0</v>
      </c>
      <c r="EH148" s="311">
        <v>0</v>
      </c>
      <c r="EI148" s="311">
        <v>0</v>
      </c>
      <c r="EJ148" s="311">
        <v>0</v>
      </c>
      <c r="EK148" s="311">
        <v>0</v>
      </c>
      <c r="EL148" s="311">
        <v>0</v>
      </c>
      <c r="EM148" s="311">
        <v>0</v>
      </c>
      <c r="EN148" s="311">
        <v>0</v>
      </c>
      <c r="EO148" s="311">
        <v>0</v>
      </c>
      <c r="EP148" s="311">
        <v>0</v>
      </c>
      <c r="EQ148" s="311">
        <v>0</v>
      </c>
      <c r="ER148" s="311">
        <v>0</v>
      </c>
      <c r="ES148" s="311">
        <v>0</v>
      </c>
      <c r="ET148" s="311">
        <v>0</v>
      </c>
      <c r="EU148" s="311">
        <v>0</v>
      </c>
      <c r="EV148" s="311">
        <v>0</v>
      </c>
      <c r="EW148" s="311">
        <v>0</v>
      </c>
      <c r="EX148" s="311">
        <v>0</v>
      </c>
      <c r="EY148" s="311">
        <v>0</v>
      </c>
      <c r="EZ148" s="311">
        <v>0</v>
      </c>
      <c r="FA148" s="311">
        <v>0</v>
      </c>
      <c r="FB148" s="311">
        <v>0</v>
      </c>
      <c r="FC148" s="311">
        <v>0</v>
      </c>
      <c r="FD148" s="311">
        <v>0</v>
      </c>
      <c r="FE148" s="311">
        <v>0</v>
      </c>
      <c r="FF148" s="311">
        <v>0</v>
      </c>
      <c r="FG148" s="311">
        <v>0</v>
      </c>
      <c r="FH148" s="311">
        <v>0</v>
      </c>
      <c r="FI148" s="311">
        <v>0</v>
      </c>
      <c r="FJ148" s="311">
        <v>0</v>
      </c>
      <c r="FK148" s="311">
        <v>0</v>
      </c>
      <c r="FL148" s="311">
        <v>0</v>
      </c>
      <c r="FM148" s="311">
        <v>0</v>
      </c>
      <c r="FN148" s="311">
        <v>0</v>
      </c>
      <c r="FO148" s="311">
        <v>0</v>
      </c>
      <c r="FP148" s="311">
        <v>0</v>
      </c>
      <c r="FQ148" s="311">
        <v>0</v>
      </c>
      <c r="FR148" s="311">
        <v>0</v>
      </c>
      <c r="FS148" s="311">
        <v>0</v>
      </c>
      <c r="FT148" s="311">
        <v>0</v>
      </c>
      <c r="FU148" s="311">
        <v>0</v>
      </c>
      <c r="FV148" s="311">
        <v>0</v>
      </c>
      <c r="FW148" s="311">
        <v>0</v>
      </c>
      <c r="FX148" s="311">
        <v>0</v>
      </c>
      <c r="FY148" s="311">
        <v>0</v>
      </c>
      <c r="FZ148" s="311">
        <v>0</v>
      </c>
      <c r="GA148" s="311">
        <v>0</v>
      </c>
      <c r="GB148" s="372">
        <v>0</v>
      </c>
    </row>
    <row r="149" spans="2:184" ht="15.6" x14ac:dyDescent="0.3">
      <c r="B149" s="368"/>
      <c r="C149" s="369"/>
      <c r="D149" s="370">
        <v>106</v>
      </c>
      <c r="E149" s="370" t="s">
        <v>108</v>
      </c>
      <c r="F149" s="370" t="s">
        <v>1202</v>
      </c>
      <c r="G149" s="371" t="s">
        <v>1203</v>
      </c>
      <c r="H149" s="311">
        <v>0</v>
      </c>
      <c r="I149" s="311">
        <v>0</v>
      </c>
      <c r="J149" s="311">
        <v>0</v>
      </c>
      <c r="K149" s="311">
        <v>0</v>
      </c>
      <c r="L149" s="311">
        <v>0</v>
      </c>
      <c r="M149" s="311">
        <v>0</v>
      </c>
      <c r="N149" s="311">
        <v>0</v>
      </c>
      <c r="O149" s="311">
        <v>0</v>
      </c>
      <c r="P149" s="311">
        <v>0</v>
      </c>
      <c r="Q149" s="311">
        <v>0</v>
      </c>
      <c r="R149" s="311">
        <v>0</v>
      </c>
      <c r="S149" s="311">
        <v>0</v>
      </c>
      <c r="T149" s="311">
        <v>0</v>
      </c>
      <c r="U149" s="311">
        <v>0</v>
      </c>
      <c r="V149" s="311">
        <v>0</v>
      </c>
      <c r="W149" s="311">
        <v>0</v>
      </c>
      <c r="X149" s="311">
        <v>0</v>
      </c>
      <c r="Y149" s="311">
        <v>0</v>
      </c>
      <c r="Z149" s="311">
        <v>0</v>
      </c>
      <c r="AA149" s="311">
        <v>0</v>
      </c>
      <c r="AB149" s="311">
        <v>0</v>
      </c>
      <c r="AC149" s="311">
        <v>0</v>
      </c>
      <c r="AD149" s="311">
        <v>0</v>
      </c>
      <c r="AE149" s="311">
        <v>0</v>
      </c>
      <c r="AF149" s="311">
        <v>0</v>
      </c>
      <c r="AG149" s="311">
        <v>0</v>
      </c>
      <c r="AH149" s="311">
        <v>0</v>
      </c>
      <c r="AI149" s="311">
        <v>0</v>
      </c>
      <c r="AJ149" s="311">
        <v>0</v>
      </c>
      <c r="AK149" s="311">
        <v>0</v>
      </c>
      <c r="AL149" s="311">
        <v>0</v>
      </c>
      <c r="AM149" s="311">
        <v>0</v>
      </c>
      <c r="AN149" s="311">
        <v>0</v>
      </c>
      <c r="AO149" s="311">
        <v>0</v>
      </c>
      <c r="AP149" s="311">
        <v>0</v>
      </c>
      <c r="AQ149" s="311">
        <v>0</v>
      </c>
      <c r="AR149" s="311">
        <v>0</v>
      </c>
      <c r="AS149" s="311">
        <v>0</v>
      </c>
      <c r="AT149" s="311">
        <v>0</v>
      </c>
      <c r="AU149" s="311">
        <v>0</v>
      </c>
      <c r="AV149" s="311">
        <v>0</v>
      </c>
      <c r="AW149" s="311">
        <v>0</v>
      </c>
      <c r="AX149" s="311">
        <v>0</v>
      </c>
      <c r="AY149" s="311">
        <v>0</v>
      </c>
      <c r="AZ149" s="311">
        <v>0</v>
      </c>
      <c r="BA149" s="311">
        <v>0</v>
      </c>
      <c r="BB149" s="311">
        <v>0</v>
      </c>
      <c r="BC149" s="311">
        <v>0</v>
      </c>
      <c r="BD149" s="311">
        <v>0</v>
      </c>
      <c r="BE149" s="311">
        <v>0</v>
      </c>
      <c r="BF149" s="311">
        <v>0</v>
      </c>
      <c r="BG149" s="311">
        <v>0</v>
      </c>
      <c r="BH149" s="311">
        <v>0</v>
      </c>
      <c r="BI149" s="311">
        <v>0</v>
      </c>
      <c r="BJ149" s="311">
        <v>0</v>
      </c>
      <c r="BK149" s="311">
        <v>0</v>
      </c>
      <c r="BL149" s="311">
        <v>0</v>
      </c>
      <c r="BM149" s="311">
        <v>0</v>
      </c>
      <c r="BN149" s="311">
        <v>0</v>
      </c>
      <c r="BO149" s="311">
        <v>0</v>
      </c>
      <c r="BP149" s="311">
        <v>0</v>
      </c>
      <c r="BQ149" s="311">
        <v>0</v>
      </c>
      <c r="BR149" s="311">
        <v>0</v>
      </c>
      <c r="BS149" s="311">
        <v>0</v>
      </c>
      <c r="BT149" s="311">
        <v>0</v>
      </c>
      <c r="BU149" s="311">
        <v>0</v>
      </c>
      <c r="BV149" s="311">
        <v>0</v>
      </c>
      <c r="BW149" s="311">
        <v>0</v>
      </c>
      <c r="BX149" s="311">
        <v>0</v>
      </c>
      <c r="BY149" s="311">
        <v>0</v>
      </c>
      <c r="BZ149" s="311">
        <v>0</v>
      </c>
      <c r="CA149" s="311">
        <v>0</v>
      </c>
      <c r="CB149" s="311">
        <v>0</v>
      </c>
      <c r="CC149" s="311">
        <v>0</v>
      </c>
      <c r="CD149" s="311">
        <v>0</v>
      </c>
      <c r="CE149" s="311">
        <v>0</v>
      </c>
      <c r="CF149" s="311">
        <v>0</v>
      </c>
      <c r="CG149" s="311">
        <v>0</v>
      </c>
      <c r="CH149" s="311">
        <v>0</v>
      </c>
      <c r="CI149" s="311">
        <v>0</v>
      </c>
      <c r="CJ149" s="311">
        <v>0</v>
      </c>
      <c r="CK149" s="311">
        <v>0</v>
      </c>
      <c r="CL149" s="311">
        <v>0</v>
      </c>
      <c r="CM149" s="311">
        <v>0</v>
      </c>
      <c r="CN149" s="311">
        <v>0</v>
      </c>
      <c r="CO149" s="311">
        <v>0</v>
      </c>
      <c r="CP149" s="311">
        <v>0</v>
      </c>
      <c r="CQ149" s="311">
        <v>0</v>
      </c>
      <c r="CR149" s="311">
        <v>0</v>
      </c>
      <c r="CS149" s="311">
        <v>0</v>
      </c>
      <c r="CT149" s="311">
        <v>0</v>
      </c>
      <c r="CU149" s="311">
        <v>0</v>
      </c>
      <c r="CV149" s="311">
        <v>0</v>
      </c>
      <c r="CW149" s="311">
        <v>0</v>
      </c>
      <c r="CX149" s="311">
        <v>0</v>
      </c>
      <c r="CY149" s="311">
        <v>0</v>
      </c>
      <c r="CZ149" s="311">
        <v>0</v>
      </c>
      <c r="DA149" s="311">
        <v>0</v>
      </c>
      <c r="DB149" s="311">
        <v>0</v>
      </c>
      <c r="DC149" s="311">
        <v>0</v>
      </c>
      <c r="DD149" s="311">
        <v>0</v>
      </c>
      <c r="DE149" s="311">
        <v>0</v>
      </c>
      <c r="DF149" s="311">
        <v>0</v>
      </c>
      <c r="DG149" s="311">
        <v>0</v>
      </c>
      <c r="DH149" s="311">
        <v>0</v>
      </c>
      <c r="DI149" s="311">
        <v>0</v>
      </c>
      <c r="DJ149" s="311">
        <v>0</v>
      </c>
      <c r="DK149" s="311">
        <v>0</v>
      </c>
      <c r="DL149" s="311">
        <v>0</v>
      </c>
      <c r="DM149" s="311">
        <v>0</v>
      </c>
      <c r="DN149" s="311">
        <v>0</v>
      </c>
      <c r="DO149" s="311">
        <v>0</v>
      </c>
      <c r="DP149" s="311">
        <v>0</v>
      </c>
      <c r="DQ149" s="311">
        <v>0</v>
      </c>
      <c r="DR149" s="311">
        <v>0</v>
      </c>
      <c r="DS149" s="311">
        <v>0</v>
      </c>
      <c r="DT149" s="311">
        <v>0</v>
      </c>
      <c r="DU149" s="311">
        <v>0</v>
      </c>
      <c r="DV149" s="311">
        <v>0</v>
      </c>
      <c r="DW149" s="311">
        <v>0</v>
      </c>
      <c r="DX149" s="311">
        <v>0</v>
      </c>
      <c r="DY149" s="311">
        <v>0</v>
      </c>
      <c r="DZ149" s="311">
        <v>0</v>
      </c>
      <c r="EA149" s="311">
        <v>0</v>
      </c>
      <c r="EB149" s="311">
        <v>0</v>
      </c>
      <c r="EC149" s="311">
        <v>0</v>
      </c>
      <c r="ED149" s="311">
        <v>0</v>
      </c>
      <c r="EE149" s="311">
        <v>0</v>
      </c>
      <c r="EF149" s="311">
        <v>0</v>
      </c>
      <c r="EG149" s="311">
        <v>0</v>
      </c>
      <c r="EH149" s="311">
        <v>0</v>
      </c>
      <c r="EI149" s="311">
        <v>0</v>
      </c>
      <c r="EJ149" s="311">
        <v>0</v>
      </c>
      <c r="EK149" s="311">
        <v>0</v>
      </c>
      <c r="EL149" s="311">
        <v>0</v>
      </c>
      <c r="EM149" s="311">
        <v>0</v>
      </c>
      <c r="EN149" s="311">
        <v>0</v>
      </c>
      <c r="EO149" s="311">
        <v>0</v>
      </c>
      <c r="EP149" s="311">
        <v>0</v>
      </c>
      <c r="EQ149" s="311">
        <v>0</v>
      </c>
      <c r="ER149" s="311">
        <v>0</v>
      </c>
      <c r="ES149" s="311">
        <v>0</v>
      </c>
      <c r="ET149" s="311">
        <v>0</v>
      </c>
      <c r="EU149" s="311">
        <v>0</v>
      </c>
      <c r="EV149" s="311">
        <v>0</v>
      </c>
      <c r="EW149" s="311">
        <v>0</v>
      </c>
      <c r="EX149" s="311">
        <v>0</v>
      </c>
      <c r="EY149" s="311">
        <v>0</v>
      </c>
      <c r="EZ149" s="311">
        <v>0</v>
      </c>
      <c r="FA149" s="311">
        <v>0</v>
      </c>
      <c r="FB149" s="311">
        <v>0</v>
      </c>
      <c r="FC149" s="311">
        <v>0</v>
      </c>
      <c r="FD149" s="311">
        <v>0</v>
      </c>
      <c r="FE149" s="311">
        <v>0</v>
      </c>
      <c r="FF149" s="311">
        <v>0</v>
      </c>
      <c r="FG149" s="311">
        <v>0</v>
      </c>
      <c r="FH149" s="311">
        <v>0</v>
      </c>
      <c r="FI149" s="311">
        <v>0</v>
      </c>
      <c r="FJ149" s="311">
        <v>0</v>
      </c>
      <c r="FK149" s="311">
        <v>0</v>
      </c>
      <c r="FL149" s="311">
        <v>0</v>
      </c>
      <c r="FM149" s="311">
        <v>0</v>
      </c>
      <c r="FN149" s="311">
        <v>0</v>
      </c>
      <c r="FO149" s="311">
        <v>0</v>
      </c>
      <c r="FP149" s="311">
        <v>0</v>
      </c>
      <c r="FQ149" s="311">
        <v>0</v>
      </c>
      <c r="FR149" s="311">
        <v>0</v>
      </c>
      <c r="FS149" s="311">
        <v>0</v>
      </c>
      <c r="FT149" s="311">
        <v>0</v>
      </c>
      <c r="FU149" s="311">
        <v>0</v>
      </c>
      <c r="FV149" s="311">
        <v>0</v>
      </c>
      <c r="FW149" s="311">
        <v>0</v>
      </c>
      <c r="FX149" s="311">
        <v>0</v>
      </c>
      <c r="FY149" s="311">
        <v>0</v>
      </c>
      <c r="FZ149" s="311">
        <v>0</v>
      </c>
      <c r="GA149" s="311">
        <v>0</v>
      </c>
      <c r="GB149" s="372">
        <v>0</v>
      </c>
    </row>
    <row r="150" spans="2:184" ht="15.6" x14ac:dyDescent="0.3">
      <c r="B150" s="368"/>
      <c r="C150" s="369"/>
      <c r="D150" s="370">
        <v>107</v>
      </c>
      <c r="E150" s="370" t="s">
        <v>109</v>
      </c>
      <c r="F150" s="370" t="s">
        <v>1204</v>
      </c>
      <c r="G150" s="371" t="s">
        <v>1205</v>
      </c>
      <c r="H150" s="311">
        <v>0</v>
      </c>
      <c r="I150" s="311">
        <v>0</v>
      </c>
      <c r="J150" s="311">
        <v>0</v>
      </c>
      <c r="K150" s="311">
        <v>0</v>
      </c>
      <c r="L150" s="311">
        <v>0</v>
      </c>
      <c r="M150" s="311">
        <v>0</v>
      </c>
      <c r="N150" s="311">
        <v>0</v>
      </c>
      <c r="O150" s="311">
        <v>0</v>
      </c>
      <c r="P150" s="311">
        <v>0</v>
      </c>
      <c r="Q150" s="311">
        <v>0</v>
      </c>
      <c r="R150" s="311">
        <v>0</v>
      </c>
      <c r="S150" s="311">
        <v>0</v>
      </c>
      <c r="T150" s="311">
        <v>0</v>
      </c>
      <c r="U150" s="311">
        <v>0</v>
      </c>
      <c r="V150" s="311">
        <v>0</v>
      </c>
      <c r="W150" s="311">
        <v>0</v>
      </c>
      <c r="X150" s="311">
        <v>0</v>
      </c>
      <c r="Y150" s="311">
        <v>0</v>
      </c>
      <c r="Z150" s="311">
        <v>0</v>
      </c>
      <c r="AA150" s="311">
        <v>0</v>
      </c>
      <c r="AB150" s="311">
        <v>0</v>
      </c>
      <c r="AC150" s="311">
        <v>0</v>
      </c>
      <c r="AD150" s="311">
        <v>0</v>
      </c>
      <c r="AE150" s="311">
        <v>0</v>
      </c>
      <c r="AF150" s="311">
        <v>0</v>
      </c>
      <c r="AG150" s="311">
        <v>0</v>
      </c>
      <c r="AH150" s="311">
        <v>0</v>
      </c>
      <c r="AI150" s="311">
        <v>0</v>
      </c>
      <c r="AJ150" s="311">
        <v>0</v>
      </c>
      <c r="AK150" s="311">
        <v>0</v>
      </c>
      <c r="AL150" s="311">
        <v>0</v>
      </c>
      <c r="AM150" s="311">
        <v>0</v>
      </c>
      <c r="AN150" s="311">
        <v>0</v>
      </c>
      <c r="AO150" s="311">
        <v>0</v>
      </c>
      <c r="AP150" s="311">
        <v>0</v>
      </c>
      <c r="AQ150" s="311">
        <v>0</v>
      </c>
      <c r="AR150" s="311">
        <v>0</v>
      </c>
      <c r="AS150" s="311">
        <v>0</v>
      </c>
      <c r="AT150" s="311">
        <v>0</v>
      </c>
      <c r="AU150" s="311">
        <v>0</v>
      </c>
      <c r="AV150" s="311">
        <v>0</v>
      </c>
      <c r="AW150" s="311">
        <v>0</v>
      </c>
      <c r="AX150" s="311">
        <v>0</v>
      </c>
      <c r="AY150" s="311">
        <v>0</v>
      </c>
      <c r="AZ150" s="311">
        <v>0</v>
      </c>
      <c r="BA150" s="311">
        <v>0</v>
      </c>
      <c r="BB150" s="311">
        <v>0</v>
      </c>
      <c r="BC150" s="311">
        <v>0</v>
      </c>
      <c r="BD150" s="311">
        <v>0</v>
      </c>
      <c r="BE150" s="311">
        <v>0</v>
      </c>
      <c r="BF150" s="311">
        <v>0</v>
      </c>
      <c r="BG150" s="311">
        <v>0</v>
      </c>
      <c r="BH150" s="311">
        <v>0</v>
      </c>
      <c r="BI150" s="311">
        <v>0</v>
      </c>
      <c r="BJ150" s="311">
        <v>0</v>
      </c>
      <c r="BK150" s="311">
        <v>0</v>
      </c>
      <c r="BL150" s="311">
        <v>0</v>
      </c>
      <c r="BM150" s="311">
        <v>0</v>
      </c>
      <c r="BN150" s="311">
        <v>0</v>
      </c>
      <c r="BO150" s="311">
        <v>0</v>
      </c>
      <c r="BP150" s="311">
        <v>0</v>
      </c>
      <c r="BQ150" s="311">
        <v>0</v>
      </c>
      <c r="BR150" s="311">
        <v>0</v>
      </c>
      <c r="BS150" s="311">
        <v>0</v>
      </c>
      <c r="BT150" s="311">
        <v>0</v>
      </c>
      <c r="BU150" s="311">
        <v>0</v>
      </c>
      <c r="BV150" s="311">
        <v>0</v>
      </c>
      <c r="BW150" s="311">
        <v>0</v>
      </c>
      <c r="BX150" s="311">
        <v>0</v>
      </c>
      <c r="BY150" s="311">
        <v>0</v>
      </c>
      <c r="BZ150" s="311">
        <v>0</v>
      </c>
      <c r="CA150" s="311">
        <v>0</v>
      </c>
      <c r="CB150" s="311">
        <v>0</v>
      </c>
      <c r="CC150" s="311">
        <v>0</v>
      </c>
      <c r="CD150" s="311">
        <v>0</v>
      </c>
      <c r="CE150" s="311">
        <v>0</v>
      </c>
      <c r="CF150" s="311">
        <v>0</v>
      </c>
      <c r="CG150" s="311">
        <v>0</v>
      </c>
      <c r="CH150" s="311">
        <v>0</v>
      </c>
      <c r="CI150" s="311">
        <v>0</v>
      </c>
      <c r="CJ150" s="311">
        <v>0</v>
      </c>
      <c r="CK150" s="311">
        <v>0</v>
      </c>
      <c r="CL150" s="311">
        <v>0</v>
      </c>
      <c r="CM150" s="311">
        <v>0</v>
      </c>
      <c r="CN150" s="311">
        <v>0</v>
      </c>
      <c r="CO150" s="311">
        <v>0</v>
      </c>
      <c r="CP150" s="311">
        <v>0</v>
      </c>
      <c r="CQ150" s="311">
        <v>0</v>
      </c>
      <c r="CR150" s="311">
        <v>0</v>
      </c>
      <c r="CS150" s="311">
        <v>0</v>
      </c>
      <c r="CT150" s="311">
        <v>0</v>
      </c>
      <c r="CU150" s="311">
        <v>0</v>
      </c>
      <c r="CV150" s="311">
        <v>0</v>
      </c>
      <c r="CW150" s="311">
        <v>0</v>
      </c>
      <c r="CX150" s="311">
        <v>0</v>
      </c>
      <c r="CY150" s="311">
        <v>0</v>
      </c>
      <c r="CZ150" s="311">
        <v>0</v>
      </c>
      <c r="DA150" s="311">
        <v>0</v>
      </c>
      <c r="DB150" s="311">
        <v>0</v>
      </c>
      <c r="DC150" s="311">
        <v>0</v>
      </c>
      <c r="DD150" s="311">
        <v>0</v>
      </c>
      <c r="DE150" s="311">
        <v>0</v>
      </c>
      <c r="DF150" s="311">
        <v>0</v>
      </c>
      <c r="DG150" s="311">
        <v>0</v>
      </c>
      <c r="DH150" s="311">
        <v>0</v>
      </c>
      <c r="DI150" s="311">
        <v>0</v>
      </c>
      <c r="DJ150" s="311">
        <v>0</v>
      </c>
      <c r="DK150" s="311">
        <v>0</v>
      </c>
      <c r="DL150" s="311">
        <v>0</v>
      </c>
      <c r="DM150" s="311">
        <v>0</v>
      </c>
      <c r="DN150" s="311">
        <v>0</v>
      </c>
      <c r="DO150" s="311">
        <v>0</v>
      </c>
      <c r="DP150" s="311">
        <v>0</v>
      </c>
      <c r="DQ150" s="311">
        <v>0</v>
      </c>
      <c r="DR150" s="311">
        <v>0</v>
      </c>
      <c r="DS150" s="311">
        <v>0</v>
      </c>
      <c r="DT150" s="311">
        <v>0</v>
      </c>
      <c r="DU150" s="311">
        <v>0</v>
      </c>
      <c r="DV150" s="311">
        <v>0</v>
      </c>
      <c r="DW150" s="311">
        <v>0</v>
      </c>
      <c r="DX150" s="311">
        <v>0</v>
      </c>
      <c r="DY150" s="311">
        <v>0</v>
      </c>
      <c r="DZ150" s="311">
        <v>0</v>
      </c>
      <c r="EA150" s="311">
        <v>0</v>
      </c>
      <c r="EB150" s="311">
        <v>0</v>
      </c>
      <c r="EC150" s="311">
        <v>0</v>
      </c>
      <c r="ED150" s="311">
        <v>0</v>
      </c>
      <c r="EE150" s="311">
        <v>0</v>
      </c>
      <c r="EF150" s="311">
        <v>0</v>
      </c>
      <c r="EG150" s="311">
        <v>0</v>
      </c>
      <c r="EH150" s="311">
        <v>0</v>
      </c>
      <c r="EI150" s="311">
        <v>0</v>
      </c>
      <c r="EJ150" s="311">
        <v>0</v>
      </c>
      <c r="EK150" s="311">
        <v>0</v>
      </c>
      <c r="EL150" s="311">
        <v>0</v>
      </c>
      <c r="EM150" s="311">
        <v>0</v>
      </c>
      <c r="EN150" s="311">
        <v>0</v>
      </c>
      <c r="EO150" s="311">
        <v>0</v>
      </c>
      <c r="EP150" s="311">
        <v>0</v>
      </c>
      <c r="EQ150" s="311">
        <v>0</v>
      </c>
      <c r="ER150" s="311">
        <v>0</v>
      </c>
      <c r="ES150" s="311">
        <v>0</v>
      </c>
      <c r="ET150" s="311">
        <v>0</v>
      </c>
      <c r="EU150" s="311">
        <v>0</v>
      </c>
      <c r="EV150" s="311">
        <v>0</v>
      </c>
      <c r="EW150" s="311">
        <v>0</v>
      </c>
      <c r="EX150" s="311">
        <v>0</v>
      </c>
      <c r="EY150" s="311">
        <v>0</v>
      </c>
      <c r="EZ150" s="311">
        <v>0</v>
      </c>
      <c r="FA150" s="311">
        <v>0</v>
      </c>
      <c r="FB150" s="311">
        <v>0</v>
      </c>
      <c r="FC150" s="311">
        <v>0</v>
      </c>
      <c r="FD150" s="311">
        <v>0</v>
      </c>
      <c r="FE150" s="311">
        <v>0</v>
      </c>
      <c r="FF150" s="311">
        <v>0</v>
      </c>
      <c r="FG150" s="311">
        <v>0</v>
      </c>
      <c r="FH150" s="311">
        <v>0</v>
      </c>
      <c r="FI150" s="311">
        <v>0</v>
      </c>
      <c r="FJ150" s="311">
        <v>0</v>
      </c>
      <c r="FK150" s="311">
        <v>0</v>
      </c>
      <c r="FL150" s="311">
        <v>0</v>
      </c>
      <c r="FM150" s="311">
        <v>0</v>
      </c>
      <c r="FN150" s="311">
        <v>0</v>
      </c>
      <c r="FO150" s="311">
        <v>0</v>
      </c>
      <c r="FP150" s="311">
        <v>0</v>
      </c>
      <c r="FQ150" s="311">
        <v>0</v>
      </c>
      <c r="FR150" s="311">
        <v>0</v>
      </c>
      <c r="FS150" s="311">
        <v>0</v>
      </c>
      <c r="FT150" s="311">
        <v>0</v>
      </c>
      <c r="FU150" s="311">
        <v>0</v>
      </c>
      <c r="FV150" s="311">
        <v>0</v>
      </c>
      <c r="FW150" s="311">
        <v>0</v>
      </c>
      <c r="FX150" s="311">
        <v>0</v>
      </c>
      <c r="FY150" s="311">
        <v>0</v>
      </c>
      <c r="FZ150" s="311">
        <v>0</v>
      </c>
      <c r="GA150" s="311">
        <v>0</v>
      </c>
      <c r="GB150" s="372">
        <v>0</v>
      </c>
    </row>
    <row r="151" spans="2:184" ht="15.6" x14ac:dyDescent="0.3">
      <c r="B151" s="368"/>
      <c r="C151" s="369"/>
      <c r="D151" s="370">
        <v>108</v>
      </c>
      <c r="E151" s="370" t="s">
        <v>110</v>
      </c>
      <c r="F151" s="370" t="s">
        <v>1206</v>
      </c>
      <c r="G151" s="371" t="s">
        <v>1207</v>
      </c>
      <c r="H151" s="311">
        <v>0</v>
      </c>
      <c r="I151" s="311">
        <v>0</v>
      </c>
      <c r="J151" s="311">
        <v>0</v>
      </c>
      <c r="K151" s="311">
        <v>0</v>
      </c>
      <c r="L151" s="311">
        <v>0</v>
      </c>
      <c r="M151" s="311">
        <v>0</v>
      </c>
      <c r="N151" s="311">
        <v>0</v>
      </c>
      <c r="O151" s="311">
        <v>0</v>
      </c>
      <c r="P151" s="311">
        <v>0</v>
      </c>
      <c r="Q151" s="311">
        <v>0</v>
      </c>
      <c r="R151" s="311">
        <v>0</v>
      </c>
      <c r="S151" s="311">
        <v>0</v>
      </c>
      <c r="T151" s="311">
        <v>0</v>
      </c>
      <c r="U151" s="311">
        <v>0</v>
      </c>
      <c r="V151" s="311">
        <v>0</v>
      </c>
      <c r="W151" s="311">
        <v>0</v>
      </c>
      <c r="X151" s="311">
        <v>0</v>
      </c>
      <c r="Y151" s="311">
        <v>0</v>
      </c>
      <c r="Z151" s="311">
        <v>0</v>
      </c>
      <c r="AA151" s="311">
        <v>0</v>
      </c>
      <c r="AB151" s="311">
        <v>0</v>
      </c>
      <c r="AC151" s="311">
        <v>0</v>
      </c>
      <c r="AD151" s="311">
        <v>0</v>
      </c>
      <c r="AE151" s="311">
        <v>0</v>
      </c>
      <c r="AF151" s="311">
        <v>0</v>
      </c>
      <c r="AG151" s="311">
        <v>0</v>
      </c>
      <c r="AH151" s="311">
        <v>0</v>
      </c>
      <c r="AI151" s="311">
        <v>0</v>
      </c>
      <c r="AJ151" s="311">
        <v>0</v>
      </c>
      <c r="AK151" s="311">
        <v>0</v>
      </c>
      <c r="AL151" s="311">
        <v>0</v>
      </c>
      <c r="AM151" s="311">
        <v>0</v>
      </c>
      <c r="AN151" s="311">
        <v>0</v>
      </c>
      <c r="AO151" s="311">
        <v>0</v>
      </c>
      <c r="AP151" s="311">
        <v>0</v>
      </c>
      <c r="AQ151" s="311">
        <v>0</v>
      </c>
      <c r="AR151" s="311">
        <v>0</v>
      </c>
      <c r="AS151" s="311">
        <v>0</v>
      </c>
      <c r="AT151" s="311">
        <v>0</v>
      </c>
      <c r="AU151" s="311">
        <v>0</v>
      </c>
      <c r="AV151" s="311">
        <v>0</v>
      </c>
      <c r="AW151" s="311">
        <v>0</v>
      </c>
      <c r="AX151" s="311">
        <v>0</v>
      </c>
      <c r="AY151" s="311">
        <v>0</v>
      </c>
      <c r="AZ151" s="311">
        <v>0</v>
      </c>
      <c r="BA151" s="311">
        <v>0</v>
      </c>
      <c r="BB151" s="311">
        <v>0</v>
      </c>
      <c r="BC151" s="311">
        <v>0</v>
      </c>
      <c r="BD151" s="311">
        <v>0</v>
      </c>
      <c r="BE151" s="311">
        <v>0</v>
      </c>
      <c r="BF151" s="311">
        <v>0</v>
      </c>
      <c r="BG151" s="311">
        <v>0</v>
      </c>
      <c r="BH151" s="311">
        <v>0</v>
      </c>
      <c r="BI151" s="311">
        <v>0</v>
      </c>
      <c r="BJ151" s="311">
        <v>0</v>
      </c>
      <c r="BK151" s="311">
        <v>0</v>
      </c>
      <c r="BL151" s="311">
        <v>0</v>
      </c>
      <c r="BM151" s="311">
        <v>0</v>
      </c>
      <c r="BN151" s="311">
        <v>0</v>
      </c>
      <c r="BO151" s="311">
        <v>0</v>
      </c>
      <c r="BP151" s="311">
        <v>0</v>
      </c>
      <c r="BQ151" s="311">
        <v>0</v>
      </c>
      <c r="BR151" s="311">
        <v>0</v>
      </c>
      <c r="BS151" s="311">
        <v>0</v>
      </c>
      <c r="BT151" s="311">
        <v>0</v>
      </c>
      <c r="BU151" s="311">
        <v>0</v>
      </c>
      <c r="BV151" s="311">
        <v>0</v>
      </c>
      <c r="BW151" s="311">
        <v>0</v>
      </c>
      <c r="BX151" s="311">
        <v>0</v>
      </c>
      <c r="BY151" s="311">
        <v>0</v>
      </c>
      <c r="BZ151" s="311">
        <v>0</v>
      </c>
      <c r="CA151" s="311">
        <v>0</v>
      </c>
      <c r="CB151" s="311">
        <v>0</v>
      </c>
      <c r="CC151" s="311">
        <v>0</v>
      </c>
      <c r="CD151" s="311">
        <v>0</v>
      </c>
      <c r="CE151" s="311">
        <v>0</v>
      </c>
      <c r="CF151" s="311">
        <v>0</v>
      </c>
      <c r="CG151" s="311">
        <v>0</v>
      </c>
      <c r="CH151" s="311">
        <v>0</v>
      </c>
      <c r="CI151" s="311">
        <v>0</v>
      </c>
      <c r="CJ151" s="311">
        <v>0</v>
      </c>
      <c r="CK151" s="311">
        <v>0</v>
      </c>
      <c r="CL151" s="311">
        <v>0</v>
      </c>
      <c r="CM151" s="311">
        <v>0</v>
      </c>
      <c r="CN151" s="311">
        <v>0</v>
      </c>
      <c r="CO151" s="311">
        <v>0</v>
      </c>
      <c r="CP151" s="311">
        <v>0</v>
      </c>
      <c r="CQ151" s="311">
        <v>0</v>
      </c>
      <c r="CR151" s="311">
        <v>0</v>
      </c>
      <c r="CS151" s="311">
        <v>0</v>
      </c>
      <c r="CT151" s="311">
        <v>0</v>
      </c>
      <c r="CU151" s="311">
        <v>0</v>
      </c>
      <c r="CV151" s="311">
        <v>0</v>
      </c>
      <c r="CW151" s="311">
        <v>0</v>
      </c>
      <c r="CX151" s="311">
        <v>0</v>
      </c>
      <c r="CY151" s="311">
        <v>0</v>
      </c>
      <c r="CZ151" s="311">
        <v>0</v>
      </c>
      <c r="DA151" s="311">
        <v>0</v>
      </c>
      <c r="DB151" s="311">
        <v>0</v>
      </c>
      <c r="DC151" s="311">
        <v>0</v>
      </c>
      <c r="DD151" s="311">
        <v>0</v>
      </c>
      <c r="DE151" s="311">
        <v>0</v>
      </c>
      <c r="DF151" s="311">
        <v>0</v>
      </c>
      <c r="DG151" s="311">
        <v>0</v>
      </c>
      <c r="DH151" s="311">
        <v>0</v>
      </c>
      <c r="DI151" s="311">
        <v>0</v>
      </c>
      <c r="DJ151" s="311">
        <v>0</v>
      </c>
      <c r="DK151" s="311">
        <v>0</v>
      </c>
      <c r="DL151" s="311">
        <v>0</v>
      </c>
      <c r="DM151" s="311">
        <v>0</v>
      </c>
      <c r="DN151" s="311">
        <v>0</v>
      </c>
      <c r="DO151" s="311">
        <v>0</v>
      </c>
      <c r="DP151" s="311">
        <v>0</v>
      </c>
      <c r="DQ151" s="311">
        <v>0</v>
      </c>
      <c r="DR151" s="311">
        <v>0</v>
      </c>
      <c r="DS151" s="311">
        <v>0</v>
      </c>
      <c r="DT151" s="311">
        <v>0</v>
      </c>
      <c r="DU151" s="311">
        <v>0</v>
      </c>
      <c r="DV151" s="311">
        <v>0</v>
      </c>
      <c r="DW151" s="311">
        <v>0</v>
      </c>
      <c r="DX151" s="311">
        <v>0</v>
      </c>
      <c r="DY151" s="311">
        <v>0</v>
      </c>
      <c r="DZ151" s="311">
        <v>0</v>
      </c>
      <c r="EA151" s="311">
        <v>0</v>
      </c>
      <c r="EB151" s="311">
        <v>0</v>
      </c>
      <c r="EC151" s="311">
        <v>0</v>
      </c>
      <c r="ED151" s="311">
        <v>0</v>
      </c>
      <c r="EE151" s="311">
        <v>0</v>
      </c>
      <c r="EF151" s="311">
        <v>0</v>
      </c>
      <c r="EG151" s="311">
        <v>0</v>
      </c>
      <c r="EH151" s="311">
        <v>0</v>
      </c>
      <c r="EI151" s="311">
        <v>0</v>
      </c>
      <c r="EJ151" s="311">
        <v>0</v>
      </c>
      <c r="EK151" s="311">
        <v>0</v>
      </c>
      <c r="EL151" s="311">
        <v>0</v>
      </c>
      <c r="EM151" s="311">
        <v>0</v>
      </c>
      <c r="EN151" s="311">
        <v>0</v>
      </c>
      <c r="EO151" s="311">
        <v>0</v>
      </c>
      <c r="EP151" s="311">
        <v>0</v>
      </c>
      <c r="EQ151" s="311">
        <v>0</v>
      </c>
      <c r="ER151" s="311">
        <v>0</v>
      </c>
      <c r="ES151" s="311">
        <v>0</v>
      </c>
      <c r="ET151" s="311">
        <v>0</v>
      </c>
      <c r="EU151" s="311">
        <v>0</v>
      </c>
      <c r="EV151" s="311">
        <v>0</v>
      </c>
      <c r="EW151" s="311">
        <v>0</v>
      </c>
      <c r="EX151" s="311">
        <v>0</v>
      </c>
      <c r="EY151" s="311">
        <v>0</v>
      </c>
      <c r="EZ151" s="311">
        <v>0</v>
      </c>
      <c r="FA151" s="311">
        <v>0</v>
      </c>
      <c r="FB151" s="311">
        <v>0</v>
      </c>
      <c r="FC151" s="311">
        <v>0</v>
      </c>
      <c r="FD151" s="311">
        <v>0</v>
      </c>
      <c r="FE151" s="311">
        <v>0</v>
      </c>
      <c r="FF151" s="311">
        <v>0</v>
      </c>
      <c r="FG151" s="311">
        <v>0</v>
      </c>
      <c r="FH151" s="311">
        <v>0</v>
      </c>
      <c r="FI151" s="311">
        <v>0</v>
      </c>
      <c r="FJ151" s="311">
        <v>0</v>
      </c>
      <c r="FK151" s="311">
        <v>0</v>
      </c>
      <c r="FL151" s="311">
        <v>0</v>
      </c>
      <c r="FM151" s="311">
        <v>0</v>
      </c>
      <c r="FN151" s="311">
        <v>0</v>
      </c>
      <c r="FO151" s="311">
        <v>0</v>
      </c>
      <c r="FP151" s="311">
        <v>0</v>
      </c>
      <c r="FQ151" s="311">
        <v>0</v>
      </c>
      <c r="FR151" s="311">
        <v>0</v>
      </c>
      <c r="FS151" s="311">
        <v>0</v>
      </c>
      <c r="FT151" s="311">
        <v>0</v>
      </c>
      <c r="FU151" s="311">
        <v>0</v>
      </c>
      <c r="FV151" s="311">
        <v>0</v>
      </c>
      <c r="FW151" s="311">
        <v>0</v>
      </c>
      <c r="FX151" s="311">
        <v>0</v>
      </c>
      <c r="FY151" s="311">
        <v>0</v>
      </c>
      <c r="FZ151" s="311">
        <v>0</v>
      </c>
      <c r="GA151" s="311">
        <v>0</v>
      </c>
      <c r="GB151" s="372">
        <v>0</v>
      </c>
    </row>
    <row r="152" spans="2:184" ht="15.6" x14ac:dyDescent="0.3">
      <c r="B152" s="368"/>
      <c r="C152" s="369"/>
      <c r="D152" s="370">
        <v>109</v>
      </c>
      <c r="E152" s="370" t="s">
        <v>111</v>
      </c>
      <c r="F152" s="370" t="s">
        <v>1208</v>
      </c>
      <c r="G152" s="371" t="s">
        <v>1209</v>
      </c>
      <c r="H152" s="311">
        <v>0</v>
      </c>
      <c r="I152" s="311">
        <v>0</v>
      </c>
      <c r="J152" s="311">
        <v>0</v>
      </c>
      <c r="K152" s="311">
        <v>0</v>
      </c>
      <c r="L152" s="311">
        <v>0</v>
      </c>
      <c r="M152" s="311">
        <v>0</v>
      </c>
      <c r="N152" s="311">
        <v>0</v>
      </c>
      <c r="O152" s="311">
        <v>0</v>
      </c>
      <c r="P152" s="311">
        <v>0</v>
      </c>
      <c r="Q152" s="311">
        <v>0</v>
      </c>
      <c r="R152" s="311">
        <v>0</v>
      </c>
      <c r="S152" s="311">
        <v>0</v>
      </c>
      <c r="T152" s="311">
        <v>0</v>
      </c>
      <c r="U152" s="311">
        <v>0</v>
      </c>
      <c r="V152" s="311">
        <v>0</v>
      </c>
      <c r="W152" s="311">
        <v>0</v>
      </c>
      <c r="X152" s="311">
        <v>0</v>
      </c>
      <c r="Y152" s="311">
        <v>0</v>
      </c>
      <c r="Z152" s="311">
        <v>0</v>
      </c>
      <c r="AA152" s="311">
        <v>0</v>
      </c>
      <c r="AB152" s="311">
        <v>0</v>
      </c>
      <c r="AC152" s="311">
        <v>0</v>
      </c>
      <c r="AD152" s="311">
        <v>0</v>
      </c>
      <c r="AE152" s="311">
        <v>0</v>
      </c>
      <c r="AF152" s="311">
        <v>0</v>
      </c>
      <c r="AG152" s="311">
        <v>0</v>
      </c>
      <c r="AH152" s="311">
        <v>0</v>
      </c>
      <c r="AI152" s="311">
        <v>0</v>
      </c>
      <c r="AJ152" s="311">
        <v>0</v>
      </c>
      <c r="AK152" s="311">
        <v>0</v>
      </c>
      <c r="AL152" s="311">
        <v>0</v>
      </c>
      <c r="AM152" s="311">
        <v>0</v>
      </c>
      <c r="AN152" s="311">
        <v>0</v>
      </c>
      <c r="AO152" s="311">
        <v>0</v>
      </c>
      <c r="AP152" s="311">
        <v>0</v>
      </c>
      <c r="AQ152" s="311">
        <v>0</v>
      </c>
      <c r="AR152" s="311">
        <v>0</v>
      </c>
      <c r="AS152" s="311">
        <v>0</v>
      </c>
      <c r="AT152" s="311">
        <v>0</v>
      </c>
      <c r="AU152" s="311">
        <v>0</v>
      </c>
      <c r="AV152" s="311">
        <v>0</v>
      </c>
      <c r="AW152" s="311">
        <v>0</v>
      </c>
      <c r="AX152" s="311">
        <v>0</v>
      </c>
      <c r="AY152" s="311">
        <v>0</v>
      </c>
      <c r="AZ152" s="311">
        <v>0</v>
      </c>
      <c r="BA152" s="311">
        <v>0</v>
      </c>
      <c r="BB152" s="311">
        <v>0</v>
      </c>
      <c r="BC152" s="311">
        <v>0</v>
      </c>
      <c r="BD152" s="311">
        <v>0</v>
      </c>
      <c r="BE152" s="311">
        <v>0</v>
      </c>
      <c r="BF152" s="311">
        <v>0</v>
      </c>
      <c r="BG152" s="311">
        <v>0</v>
      </c>
      <c r="BH152" s="311">
        <v>0</v>
      </c>
      <c r="BI152" s="311">
        <v>0</v>
      </c>
      <c r="BJ152" s="311">
        <v>0</v>
      </c>
      <c r="BK152" s="311">
        <v>0</v>
      </c>
      <c r="BL152" s="311">
        <v>0</v>
      </c>
      <c r="BM152" s="311">
        <v>0</v>
      </c>
      <c r="BN152" s="311">
        <v>0</v>
      </c>
      <c r="BO152" s="311">
        <v>0</v>
      </c>
      <c r="BP152" s="311">
        <v>0</v>
      </c>
      <c r="BQ152" s="311">
        <v>0</v>
      </c>
      <c r="BR152" s="311">
        <v>0</v>
      </c>
      <c r="BS152" s="311">
        <v>0</v>
      </c>
      <c r="BT152" s="311">
        <v>0</v>
      </c>
      <c r="BU152" s="311">
        <v>0</v>
      </c>
      <c r="BV152" s="311">
        <v>0</v>
      </c>
      <c r="BW152" s="311">
        <v>0</v>
      </c>
      <c r="BX152" s="311">
        <v>0</v>
      </c>
      <c r="BY152" s="311">
        <v>0</v>
      </c>
      <c r="BZ152" s="311">
        <v>0</v>
      </c>
      <c r="CA152" s="311">
        <v>0</v>
      </c>
      <c r="CB152" s="311">
        <v>0</v>
      </c>
      <c r="CC152" s="311">
        <v>0</v>
      </c>
      <c r="CD152" s="311">
        <v>0</v>
      </c>
      <c r="CE152" s="311">
        <v>0</v>
      </c>
      <c r="CF152" s="311">
        <v>0</v>
      </c>
      <c r="CG152" s="311">
        <v>0</v>
      </c>
      <c r="CH152" s="311">
        <v>0</v>
      </c>
      <c r="CI152" s="311">
        <v>0</v>
      </c>
      <c r="CJ152" s="311">
        <v>0</v>
      </c>
      <c r="CK152" s="311">
        <v>0</v>
      </c>
      <c r="CL152" s="311">
        <v>0</v>
      </c>
      <c r="CM152" s="311">
        <v>0</v>
      </c>
      <c r="CN152" s="311">
        <v>0</v>
      </c>
      <c r="CO152" s="311">
        <v>0</v>
      </c>
      <c r="CP152" s="311">
        <v>0</v>
      </c>
      <c r="CQ152" s="311">
        <v>0</v>
      </c>
      <c r="CR152" s="311">
        <v>0</v>
      </c>
      <c r="CS152" s="311">
        <v>0</v>
      </c>
      <c r="CT152" s="311">
        <v>0</v>
      </c>
      <c r="CU152" s="311">
        <v>0</v>
      </c>
      <c r="CV152" s="311">
        <v>0</v>
      </c>
      <c r="CW152" s="311">
        <v>0</v>
      </c>
      <c r="CX152" s="311">
        <v>0</v>
      </c>
      <c r="CY152" s="311">
        <v>0</v>
      </c>
      <c r="CZ152" s="311">
        <v>0</v>
      </c>
      <c r="DA152" s="311">
        <v>0</v>
      </c>
      <c r="DB152" s="311">
        <v>0</v>
      </c>
      <c r="DC152" s="311">
        <v>0</v>
      </c>
      <c r="DD152" s="311">
        <v>0</v>
      </c>
      <c r="DE152" s="311">
        <v>0</v>
      </c>
      <c r="DF152" s="311">
        <v>0</v>
      </c>
      <c r="DG152" s="311">
        <v>0</v>
      </c>
      <c r="DH152" s="311">
        <v>0</v>
      </c>
      <c r="DI152" s="311">
        <v>0</v>
      </c>
      <c r="DJ152" s="311">
        <v>0</v>
      </c>
      <c r="DK152" s="311">
        <v>0</v>
      </c>
      <c r="DL152" s="311">
        <v>0</v>
      </c>
      <c r="DM152" s="311">
        <v>0</v>
      </c>
      <c r="DN152" s="311">
        <v>0</v>
      </c>
      <c r="DO152" s="311">
        <v>0</v>
      </c>
      <c r="DP152" s="311">
        <v>0</v>
      </c>
      <c r="DQ152" s="311">
        <v>0</v>
      </c>
      <c r="DR152" s="311">
        <v>0</v>
      </c>
      <c r="DS152" s="311">
        <v>0</v>
      </c>
      <c r="DT152" s="311">
        <v>0</v>
      </c>
      <c r="DU152" s="311">
        <v>0</v>
      </c>
      <c r="DV152" s="311">
        <v>0</v>
      </c>
      <c r="DW152" s="311">
        <v>0</v>
      </c>
      <c r="DX152" s="311">
        <v>0</v>
      </c>
      <c r="DY152" s="311">
        <v>0</v>
      </c>
      <c r="DZ152" s="311">
        <v>0</v>
      </c>
      <c r="EA152" s="311">
        <v>0</v>
      </c>
      <c r="EB152" s="311">
        <v>0</v>
      </c>
      <c r="EC152" s="311">
        <v>0</v>
      </c>
      <c r="ED152" s="311">
        <v>0</v>
      </c>
      <c r="EE152" s="311">
        <v>0</v>
      </c>
      <c r="EF152" s="311">
        <v>0</v>
      </c>
      <c r="EG152" s="311">
        <v>0</v>
      </c>
      <c r="EH152" s="311">
        <v>0</v>
      </c>
      <c r="EI152" s="311">
        <v>0</v>
      </c>
      <c r="EJ152" s="311">
        <v>0</v>
      </c>
      <c r="EK152" s="311">
        <v>0</v>
      </c>
      <c r="EL152" s="311">
        <v>0</v>
      </c>
      <c r="EM152" s="311">
        <v>0</v>
      </c>
      <c r="EN152" s="311">
        <v>0</v>
      </c>
      <c r="EO152" s="311">
        <v>0</v>
      </c>
      <c r="EP152" s="311">
        <v>0</v>
      </c>
      <c r="EQ152" s="311">
        <v>0</v>
      </c>
      <c r="ER152" s="311">
        <v>0</v>
      </c>
      <c r="ES152" s="311">
        <v>0</v>
      </c>
      <c r="ET152" s="311">
        <v>0</v>
      </c>
      <c r="EU152" s="311">
        <v>0</v>
      </c>
      <c r="EV152" s="311">
        <v>0</v>
      </c>
      <c r="EW152" s="311">
        <v>0</v>
      </c>
      <c r="EX152" s="311">
        <v>0</v>
      </c>
      <c r="EY152" s="311">
        <v>0</v>
      </c>
      <c r="EZ152" s="311">
        <v>0</v>
      </c>
      <c r="FA152" s="311">
        <v>0</v>
      </c>
      <c r="FB152" s="311">
        <v>0</v>
      </c>
      <c r="FC152" s="311">
        <v>0</v>
      </c>
      <c r="FD152" s="311">
        <v>0</v>
      </c>
      <c r="FE152" s="311">
        <v>0</v>
      </c>
      <c r="FF152" s="311">
        <v>0</v>
      </c>
      <c r="FG152" s="311">
        <v>0</v>
      </c>
      <c r="FH152" s="311">
        <v>0</v>
      </c>
      <c r="FI152" s="311">
        <v>0</v>
      </c>
      <c r="FJ152" s="311">
        <v>0</v>
      </c>
      <c r="FK152" s="311">
        <v>0</v>
      </c>
      <c r="FL152" s="311">
        <v>0</v>
      </c>
      <c r="FM152" s="311">
        <v>0</v>
      </c>
      <c r="FN152" s="311">
        <v>0</v>
      </c>
      <c r="FO152" s="311">
        <v>0</v>
      </c>
      <c r="FP152" s="311">
        <v>0</v>
      </c>
      <c r="FQ152" s="311">
        <v>0</v>
      </c>
      <c r="FR152" s="311">
        <v>0</v>
      </c>
      <c r="FS152" s="311">
        <v>0</v>
      </c>
      <c r="FT152" s="311">
        <v>0</v>
      </c>
      <c r="FU152" s="311">
        <v>0</v>
      </c>
      <c r="FV152" s="311">
        <v>0</v>
      </c>
      <c r="FW152" s="311">
        <v>0</v>
      </c>
      <c r="FX152" s="311">
        <v>0</v>
      </c>
      <c r="FY152" s="311">
        <v>0</v>
      </c>
      <c r="FZ152" s="311">
        <v>0</v>
      </c>
      <c r="GA152" s="311">
        <v>0</v>
      </c>
      <c r="GB152" s="372">
        <v>0</v>
      </c>
    </row>
    <row r="153" spans="2:184" ht="15.6" x14ac:dyDescent="0.3">
      <c r="B153" s="368"/>
      <c r="C153" s="369"/>
      <c r="D153" s="370">
        <v>110</v>
      </c>
      <c r="E153" s="370" t="s">
        <v>112</v>
      </c>
      <c r="F153" s="370" t="s">
        <v>1210</v>
      </c>
      <c r="G153" s="371" t="s">
        <v>1211</v>
      </c>
      <c r="H153" s="311">
        <v>0</v>
      </c>
      <c r="I153" s="311">
        <v>0</v>
      </c>
      <c r="J153" s="311">
        <v>0</v>
      </c>
      <c r="K153" s="311">
        <v>0</v>
      </c>
      <c r="L153" s="311">
        <v>0</v>
      </c>
      <c r="M153" s="311">
        <v>0</v>
      </c>
      <c r="N153" s="311">
        <v>0</v>
      </c>
      <c r="O153" s="311">
        <v>0</v>
      </c>
      <c r="P153" s="311">
        <v>0</v>
      </c>
      <c r="Q153" s="311">
        <v>0</v>
      </c>
      <c r="R153" s="311">
        <v>0</v>
      </c>
      <c r="S153" s="311">
        <v>0</v>
      </c>
      <c r="T153" s="311">
        <v>0</v>
      </c>
      <c r="U153" s="311">
        <v>0</v>
      </c>
      <c r="V153" s="311">
        <v>0</v>
      </c>
      <c r="W153" s="311">
        <v>0</v>
      </c>
      <c r="X153" s="311">
        <v>0</v>
      </c>
      <c r="Y153" s="311">
        <v>0</v>
      </c>
      <c r="Z153" s="311">
        <v>0</v>
      </c>
      <c r="AA153" s="311">
        <v>0</v>
      </c>
      <c r="AB153" s="311">
        <v>0</v>
      </c>
      <c r="AC153" s="311">
        <v>0</v>
      </c>
      <c r="AD153" s="311">
        <v>0</v>
      </c>
      <c r="AE153" s="311">
        <v>0</v>
      </c>
      <c r="AF153" s="311">
        <v>0</v>
      </c>
      <c r="AG153" s="311">
        <v>0</v>
      </c>
      <c r="AH153" s="311">
        <v>0</v>
      </c>
      <c r="AI153" s="311">
        <v>0</v>
      </c>
      <c r="AJ153" s="311">
        <v>0</v>
      </c>
      <c r="AK153" s="311">
        <v>0</v>
      </c>
      <c r="AL153" s="311">
        <v>0</v>
      </c>
      <c r="AM153" s="311">
        <v>0</v>
      </c>
      <c r="AN153" s="311">
        <v>0</v>
      </c>
      <c r="AO153" s="311">
        <v>0</v>
      </c>
      <c r="AP153" s="311">
        <v>0</v>
      </c>
      <c r="AQ153" s="311">
        <v>0</v>
      </c>
      <c r="AR153" s="311">
        <v>0</v>
      </c>
      <c r="AS153" s="311">
        <v>0</v>
      </c>
      <c r="AT153" s="311">
        <v>0</v>
      </c>
      <c r="AU153" s="311">
        <v>0</v>
      </c>
      <c r="AV153" s="311">
        <v>0</v>
      </c>
      <c r="AW153" s="311">
        <v>0</v>
      </c>
      <c r="AX153" s="311">
        <v>0</v>
      </c>
      <c r="AY153" s="311">
        <v>0</v>
      </c>
      <c r="AZ153" s="311">
        <v>0</v>
      </c>
      <c r="BA153" s="311">
        <v>0</v>
      </c>
      <c r="BB153" s="311">
        <v>0</v>
      </c>
      <c r="BC153" s="311">
        <v>0</v>
      </c>
      <c r="BD153" s="311">
        <v>0</v>
      </c>
      <c r="BE153" s="311">
        <v>0</v>
      </c>
      <c r="BF153" s="311">
        <v>0</v>
      </c>
      <c r="BG153" s="311">
        <v>0</v>
      </c>
      <c r="BH153" s="311">
        <v>0</v>
      </c>
      <c r="BI153" s="311">
        <v>0</v>
      </c>
      <c r="BJ153" s="311">
        <v>0</v>
      </c>
      <c r="BK153" s="311">
        <v>0</v>
      </c>
      <c r="BL153" s="311">
        <v>0</v>
      </c>
      <c r="BM153" s="311">
        <v>0</v>
      </c>
      <c r="BN153" s="311">
        <v>0</v>
      </c>
      <c r="BO153" s="311">
        <v>0</v>
      </c>
      <c r="BP153" s="311">
        <v>0</v>
      </c>
      <c r="BQ153" s="311">
        <v>0</v>
      </c>
      <c r="BR153" s="311">
        <v>0</v>
      </c>
      <c r="BS153" s="311">
        <v>0</v>
      </c>
      <c r="BT153" s="311">
        <v>0</v>
      </c>
      <c r="BU153" s="311">
        <v>0</v>
      </c>
      <c r="BV153" s="311">
        <v>0</v>
      </c>
      <c r="BW153" s="311">
        <v>0</v>
      </c>
      <c r="BX153" s="311">
        <v>0</v>
      </c>
      <c r="BY153" s="311">
        <v>0</v>
      </c>
      <c r="BZ153" s="311">
        <v>0</v>
      </c>
      <c r="CA153" s="311">
        <v>0</v>
      </c>
      <c r="CB153" s="311">
        <v>0</v>
      </c>
      <c r="CC153" s="311">
        <v>0</v>
      </c>
      <c r="CD153" s="311">
        <v>0</v>
      </c>
      <c r="CE153" s="311">
        <v>0</v>
      </c>
      <c r="CF153" s="311">
        <v>0</v>
      </c>
      <c r="CG153" s="311">
        <v>0</v>
      </c>
      <c r="CH153" s="311">
        <v>0</v>
      </c>
      <c r="CI153" s="311">
        <v>0</v>
      </c>
      <c r="CJ153" s="311">
        <v>0</v>
      </c>
      <c r="CK153" s="311">
        <v>0</v>
      </c>
      <c r="CL153" s="311">
        <v>0</v>
      </c>
      <c r="CM153" s="311">
        <v>0</v>
      </c>
      <c r="CN153" s="311">
        <v>0</v>
      </c>
      <c r="CO153" s="311">
        <v>0</v>
      </c>
      <c r="CP153" s="311">
        <v>0</v>
      </c>
      <c r="CQ153" s="311">
        <v>0</v>
      </c>
      <c r="CR153" s="311">
        <v>0</v>
      </c>
      <c r="CS153" s="311">
        <v>0</v>
      </c>
      <c r="CT153" s="311">
        <v>0</v>
      </c>
      <c r="CU153" s="311">
        <v>0</v>
      </c>
      <c r="CV153" s="311">
        <v>0</v>
      </c>
      <c r="CW153" s="311">
        <v>0</v>
      </c>
      <c r="CX153" s="311">
        <v>0</v>
      </c>
      <c r="CY153" s="311">
        <v>0</v>
      </c>
      <c r="CZ153" s="311">
        <v>0</v>
      </c>
      <c r="DA153" s="311">
        <v>0</v>
      </c>
      <c r="DB153" s="311">
        <v>0</v>
      </c>
      <c r="DC153" s="311">
        <v>0</v>
      </c>
      <c r="DD153" s="311">
        <v>0</v>
      </c>
      <c r="DE153" s="311">
        <v>0</v>
      </c>
      <c r="DF153" s="311">
        <v>0</v>
      </c>
      <c r="DG153" s="311">
        <v>0</v>
      </c>
      <c r="DH153" s="311">
        <v>0</v>
      </c>
      <c r="DI153" s="311">
        <v>0</v>
      </c>
      <c r="DJ153" s="311">
        <v>0</v>
      </c>
      <c r="DK153" s="311">
        <v>0</v>
      </c>
      <c r="DL153" s="311">
        <v>0</v>
      </c>
      <c r="DM153" s="311">
        <v>0</v>
      </c>
      <c r="DN153" s="311">
        <v>0</v>
      </c>
      <c r="DO153" s="311">
        <v>0</v>
      </c>
      <c r="DP153" s="311">
        <v>0</v>
      </c>
      <c r="DQ153" s="311">
        <v>0</v>
      </c>
      <c r="DR153" s="311">
        <v>0</v>
      </c>
      <c r="DS153" s="311">
        <v>0</v>
      </c>
      <c r="DT153" s="311">
        <v>0</v>
      </c>
      <c r="DU153" s="311">
        <v>0</v>
      </c>
      <c r="DV153" s="311">
        <v>0</v>
      </c>
      <c r="DW153" s="311">
        <v>0</v>
      </c>
      <c r="DX153" s="311">
        <v>0</v>
      </c>
      <c r="DY153" s="311">
        <v>0</v>
      </c>
      <c r="DZ153" s="311">
        <v>0</v>
      </c>
      <c r="EA153" s="311">
        <v>0</v>
      </c>
      <c r="EB153" s="311">
        <v>0</v>
      </c>
      <c r="EC153" s="311">
        <v>0</v>
      </c>
      <c r="ED153" s="311">
        <v>0</v>
      </c>
      <c r="EE153" s="311">
        <v>0</v>
      </c>
      <c r="EF153" s="311">
        <v>0</v>
      </c>
      <c r="EG153" s="311">
        <v>0</v>
      </c>
      <c r="EH153" s="311">
        <v>0</v>
      </c>
      <c r="EI153" s="311">
        <v>0</v>
      </c>
      <c r="EJ153" s="311">
        <v>0</v>
      </c>
      <c r="EK153" s="311">
        <v>0</v>
      </c>
      <c r="EL153" s="311">
        <v>0</v>
      </c>
      <c r="EM153" s="311">
        <v>0</v>
      </c>
      <c r="EN153" s="311">
        <v>0</v>
      </c>
      <c r="EO153" s="311">
        <v>0</v>
      </c>
      <c r="EP153" s="311">
        <v>0</v>
      </c>
      <c r="EQ153" s="311">
        <v>0</v>
      </c>
      <c r="ER153" s="311">
        <v>0</v>
      </c>
      <c r="ES153" s="311">
        <v>0</v>
      </c>
      <c r="ET153" s="311">
        <v>0</v>
      </c>
      <c r="EU153" s="311">
        <v>0</v>
      </c>
      <c r="EV153" s="311">
        <v>0</v>
      </c>
      <c r="EW153" s="311">
        <v>0</v>
      </c>
      <c r="EX153" s="311">
        <v>0</v>
      </c>
      <c r="EY153" s="311">
        <v>0</v>
      </c>
      <c r="EZ153" s="311">
        <v>0</v>
      </c>
      <c r="FA153" s="311">
        <v>0</v>
      </c>
      <c r="FB153" s="311">
        <v>0</v>
      </c>
      <c r="FC153" s="311">
        <v>0</v>
      </c>
      <c r="FD153" s="311">
        <v>0</v>
      </c>
      <c r="FE153" s="311">
        <v>0</v>
      </c>
      <c r="FF153" s="311">
        <v>0</v>
      </c>
      <c r="FG153" s="311">
        <v>0</v>
      </c>
      <c r="FH153" s="311">
        <v>0</v>
      </c>
      <c r="FI153" s="311">
        <v>0</v>
      </c>
      <c r="FJ153" s="311">
        <v>0</v>
      </c>
      <c r="FK153" s="311">
        <v>0</v>
      </c>
      <c r="FL153" s="311">
        <v>0</v>
      </c>
      <c r="FM153" s="311">
        <v>0</v>
      </c>
      <c r="FN153" s="311">
        <v>0</v>
      </c>
      <c r="FO153" s="311">
        <v>0</v>
      </c>
      <c r="FP153" s="311">
        <v>0</v>
      </c>
      <c r="FQ153" s="311">
        <v>0</v>
      </c>
      <c r="FR153" s="311">
        <v>0</v>
      </c>
      <c r="FS153" s="311">
        <v>0</v>
      </c>
      <c r="FT153" s="311">
        <v>0</v>
      </c>
      <c r="FU153" s="311">
        <v>0</v>
      </c>
      <c r="FV153" s="311">
        <v>0</v>
      </c>
      <c r="FW153" s="311">
        <v>0</v>
      </c>
      <c r="FX153" s="311">
        <v>0</v>
      </c>
      <c r="FY153" s="311">
        <v>0</v>
      </c>
      <c r="FZ153" s="311">
        <v>0</v>
      </c>
      <c r="GA153" s="311">
        <v>0</v>
      </c>
      <c r="GB153" s="372">
        <v>0</v>
      </c>
    </row>
    <row r="154" spans="2:184" ht="15.6" x14ac:dyDescent="0.3">
      <c r="B154" s="368"/>
      <c r="C154" s="369"/>
      <c r="D154" s="370">
        <v>111</v>
      </c>
      <c r="E154" s="370" t="s">
        <v>113</v>
      </c>
      <c r="F154" s="370" t="s">
        <v>1212</v>
      </c>
      <c r="G154" s="371" t="s">
        <v>1213</v>
      </c>
      <c r="H154" s="311">
        <v>0</v>
      </c>
      <c r="I154" s="311">
        <v>0</v>
      </c>
      <c r="J154" s="311">
        <v>0</v>
      </c>
      <c r="K154" s="311">
        <v>0</v>
      </c>
      <c r="L154" s="311">
        <v>0</v>
      </c>
      <c r="M154" s="311">
        <v>0</v>
      </c>
      <c r="N154" s="311">
        <v>0</v>
      </c>
      <c r="O154" s="311">
        <v>0</v>
      </c>
      <c r="P154" s="311">
        <v>0</v>
      </c>
      <c r="Q154" s="311">
        <v>0</v>
      </c>
      <c r="R154" s="311">
        <v>0</v>
      </c>
      <c r="S154" s="311">
        <v>0</v>
      </c>
      <c r="T154" s="311">
        <v>0</v>
      </c>
      <c r="U154" s="311">
        <v>0</v>
      </c>
      <c r="V154" s="311">
        <v>0</v>
      </c>
      <c r="W154" s="311">
        <v>0</v>
      </c>
      <c r="X154" s="311">
        <v>0</v>
      </c>
      <c r="Y154" s="311">
        <v>0</v>
      </c>
      <c r="Z154" s="311">
        <v>0</v>
      </c>
      <c r="AA154" s="311">
        <v>0</v>
      </c>
      <c r="AB154" s="311">
        <v>0</v>
      </c>
      <c r="AC154" s="311">
        <v>0</v>
      </c>
      <c r="AD154" s="311">
        <v>0</v>
      </c>
      <c r="AE154" s="311">
        <v>0</v>
      </c>
      <c r="AF154" s="311">
        <v>0</v>
      </c>
      <c r="AG154" s="311">
        <v>0</v>
      </c>
      <c r="AH154" s="311">
        <v>0</v>
      </c>
      <c r="AI154" s="311">
        <v>0</v>
      </c>
      <c r="AJ154" s="311">
        <v>0</v>
      </c>
      <c r="AK154" s="311">
        <v>0</v>
      </c>
      <c r="AL154" s="311">
        <v>0</v>
      </c>
      <c r="AM154" s="311">
        <v>0</v>
      </c>
      <c r="AN154" s="311">
        <v>0</v>
      </c>
      <c r="AO154" s="311">
        <v>0</v>
      </c>
      <c r="AP154" s="311">
        <v>0</v>
      </c>
      <c r="AQ154" s="311">
        <v>0</v>
      </c>
      <c r="AR154" s="311">
        <v>0</v>
      </c>
      <c r="AS154" s="311">
        <v>0</v>
      </c>
      <c r="AT154" s="311">
        <v>0</v>
      </c>
      <c r="AU154" s="311">
        <v>0</v>
      </c>
      <c r="AV154" s="311">
        <v>0</v>
      </c>
      <c r="AW154" s="311">
        <v>0</v>
      </c>
      <c r="AX154" s="311">
        <v>0</v>
      </c>
      <c r="AY154" s="311">
        <v>0</v>
      </c>
      <c r="AZ154" s="311">
        <v>0</v>
      </c>
      <c r="BA154" s="311">
        <v>0</v>
      </c>
      <c r="BB154" s="311">
        <v>0</v>
      </c>
      <c r="BC154" s="311">
        <v>0</v>
      </c>
      <c r="BD154" s="311">
        <v>0</v>
      </c>
      <c r="BE154" s="311">
        <v>0</v>
      </c>
      <c r="BF154" s="311">
        <v>0</v>
      </c>
      <c r="BG154" s="311">
        <v>0</v>
      </c>
      <c r="BH154" s="311">
        <v>0</v>
      </c>
      <c r="BI154" s="311">
        <v>0</v>
      </c>
      <c r="BJ154" s="311">
        <v>0</v>
      </c>
      <c r="BK154" s="311">
        <v>0</v>
      </c>
      <c r="BL154" s="311">
        <v>0</v>
      </c>
      <c r="BM154" s="311">
        <v>0</v>
      </c>
      <c r="BN154" s="311">
        <v>0</v>
      </c>
      <c r="BO154" s="311">
        <v>0</v>
      </c>
      <c r="BP154" s="311">
        <v>0</v>
      </c>
      <c r="BQ154" s="311">
        <v>0</v>
      </c>
      <c r="BR154" s="311">
        <v>0</v>
      </c>
      <c r="BS154" s="311">
        <v>0</v>
      </c>
      <c r="BT154" s="311">
        <v>0</v>
      </c>
      <c r="BU154" s="311">
        <v>0</v>
      </c>
      <c r="BV154" s="311">
        <v>0</v>
      </c>
      <c r="BW154" s="311">
        <v>0</v>
      </c>
      <c r="BX154" s="311">
        <v>0</v>
      </c>
      <c r="BY154" s="311">
        <v>0</v>
      </c>
      <c r="BZ154" s="311">
        <v>0</v>
      </c>
      <c r="CA154" s="311">
        <v>0</v>
      </c>
      <c r="CB154" s="311">
        <v>0</v>
      </c>
      <c r="CC154" s="311">
        <v>0</v>
      </c>
      <c r="CD154" s="311">
        <v>0</v>
      </c>
      <c r="CE154" s="311">
        <v>0</v>
      </c>
      <c r="CF154" s="311">
        <v>0</v>
      </c>
      <c r="CG154" s="311">
        <v>0</v>
      </c>
      <c r="CH154" s="311">
        <v>0</v>
      </c>
      <c r="CI154" s="311">
        <v>0</v>
      </c>
      <c r="CJ154" s="311">
        <v>0</v>
      </c>
      <c r="CK154" s="311">
        <v>0</v>
      </c>
      <c r="CL154" s="311">
        <v>0</v>
      </c>
      <c r="CM154" s="311">
        <v>0</v>
      </c>
      <c r="CN154" s="311">
        <v>0</v>
      </c>
      <c r="CO154" s="311">
        <v>0</v>
      </c>
      <c r="CP154" s="311">
        <v>0</v>
      </c>
      <c r="CQ154" s="311">
        <v>0</v>
      </c>
      <c r="CR154" s="311">
        <v>0</v>
      </c>
      <c r="CS154" s="311">
        <v>0</v>
      </c>
      <c r="CT154" s="311">
        <v>0</v>
      </c>
      <c r="CU154" s="311">
        <v>0</v>
      </c>
      <c r="CV154" s="311">
        <v>0</v>
      </c>
      <c r="CW154" s="311">
        <v>0</v>
      </c>
      <c r="CX154" s="311">
        <v>0</v>
      </c>
      <c r="CY154" s="311">
        <v>0</v>
      </c>
      <c r="CZ154" s="311">
        <v>0</v>
      </c>
      <c r="DA154" s="311">
        <v>0</v>
      </c>
      <c r="DB154" s="311">
        <v>0</v>
      </c>
      <c r="DC154" s="311">
        <v>0</v>
      </c>
      <c r="DD154" s="311">
        <v>0</v>
      </c>
      <c r="DE154" s="311">
        <v>0</v>
      </c>
      <c r="DF154" s="311">
        <v>0</v>
      </c>
      <c r="DG154" s="311">
        <v>0</v>
      </c>
      <c r="DH154" s="311">
        <v>0</v>
      </c>
      <c r="DI154" s="311">
        <v>0</v>
      </c>
      <c r="DJ154" s="311">
        <v>0</v>
      </c>
      <c r="DK154" s="311">
        <v>0</v>
      </c>
      <c r="DL154" s="311">
        <v>0</v>
      </c>
      <c r="DM154" s="311">
        <v>0</v>
      </c>
      <c r="DN154" s="311">
        <v>0</v>
      </c>
      <c r="DO154" s="311">
        <v>0</v>
      </c>
      <c r="DP154" s="311">
        <v>0</v>
      </c>
      <c r="DQ154" s="311">
        <v>0</v>
      </c>
      <c r="DR154" s="311">
        <v>0</v>
      </c>
      <c r="DS154" s="311">
        <v>0</v>
      </c>
      <c r="DT154" s="311">
        <v>0</v>
      </c>
      <c r="DU154" s="311">
        <v>0</v>
      </c>
      <c r="DV154" s="311">
        <v>0</v>
      </c>
      <c r="DW154" s="311">
        <v>0</v>
      </c>
      <c r="DX154" s="311">
        <v>0</v>
      </c>
      <c r="DY154" s="311">
        <v>0</v>
      </c>
      <c r="DZ154" s="311">
        <v>0</v>
      </c>
      <c r="EA154" s="311">
        <v>0</v>
      </c>
      <c r="EB154" s="311">
        <v>0</v>
      </c>
      <c r="EC154" s="311">
        <v>0</v>
      </c>
      <c r="ED154" s="311">
        <v>0</v>
      </c>
      <c r="EE154" s="311">
        <v>0</v>
      </c>
      <c r="EF154" s="311">
        <v>0</v>
      </c>
      <c r="EG154" s="311">
        <v>0</v>
      </c>
      <c r="EH154" s="311">
        <v>0</v>
      </c>
      <c r="EI154" s="311">
        <v>0</v>
      </c>
      <c r="EJ154" s="311">
        <v>0</v>
      </c>
      <c r="EK154" s="311">
        <v>0</v>
      </c>
      <c r="EL154" s="311">
        <v>0</v>
      </c>
      <c r="EM154" s="311">
        <v>0</v>
      </c>
      <c r="EN154" s="311">
        <v>0</v>
      </c>
      <c r="EO154" s="311">
        <v>0</v>
      </c>
      <c r="EP154" s="311">
        <v>0</v>
      </c>
      <c r="EQ154" s="311">
        <v>0</v>
      </c>
      <c r="ER154" s="311">
        <v>0</v>
      </c>
      <c r="ES154" s="311">
        <v>0</v>
      </c>
      <c r="ET154" s="311">
        <v>0</v>
      </c>
      <c r="EU154" s="311">
        <v>0</v>
      </c>
      <c r="EV154" s="311">
        <v>0</v>
      </c>
      <c r="EW154" s="311">
        <v>0</v>
      </c>
      <c r="EX154" s="311">
        <v>0</v>
      </c>
      <c r="EY154" s="311">
        <v>0</v>
      </c>
      <c r="EZ154" s="311">
        <v>0</v>
      </c>
      <c r="FA154" s="311">
        <v>0</v>
      </c>
      <c r="FB154" s="311">
        <v>0</v>
      </c>
      <c r="FC154" s="311">
        <v>0</v>
      </c>
      <c r="FD154" s="311">
        <v>0</v>
      </c>
      <c r="FE154" s="311">
        <v>0</v>
      </c>
      <c r="FF154" s="311">
        <v>0</v>
      </c>
      <c r="FG154" s="311">
        <v>0</v>
      </c>
      <c r="FH154" s="311">
        <v>0</v>
      </c>
      <c r="FI154" s="311">
        <v>0</v>
      </c>
      <c r="FJ154" s="311">
        <v>0</v>
      </c>
      <c r="FK154" s="311">
        <v>0</v>
      </c>
      <c r="FL154" s="311">
        <v>0</v>
      </c>
      <c r="FM154" s="311">
        <v>0</v>
      </c>
      <c r="FN154" s="311">
        <v>0</v>
      </c>
      <c r="FO154" s="311">
        <v>0</v>
      </c>
      <c r="FP154" s="311">
        <v>0</v>
      </c>
      <c r="FQ154" s="311">
        <v>0</v>
      </c>
      <c r="FR154" s="311">
        <v>0</v>
      </c>
      <c r="FS154" s="311">
        <v>0</v>
      </c>
      <c r="FT154" s="311">
        <v>0</v>
      </c>
      <c r="FU154" s="311">
        <v>0</v>
      </c>
      <c r="FV154" s="311">
        <v>0</v>
      </c>
      <c r="FW154" s="311">
        <v>0</v>
      </c>
      <c r="FX154" s="311">
        <v>0</v>
      </c>
      <c r="FY154" s="311">
        <v>0</v>
      </c>
      <c r="FZ154" s="311">
        <v>0</v>
      </c>
      <c r="GA154" s="311">
        <v>0</v>
      </c>
      <c r="GB154" s="372">
        <v>0</v>
      </c>
    </row>
    <row r="155" spans="2:184" ht="15.6" x14ac:dyDescent="0.3">
      <c r="B155" s="368"/>
      <c r="C155" s="369"/>
      <c r="D155" s="370">
        <v>112</v>
      </c>
      <c r="E155" s="370" t="s">
        <v>114</v>
      </c>
      <c r="F155" s="370" t="s">
        <v>1214</v>
      </c>
      <c r="G155" s="371" t="s">
        <v>1215</v>
      </c>
      <c r="H155" s="311">
        <v>0</v>
      </c>
      <c r="I155" s="311">
        <v>0</v>
      </c>
      <c r="J155" s="311">
        <v>0</v>
      </c>
      <c r="K155" s="311">
        <v>0</v>
      </c>
      <c r="L155" s="311">
        <v>0</v>
      </c>
      <c r="M155" s="311">
        <v>0</v>
      </c>
      <c r="N155" s="311">
        <v>0</v>
      </c>
      <c r="O155" s="311">
        <v>0</v>
      </c>
      <c r="P155" s="311">
        <v>0</v>
      </c>
      <c r="Q155" s="311">
        <v>0</v>
      </c>
      <c r="R155" s="311">
        <v>0</v>
      </c>
      <c r="S155" s="311">
        <v>0</v>
      </c>
      <c r="T155" s="311">
        <v>0</v>
      </c>
      <c r="U155" s="311">
        <v>0</v>
      </c>
      <c r="V155" s="311">
        <v>0</v>
      </c>
      <c r="W155" s="311">
        <v>0</v>
      </c>
      <c r="X155" s="311">
        <v>0</v>
      </c>
      <c r="Y155" s="311">
        <v>0</v>
      </c>
      <c r="Z155" s="311">
        <v>0</v>
      </c>
      <c r="AA155" s="311">
        <v>0</v>
      </c>
      <c r="AB155" s="311">
        <v>0</v>
      </c>
      <c r="AC155" s="311">
        <v>0</v>
      </c>
      <c r="AD155" s="311">
        <v>0</v>
      </c>
      <c r="AE155" s="311">
        <v>0</v>
      </c>
      <c r="AF155" s="311">
        <v>0</v>
      </c>
      <c r="AG155" s="311">
        <v>0</v>
      </c>
      <c r="AH155" s="311">
        <v>0</v>
      </c>
      <c r="AI155" s="311">
        <v>0</v>
      </c>
      <c r="AJ155" s="311">
        <v>0</v>
      </c>
      <c r="AK155" s="311">
        <v>0</v>
      </c>
      <c r="AL155" s="311">
        <v>0</v>
      </c>
      <c r="AM155" s="311">
        <v>0</v>
      </c>
      <c r="AN155" s="311">
        <v>0</v>
      </c>
      <c r="AO155" s="311">
        <v>0</v>
      </c>
      <c r="AP155" s="311">
        <v>0</v>
      </c>
      <c r="AQ155" s="311">
        <v>0</v>
      </c>
      <c r="AR155" s="311">
        <v>0</v>
      </c>
      <c r="AS155" s="311">
        <v>0</v>
      </c>
      <c r="AT155" s="311">
        <v>0</v>
      </c>
      <c r="AU155" s="311">
        <v>0</v>
      </c>
      <c r="AV155" s="311">
        <v>0</v>
      </c>
      <c r="AW155" s="311">
        <v>0</v>
      </c>
      <c r="AX155" s="311">
        <v>0</v>
      </c>
      <c r="AY155" s="311">
        <v>0</v>
      </c>
      <c r="AZ155" s="311">
        <v>0</v>
      </c>
      <c r="BA155" s="311">
        <v>0</v>
      </c>
      <c r="BB155" s="311">
        <v>0</v>
      </c>
      <c r="BC155" s="311">
        <v>0</v>
      </c>
      <c r="BD155" s="311">
        <v>0</v>
      </c>
      <c r="BE155" s="311">
        <v>0</v>
      </c>
      <c r="BF155" s="311">
        <v>0</v>
      </c>
      <c r="BG155" s="311">
        <v>0</v>
      </c>
      <c r="BH155" s="311">
        <v>0</v>
      </c>
      <c r="BI155" s="311">
        <v>0</v>
      </c>
      <c r="BJ155" s="311">
        <v>0</v>
      </c>
      <c r="BK155" s="311">
        <v>0</v>
      </c>
      <c r="BL155" s="311">
        <v>0</v>
      </c>
      <c r="BM155" s="311">
        <v>0</v>
      </c>
      <c r="BN155" s="311">
        <v>0</v>
      </c>
      <c r="BO155" s="311">
        <v>0</v>
      </c>
      <c r="BP155" s="311">
        <v>0</v>
      </c>
      <c r="BQ155" s="311">
        <v>0</v>
      </c>
      <c r="BR155" s="311">
        <v>0</v>
      </c>
      <c r="BS155" s="311">
        <v>0</v>
      </c>
      <c r="BT155" s="311">
        <v>0</v>
      </c>
      <c r="BU155" s="311">
        <v>0</v>
      </c>
      <c r="BV155" s="311">
        <v>0</v>
      </c>
      <c r="BW155" s="311">
        <v>0</v>
      </c>
      <c r="BX155" s="311">
        <v>0</v>
      </c>
      <c r="BY155" s="311">
        <v>0</v>
      </c>
      <c r="BZ155" s="311">
        <v>0</v>
      </c>
      <c r="CA155" s="311">
        <v>0</v>
      </c>
      <c r="CB155" s="311">
        <v>0</v>
      </c>
      <c r="CC155" s="311">
        <v>0</v>
      </c>
      <c r="CD155" s="311">
        <v>0</v>
      </c>
      <c r="CE155" s="311">
        <v>0</v>
      </c>
      <c r="CF155" s="311">
        <v>0</v>
      </c>
      <c r="CG155" s="311">
        <v>0</v>
      </c>
      <c r="CH155" s="311">
        <v>0</v>
      </c>
      <c r="CI155" s="311">
        <v>0</v>
      </c>
      <c r="CJ155" s="311">
        <v>0</v>
      </c>
      <c r="CK155" s="311">
        <v>0</v>
      </c>
      <c r="CL155" s="311">
        <v>0</v>
      </c>
      <c r="CM155" s="311">
        <v>0</v>
      </c>
      <c r="CN155" s="311">
        <v>0</v>
      </c>
      <c r="CO155" s="311">
        <v>0</v>
      </c>
      <c r="CP155" s="311">
        <v>0</v>
      </c>
      <c r="CQ155" s="311">
        <v>0</v>
      </c>
      <c r="CR155" s="311">
        <v>0</v>
      </c>
      <c r="CS155" s="311">
        <v>0</v>
      </c>
      <c r="CT155" s="311">
        <v>0</v>
      </c>
      <c r="CU155" s="311">
        <v>0</v>
      </c>
      <c r="CV155" s="311">
        <v>0</v>
      </c>
      <c r="CW155" s="311">
        <v>0</v>
      </c>
      <c r="CX155" s="311">
        <v>0</v>
      </c>
      <c r="CY155" s="311">
        <v>0</v>
      </c>
      <c r="CZ155" s="311">
        <v>0</v>
      </c>
      <c r="DA155" s="311">
        <v>0</v>
      </c>
      <c r="DB155" s="311">
        <v>0</v>
      </c>
      <c r="DC155" s="311">
        <v>0</v>
      </c>
      <c r="DD155" s="311">
        <v>0</v>
      </c>
      <c r="DE155" s="311">
        <v>0</v>
      </c>
      <c r="DF155" s="311">
        <v>0</v>
      </c>
      <c r="DG155" s="311">
        <v>0</v>
      </c>
      <c r="DH155" s="311">
        <v>0</v>
      </c>
      <c r="DI155" s="311">
        <v>0</v>
      </c>
      <c r="DJ155" s="311">
        <v>0</v>
      </c>
      <c r="DK155" s="311">
        <v>0</v>
      </c>
      <c r="DL155" s="311">
        <v>0</v>
      </c>
      <c r="DM155" s="311">
        <v>0</v>
      </c>
      <c r="DN155" s="311">
        <v>0</v>
      </c>
      <c r="DO155" s="311">
        <v>0</v>
      </c>
      <c r="DP155" s="311">
        <v>0</v>
      </c>
      <c r="DQ155" s="311">
        <v>0</v>
      </c>
      <c r="DR155" s="311">
        <v>0</v>
      </c>
      <c r="DS155" s="311">
        <v>0</v>
      </c>
      <c r="DT155" s="311">
        <v>0</v>
      </c>
      <c r="DU155" s="311">
        <v>0</v>
      </c>
      <c r="DV155" s="311">
        <v>0</v>
      </c>
      <c r="DW155" s="311">
        <v>0</v>
      </c>
      <c r="DX155" s="311">
        <v>0</v>
      </c>
      <c r="DY155" s="311">
        <v>0</v>
      </c>
      <c r="DZ155" s="311">
        <v>0</v>
      </c>
      <c r="EA155" s="311">
        <v>0</v>
      </c>
      <c r="EB155" s="311">
        <v>0</v>
      </c>
      <c r="EC155" s="311">
        <v>0</v>
      </c>
      <c r="ED155" s="311">
        <v>0</v>
      </c>
      <c r="EE155" s="311">
        <v>0</v>
      </c>
      <c r="EF155" s="311">
        <v>0</v>
      </c>
      <c r="EG155" s="311">
        <v>0</v>
      </c>
      <c r="EH155" s="311">
        <v>0</v>
      </c>
      <c r="EI155" s="311">
        <v>0</v>
      </c>
      <c r="EJ155" s="311">
        <v>0</v>
      </c>
      <c r="EK155" s="311">
        <v>0</v>
      </c>
      <c r="EL155" s="311">
        <v>0</v>
      </c>
      <c r="EM155" s="311">
        <v>0</v>
      </c>
      <c r="EN155" s="311">
        <v>0</v>
      </c>
      <c r="EO155" s="311">
        <v>0</v>
      </c>
      <c r="EP155" s="311">
        <v>0</v>
      </c>
      <c r="EQ155" s="311">
        <v>0</v>
      </c>
      <c r="ER155" s="311">
        <v>0</v>
      </c>
      <c r="ES155" s="311">
        <v>0</v>
      </c>
      <c r="ET155" s="311">
        <v>0</v>
      </c>
      <c r="EU155" s="311">
        <v>0</v>
      </c>
      <c r="EV155" s="311">
        <v>0</v>
      </c>
      <c r="EW155" s="311">
        <v>0</v>
      </c>
      <c r="EX155" s="311">
        <v>0</v>
      </c>
      <c r="EY155" s="311">
        <v>0</v>
      </c>
      <c r="EZ155" s="311">
        <v>0</v>
      </c>
      <c r="FA155" s="311">
        <v>0</v>
      </c>
      <c r="FB155" s="311">
        <v>0</v>
      </c>
      <c r="FC155" s="311">
        <v>0</v>
      </c>
      <c r="FD155" s="311">
        <v>0</v>
      </c>
      <c r="FE155" s="311">
        <v>0</v>
      </c>
      <c r="FF155" s="311">
        <v>0</v>
      </c>
      <c r="FG155" s="311">
        <v>0</v>
      </c>
      <c r="FH155" s="311">
        <v>0</v>
      </c>
      <c r="FI155" s="311">
        <v>0</v>
      </c>
      <c r="FJ155" s="311">
        <v>0</v>
      </c>
      <c r="FK155" s="311">
        <v>0</v>
      </c>
      <c r="FL155" s="311">
        <v>0</v>
      </c>
      <c r="FM155" s="311">
        <v>0</v>
      </c>
      <c r="FN155" s="311">
        <v>0</v>
      </c>
      <c r="FO155" s="311">
        <v>0</v>
      </c>
      <c r="FP155" s="311">
        <v>0</v>
      </c>
      <c r="FQ155" s="311">
        <v>0</v>
      </c>
      <c r="FR155" s="311">
        <v>0</v>
      </c>
      <c r="FS155" s="311">
        <v>0</v>
      </c>
      <c r="FT155" s="311">
        <v>0</v>
      </c>
      <c r="FU155" s="311">
        <v>0</v>
      </c>
      <c r="FV155" s="311">
        <v>0</v>
      </c>
      <c r="FW155" s="311">
        <v>0</v>
      </c>
      <c r="FX155" s="311">
        <v>0</v>
      </c>
      <c r="FY155" s="311">
        <v>0</v>
      </c>
      <c r="FZ155" s="311">
        <v>0</v>
      </c>
      <c r="GA155" s="311">
        <v>0</v>
      </c>
      <c r="GB155" s="372">
        <v>0</v>
      </c>
    </row>
    <row r="156" spans="2:184" ht="15.6" x14ac:dyDescent="0.3">
      <c r="B156" s="368"/>
      <c r="C156" s="369"/>
      <c r="D156" s="370">
        <v>113</v>
      </c>
      <c r="E156" s="370" t="s">
        <v>115</v>
      </c>
      <c r="F156" s="370" t="s">
        <v>1216</v>
      </c>
      <c r="G156" s="371" t="s">
        <v>1217</v>
      </c>
      <c r="H156" s="311">
        <v>0</v>
      </c>
      <c r="I156" s="311">
        <v>0</v>
      </c>
      <c r="J156" s="311">
        <v>0</v>
      </c>
      <c r="K156" s="311">
        <v>0</v>
      </c>
      <c r="L156" s="311">
        <v>0</v>
      </c>
      <c r="M156" s="311">
        <v>0</v>
      </c>
      <c r="N156" s="311">
        <v>0</v>
      </c>
      <c r="O156" s="311">
        <v>0</v>
      </c>
      <c r="P156" s="311">
        <v>0</v>
      </c>
      <c r="Q156" s="311">
        <v>0</v>
      </c>
      <c r="R156" s="311">
        <v>0</v>
      </c>
      <c r="S156" s="311">
        <v>0</v>
      </c>
      <c r="T156" s="311">
        <v>0</v>
      </c>
      <c r="U156" s="311">
        <v>0</v>
      </c>
      <c r="V156" s="311">
        <v>0</v>
      </c>
      <c r="W156" s="311">
        <v>0</v>
      </c>
      <c r="X156" s="311">
        <v>0</v>
      </c>
      <c r="Y156" s="311">
        <v>0</v>
      </c>
      <c r="Z156" s="311">
        <v>0</v>
      </c>
      <c r="AA156" s="311">
        <v>0</v>
      </c>
      <c r="AB156" s="311">
        <v>0</v>
      </c>
      <c r="AC156" s="311">
        <v>0</v>
      </c>
      <c r="AD156" s="311">
        <v>0</v>
      </c>
      <c r="AE156" s="311">
        <v>0</v>
      </c>
      <c r="AF156" s="311">
        <v>0</v>
      </c>
      <c r="AG156" s="311">
        <v>0</v>
      </c>
      <c r="AH156" s="311">
        <v>0</v>
      </c>
      <c r="AI156" s="311">
        <v>0</v>
      </c>
      <c r="AJ156" s="311">
        <v>0</v>
      </c>
      <c r="AK156" s="311">
        <v>0</v>
      </c>
      <c r="AL156" s="311">
        <v>0</v>
      </c>
      <c r="AM156" s="311">
        <v>0</v>
      </c>
      <c r="AN156" s="311">
        <v>0</v>
      </c>
      <c r="AO156" s="311">
        <v>0</v>
      </c>
      <c r="AP156" s="311">
        <v>0</v>
      </c>
      <c r="AQ156" s="311">
        <v>0</v>
      </c>
      <c r="AR156" s="311">
        <v>0</v>
      </c>
      <c r="AS156" s="311">
        <v>0</v>
      </c>
      <c r="AT156" s="311">
        <v>0</v>
      </c>
      <c r="AU156" s="311">
        <v>0</v>
      </c>
      <c r="AV156" s="311">
        <v>0</v>
      </c>
      <c r="AW156" s="311">
        <v>0</v>
      </c>
      <c r="AX156" s="311">
        <v>0</v>
      </c>
      <c r="AY156" s="311">
        <v>0</v>
      </c>
      <c r="AZ156" s="311">
        <v>0</v>
      </c>
      <c r="BA156" s="311">
        <v>0</v>
      </c>
      <c r="BB156" s="311">
        <v>0</v>
      </c>
      <c r="BC156" s="311">
        <v>0</v>
      </c>
      <c r="BD156" s="311">
        <v>0</v>
      </c>
      <c r="BE156" s="311">
        <v>0</v>
      </c>
      <c r="BF156" s="311">
        <v>0</v>
      </c>
      <c r="BG156" s="311">
        <v>0</v>
      </c>
      <c r="BH156" s="311">
        <v>0</v>
      </c>
      <c r="BI156" s="311">
        <v>0</v>
      </c>
      <c r="BJ156" s="311">
        <v>0</v>
      </c>
      <c r="BK156" s="311">
        <v>0</v>
      </c>
      <c r="BL156" s="311">
        <v>0</v>
      </c>
      <c r="BM156" s="311">
        <v>0</v>
      </c>
      <c r="BN156" s="311">
        <v>0</v>
      </c>
      <c r="BO156" s="311">
        <v>0</v>
      </c>
      <c r="BP156" s="311">
        <v>0</v>
      </c>
      <c r="BQ156" s="311">
        <v>0</v>
      </c>
      <c r="BR156" s="311">
        <v>0</v>
      </c>
      <c r="BS156" s="311">
        <v>0</v>
      </c>
      <c r="BT156" s="311">
        <v>0</v>
      </c>
      <c r="BU156" s="311">
        <v>0</v>
      </c>
      <c r="BV156" s="311">
        <v>0</v>
      </c>
      <c r="BW156" s="311">
        <v>0</v>
      </c>
      <c r="BX156" s="311">
        <v>0</v>
      </c>
      <c r="BY156" s="311">
        <v>0</v>
      </c>
      <c r="BZ156" s="311">
        <v>0</v>
      </c>
      <c r="CA156" s="311">
        <v>0</v>
      </c>
      <c r="CB156" s="311">
        <v>0</v>
      </c>
      <c r="CC156" s="311">
        <v>0</v>
      </c>
      <c r="CD156" s="311">
        <v>0</v>
      </c>
      <c r="CE156" s="311">
        <v>0</v>
      </c>
      <c r="CF156" s="311">
        <v>0</v>
      </c>
      <c r="CG156" s="311">
        <v>0</v>
      </c>
      <c r="CH156" s="311">
        <v>0</v>
      </c>
      <c r="CI156" s="311">
        <v>0</v>
      </c>
      <c r="CJ156" s="311">
        <v>0</v>
      </c>
      <c r="CK156" s="311">
        <v>0</v>
      </c>
      <c r="CL156" s="311">
        <v>0</v>
      </c>
      <c r="CM156" s="311">
        <v>0</v>
      </c>
      <c r="CN156" s="311">
        <v>0</v>
      </c>
      <c r="CO156" s="311">
        <v>0</v>
      </c>
      <c r="CP156" s="311">
        <v>0</v>
      </c>
      <c r="CQ156" s="311">
        <v>0</v>
      </c>
      <c r="CR156" s="311">
        <v>0</v>
      </c>
      <c r="CS156" s="311">
        <v>0</v>
      </c>
      <c r="CT156" s="311">
        <v>0</v>
      </c>
      <c r="CU156" s="311">
        <v>0</v>
      </c>
      <c r="CV156" s="311">
        <v>0</v>
      </c>
      <c r="CW156" s="311">
        <v>0</v>
      </c>
      <c r="CX156" s="311">
        <v>0</v>
      </c>
      <c r="CY156" s="311">
        <v>0</v>
      </c>
      <c r="CZ156" s="311">
        <v>0</v>
      </c>
      <c r="DA156" s="311">
        <v>0</v>
      </c>
      <c r="DB156" s="311">
        <v>0</v>
      </c>
      <c r="DC156" s="311">
        <v>0</v>
      </c>
      <c r="DD156" s="311">
        <v>0</v>
      </c>
      <c r="DE156" s="311">
        <v>0</v>
      </c>
      <c r="DF156" s="311">
        <v>0</v>
      </c>
      <c r="DG156" s="311">
        <v>0</v>
      </c>
      <c r="DH156" s="311">
        <v>0</v>
      </c>
      <c r="DI156" s="311">
        <v>0</v>
      </c>
      <c r="DJ156" s="311">
        <v>0</v>
      </c>
      <c r="DK156" s="311">
        <v>0</v>
      </c>
      <c r="DL156" s="311">
        <v>0</v>
      </c>
      <c r="DM156" s="311">
        <v>0</v>
      </c>
      <c r="DN156" s="311">
        <v>0</v>
      </c>
      <c r="DO156" s="311">
        <v>0</v>
      </c>
      <c r="DP156" s="311">
        <v>0</v>
      </c>
      <c r="DQ156" s="311">
        <v>0</v>
      </c>
      <c r="DR156" s="311">
        <v>0</v>
      </c>
      <c r="DS156" s="311">
        <v>0</v>
      </c>
      <c r="DT156" s="311">
        <v>0</v>
      </c>
      <c r="DU156" s="311">
        <v>0</v>
      </c>
      <c r="DV156" s="311">
        <v>0</v>
      </c>
      <c r="DW156" s="311">
        <v>0</v>
      </c>
      <c r="DX156" s="311">
        <v>0</v>
      </c>
      <c r="DY156" s="311">
        <v>0</v>
      </c>
      <c r="DZ156" s="311">
        <v>0</v>
      </c>
      <c r="EA156" s="311">
        <v>0</v>
      </c>
      <c r="EB156" s="311">
        <v>0</v>
      </c>
      <c r="EC156" s="311">
        <v>0</v>
      </c>
      <c r="ED156" s="311">
        <v>0</v>
      </c>
      <c r="EE156" s="311">
        <v>0</v>
      </c>
      <c r="EF156" s="311">
        <v>0</v>
      </c>
      <c r="EG156" s="311">
        <v>0</v>
      </c>
      <c r="EH156" s="311">
        <v>0</v>
      </c>
      <c r="EI156" s="311">
        <v>0</v>
      </c>
      <c r="EJ156" s="311">
        <v>0</v>
      </c>
      <c r="EK156" s="311">
        <v>0</v>
      </c>
      <c r="EL156" s="311">
        <v>0</v>
      </c>
      <c r="EM156" s="311">
        <v>0</v>
      </c>
      <c r="EN156" s="311">
        <v>0</v>
      </c>
      <c r="EO156" s="311">
        <v>0</v>
      </c>
      <c r="EP156" s="311">
        <v>0</v>
      </c>
      <c r="EQ156" s="311">
        <v>0</v>
      </c>
      <c r="ER156" s="311">
        <v>0</v>
      </c>
      <c r="ES156" s="311">
        <v>0</v>
      </c>
      <c r="ET156" s="311">
        <v>0</v>
      </c>
      <c r="EU156" s="311">
        <v>0</v>
      </c>
      <c r="EV156" s="311">
        <v>0</v>
      </c>
      <c r="EW156" s="311">
        <v>0</v>
      </c>
      <c r="EX156" s="311">
        <v>0</v>
      </c>
      <c r="EY156" s="311">
        <v>0</v>
      </c>
      <c r="EZ156" s="311">
        <v>0</v>
      </c>
      <c r="FA156" s="311">
        <v>0</v>
      </c>
      <c r="FB156" s="311">
        <v>0</v>
      </c>
      <c r="FC156" s="311">
        <v>0</v>
      </c>
      <c r="FD156" s="311">
        <v>0</v>
      </c>
      <c r="FE156" s="311">
        <v>0</v>
      </c>
      <c r="FF156" s="311">
        <v>0</v>
      </c>
      <c r="FG156" s="311">
        <v>0</v>
      </c>
      <c r="FH156" s="311">
        <v>0</v>
      </c>
      <c r="FI156" s="311">
        <v>0</v>
      </c>
      <c r="FJ156" s="311">
        <v>0</v>
      </c>
      <c r="FK156" s="311">
        <v>0</v>
      </c>
      <c r="FL156" s="311">
        <v>0</v>
      </c>
      <c r="FM156" s="311">
        <v>0</v>
      </c>
      <c r="FN156" s="311">
        <v>0</v>
      </c>
      <c r="FO156" s="311">
        <v>0</v>
      </c>
      <c r="FP156" s="311">
        <v>0</v>
      </c>
      <c r="FQ156" s="311">
        <v>0</v>
      </c>
      <c r="FR156" s="311">
        <v>0</v>
      </c>
      <c r="FS156" s="311">
        <v>0</v>
      </c>
      <c r="FT156" s="311">
        <v>0</v>
      </c>
      <c r="FU156" s="311">
        <v>0</v>
      </c>
      <c r="FV156" s="311">
        <v>0</v>
      </c>
      <c r="FW156" s="311">
        <v>0</v>
      </c>
      <c r="FX156" s="311">
        <v>0</v>
      </c>
      <c r="FY156" s="311">
        <v>0</v>
      </c>
      <c r="FZ156" s="311">
        <v>0</v>
      </c>
      <c r="GA156" s="311">
        <v>0</v>
      </c>
      <c r="GB156" s="372">
        <v>0</v>
      </c>
    </row>
    <row r="157" spans="2:184" ht="15.6" x14ac:dyDescent="0.3">
      <c r="B157" s="368"/>
      <c r="C157" s="369"/>
      <c r="D157" s="370">
        <v>114</v>
      </c>
      <c r="E157" s="370" t="s">
        <v>116</v>
      </c>
      <c r="F157" s="370" t="s">
        <v>1218</v>
      </c>
      <c r="G157" s="371" t="s">
        <v>1219</v>
      </c>
      <c r="H157" s="311">
        <v>0</v>
      </c>
      <c r="I157" s="311">
        <v>0</v>
      </c>
      <c r="J157" s="311">
        <v>0</v>
      </c>
      <c r="K157" s="311">
        <v>0</v>
      </c>
      <c r="L157" s="311">
        <v>0</v>
      </c>
      <c r="M157" s="311">
        <v>0</v>
      </c>
      <c r="N157" s="311">
        <v>0</v>
      </c>
      <c r="O157" s="311">
        <v>0</v>
      </c>
      <c r="P157" s="311">
        <v>0</v>
      </c>
      <c r="Q157" s="311">
        <v>0</v>
      </c>
      <c r="R157" s="311">
        <v>0</v>
      </c>
      <c r="S157" s="311">
        <v>0</v>
      </c>
      <c r="T157" s="311">
        <v>0</v>
      </c>
      <c r="U157" s="311">
        <v>0</v>
      </c>
      <c r="V157" s="311">
        <v>0</v>
      </c>
      <c r="W157" s="311">
        <v>0</v>
      </c>
      <c r="X157" s="311">
        <v>0</v>
      </c>
      <c r="Y157" s="311">
        <v>0</v>
      </c>
      <c r="Z157" s="311">
        <v>0</v>
      </c>
      <c r="AA157" s="311">
        <v>0</v>
      </c>
      <c r="AB157" s="311">
        <v>0</v>
      </c>
      <c r="AC157" s="311">
        <v>0</v>
      </c>
      <c r="AD157" s="311">
        <v>0</v>
      </c>
      <c r="AE157" s="311">
        <v>0</v>
      </c>
      <c r="AF157" s="311">
        <v>0</v>
      </c>
      <c r="AG157" s="311">
        <v>0</v>
      </c>
      <c r="AH157" s="311">
        <v>0</v>
      </c>
      <c r="AI157" s="311">
        <v>0</v>
      </c>
      <c r="AJ157" s="311">
        <v>0</v>
      </c>
      <c r="AK157" s="311">
        <v>0</v>
      </c>
      <c r="AL157" s="311">
        <v>0</v>
      </c>
      <c r="AM157" s="311">
        <v>0</v>
      </c>
      <c r="AN157" s="311">
        <v>0</v>
      </c>
      <c r="AO157" s="311">
        <v>0</v>
      </c>
      <c r="AP157" s="311">
        <v>0</v>
      </c>
      <c r="AQ157" s="311">
        <v>0</v>
      </c>
      <c r="AR157" s="311">
        <v>0</v>
      </c>
      <c r="AS157" s="311">
        <v>0</v>
      </c>
      <c r="AT157" s="311">
        <v>0</v>
      </c>
      <c r="AU157" s="311">
        <v>0</v>
      </c>
      <c r="AV157" s="311">
        <v>0</v>
      </c>
      <c r="AW157" s="311">
        <v>0</v>
      </c>
      <c r="AX157" s="311">
        <v>0</v>
      </c>
      <c r="AY157" s="311">
        <v>0</v>
      </c>
      <c r="AZ157" s="311">
        <v>0</v>
      </c>
      <c r="BA157" s="311">
        <v>0</v>
      </c>
      <c r="BB157" s="311">
        <v>0</v>
      </c>
      <c r="BC157" s="311">
        <v>0</v>
      </c>
      <c r="BD157" s="311">
        <v>0</v>
      </c>
      <c r="BE157" s="311">
        <v>0</v>
      </c>
      <c r="BF157" s="311">
        <v>0</v>
      </c>
      <c r="BG157" s="311">
        <v>0</v>
      </c>
      <c r="BH157" s="311">
        <v>0</v>
      </c>
      <c r="BI157" s="311">
        <v>0</v>
      </c>
      <c r="BJ157" s="311">
        <v>0</v>
      </c>
      <c r="BK157" s="311">
        <v>0</v>
      </c>
      <c r="BL157" s="311">
        <v>0</v>
      </c>
      <c r="BM157" s="311">
        <v>0</v>
      </c>
      <c r="BN157" s="311">
        <v>0</v>
      </c>
      <c r="BO157" s="311">
        <v>0</v>
      </c>
      <c r="BP157" s="311">
        <v>0</v>
      </c>
      <c r="BQ157" s="311">
        <v>0</v>
      </c>
      <c r="BR157" s="311">
        <v>0</v>
      </c>
      <c r="BS157" s="311">
        <v>0</v>
      </c>
      <c r="BT157" s="311">
        <v>0</v>
      </c>
      <c r="BU157" s="311">
        <v>0</v>
      </c>
      <c r="BV157" s="311">
        <v>0</v>
      </c>
      <c r="BW157" s="311">
        <v>0</v>
      </c>
      <c r="BX157" s="311">
        <v>0</v>
      </c>
      <c r="BY157" s="311">
        <v>0</v>
      </c>
      <c r="BZ157" s="311">
        <v>0</v>
      </c>
      <c r="CA157" s="311">
        <v>0</v>
      </c>
      <c r="CB157" s="311">
        <v>0</v>
      </c>
      <c r="CC157" s="311">
        <v>0</v>
      </c>
      <c r="CD157" s="311">
        <v>0</v>
      </c>
      <c r="CE157" s="311">
        <v>0</v>
      </c>
      <c r="CF157" s="311">
        <v>0</v>
      </c>
      <c r="CG157" s="311">
        <v>0</v>
      </c>
      <c r="CH157" s="311">
        <v>0</v>
      </c>
      <c r="CI157" s="311">
        <v>0</v>
      </c>
      <c r="CJ157" s="311">
        <v>0</v>
      </c>
      <c r="CK157" s="311">
        <v>0</v>
      </c>
      <c r="CL157" s="311">
        <v>0</v>
      </c>
      <c r="CM157" s="311">
        <v>0</v>
      </c>
      <c r="CN157" s="311">
        <v>0</v>
      </c>
      <c r="CO157" s="311">
        <v>0</v>
      </c>
      <c r="CP157" s="311">
        <v>0</v>
      </c>
      <c r="CQ157" s="311">
        <v>0</v>
      </c>
      <c r="CR157" s="311">
        <v>0</v>
      </c>
      <c r="CS157" s="311">
        <v>0</v>
      </c>
      <c r="CT157" s="311">
        <v>0</v>
      </c>
      <c r="CU157" s="311">
        <v>0</v>
      </c>
      <c r="CV157" s="311">
        <v>0</v>
      </c>
      <c r="CW157" s="311">
        <v>0</v>
      </c>
      <c r="CX157" s="311">
        <v>0</v>
      </c>
      <c r="CY157" s="311">
        <v>0</v>
      </c>
      <c r="CZ157" s="311">
        <v>0</v>
      </c>
      <c r="DA157" s="311">
        <v>0</v>
      </c>
      <c r="DB157" s="311">
        <v>0</v>
      </c>
      <c r="DC157" s="311">
        <v>0</v>
      </c>
      <c r="DD157" s="311">
        <v>0</v>
      </c>
      <c r="DE157" s="311">
        <v>0</v>
      </c>
      <c r="DF157" s="311">
        <v>0</v>
      </c>
      <c r="DG157" s="311">
        <v>0</v>
      </c>
      <c r="DH157" s="311">
        <v>0</v>
      </c>
      <c r="DI157" s="311">
        <v>0</v>
      </c>
      <c r="DJ157" s="311">
        <v>0</v>
      </c>
      <c r="DK157" s="311">
        <v>0</v>
      </c>
      <c r="DL157" s="311">
        <v>0</v>
      </c>
      <c r="DM157" s="311">
        <v>0</v>
      </c>
      <c r="DN157" s="311">
        <v>0</v>
      </c>
      <c r="DO157" s="311">
        <v>0</v>
      </c>
      <c r="DP157" s="311">
        <v>0</v>
      </c>
      <c r="DQ157" s="311">
        <v>0</v>
      </c>
      <c r="DR157" s="311">
        <v>0</v>
      </c>
      <c r="DS157" s="311">
        <v>0</v>
      </c>
      <c r="DT157" s="311">
        <v>0</v>
      </c>
      <c r="DU157" s="311">
        <v>0</v>
      </c>
      <c r="DV157" s="311">
        <v>0</v>
      </c>
      <c r="DW157" s="311">
        <v>0</v>
      </c>
      <c r="DX157" s="311">
        <v>0</v>
      </c>
      <c r="DY157" s="311">
        <v>0</v>
      </c>
      <c r="DZ157" s="311">
        <v>0</v>
      </c>
      <c r="EA157" s="311">
        <v>0</v>
      </c>
      <c r="EB157" s="311">
        <v>0</v>
      </c>
      <c r="EC157" s="311">
        <v>0</v>
      </c>
      <c r="ED157" s="311">
        <v>0</v>
      </c>
      <c r="EE157" s="311">
        <v>0</v>
      </c>
      <c r="EF157" s="311">
        <v>0</v>
      </c>
      <c r="EG157" s="311">
        <v>0</v>
      </c>
      <c r="EH157" s="311">
        <v>0</v>
      </c>
      <c r="EI157" s="311">
        <v>0</v>
      </c>
      <c r="EJ157" s="311">
        <v>0</v>
      </c>
      <c r="EK157" s="311">
        <v>0</v>
      </c>
      <c r="EL157" s="311">
        <v>0</v>
      </c>
      <c r="EM157" s="311">
        <v>0</v>
      </c>
      <c r="EN157" s="311">
        <v>0</v>
      </c>
      <c r="EO157" s="311">
        <v>0</v>
      </c>
      <c r="EP157" s="311">
        <v>0</v>
      </c>
      <c r="EQ157" s="311">
        <v>0</v>
      </c>
      <c r="ER157" s="311">
        <v>0</v>
      </c>
      <c r="ES157" s="311">
        <v>0</v>
      </c>
      <c r="ET157" s="311">
        <v>0</v>
      </c>
      <c r="EU157" s="311">
        <v>0</v>
      </c>
      <c r="EV157" s="311">
        <v>0</v>
      </c>
      <c r="EW157" s="311">
        <v>0</v>
      </c>
      <c r="EX157" s="311">
        <v>0</v>
      </c>
      <c r="EY157" s="311">
        <v>0</v>
      </c>
      <c r="EZ157" s="311">
        <v>0</v>
      </c>
      <c r="FA157" s="311">
        <v>0</v>
      </c>
      <c r="FB157" s="311">
        <v>0</v>
      </c>
      <c r="FC157" s="311">
        <v>0</v>
      </c>
      <c r="FD157" s="311">
        <v>0</v>
      </c>
      <c r="FE157" s="311">
        <v>0</v>
      </c>
      <c r="FF157" s="311">
        <v>0</v>
      </c>
      <c r="FG157" s="311">
        <v>0</v>
      </c>
      <c r="FH157" s="311">
        <v>0</v>
      </c>
      <c r="FI157" s="311">
        <v>0</v>
      </c>
      <c r="FJ157" s="311">
        <v>0</v>
      </c>
      <c r="FK157" s="311">
        <v>0</v>
      </c>
      <c r="FL157" s="311">
        <v>0</v>
      </c>
      <c r="FM157" s="311">
        <v>0</v>
      </c>
      <c r="FN157" s="311">
        <v>0</v>
      </c>
      <c r="FO157" s="311">
        <v>0</v>
      </c>
      <c r="FP157" s="311">
        <v>0</v>
      </c>
      <c r="FQ157" s="311">
        <v>0</v>
      </c>
      <c r="FR157" s="311">
        <v>0</v>
      </c>
      <c r="FS157" s="311">
        <v>0</v>
      </c>
      <c r="FT157" s="311">
        <v>0</v>
      </c>
      <c r="FU157" s="311">
        <v>0</v>
      </c>
      <c r="FV157" s="311">
        <v>0</v>
      </c>
      <c r="FW157" s="311">
        <v>0</v>
      </c>
      <c r="FX157" s="311">
        <v>0</v>
      </c>
      <c r="FY157" s="311">
        <v>0</v>
      </c>
      <c r="FZ157" s="311">
        <v>0</v>
      </c>
      <c r="GA157" s="311">
        <v>0</v>
      </c>
      <c r="GB157" s="372">
        <v>0</v>
      </c>
    </row>
    <row r="158" spans="2:184" ht="15.6" x14ac:dyDescent="0.3">
      <c r="B158" s="368"/>
      <c r="C158" s="369"/>
      <c r="D158" s="370">
        <v>115</v>
      </c>
      <c r="E158" s="370" t="s">
        <v>117</v>
      </c>
      <c r="F158" s="370" t="s">
        <v>1220</v>
      </c>
      <c r="G158" s="371" t="s">
        <v>1221</v>
      </c>
      <c r="H158" s="311">
        <v>0</v>
      </c>
      <c r="I158" s="311">
        <v>0</v>
      </c>
      <c r="J158" s="311">
        <v>0</v>
      </c>
      <c r="K158" s="311">
        <v>0</v>
      </c>
      <c r="L158" s="311">
        <v>0</v>
      </c>
      <c r="M158" s="311">
        <v>0</v>
      </c>
      <c r="N158" s="311">
        <v>0</v>
      </c>
      <c r="O158" s="311">
        <v>0</v>
      </c>
      <c r="P158" s="311">
        <v>0</v>
      </c>
      <c r="Q158" s="311">
        <v>0</v>
      </c>
      <c r="R158" s="311">
        <v>0</v>
      </c>
      <c r="S158" s="311">
        <v>0</v>
      </c>
      <c r="T158" s="311">
        <v>0</v>
      </c>
      <c r="U158" s="311">
        <v>0</v>
      </c>
      <c r="V158" s="311">
        <v>0</v>
      </c>
      <c r="W158" s="311">
        <v>0</v>
      </c>
      <c r="X158" s="311">
        <v>0</v>
      </c>
      <c r="Y158" s="311">
        <v>0</v>
      </c>
      <c r="Z158" s="311">
        <v>0</v>
      </c>
      <c r="AA158" s="311">
        <v>0</v>
      </c>
      <c r="AB158" s="311">
        <v>0</v>
      </c>
      <c r="AC158" s="311">
        <v>0</v>
      </c>
      <c r="AD158" s="311">
        <v>0</v>
      </c>
      <c r="AE158" s="311">
        <v>0</v>
      </c>
      <c r="AF158" s="311">
        <v>0</v>
      </c>
      <c r="AG158" s="311">
        <v>0</v>
      </c>
      <c r="AH158" s="311">
        <v>0</v>
      </c>
      <c r="AI158" s="311">
        <v>0</v>
      </c>
      <c r="AJ158" s="311">
        <v>0</v>
      </c>
      <c r="AK158" s="311">
        <v>0</v>
      </c>
      <c r="AL158" s="311">
        <v>0</v>
      </c>
      <c r="AM158" s="311">
        <v>0</v>
      </c>
      <c r="AN158" s="311">
        <v>0</v>
      </c>
      <c r="AO158" s="311">
        <v>0</v>
      </c>
      <c r="AP158" s="311">
        <v>0</v>
      </c>
      <c r="AQ158" s="311">
        <v>0</v>
      </c>
      <c r="AR158" s="311">
        <v>0</v>
      </c>
      <c r="AS158" s="311">
        <v>0</v>
      </c>
      <c r="AT158" s="311">
        <v>0</v>
      </c>
      <c r="AU158" s="311">
        <v>0</v>
      </c>
      <c r="AV158" s="311">
        <v>0</v>
      </c>
      <c r="AW158" s="311">
        <v>0</v>
      </c>
      <c r="AX158" s="311">
        <v>0</v>
      </c>
      <c r="AY158" s="311">
        <v>0</v>
      </c>
      <c r="AZ158" s="311">
        <v>0</v>
      </c>
      <c r="BA158" s="311">
        <v>0</v>
      </c>
      <c r="BB158" s="311">
        <v>0</v>
      </c>
      <c r="BC158" s="311">
        <v>0</v>
      </c>
      <c r="BD158" s="311">
        <v>0</v>
      </c>
      <c r="BE158" s="311">
        <v>0</v>
      </c>
      <c r="BF158" s="311">
        <v>0</v>
      </c>
      <c r="BG158" s="311">
        <v>0</v>
      </c>
      <c r="BH158" s="311">
        <v>0</v>
      </c>
      <c r="BI158" s="311">
        <v>0</v>
      </c>
      <c r="BJ158" s="311">
        <v>0</v>
      </c>
      <c r="BK158" s="311">
        <v>0</v>
      </c>
      <c r="BL158" s="311">
        <v>0</v>
      </c>
      <c r="BM158" s="311">
        <v>0</v>
      </c>
      <c r="BN158" s="311">
        <v>0</v>
      </c>
      <c r="BO158" s="311">
        <v>0</v>
      </c>
      <c r="BP158" s="311">
        <v>0</v>
      </c>
      <c r="BQ158" s="311">
        <v>0</v>
      </c>
      <c r="BR158" s="311">
        <v>0</v>
      </c>
      <c r="BS158" s="311">
        <v>0</v>
      </c>
      <c r="BT158" s="311">
        <v>0</v>
      </c>
      <c r="BU158" s="311">
        <v>0</v>
      </c>
      <c r="BV158" s="311">
        <v>0</v>
      </c>
      <c r="BW158" s="311">
        <v>0</v>
      </c>
      <c r="BX158" s="311">
        <v>0</v>
      </c>
      <c r="BY158" s="311">
        <v>0</v>
      </c>
      <c r="BZ158" s="311">
        <v>0</v>
      </c>
      <c r="CA158" s="311">
        <v>0</v>
      </c>
      <c r="CB158" s="311">
        <v>0</v>
      </c>
      <c r="CC158" s="311">
        <v>0</v>
      </c>
      <c r="CD158" s="311">
        <v>0</v>
      </c>
      <c r="CE158" s="311">
        <v>0</v>
      </c>
      <c r="CF158" s="311">
        <v>0</v>
      </c>
      <c r="CG158" s="311">
        <v>0</v>
      </c>
      <c r="CH158" s="311">
        <v>0</v>
      </c>
      <c r="CI158" s="311">
        <v>0</v>
      </c>
      <c r="CJ158" s="311">
        <v>0</v>
      </c>
      <c r="CK158" s="311">
        <v>0</v>
      </c>
      <c r="CL158" s="311">
        <v>0</v>
      </c>
      <c r="CM158" s="311">
        <v>0</v>
      </c>
      <c r="CN158" s="311">
        <v>0</v>
      </c>
      <c r="CO158" s="311">
        <v>0</v>
      </c>
      <c r="CP158" s="311">
        <v>0</v>
      </c>
      <c r="CQ158" s="311">
        <v>0</v>
      </c>
      <c r="CR158" s="311">
        <v>0</v>
      </c>
      <c r="CS158" s="311">
        <v>0</v>
      </c>
      <c r="CT158" s="311">
        <v>0</v>
      </c>
      <c r="CU158" s="311">
        <v>0</v>
      </c>
      <c r="CV158" s="311">
        <v>0</v>
      </c>
      <c r="CW158" s="311">
        <v>0</v>
      </c>
      <c r="CX158" s="311">
        <v>0</v>
      </c>
      <c r="CY158" s="311">
        <v>0</v>
      </c>
      <c r="CZ158" s="311">
        <v>0</v>
      </c>
      <c r="DA158" s="311">
        <v>0</v>
      </c>
      <c r="DB158" s="311">
        <v>0</v>
      </c>
      <c r="DC158" s="311">
        <v>0</v>
      </c>
      <c r="DD158" s="311">
        <v>0</v>
      </c>
      <c r="DE158" s="311">
        <v>0</v>
      </c>
      <c r="DF158" s="311">
        <v>0</v>
      </c>
      <c r="DG158" s="311">
        <v>0</v>
      </c>
      <c r="DH158" s="311">
        <v>0</v>
      </c>
      <c r="DI158" s="311">
        <v>0</v>
      </c>
      <c r="DJ158" s="311">
        <v>0</v>
      </c>
      <c r="DK158" s="311">
        <v>0</v>
      </c>
      <c r="DL158" s="311">
        <v>0</v>
      </c>
      <c r="DM158" s="311">
        <v>0</v>
      </c>
      <c r="DN158" s="311">
        <v>0</v>
      </c>
      <c r="DO158" s="311">
        <v>0</v>
      </c>
      <c r="DP158" s="311">
        <v>0</v>
      </c>
      <c r="DQ158" s="311">
        <v>0</v>
      </c>
      <c r="DR158" s="311">
        <v>0</v>
      </c>
      <c r="DS158" s="311">
        <v>0</v>
      </c>
      <c r="DT158" s="311">
        <v>0</v>
      </c>
      <c r="DU158" s="311">
        <v>0</v>
      </c>
      <c r="DV158" s="311">
        <v>0</v>
      </c>
      <c r="DW158" s="311">
        <v>0</v>
      </c>
      <c r="DX158" s="311">
        <v>0</v>
      </c>
      <c r="DY158" s="311">
        <v>0</v>
      </c>
      <c r="DZ158" s="311">
        <v>0</v>
      </c>
      <c r="EA158" s="311">
        <v>0</v>
      </c>
      <c r="EB158" s="311">
        <v>0</v>
      </c>
      <c r="EC158" s="311">
        <v>0</v>
      </c>
      <c r="ED158" s="311">
        <v>0</v>
      </c>
      <c r="EE158" s="311">
        <v>0</v>
      </c>
      <c r="EF158" s="311">
        <v>0</v>
      </c>
      <c r="EG158" s="311">
        <v>0</v>
      </c>
      <c r="EH158" s="311">
        <v>0</v>
      </c>
      <c r="EI158" s="311">
        <v>0</v>
      </c>
      <c r="EJ158" s="311">
        <v>0</v>
      </c>
      <c r="EK158" s="311">
        <v>0</v>
      </c>
      <c r="EL158" s="311">
        <v>0</v>
      </c>
      <c r="EM158" s="311">
        <v>0</v>
      </c>
      <c r="EN158" s="311">
        <v>0</v>
      </c>
      <c r="EO158" s="311">
        <v>0</v>
      </c>
      <c r="EP158" s="311">
        <v>0</v>
      </c>
      <c r="EQ158" s="311">
        <v>0</v>
      </c>
      <c r="ER158" s="311">
        <v>0</v>
      </c>
      <c r="ES158" s="311">
        <v>0</v>
      </c>
      <c r="ET158" s="311">
        <v>0</v>
      </c>
      <c r="EU158" s="311">
        <v>0</v>
      </c>
      <c r="EV158" s="311">
        <v>0</v>
      </c>
      <c r="EW158" s="311">
        <v>0</v>
      </c>
      <c r="EX158" s="311">
        <v>0</v>
      </c>
      <c r="EY158" s="311">
        <v>0</v>
      </c>
      <c r="EZ158" s="311">
        <v>0</v>
      </c>
      <c r="FA158" s="311">
        <v>0</v>
      </c>
      <c r="FB158" s="311">
        <v>0</v>
      </c>
      <c r="FC158" s="311">
        <v>0</v>
      </c>
      <c r="FD158" s="311">
        <v>0</v>
      </c>
      <c r="FE158" s="311">
        <v>0</v>
      </c>
      <c r="FF158" s="311">
        <v>0</v>
      </c>
      <c r="FG158" s="311">
        <v>0</v>
      </c>
      <c r="FH158" s="311">
        <v>0</v>
      </c>
      <c r="FI158" s="311">
        <v>0</v>
      </c>
      <c r="FJ158" s="311">
        <v>0</v>
      </c>
      <c r="FK158" s="311">
        <v>0</v>
      </c>
      <c r="FL158" s="311">
        <v>0</v>
      </c>
      <c r="FM158" s="311">
        <v>0</v>
      </c>
      <c r="FN158" s="311">
        <v>0</v>
      </c>
      <c r="FO158" s="311">
        <v>0</v>
      </c>
      <c r="FP158" s="311">
        <v>0</v>
      </c>
      <c r="FQ158" s="311">
        <v>0</v>
      </c>
      <c r="FR158" s="311">
        <v>0</v>
      </c>
      <c r="FS158" s="311">
        <v>0</v>
      </c>
      <c r="FT158" s="311">
        <v>0</v>
      </c>
      <c r="FU158" s="311">
        <v>0</v>
      </c>
      <c r="FV158" s="311">
        <v>0</v>
      </c>
      <c r="FW158" s="311">
        <v>0</v>
      </c>
      <c r="FX158" s="311">
        <v>0</v>
      </c>
      <c r="FY158" s="311">
        <v>0</v>
      </c>
      <c r="FZ158" s="311">
        <v>0</v>
      </c>
      <c r="GA158" s="311">
        <v>0</v>
      </c>
      <c r="GB158" s="372">
        <v>0</v>
      </c>
    </row>
    <row r="159" spans="2:184" ht="15.6" x14ac:dyDescent="0.3">
      <c r="B159" s="368"/>
      <c r="C159" s="369"/>
      <c r="D159" s="370">
        <v>116</v>
      </c>
      <c r="E159" s="370" t="s">
        <v>118</v>
      </c>
      <c r="F159" s="370" t="s">
        <v>1222</v>
      </c>
      <c r="G159" s="371" t="s">
        <v>1223</v>
      </c>
      <c r="H159" s="311">
        <v>0</v>
      </c>
      <c r="I159" s="311">
        <v>0</v>
      </c>
      <c r="J159" s="311">
        <v>0</v>
      </c>
      <c r="K159" s="311">
        <v>0</v>
      </c>
      <c r="L159" s="311">
        <v>0</v>
      </c>
      <c r="M159" s="311">
        <v>0</v>
      </c>
      <c r="N159" s="311">
        <v>0</v>
      </c>
      <c r="O159" s="311">
        <v>0</v>
      </c>
      <c r="P159" s="311">
        <v>0</v>
      </c>
      <c r="Q159" s="311">
        <v>0</v>
      </c>
      <c r="R159" s="311">
        <v>0</v>
      </c>
      <c r="S159" s="311">
        <v>0</v>
      </c>
      <c r="T159" s="311">
        <v>0</v>
      </c>
      <c r="U159" s="311">
        <v>0</v>
      </c>
      <c r="V159" s="311">
        <v>0</v>
      </c>
      <c r="W159" s="311">
        <v>0</v>
      </c>
      <c r="X159" s="311">
        <v>0</v>
      </c>
      <c r="Y159" s="311">
        <v>0</v>
      </c>
      <c r="Z159" s="311">
        <v>0</v>
      </c>
      <c r="AA159" s="311">
        <v>0</v>
      </c>
      <c r="AB159" s="311">
        <v>0</v>
      </c>
      <c r="AC159" s="311">
        <v>0</v>
      </c>
      <c r="AD159" s="311">
        <v>0</v>
      </c>
      <c r="AE159" s="311">
        <v>0</v>
      </c>
      <c r="AF159" s="311">
        <v>0</v>
      </c>
      <c r="AG159" s="311">
        <v>0</v>
      </c>
      <c r="AH159" s="311">
        <v>0</v>
      </c>
      <c r="AI159" s="311">
        <v>0</v>
      </c>
      <c r="AJ159" s="311">
        <v>0</v>
      </c>
      <c r="AK159" s="311">
        <v>0</v>
      </c>
      <c r="AL159" s="311">
        <v>0</v>
      </c>
      <c r="AM159" s="311">
        <v>0</v>
      </c>
      <c r="AN159" s="311">
        <v>0</v>
      </c>
      <c r="AO159" s="311">
        <v>0</v>
      </c>
      <c r="AP159" s="311">
        <v>0</v>
      </c>
      <c r="AQ159" s="311">
        <v>0</v>
      </c>
      <c r="AR159" s="311">
        <v>0</v>
      </c>
      <c r="AS159" s="311">
        <v>0</v>
      </c>
      <c r="AT159" s="311">
        <v>0</v>
      </c>
      <c r="AU159" s="311">
        <v>0</v>
      </c>
      <c r="AV159" s="311">
        <v>0</v>
      </c>
      <c r="AW159" s="311">
        <v>0</v>
      </c>
      <c r="AX159" s="311">
        <v>0</v>
      </c>
      <c r="AY159" s="311">
        <v>0</v>
      </c>
      <c r="AZ159" s="311">
        <v>0</v>
      </c>
      <c r="BA159" s="311">
        <v>0</v>
      </c>
      <c r="BB159" s="311">
        <v>0</v>
      </c>
      <c r="BC159" s="311">
        <v>0</v>
      </c>
      <c r="BD159" s="311">
        <v>0</v>
      </c>
      <c r="BE159" s="311">
        <v>0</v>
      </c>
      <c r="BF159" s="311">
        <v>0</v>
      </c>
      <c r="BG159" s="311">
        <v>0</v>
      </c>
      <c r="BH159" s="311">
        <v>0</v>
      </c>
      <c r="BI159" s="311">
        <v>0</v>
      </c>
      <c r="BJ159" s="311">
        <v>0</v>
      </c>
      <c r="BK159" s="311">
        <v>0</v>
      </c>
      <c r="BL159" s="311">
        <v>0</v>
      </c>
      <c r="BM159" s="311">
        <v>0</v>
      </c>
      <c r="BN159" s="311">
        <v>0</v>
      </c>
      <c r="BO159" s="311">
        <v>0</v>
      </c>
      <c r="BP159" s="311">
        <v>0</v>
      </c>
      <c r="BQ159" s="311">
        <v>0</v>
      </c>
      <c r="BR159" s="311">
        <v>0</v>
      </c>
      <c r="BS159" s="311">
        <v>0</v>
      </c>
      <c r="BT159" s="311">
        <v>0</v>
      </c>
      <c r="BU159" s="311">
        <v>0</v>
      </c>
      <c r="BV159" s="311">
        <v>0</v>
      </c>
      <c r="BW159" s="311">
        <v>0</v>
      </c>
      <c r="BX159" s="311">
        <v>0</v>
      </c>
      <c r="BY159" s="311">
        <v>0</v>
      </c>
      <c r="BZ159" s="311">
        <v>0</v>
      </c>
      <c r="CA159" s="311">
        <v>0</v>
      </c>
      <c r="CB159" s="311">
        <v>0</v>
      </c>
      <c r="CC159" s="311">
        <v>0</v>
      </c>
      <c r="CD159" s="311">
        <v>0</v>
      </c>
      <c r="CE159" s="311">
        <v>0</v>
      </c>
      <c r="CF159" s="311">
        <v>0</v>
      </c>
      <c r="CG159" s="311">
        <v>0</v>
      </c>
      <c r="CH159" s="311">
        <v>0</v>
      </c>
      <c r="CI159" s="311">
        <v>0</v>
      </c>
      <c r="CJ159" s="311">
        <v>0</v>
      </c>
      <c r="CK159" s="311">
        <v>0</v>
      </c>
      <c r="CL159" s="311">
        <v>0</v>
      </c>
      <c r="CM159" s="311">
        <v>0</v>
      </c>
      <c r="CN159" s="311">
        <v>0</v>
      </c>
      <c r="CO159" s="311">
        <v>0</v>
      </c>
      <c r="CP159" s="311">
        <v>0</v>
      </c>
      <c r="CQ159" s="311">
        <v>0</v>
      </c>
      <c r="CR159" s="311">
        <v>0</v>
      </c>
      <c r="CS159" s="311">
        <v>0</v>
      </c>
      <c r="CT159" s="311">
        <v>0</v>
      </c>
      <c r="CU159" s="311">
        <v>0</v>
      </c>
      <c r="CV159" s="311">
        <v>0</v>
      </c>
      <c r="CW159" s="311">
        <v>0</v>
      </c>
      <c r="CX159" s="311">
        <v>0</v>
      </c>
      <c r="CY159" s="311">
        <v>0</v>
      </c>
      <c r="CZ159" s="311">
        <v>0</v>
      </c>
      <c r="DA159" s="311">
        <v>0</v>
      </c>
      <c r="DB159" s="311">
        <v>0</v>
      </c>
      <c r="DC159" s="311">
        <v>0</v>
      </c>
      <c r="DD159" s="311">
        <v>0</v>
      </c>
      <c r="DE159" s="311">
        <v>0</v>
      </c>
      <c r="DF159" s="311">
        <v>0</v>
      </c>
      <c r="DG159" s="311">
        <v>0</v>
      </c>
      <c r="DH159" s="311">
        <v>0</v>
      </c>
      <c r="DI159" s="311">
        <v>0</v>
      </c>
      <c r="DJ159" s="311">
        <v>0</v>
      </c>
      <c r="DK159" s="311">
        <v>0</v>
      </c>
      <c r="DL159" s="311">
        <v>0</v>
      </c>
      <c r="DM159" s="311">
        <v>0</v>
      </c>
      <c r="DN159" s="311">
        <v>0</v>
      </c>
      <c r="DO159" s="311">
        <v>0</v>
      </c>
      <c r="DP159" s="311">
        <v>0</v>
      </c>
      <c r="DQ159" s="311">
        <v>0</v>
      </c>
      <c r="DR159" s="311">
        <v>0</v>
      </c>
      <c r="DS159" s="311">
        <v>0</v>
      </c>
      <c r="DT159" s="311">
        <v>0</v>
      </c>
      <c r="DU159" s="311">
        <v>0</v>
      </c>
      <c r="DV159" s="311">
        <v>0</v>
      </c>
      <c r="DW159" s="311">
        <v>0</v>
      </c>
      <c r="DX159" s="311">
        <v>0</v>
      </c>
      <c r="DY159" s="311">
        <v>0</v>
      </c>
      <c r="DZ159" s="311">
        <v>0</v>
      </c>
      <c r="EA159" s="311">
        <v>0</v>
      </c>
      <c r="EB159" s="311">
        <v>0</v>
      </c>
      <c r="EC159" s="311">
        <v>0</v>
      </c>
      <c r="ED159" s="311">
        <v>0</v>
      </c>
      <c r="EE159" s="311">
        <v>0</v>
      </c>
      <c r="EF159" s="311">
        <v>0</v>
      </c>
      <c r="EG159" s="311">
        <v>0</v>
      </c>
      <c r="EH159" s="311">
        <v>0</v>
      </c>
      <c r="EI159" s="311">
        <v>0</v>
      </c>
      <c r="EJ159" s="311">
        <v>0</v>
      </c>
      <c r="EK159" s="311">
        <v>0</v>
      </c>
      <c r="EL159" s="311">
        <v>0</v>
      </c>
      <c r="EM159" s="311">
        <v>0</v>
      </c>
      <c r="EN159" s="311">
        <v>0</v>
      </c>
      <c r="EO159" s="311">
        <v>0</v>
      </c>
      <c r="EP159" s="311">
        <v>0</v>
      </c>
      <c r="EQ159" s="311">
        <v>0</v>
      </c>
      <c r="ER159" s="311">
        <v>0</v>
      </c>
      <c r="ES159" s="311">
        <v>0</v>
      </c>
      <c r="ET159" s="311">
        <v>0</v>
      </c>
      <c r="EU159" s="311">
        <v>0</v>
      </c>
      <c r="EV159" s="311">
        <v>0</v>
      </c>
      <c r="EW159" s="311">
        <v>0</v>
      </c>
      <c r="EX159" s="311">
        <v>0</v>
      </c>
      <c r="EY159" s="311">
        <v>0</v>
      </c>
      <c r="EZ159" s="311">
        <v>0</v>
      </c>
      <c r="FA159" s="311">
        <v>0</v>
      </c>
      <c r="FB159" s="311">
        <v>0</v>
      </c>
      <c r="FC159" s="311">
        <v>0</v>
      </c>
      <c r="FD159" s="311">
        <v>0</v>
      </c>
      <c r="FE159" s="311">
        <v>0</v>
      </c>
      <c r="FF159" s="311">
        <v>0</v>
      </c>
      <c r="FG159" s="311">
        <v>0</v>
      </c>
      <c r="FH159" s="311">
        <v>0</v>
      </c>
      <c r="FI159" s="311">
        <v>0</v>
      </c>
      <c r="FJ159" s="311">
        <v>0</v>
      </c>
      <c r="FK159" s="311">
        <v>0</v>
      </c>
      <c r="FL159" s="311">
        <v>0</v>
      </c>
      <c r="FM159" s="311">
        <v>0</v>
      </c>
      <c r="FN159" s="311">
        <v>0</v>
      </c>
      <c r="FO159" s="311">
        <v>0</v>
      </c>
      <c r="FP159" s="311">
        <v>0</v>
      </c>
      <c r="FQ159" s="311">
        <v>0</v>
      </c>
      <c r="FR159" s="311">
        <v>0</v>
      </c>
      <c r="FS159" s="311">
        <v>0</v>
      </c>
      <c r="FT159" s="311">
        <v>0</v>
      </c>
      <c r="FU159" s="311">
        <v>0</v>
      </c>
      <c r="FV159" s="311">
        <v>0</v>
      </c>
      <c r="FW159" s="311">
        <v>0</v>
      </c>
      <c r="FX159" s="311">
        <v>0</v>
      </c>
      <c r="FY159" s="311">
        <v>0</v>
      </c>
      <c r="FZ159" s="311">
        <v>0</v>
      </c>
      <c r="GA159" s="311">
        <v>0</v>
      </c>
      <c r="GB159" s="372">
        <v>0</v>
      </c>
    </row>
    <row r="160" spans="2:184" ht="15.6" x14ac:dyDescent="0.3">
      <c r="B160" s="368"/>
      <c r="C160" s="369"/>
      <c r="D160" s="370">
        <v>117</v>
      </c>
      <c r="E160" s="370" t="s">
        <v>119</v>
      </c>
      <c r="F160" s="370" t="s">
        <v>1224</v>
      </c>
      <c r="G160" s="371" t="s">
        <v>1225</v>
      </c>
      <c r="H160" s="311">
        <v>0</v>
      </c>
      <c r="I160" s="311">
        <v>0</v>
      </c>
      <c r="J160" s="311">
        <v>0</v>
      </c>
      <c r="K160" s="311">
        <v>0</v>
      </c>
      <c r="L160" s="311">
        <v>0</v>
      </c>
      <c r="M160" s="311">
        <v>0</v>
      </c>
      <c r="N160" s="311">
        <v>0</v>
      </c>
      <c r="O160" s="311">
        <v>0</v>
      </c>
      <c r="P160" s="311">
        <v>0</v>
      </c>
      <c r="Q160" s="311">
        <v>0</v>
      </c>
      <c r="R160" s="311">
        <v>0</v>
      </c>
      <c r="S160" s="311">
        <v>0</v>
      </c>
      <c r="T160" s="311">
        <v>0</v>
      </c>
      <c r="U160" s="311">
        <v>0</v>
      </c>
      <c r="V160" s="311">
        <v>0</v>
      </c>
      <c r="W160" s="311">
        <v>0</v>
      </c>
      <c r="X160" s="311">
        <v>0</v>
      </c>
      <c r="Y160" s="311">
        <v>0</v>
      </c>
      <c r="Z160" s="311">
        <v>0</v>
      </c>
      <c r="AA160" s="311">
        <v>0</v>
      </c>
      <c r="AB160" s="311">
        <v>0</v>
      </c>
      <c r="AC160" s="311">
        <v>0</v>
      </c>
      <c r="AD160" s="311">
        <v>0</v>
      </c>
      <c r="AE160" s="311">
        <v>0</v>
      </c>
      <c r="AF160" s="311">
        <v>0</v>
      </c>
      <c r="AG160" s="311">
        <v>0</v>
      </c>
      <c r="AH160" s="311">
        <v>0</v>
      </c>
      <c r="AI160" s="311">
        <v>0</v>
      </c>
      <c r="AJ160" s="311">
        <v>0</v>
      </c>
      <c r="AK160" s="311">
        <v>0</v>
      </c>
      <c r="AL160" s="311">
        <v>0</v>
      </c>
      <c r="AM160" s="311">
        <v>0</v>
      </c>
      <c r="AN160" s="311">
        <v>0</v>
      </c>
      <c r="AO160" s="311">
        <v>0</v>
      </c>
      <c r="AP160" s="311">
        <v>0</v>
      </c>
      <c r="AQ160" s="311">
        <v>0</v>
      </c>
      <c r="AR160" s="311">
        <v>0</v>
      </c>
      <c r="AS160" s="311">
        <v>0</v>
      </c>
      <c r="AT160" s="311">
        <v>0</v>
      </c>
      <c r="AU160" s="311">
        <v>0</v>
      </c>
      <c r="AV160" s="311">
        <v>0</v>
      </c>
      <c r="AW160" s="311">
        <v>0</v>
      </c>
      <c r="AX160" s="311">
        <v>0</v>
      </c>
      <c r="AY160" s="311">
        <v>0</v>
      </c>
      <c r="AZ160" s="311">
        <v>0</v>
      </c>
      <c r="BA160" s="311">
        <v>0</v>
      </c>
      <c r="BB160" s="311">
        <v>0</v>
      </c>
      <c r="BC160" s="311">
        <v>0</v>
      </c>
      <c r="BD160" s="311">
        <v>0</v>
      </c>
      <c r="BE160" s="311">
        <v>0</v>
      </c>
      <c r="BF160" s="311">
        <v>0</v>
      </c>
      <c r="BG160" s="311">
        <v>0</v>
      </c>
      <c r="BH160" s="311">
        <v>0</v>
      </c>
      <c r="BI160" s="311">
        <v>0</v>
      </c>
      <c r="BJ160" s="311">
        <v>0</v>
      </c>
      <c r="BK160" s="311">
        <v>0</v>
      </c>
      <c r="BL160" s="311">
        <v>0</v>
      </c>
      <c r="BM160" s="311">
        <v>0</v>
      </c>
      <c r="BN160" s="311">
        <v>0</v>
      </c>
      <c r="BO160" s="311">
        <v>0</v>
      </c>
      <c r="BP160" s="311">
        <v>0</v>
      </c>
      <c r="BQ160" s="311">
        <v>0</v>
      </c>
      <c r="BR160" s="311">
        <v>0</v>
      </c>
      <c r="BS160" s="311">
        <v>0</v>
      </c>
      <c r="BT160" s="311">
        <v>0</v>
      </c>
      <c r="BU160" s="311">
        <v>0</v>
      </c>
      <c r="BV160" s="311">
        <v>0</v>
      </c>
      <c r="BW160" s="311">
        <v>0</v>
      </c>
      <c r="BX160" s="311">
        <v>0</v>
      </c>
      <c r="BY160" s="311">
        <v>0</v>
      </c>
      <c r="BZ160" s="311">
        <v>0</v>
      </c>
      <c r="CA160" s="311">
        <v>0</v>
      </c>
      <c r="CB160" s="311">
        <v>0</v>
      </c>
      <c r="CC160" s="311">
        <v>0</v>
      </c>
      <c r="CD160" s="311">
        <v>0</v>
      </c>
      <c r="CE160" s="311">
        <v>0</v>
      </c>
      <c r="CF160" s="311">
        <v>0</v>
      </c>
      <c r="CG160" s="311">
        <v>0</v>
      </c>
      <c r="CH160" s="311">
        <v>0</v>
      </c>
      <c r="CI160" s="311">
        <v>0</v>
      </c>
      <c r="CJ160" s="311">
        <v>0</v>
      </c>
      <c r="CK160" s="311">
        <v>0</v>
      </c>
      <c r="CL160" s="311">
        <v>0</v>
      </c>
      <c r="CM160" s="311">
        <v>0</v>
      </c>
      <c r="CN160" s="311">
        <v>0</v>
      </c>
      <c r="CO160" s="311">
        <v>0</v>
      </c>
      <c r="CP160" s="311">
        <v>0</v>
      </c>
      <c r="CQ160" s="311">
        <v>0</v>
      </c>
      <c r="CR160" s="311">
        <v>0</v>
      </c>
      <c r="CS160" s="311">
        <v>0</v>
      </c>
      <c r="CT160" s="311">
        <v>0</v>
      </c>
      <c r="CU160" s="311">
        <v>0</v>
      </c>
      <c r="CV160" s="311">
        <v>0</v>
      </c>
      <c r="CW160" s="311">
        <v>0</v>
      </c>
      <c r="CX160" s="311">
        <v>0</v>
      </c>
      <c r="CY160" s="311">
        <v>0</v>
      </c>
      <c r="CZ160" s="311">
        <v>0</v>
      </c>
      <c r="DA160" s="311">
        <v>0</v>
      </c>
      <c r="DB160" s="311">
        <v>0</v>
      </c>
      <c r="DC160" s="311">
        <v>0</v>
      </c>
      <c r="DD160" s="311">
        <v>0</v>
      </c>
      <c r="DE160" s="311">
        <v>0</v>
      </c>
      <c r="DF160" s="311">
        <v>0</v>
      </c>
      <c r="DG160" s="311">
        <v>0</v>
      </c>
      <c r="DH160" s="311">
        <v>0</v>
      </c>
      <c r="DI160" s="311">
        <v>0</v>
      </c>
      <c r="DJ160" s="311">
        <v>0</v>
      </c>
      <c r="DK160" s="311">
        <v>0</v>
      </c>
      <c r="DL160" s="311">
        <v>0</v>
      </c>
      <c r="DM160" s="311">
        <v>0</v>
      </c>
      <c r="DN160" s="311">
        <v>0</v>
      </c>
      <c r="DO160" s="311">
        <v>0</v>
      </c>
      <c r="DP160" s="311">
        <v>0</v>
      </c>
      <c r="DQ160" s="311">
        <v>0</v>
      </c>
      <c r="DR160" s="311">
        <v>0</v>
      </c>
      <c r="DS160" s="311">
        <v>0</v>
      </c>
      <c r="DT160" s="311">
        <v>0</v>
      </c>
      <c r="DU160" s="311">
        <v>0</v>
      </c>
      <c r="DV160" s="311">
        <v>0</v>
      </c>
      <c r="DW160" s="311">
        <v>0</v>
      </c>
      <c r="DX160" s="311">
        <v>0</v>
      </c>
      <c r="DY160" s="311">
        <v>0</v>
      </c>
      <c r="DZ160" s="311">
        <v>0</v>
      </c>
      <c r="EA160" s="311">
        <v>0</v>
      </c>
      <c r="EB160" s="311">
        <v>0</v>
      </c>
      <c r="EC160" s="311">
        <v>0</v>
      </c>
      <c r="ED160" s="311">
        <v>0</v>
      </c>
      <c r="EE160" s="311">
        <v>0</v>
      </c>
      <c r="EF160" s="311">
        <v>0</v>
      </c>
      <c r="EG160" s="311">
        <v>0</v>
      </c>
      <c r="EH160" s="311">
        <v>0</v>
      </c>
      <c r="EI160" s="311">
        <v>0</v>
      </c>
      <c r="EJ160" s="311">
        <v>0</v>
      </c>
      <c r="EK160" s="311">
        <v>0</v>
      </c>
      <c r="EL160" s="311">
        <v>0</v>
      </c>
      <c r="EM160" s="311">
        <v>0</v>
      </c>
      <c r="EN160" s="311">
        <v>0</v>
      </c>
      <c r="EO160" s="311">
        <v>0</v>
      </c>
      <c r="EP160" s="311">
        <v>0</v>
      </c>
      <c r="EQ160" s="311">
        <v>0</v>
      </c>
      <c r="ER160" s="311">
        <v>0</v>
      </c>
      <c r="ES160" s="311">
        <v>0</v>
      </c>
      <c r="ET160" s="311">
        <v>0</v>
      </c>
      <c r="EU160" s="311">
        <v>0</v>
      </c>
      <c r="EV160" s="311">
        <v>0</v>
      </c>
      <c r="EW160" s="311">
        <v>0</v>
      </c>
      <c r="EX160" s="311">
        <v>0</v>
      </c>
      <c r="EY160" s="311">
        <v>0</v>
      </c>
      <c r="EZ160" s="311">
        <v>0</v>
      </c>
      <c r="FA160" s="311">
        <v>0</v>
      </c>
      <c r="FB160" s="311">
        <v>0</v>
      </c>
      <c r="FC160" s="311">
        <v>0</v>
      </c>
      <c r="FD160" s="311">
        <v>0</v>
      </c>
      <c r="FE160" s="311">
        <v>0</v>
      </c>
      <c r="FF160" s="311">
        <v>0</v>
      </c>
      <c r="FG160" s="311">
        <v>0</v>
      </c>
      <c r="FH160" s="311">
        <v>0</v>
      </c>
      <c r="FI160" s="311">
        <v>0</v>
      </c>
      <c r="FJ160" s="311">
        <v>0</v>
      </c>
      <c r="FK160" s="311">
        <v>0</v>
      </c>
      <c r="FL160" s="311">
        <v>0</v>
      </c>
      <c r="FM160" s="311">
        <v>0</v>
      </c>
      <c r="FN160" s="311">
        <v>0</v>
      </c>
      <c r="FO160" s="311">
        <v>0</v>
      </c>
      <c r="FP160" s="311">
        <v>0</v>
      </c>
      <c r="FQ160" s="311">
        <v>0</v>
      </c>
      <c r="FR160" s="311">
        <v>0</v>
      </c>
      <c r="FS160" s="311">
        <v>0</v>
      </c>
      <c r="FT160" s="311">
        <v>0</v>
      </c>
      <c r="FU160" s="311">
        <v>0</v>
      </c>
      <c r="FV160" s="311">
        <v>0</v>
      </c>
      <c r="FW160" s="311">
        <v>0</v>
      </c>
      <c r="FX160" s="311">
        <v>0</v>
      </c>
      <c r="FY160" s="311">
        <v>0</v>
      </c>
      <c r="FZ160" s="311">
        <v>0</v>
      </c>
      <c r="GA160" s="311">
        <v>0</v>
      </c>
      <c r="GB160" s="372">
        <v>0</v>
      </c>
    </row>
    <row r="161" spans="2:184" ht="15.6" x14ac:dyDescent="0.3">
      <c r="B161" s="368"/>
      <c r="C161" s="369"/>
      <c r="D161" s="370">
        <v>118</v>
      </c>
      <c r="E161" s="370" t="s">
        <v>120</v>
      </c>
      <c r="F161" s="370" t="s">
        <v>1226</v>
      </c>
      <c r="G161" s="371" t="s">
        <v>1227</v>
      </c>
      <c r="H161" s="311">
        <v>0</v>
      </c>
      <c r="I161" s="311">
        <v>0</v>
      </c>
      <c r="J161" s="311">
        <v>0</v>
      </c>
      <c r="K161" s="311">
        <v>0</v>
      </c>
      <c r="L161" s="311">
        <v>0</v>
      </c>
      <c r="M161" s="311">
        <v>0</v>
      </c>
      <c r="N161" s="311">
        <v>0</v>
      </c>
      <c r="O161" s="311">
        <v>0</v>
      </c>
      <c r="P161" s="311">
        <v>0</v>
      </c>
      <c r="Q161" s="311">
        <v>0</v>
      </c>
      <c r="R161" s="311">
        <v>0</v>
      </c>
      <c r="S161" s="311">
        <v>0</v>
      </c>
      <c r="T161" s="311">
        <v>0</v>
      </c>
      <c r="U161" s="311">
        <v>0</v>
      </c>
      <c r="V161" s="311">
        <v>0</v>
      </c>
      <c r="W161" s="311">
        <v>0</v>
      </c>
      <c r="X161" s="311">
        <v>0</v>
      </c>
      <c r="Y161" s="311">
        <v>0</v>
      </c>
      <c r="Z161" s="311">
        <v>0</v>
      </c>
      <c r="AA161" s="311">
        <v>0</v>
      </c>
      <c r="AB161" s="311">
        <v>0</v>
      </c>
      <c r="AC161" s="311">
        <v>0</v>
      </c>
      <c r="AD161" s="311">
        <v>0</v>
      </c>
      <c r="AE161" s="311">
        <v>0</v>
      </c>
      <c r="AF161" s="311">
        <v>0</v>
      </c>
      <c r="AG161" s="311">
        <v>0</v>
      </c>
      <c r="AH161" s="311">
        <v>0</v>
      </c>
      <c r="AI161" s="311">
        <v>0</v>
      </c>
      <c r="AJ161" s="311">
        <v>0</v>
      </c>
      <c r="AK161" s="311">
        <v>0</v>
      </c>
      <c r="AL161" s="311">
        <v>0</v>
      </c>
      <c r="AM161" s="311">
        <v>0</v>
      </c>
      <c r="AN161" s="311">
        <v>0</v>
      </c>
      <c r="AO161" s="311">
        <v>0</v>
      </c>
      <c r="AP161" s="311">
        <v>0</v>
      </c>
      <c r="AQ161" s="311">
        <v>0</v>
      </c>
      <c r="AR161" s="311">
        <v>0</v>
      </c>
      <c r="AS161" s="311">
        <v>0</v>
      </c>
      <c r="AT161" s="311">
        <v>0</v>
      </c>
      <c r="AU161" s="311">
        <v>0</v>
      </c>
      <c r="AV161" s="311">
        <v>0</v>
      </c>
      <c r="AW161" s="311">
        <v>0</v>
      </c>
      <c r="AX161" s="311">
        <v>0</v>
      </c>
      <c r="AY161" s="311">
        <v>0</v>
      </c>
      <c r="AZ161" s="311">
        <v>0</v>
      </c>
      <c r="BA161" s="311">
        <v>0</v>
      </c>
      <c r="BB161" s="311">
        <v>0</v>
      </c>
      <c r="BC161" s="311">
        <v>0</v>
      </c>
      <c r="BD161" s="311">
        <v>0</v>
      </c>
      <c r="BE161" s="311">
        <v>0</v>
      </c>
      <c r="BF161" s="311">
        <v>0</v>
      </c>
      <c r="BG161" s="311">
        <v>0</v>
      </c>
      <c r="BH161" s="311">
        <v>0</v>
      </c>
      <c r="BI161" s="311">
        <v>0</v>
      </c>
      <c r="BJ161" s="311">
        <v>0</v>
      </c>
      <c r="BK161" s="311">
        <v>0</v>
      </c>
      <c r="BL161" s="311">
        <v>0</v>
      </c>
      <c r="BM161" s="311">
        <v>0</v>
      </c>
      <c r="BN161" s="311">
        <v>0</v>
      </c>
      <c r="BO161" s="311">
        <v>0</v>
      </c>
      <c r="BP161" s="311">
        <v>0</v>
      </c>
      <c r="BQ161" s="311">
        <v>0</v>
      </c>
      <c r="BR161" s="311">
        <v>0</v>
      </c>
      <c r="BS161" s="311">
        <v>0</v>
      </c>
      <c r="BT161" s="311">
        <v>0</v>
      </c>
      <c r="BU161" s="311">
        <v>0</v>
      </c>
      <c r="BV161" s="311">
        <v>0</v>
      </c>
      <c r="BW161" s="311">
        <v>0</v>
      </c>
      <c r="BX161" s="311">
        <v>0</v>
      </c>
      <c r="BY161" s="311">
        <v>0</v>
      </c>
      <c r="BZ161" s="311">
        <v>0</v>
      </c>
      <c r="CA161" s="311">
        <v>0</v>
      </c>
      <c r="CB161" s="311">
        <v>0</v>
      </c>
      <c r="CC161" s="311">
        <v>0</v>
      </c>
      <c r="CD161" s="311">
        <v>0</v>
      </c>
      <c r="CE161" s="311">
        <v>0</v>
      </c>
      <c r="CF161" s="311">
        <v>0</v>
      </c>
      <c r="CG161" s="311">
        <v>0</v>
      </c>
      <c r="CH161" s="311">
        <v>0</v>
      </c>
      <c r="CI161" s="311">
        <v>0</v>
      </c>
      <c r="CJ161" s="311">
        <v>0</v>
      </c>
      <c r="CK161" s="311">
        <v>0</v>
      </c>
      <c r="CL161" s="311">
        <v>0</v>
      </c>
      <c r="CM161" s="311">
        <v>0</v>
      </c>
      <c r="CN161" s="311">
        <v>0</v>
      </c>
      <c r="CO161" s="311">
        <v>0</v>
      </c>
      <c r="CP161" s="311">
        <v>0</v>
      </c>
      <c r="CQ161" s="311">
        <v>0</v>
      </c>
      <c r="CR161" s="311">
        <v>0</v>
      </c>
      <c r="CS161" s="311">
        <v>0</v>
      </c>
      <c r="CT161" s="311">
        <v>0</v>
      </c>
      <c r="CU161" s="311">
        <v>0</v>
      </c>
      <c r="CV161" s="311">
        <v>0</v>
      </c>
      <c r="CW161" s="311">
        <v>0</v>
      </c>
      <c r="CX161" s="311">
        <v>0</v>
      </c>
      <c r="CY161" s="311">
        <v>0</v>
      </c>
      <c r="CZ161" s="311">
        <v>0</v>
      </c>
      <c r="DA161" s="311">
        <v>0</v>
      </c>
      <c r="DB161" s="311">
        <v>0</v>
      </c>
      <c r="DC161" s="311">
        <v>0</v>
      </c>
      <c r="DD161" s="311">
        <v>0</v>
      </c>
      <c r="DE161" s="311">
        <v>0</v>
      </c>
      <c r="DF161" s="311">
        <v>0</v>
      </c>
      <c r="DG161" s="311">
        <v>0</v>
      </c>
      <c r="DH161" s="311">
        <v>0</v>
      </c>
      <c r="DI161" s="311">
        <v>0</v>
      </c>
      <c r="DJ161" s="311">
        <v>0</v>
      </c>
      <c r="DK161" s="311">
        <v>0</v>
      </c>
      <c r="DL161" s="311">
        <v>0</v>
      </c>
      <c r="DM161" s="311">
        <v>0</v>
      </c>
      <c r="DN161" s="311">
        <v>0</v>
      </c>
      <c r="DO161" s="311">
        <v>0</v>
      </c>
      <c r="DP161" s="311">
        <v>0</v>
      </c>
      <c r="DQ161" s="311">
        <v>0</v>
      </c>
      <c r="DR161" s="311">
        <v>0</v>
      </c>
      <c r="DS161" s="311">
        <v>0</v>
      </c>
      <c r="DT161" s="311">
        <v>0</v>
      </c>
      <c r="DU161" s="311">
        <v>0</v>
      </c>
      <c r="DV161" s="311">
        <v>0</v>
      </c>
      <c r="DW161" s="311">
        <v>0</v>
      </c>
      <c r="DX161" s="311">
        <v>0</v>
      </c>
      <c r="DY161" s="311">
        <v>0</v>
      </c>
      <c r="DZ161" s="311">
        <v>0</v>
      </c>
      <c r="EA161" s="311">
        <v>0</v>
      </c>
      <c r="EB161" s="311">
        <v>0</v>
      </c>
      <c r="EC161" s="311">
        <v>0</v>
      </c>
      <c r="ED161" s="311">
        <v>0</v>
      </c>
      <c r="EE161" s="311">
        <v>0</v>
      </c>
      <c r="EF161" s="311">
        <v>0</v>
      </c>
      <c r="EG161" s="311">
        <v>0</v>
      </c>
      <c r="EH161" s="311">
        <v>0</v>
      </c>
      <c r="EI161" s="311">
        <v>0</v>
      </c>
      <c r="EJ161" s="311">
        <v>0</v>
      </c>
      <c r="EK161" s="311">
        <v>0</v>
      </c>
      <c r="EL161" s="311">
        <v>0</v>
      </c>
      <c r="EM161" s="311">
        <v>0</v>
      </c>
      <c r="EN161" s="311">
        <v>0</v>
      </c>
      <c r="EO161" s="311">
        <v>0</v>
      </c>
      <c r="EP161" s="311">
        <v>0</v>
      </c>
      <c r="EQ161" s="311">
        <v>0</v>
      </c>
      <c r="ER161" s="311">
        <v>0</v>
      </c>
      <c r="ES161" s="311">
        <v>0</v>
      </c>
      <c r="ET161" s="311">
        <v>0</v>
      </c>
      <c r="EU161" s="311">
        <v>0</v>
      </c>
      <c r="EV161" s="311">
        <v>0</v>
      </c>
      <c r="EW161" s="311">
        <v>0</v>
      </c>
      <c r="EX161" s="311">
        <v>0</v>
      </c>
      <c r="EY161" s="311">
        <v>0</v>
      </c>
      <c r="EZ161" s="311">
        <v>0</v>
      </c>
      <c r="FA161" s="311">
        <v>0</v>
      </c>
      <c r="FB161" s="311">
        <v>0</v>
      </c>
      <c r="FC161" s="311">
        <v>0</v>
      </c>
      <c r="FD161" s="311">
        <v>0</v>
      </c>
      <c r="FE161" s="311">
        <v>0</v>
      </c>
      <c r="FF161" s="311">
        <v>0</v>
      </c>
      <c r="FG161" s="311">
        <v>0</v>
      </c>
      <c r="FH161" s="311">
        <v>0</v>
      </c>
      <c r="FI161" s="311">
        <v>0</v>
      </c>
      <c r="FJ161" s="311">
        <v>0</v>
      </c>
      <c r="FK161" s="311">
        <v>0</v>
      </c>
      <c r="FL161" s="311">
        <v>0</v>
      </c>
      <c r="FM161" s="311">
        <v>0</v>
      </c>
      <c r="FN161" s="311">
        <v>0</v>
      </c>
      <c r="FO161" s="311">
        <v>0</v>
      </c>
      <c r="FP161" s="311">
        <v>0</v>
      </c>
      <c r="FQ161" s="311">
        <v>0</v>
      </c>
      <c r="FR161" s="311">
        <v>0</v>
      </c>
      <c r="FS161" s="311">
        <v>0</v>
      </c>
      <c r="FT161" s="311">
        <v>0</v>
      </c>
      <c r="FU161" s="311">
        <v>0</v>
      </c>
      <c r="FV161" s="311">
        <v>0</v>
      </c>
      <c r="FW161" s="311">
        <v>0</v>
      </c>
      <c r="FX161" s="311">
        <v>0</v>
      </c>
      <c r="FY161" s="311">
        <v>0</v>
      </c>
      <c r="FZ161" s="311">
        <v>0</v>
      </c>
      <c r="GA161" s="311">
        <v>0</v>
      </c>
      <c r="GB161" s="372">
        <v>0</v>
      </c>
    </row>
    <row r="162" spans="2:184" ht="15.6" x14ac:dyDescent="0.3">
      <c r="B162" s="368"/>
      <c r="C162" s="369"/>
      <c r="D162" s="370">
        <v>119</v>
      </c>
      <c r="E162" s="370" t="s">
        <v>121</v>
      </c>
      <c r="F162" s="370" t="s">
        <v>1228</v>
      </c>
      <c r="G162" s="371" t="s">
        <v>1229</v>
      </c>
      <c r="H162" s="311">
        <v>0</v>
      </c>
      <c r="I162" s="311">
        <v>0</v>
      </c>
      <c r="J162" s="311">
        <v>0</v>
      </c>
      <c r="K162" s="311">
        <v>0</v>
      </c>
      <c r="L162" s="311">
        <v>0</v>
      </c>
      <c r="M162" s="311">
        <v>0</v>
      </c>
      <c r="N162" s="311">
        <v>0</v>
      </c>
      <c r="O162" s="311">
        <v>0</v>
      </c>
      <c r="P162" s="311">
        <v>0</v>
      </c>
      <c r="Q162" s="311">
        <v>0</v>
      </c>
      <c r="R162" s="311">
        <v>0</v>
      </c>
      <c r="S162" s="311">
        <v>0</v>
      </c>
      <c r="T162" s="311">
        <v>0</v>
      </c>
      <c r="U162" s="311">
        <v>0</v>
      </c>
      <c r="V162" s="311">
        <v>0</v>
      </c>
      <c r="W162" s="311">
        <v>0</v>
      </c>
      <c r="X162" s="311">
        <v>0</v>
      </c>
      <c r="Y162" s="311">
        <v>0</v>
      </c>
      <c r="Z162" s="311">
        <v>0</v>
      </c>
      <c r="AA162" s="311">
        <v>0</v>
      </c>
      <c r="AB162" s="311">
        <v>0</v>
      </c>
      <c r="AC162" s="311">
        <v>0</v>
      </c>
      <c r="AD162" s="311">
        <v>0</v>
      </c>
      <c r="AE162" s="311">
        <v>0</v>
      </c>
      <c r="AF162" s="311">
        <v>0</v>
      </c>
      <c r="AG162" s="311">
        <v>0</v>
      </c>
      <c r="AH162" s="311">
        <v>0</v>
      </c>
      <c r="AI162" s="311">
        <v>0</v>
      </c>
      <c r="AJ162" s="311">
        <v>0</v>
      </c>
      <c r="AK162" s="311">
        <v>0</v>
      </c>
      <c r="AL162" s="311">
        <v>0</v>
      </c>
      <c r="AM162" s="311">
        <v>0</v>
      </c>
      <c r="AN162" s="311">
        <v>0</v>
      </c>
      <c r="AO162" s="311">
        <v>0</v>
      </c>
      <c r="AP162" s="311">
        <v>0</v>
      </c>
      <c r="AQ162" s="311">
        <v>0</v>
      </c>
      <c r="AR162" s="311">
        <v>0</v>
      </c>
      <c r="AS162" s="311">
        <v>0</v>
      </c>
      <c r="AT162" s="311">
        <v>0</v>
      </c>
      <c r="AU162" s="311">
        <v>0</v>
      </c>
      <c r="AV162" s="311">
        <v>0</v>
      </c>
      <c r="AW162" s="311">
        <v>0</v>
      </c>
      <c r="AX162" s="311">
        <v>0</v>
      </c>
      <c r="AY162" s="311">
        <v>0</v>
      </c>
      <c r="AZ162" s="311">
        <v>0</v>
      </c>
      <c r="BA162" s="311">
        <v>0</v>
      </c>
      <c r="BB162" s="311">
        <v>0</v>
      </c>
      <c r="BC162" s="311">
        <v>0</v>
      </c>
      <c r="BD162" s="311">
        <v>0</v>
      </c>
      <c r="BE162" s="311">
        <v>0</v>
      </c>
      <c r="BF162" s="311">
        <v>0</v>
      </c>
      <c r="BG162" s="311">
        <v>0</v>
      </c>
      <c r="BH162" s="311">
        <v>0</v>
      </c>
      <c r="BI162" s="311">
        <v>0</v>
      </c>
      <c r="BJ162" s="311">
        <v>0</v>
      </c>
      <c r="BK162" s="311">
        <v>0</v>
      </c>
      <c r="BL162" s="311">
        <v>0</v>
      </c>
      <c r="BM162" s="311">
        <v>0</v>
      </c>
      <c r="BN162" s="311">
        <v>0</v>
      </c>
      <c r="BO162" s="311">
        <v>0</v>
      </c>
      <c r="BP162" s="311">
        <v>0</v>
      </c>
      <c r="BQ162" s="311">
        <v>0</v>
      </c>
      <c r="BR162" s="311">
        <v>0</v>
      </c>
      <c r="BS162" s="311">
        <v>0</v>
      </c>
      <c r="BT162" s="311">
        <v>0</v>
      </c>
      <c r="BU162" s="311">
        <v>0</v>
      </c>
      <c r="BV162" s="311">
        <v>0</v>
      </c>
      <c r="BW162" s="311">
        <v>0</v>
      </c>
      <c r="BX162" s="311">
        <v>0</v>
      </c>
      <c r="BY162" s="311">
        <v>0</v>
      </c>
      <c r="BZ162" s="311">
        <v>0</v>
      </c>
      <c r="CA162" s="311">
        <v>0</v>
      </c>
      <c r="CB162" s="311">
        <v>0</v>
      </c>
      <c r="CC162" s="311">
        <v>0</v>
      </c>
      <c r="CD162" s="311">
        <v>0</v>
      </c>
      <c r="CE162" s="311">
        <v>0</v>
      </c>
      <c r="CF162" s="311">
        <v>0</v>
      </c>
      <c r="CG162" s="311">
        <v>0</v>
      </c>
      <c r="CH162" s="311">
        <v>0</v>
      </c>
      <c r="CI162" s="311">
        <v>0</v>
      </c>
      <c r="CJ162" s="311">
        <v>0</v>
      </c>
      <c r="CK162" s="311">
        <v>0</v>
      </c>
      <c r="CL162" s="311">
        <v>0</v>
      </c>
      <c r="CM162" s="311">
        <v>0</v>
      </c>
      <c r="CN162" s="311">
        <v>0</v>
      </c>
      <c r="CO162" s="311">
        <v>0</v>
      </c>
      <c r="CP162" s="311">
        <v>0</v>
      </c>
      <c r="CQ162" s="311">
        <v>0</v>
      </c>
      <c r="CR162" s="311">
        <v>0</v>
      </c>
      <c r="CS162" s="311">
        <v>0</v>
      </c>
      <c r="CT162" s="311">
        <v>0</v>
      </c>
      <c r="CU162" s="311">
        <v>0</v>
      </c>
      <c r="CV162" s="311">
        <v>0</v>
      </c>
      <c r="CW162" s="311">
        <v>0</v>
      </c>
      <c r="CX162" s="311">
        <v>0</v>
      </c>
      <c r="CY162" s="311">
        <v>0</v>
      </c>
      <c r="CZ162" s="311">
        <v>0</v>
      </c>
      <c r="DA162" s="311">
        <v>0</v>
      </c>
      <c r="DB162" s="311">
        <v>0</v>
      </c>
      <c r="DC162" s="311">
        <v>0</v>
      </c>
      <c r="DD162" s="311">
        <v>0</v>
      </c>
      <c r="DE162" s="311">
        <v>0</v>
      </c>
      <c r="DF162" s="311">
        <v>0</v>
      </c>
      <c r="DG162" s="311">
        <v>0</v>
      </c>
      <c r="DH162" s="311">
        <v>0</v>
      </c>
      <c r="DI162" s="311">
        <v>0</v>
      </c>
      <c r="DJ162" s="311">
        <v>0</v>
      </c>
      <c r="DK162" s="311">
        <v>0</v>
      </c>
      <c r="DL162" s="311">
        <v>0</v>
      </c>
      <c r="DM162" s="311">
        <v>0</v>
      </c>
      <c r="DN162" s="311">
        <v>0</v>
      </c>
      <c r="DO162" s="311">
        <v>0</v>
      </c>
      <c r="DP162" s="311">
        <v>0</v>
      </c>
      <c r="DQ162" s="311">
        <v>0</v>
      </c>
      <c r="DR162" s="311">
        <v>0</v>
      </c>
      <c r="DS162" s="311">
        <v>0</v>
      </c>
      <c r="DT162" s="311">
        <v>0</v>
      </c>
      <c r="DU162" s="311">
        <v>0</v>
      </c>
      <c r="DV162" s="311">
        <v>0</v>
      </c>
      <c r="DW162" s="311">
        <v>0</v>
      </c>
      <c r="DX162" s="311">
        <v>0</v>
      </c>
      <c r="DY162" s="311">
        <v>0</v>
      </c>
      <c r="DZ162" s="311">
        <v>0</v>
      </c>
      <c r="EA162" s="311">
        <v>0</v>
      </c>
      <c r="EB162" s="311">
        <v>0</v>
      </c>
      <c r="EC162" s="311">
        <v>0</v>
      </c>
      <c r="ED162" s="311">
        <v>0</v>
      </c>
      <c r="EE162" s="311">
        <v>0</v>
      </c>
      <c r="EF162" s="311">
        <v>0</v>
      </c>
      <c r="EG162" s="311">
        <v>0</v>
      </c>
      <c r="EH162" s="311">
        <v>0</v>
      </c>
      <c r="EI162" s="311">
        <v>0</v>
      </c>
      <c r="EJ162" s="311">
        <v>0</v>
      </c>
      <c r="EK162" s="311">
        <v>0</v>
      </c>
      <c r="EL162" s="311">
        <v>0</v>
      </c>
      <c r="EM162" s="311">
        <v>0</v>
      </c>
      <c r="EN162" s="311">
        <v>0</v>
      </c>
      <c r="EO162" s="311">
        <v>0</v>
      </c>
      <c r="EP162" s="311">
        <v>0</v>
      </c>
      <c r="EQ162" s="311">
        <v>0</v>
      </c>
      <c r="ER162" s="311">
        <v>0</v>
      </c>
      <c r="ES162" s="311">
        <v>0</v>
      </c>
      <c r="ET162" s="311">
        <v>0</v>
      </c>
      <c r="EU162" s="311">
        <v>0</v>
      </c>
      <c r="EV162" s="311">
        <v>0</v>
      </c>
      <c r="EW162" s="311">
        <v>0</v>
      </c>
      <c r="EX162" s="311">
        <v>0</v>
      </c>
      <c r="EY162" s="311">
        <v>0</v>
      </c>
      <c r="EZ162" s="311">
        <v>0</v>
      </c>
      <c r="FA162" s="311">
        <v>0</v>
      </c>
      <c r="FB162" s="311">
        <v>0</v>
      </c>
      <c r="FC162" s="311">
        <v>0</v>
      </c>
      <c r="FD162" s="311">
        <v>0</v>
      </c>
      <c r="FE162" s="311">
        <v>0</v>
      </c>
      <c r="FF162" s="311">
        <v>0</v>
      </c>
      <c r="FG162" s="311">
        <v>0</v>
      </c>
      <c r="FH162" s="311">
        <v>0</v>
      </c>
      <c r="FI162" s="311">
        <v>0</v>
      </c>
      <c r="FJ162" s="311">
        <v>0</v>
      </c>
      <c r="FK162" s="311">
        <v>0</v>
      </c>
      <c r="FL162" s="311">
        <v>0</v>
      </c>
      <c r="FM162" s="311">
        <v>0</v>
      </c>
      <c r="FN162" s="311">
        <v>0</v>
      </c>
      <c r="FO162" s="311">
        <v>0</v>
      </c>
      <c r="FP162" s="311">
        <v>0</v>
      </c>
      <c r="FQ162" s="311">
        <v>0</v>
      </c>
      <c r="FR162" s="311">
        <v>0</v>
      </c>
      <c r="FS162" s="311">
        <v>0</v>
      </c>
      <c r="FT162" s="311">
        <v>0</v>
      </c>
      <c r="FU162" s="311">
        <v>0</v>
      </c>
      <c r="FV162" s="311">
        <v>0</v>
      </c>
      <c r="FW162" s="311">
        <v>0</v>
      </c>
      <c r="FX162" s="311">
        <v>0</v>
      </c>
      <c r="FY162" s="311">
        <v>0</v>
      </c>
      <c r="FZ162" s="311">
        <v>0</v>
      </c>
      <c r="GA162" s="311">
        <v>0</v>
      </c>
      <c r="GB162" s="372">
        <v>0</v>
      </c>
    </row>
    <row r="163" spans="2:184" ht="15.6" x14ac:dyDescent="0.3">
      <c r="B163" s="368"/>
      <c r="C163" s="369"/>
      <c r="D163" s="370">
        <v>120</v>
      </c>
      <c r="E163" s="370" t="s">
        <v>122</v>
      </c>
      <c r="F163" s="370" t="s">
        <v>1230</v>
      </c>
      <c r="G163" s="371" t="s">
        <v>1231</v>
      </c>
      <c r="H163" s="311">
        <v>0</v>
      </c>
      <c r="I163" s="311">
        <v>0</v>
      </c>
      <c r="J163" s="311">
        <v>0</v>
      </c>
      <c r="K163" s="311">
        <v>0</v>
      </c>
      <c r="L163" s="311">
        <v>0</v>
      </c>
      <c r="M163" s="311">
        <v>0</v>
      </c>
      <c r="N163" s="311">
        <v>0</v>
      </c>
      <c r="O163" s="311">
        <v>0</v>
      </c>
      <c r="P163" s="311">
        <v>0</v>
      </c>
      <c r="Q163" s="311">
        <v>0</v>
      </c>
      <c r="R163" s="311">
        <v>0</v>
      </c>
      <c r="S163" s="311">
        <v>0</v>
      </c>
      <c r="T163" s="311">
        <v>0</v>
      </c>
      <c r="U163" s="311">
        <v>0</v>
      </c>
      <c r="V163" s="311">
        <v>0</v>
      </c>
      <c r="W163" s="311">
        <v>0</v>
      </c>
      <c r="X163" s="311">
        <v>0</v>
      </c>
      <c r="Y163" s="311">
        <v>0</v>
      </c>
      <c r="Z163" s="311">
        <v>0</v>
      </c>
      <c r="AA163" s="311">
        <v>0</v>
      </c>
      <c r="AB163" s="311">
        <v>0</v>
      </c>
      <c r="AC163" s="311">
        <v>0</v>
      </c>
      <c r="AD163" s="311">
        <v>0</v>
      </c>
      <c r="AE163" s="311">
        <v>0</v>
      </c>
      <c r="AF163" s="311">
        <v>0</v>
      </c>
      <c r="AG163" s="311">
        <v>0</v>
      </c>
      <c r="AH163" s="311">
        <v>0</v>
      </c>
      <c r="AI163" s="311">
        <v>0</v>
      </c>
      <c r="AJ163" s="311">
        <v>0</v>
      </c>
      <c r="AK163" s="311">
        <v>0</v>
      </c>
      <c r="AL163" s="311">
        <v>0</v>
      </c>
      <c r="AM163" s="311">
        <v>0</v>
      </c>
      <c r="AN163" s="311">
        <v>0</v>
      </c>
      <c r="AO163" s="311">
        <v>0</v>
      </c>
      <c r="AP163" s="311">
        <v>0</v>
      </c>
      <c r="AQ163" s="311">
        <v>0</v>
      </c>
      <c r="AR163" s="311">
        <v>0</v>
      </c>
      <c r="AS163" s="311">
        <v>0</v>
      </c>
      <c r="AT163" s="311">
        <v>0</v>
      </c>
      <c r="AU163" s="311">
        <v>0</v>
      </c>
      <c r="AV163" s="311">
        <v>0</v>
      </c>
      <c r="AW163" s="311">
        <v>0</v>
      </c>
      <c r="AX163" s="311">
        <v>0</v>
      </c>
      <c r="AY163" s="311">
        <v>0</v>
      </c>
      <c r="AZ163" s="311">
        <v>0</v>
      </c>
      <c r="BA163" s="311">
        <v>0</v>
      </c>
      <c r="BB163" s="311">
        <v>0</v>
      </c>
      <c r="BC163" s="311">
        <v>0</v>
      </c>
      <c r="BD163" s="311">
        <v>0</v>
      </c>
      <c r="BE163" s="311">
        <v>0</v>
      </c>
      <c r="BF163" s="311">
        <v>0</v>
      </c>
      <c r="BG163" s="311">
        <v>0</v>
      </c>
      <c r="BH163" s="311">
        <v>0</v>
      </c>
      <c r="BI163" s="311">
        <v>0</v>
      </c>
      <c r="BJ163" s="311">
        <v>0</v>
      </c>
      <c r="BK163" s="311">
        <v>0</v>
      </c>
      <c r="BL163" s="311">
        <v>0</v>
      </c>
      <c r="BM163" s="311">
        <v>0</v>
      </c>
      <c r="BN163" s="311">
        <v>0</v>
      </c>
      <c r="BO163" s="311">
        <v>0</v>
      </c>
      <c r="BP163" s="311">
        <v>0</v>
      </c>
      <c r="BQ163" s="311">
        <v>0</v>
      </c>
      <c r="BR163" s="311">
        <v>0</v>
      </c>
      <c r="BS163" s="311">
        <v>0</v>
      </c>
      <c r="BT163" s="311">
        <v>0</v>
      </c>
      <c r="BU163" s="311">
        <v>0</v>
      </c>
      <c r="BV163" s="311">
        <v>0</v>
      </c>
      <c r="BW163" s="311">
        <v>0</v>
      </c>
      <c r="BX163" s="311">
        <v>0</v>
      </c>
      <c r="BY163" s="311">
        <v>0</v>
      </c>
      <c r="BZ163" s="311">
        <v>0</v>
      </c>
      <c r="CA163" s="311">
        <v>0</v>
      </c>
      <c r="CB163" s="311">
        <v>0</v>
      </c>
      <c r="CC163" s="311">
        <v>0</v>
      </c>
      <c r="CD163" s="311">
        <v>0</v>
      </c>
      <c r="CE163" s="311">
        <v>0</v>
      </c>
      <c r="CF163" s="311">
        <v>0</v>
      </c>
      <c r="CG163" s="311">
        <v>0</v>
      </c>
      <c r="CH163" s="311">
        <v>0</v>
      </c>
      <c r="CI163" s="311">
        <v>0</v>
      </c>
      <c r="CJ163" s="311">
        <v>0</v>
      </c>
      <c r="CK163" s="311">
        <v>0</v>
      </c>
      <c r="CL163" s="311">
        <v>0</v>
      </c>
      <c r="CM163" s="311">
        <v>0</v>
      </c>
      <c r="CN163" s="311">
        <v>0</v>
      </c>
      <c r="CO163" s="311">
        <v>0</v>
      </c>
      <c r="CP163" s="311">
        <v>0</v>
      </c>
      <c r="CQ163" s="311">
        <v>0</v>
      </c>
      <c r="CR163" s="311">
        <v>0</v>
      </c>
      <c r="CS163" s="311">
        <v>0</v>
      </c>
      <c r="CT163" s="311">
        <v>0</v>
      </c>
      <c r="CU163" s="311">
        <v>0</v>
      </c>
      <c r="CV163" s="311">
        <v>0</v>
      </c>
      <c r="CW163" s="311">
        <v>0</v>
      </c>
      <c r="CX163" s="311">
        <v>0</v>
      </c>
      <c r="CY163" s="311">
        <v>0</v>
      </c>
      <c r="CZ163" s="311">
        <v>0</v>
      </c>
      <c r="DA163" s="311">
        <v>0</v>
      </c>
      <c r="DB163" s="311">
        <v>0</v>
      </c>
      <c r="DC163" s="311">
        <v>0</v>
      </c>
      <c r="DD163" s="311">
        <v>0</v>
      </c>
      <c r="DE163" s="311">
        <v>0</v>
      </c>
      <c r="DF163" s="311">
        <v>0</v>
      </c>
      <c r="DG163" s="311">
        <v>0</v>
      </c>
      <c r="DH163" s="311">
        <v>0</v>
      </c>
      <c r="DI163" s="311">
        <v>0</v>
      </c>
      <c r="DJ163" s="311">
        <v>0</v>
      </c>
      <c r="DK163" s="311">
        <v>0</v>
      </c>
      <c r="DL163" s="311">
        <v>0</v>
      </c>
      <c r="DM163" s="311">
        <v>0</v>
      </c>
      <c r="DN163" s="311">
        <v>0</v>
      </c>
      <c r="DO163" s="311">
        <v>0</v>
      </c>
      <c r="DP163" s="311">
        <v>0</v>
      </c>
      <c r="DQ163" s="311">
        <v>0</v>
      </c>
      <c r="DR163" s="311">
        <v>0</v>
      </c>
      <c r="DS163" s="311">
        <v>0</v>
      </c>
      <c r="DT163" s="311">
        <v>0</v>
      </c>
      <c r="DU163" s="311">
        <v>0</v>
      </c>
      <c r="DV163" s="311">
        <v>0</v>
      </c>
      <c r="DW163" s="311">
        <v>0</v>
      </c>
      <c r="DX163" s="311">
        <v>0</v>
      </c>
      <c r="DY163" s="311">
        <v>0</v>
      </c>
      <c r="DZ163" s="311">
        <v>0</v>
      </c>
      <c r="EA163" s="311">
        <v>0</v>
      </c>
      <c r="EB163" s="311">
        <v>0</v>
      </c>
      <c r="EC163" s="311">
        <v>0</v>
      </c>
      <c r="ED163" s="311">
        <v>0</v>
      </c>
      <c r="EE163" s="311">
        <v>0</v>
      </c>
      <c r="EF163" s="311">
        <v>0</v>
      </c>
      <c r="EG163" s="311">
        <v>0</v>
      </c>
      <c r="EH163" s="311">
        <v>0</v>
      </c>
      <c r="EI163" s="311">
        <v>0</v>
      </c>
      <c r="EJ163" s="311">
        <v>0</v>
      </c>
      <c r="EK163" s="311">
        <v>0</v>
      </c>
      <c r="EL163" s="311">
        <v>0</v>
      </c>
      <c r="EM163" s="311">
        <v>0</v>
      </c>
      <c r="EN163" s="311">
        <v>0</v>
      </c>
      <c r="EO163" s="311">
        <v>0</v>
      </c>
      <c r="EP163" s="311">
        <v>0</v>
      </c>
      <c r="EQ163" s="311">
        <v>0</v>
      </c>
      <c r="ER163" s="311">
        <v>0</v>
      </c>
      <c r="ES163" s="311">
        <v>0</v>
      </c>
      <c r="ET163" s="311">
        <v>0</v>
      </c>
      <c r="EU163" s="311">
        <v>0</v>
      </c>
      <c r="EV163" s="311">
        <v>0</v>
      </c>
      <c r="EW163" s="311">
        <v>0</v>
      </c>
      <c r="EX163" s="311">
        <v>0</v>
      </c>
      <c r="EY163" s="311">
        <v>0</v>
      </c>
      <c r="EZ163" s="311">
        <v>0</v>
      </c>
      <c r="FA163" s="311">
        <v>0</v>
      </c>
      <c r="FB163" s="311">
        <v>0</v>
      </c>
      <c r="FC163" s="311">
        <v>0</v>
      </c>
      <c r="FD163" s="311">
        <v>0</v>
      </c>
      <c r="FE163" s="311">
        <v>0</v>
      </c>
      <c r="FF163" s="311">
        <v>0</v>
      </c>
      <c r="FG163" s="311">
        <v>0</v>
      </c>
      <c r="FH163" s="311">
        <v>0</v>
      </c>
      <c r="FI163" s="311">
        <v>0</v>
      </c>
      <c r="FJ163" s="311">
        <v>0</v>
      </c>
      <c r="FK163" s="311">
        <v>0</v>
      </c>
      <c r="FL163" s="311">
        <v>0</v>
      </c>
      <c r="FM163" s="311">
        <v>0</v>
      </c>
      <c r="FN163" s="311">
        <v>0</v>
      </c>
      <c r="FO163" s="311">
        <v>0</v>
      </c>
      <c r="FP163" s="311">
        <v>0</v>
      </c>
      <c r="FQ163" s="311">
        <v>0</v>
      </c>
      <c r="FR163" s="311">
        <v>0</v>
      </c>
      <c r="FS163" s="311">
        <v>0</v>
      </c>
      <c r="FT163" s="311">
        <v>0</v>
      </c>
      <c r="FU163" s="311">
        <v>0</v>
      </c>
      <c r="FV163" s="311">
        <v>0</v>
      </c>
      <c r="FW163" s="311">
        <v>0</v>
      </c>
      <c r="FX163" s="311">
        <v>0</v>
      </c>
      <c r="FY163" s="311">
        <v>0</v>
      </c>
      <c r="FZ163" s="311">
        <v>0</v>
      </c>
      <c r="GA163" s="311">
        <v>0</v>
      </c>
      <c r="GB163" s="372">
        <v>0</v>
      </c>
    </row>
    <row r="164" spans="2:184" ht="15.6" x14ac:dyDescent="0.3">
      <c r="B164" s="368"/>
      <c r="C164" s="369"/>
      <c r="D164" s="370">
        <v>121</v>
      </c>
      <c r="E164" s="370" t="s">
        <v>123</v>
      </c>
      <c r="F164" s="370" t="s">
        <v>1232</v>
      </c>
      <c r="G164" s="371" t="s">
        <v>1233</v>
      </c>
      <c r="H164" s="311">
        <v>0</v>
      </c>
      <c r="I164" s="311">
        <v>0</v>
      </c>
      <c r="J164" s="311">
        <v>0</v>
      </c>
      <c r="K164" s="311">
        <v>0</v>
      </c>
      <c r="L164" s="311">
        <v>0</v>
      </c>
      <c r="M164" s="311">
        <v>0</v>
      </c>
      <c r="N164" s="311">
        <v>0</v>
      </c>
      <c r="O164" s="311">
        <v>0</v>
      </c>
      <c r="P164" s="311">
        <v>0</v>
      </c>
      <c r="Q164" s="311">
        <v>0</v>
      </c>
      <c r="R164" s="311">
        <v>0</v>
      </c>
      <c r="S164" s="311">
        <v>0</v>
      </c>
      <c r="T164" s="311">
        <v>0</v>
      </c>
      <c r="U164" s="311">
        <v>0</v>
      </c>
      <c r="V164" s="311">
        <v>0</v>
      </c>
      <c r="W164" s="311">
        <v>0</v>
      </c>
      <c r="X164" s="311">
        <v>0</v>
      </c>
      <c r="Y164" s="311">
        <v>0</v>
      </c>
      <c r="Z164" s="311">
        <v>0</v>
      </c>
      <c r="AA164" s="311">
        <v>0</v>
      </c>
      <c r="AB164" s="311">
        <v>0</v>
      </c>
      <c r="AC164" s="311">
        <v>0</v>
      </c>
      <c r="AD164" s="311">
        <v>0</v>
      </c>
      <c r="AE164" s="311">
        <v>0</v>
      </c>
      <c r="AF164" s="311">
        <v>0</v>
      </c>
      <c r="AG164" s="311">
        <v>0</v>
      </c>
      <c r="AH164" s="311">
        <v>0</v>
      </c>
      <c r="AI164" s="311">
        <v>0</v>
      </c>
      <c r="AJ164" s="311">
        <v>0</v>
      </c>
      <c r="AK164" s="311">
        <v>0</v>
      </c>
      <c r="AL164" s="311">
        <v>0</v>
      </c>
      <c r="AM164" s="311">
        <v>0</v>
      </c>
      <c r="AN164" s="311">
        <v>0</v>
      </c>
      <c r="AO164" s="311">
        <v>0</v>
      </c>
      <c r="AP164" s="311">
        <v>0</v>
      </c>
      <c r="AQ164" s="311">
        <v>0</v>
      </c>
      <c r="AR164" s="311">
        <v>0</v>
      </c>
      <c r="AS164" s="311">
        <v>0</v>
      </c>
      <c r="AT164" s="311">
        <v>0</v>
      </c>
      <c r="AU164" s="311">
        <v>0</v>
      </c>
      <c r="AV164" s="311">
        <v>0</v>
      </c>
      <c r="AW164" s="311">
        <v>0</v>
      </c>
      <c r="AX164" s="311">
        <v>0</v>
      </c>
      <c r="AY164" s="311">
        <v>0</v>
      </c>
      <c r="AZ164" s="311">
        <v>0</v>
      </c>
      <c r="BA164" s="311">
        <v>0</v>
      </c>
      <c r="BB164" s="311">
        <v>0</v>
      </c>
      <c r="BC164" s="311">
        <v>0</v>
      </c>
      <c r="BD164" s="311">
        <v>0</v>
      </c>
      <c r="BE164" s="311">
        <v>0</v>
      </c>
      <c r="BF164" s="311">
        <v>0</v>
      </c>
      <c r="BG164" s="311">
        <v>0</v>
      </c>
      <c r="BH164" s="311">
        <v>0</v>
      </c>
      <c r="BI164" s="311">
        <v>0</v>
      </c>
      <c r="BJ164" s="311">
        <v>0</v>
      </c>
      <c r="BK164" s="311">
        <v>0</v>
      </c>
      <c r="BL164" s="311">
        <v>0</v>
      </c>
      <c r="BM164" s="311">
        <v>0</v>
      </c>
      <c r="BN164" s="311">
        <v>0</v>
      </c>
      <c r="BO164" s="311">
        <v>0</v>
      </c>
      <c r="BP164" s="311">
        <v>0</v>
      </c>
      <c r="BQ164" s="311">
        <v>0</v>
      </c>
      <c r="BR164" s="311">
        <v>0</v>
      </c>
      <c r="BS164" s="311">
        <v>0</v>
      </c>
      <c r="BT164" s="311">
        <v>0</v>
      </c>
      <c r="BU164" s="311">
        <v>0</v>
      </c>
      <c r="BV164" s="311">
        <v>0</v>
      </c>
      <c r="BW164" s="311">
        <v>0</v>
      </c>
      <c r="BX164" s="311">
        <v>0</v>
      </c>
      <c r="BY164" s="311">
        <v>0</v>
      </c>
      <c r="BZ164" s="311">
        <v>0</v>
      </c>
      <c r="CA164" s="311">
        <v>0</v>
      </c>
      <c r="CB164" s="311">
        <v>0</v>
      </c>
      <c r="CC164" s="311">
        <v>0</v>
      </c>
      <c r="CD164" s="311">
        <v>0</v>
      </c>
      <c r="CE164" s="311">
        <v>0</v>
      </c>
      <c r="CF164" s="311">
        <v>0</v>
      </c>
      <c r="CG164" s="311">
        <v>0</v>
      </c>
      <c r="CH164" s="311">
        <v>0</v>
      </c>
      <c r="CI164" s="311">
        <v>0</v>
      </c>
      <c r="CJ164" s="311">
        <v>0</v>
      </c>
      <c r="CK164" s="311">
        <v>0</v>
      </c>
      <c r="CL164" s="311">
        <v>0</v>
      </c>
      <c r="CM164" s="311">
        <v>0</v>
      </c>
      <c r="CN164" s="311">
        <v>0</v>
      </c>
      <c r="CO164" s="311">
        <v>0</v>
      </c>
      <c r="CP164" s="311">
        <v>0</v>
      </c>
      <c r="CQ164" s="311">
        <v>0</v>
      </c>
      <c r="CR164" s="311">
        <v>0</v>
      </c>
      <c r="CS164" s="311">
        <v>0</v>
      </c>
      <c r="CT164" s="311">
        <v>0</v>
      </c>
      <c r="CU164" s="311">
        <v>0</v>
      </c>
      <c r="CV164" s="311">
        <v>0</v>
      </c>
      <c r="CW164" s="311">
        <v>0</v>
      </c>
      <c r="CX164" s="311">
        <v>0</v>
      </c>
      <c r="CY164" s="311">
        <v>0</v>
      </c>
      <c r="CZ164" s="311">
        <v>0</v>
      </c>
      <c r="DA164" s="311">
        <v>0</v>
      </c>
      <c r="DB164" s="311">
        <v>0</v>
      </c>
      <c r="DC164" s="311">
        <v>0</v>
      </c>
      <c r="DD164" s="311">
        <v>0</v>
      </c>
      <c r="DE164" s="311">
        <v>0</v>
      </c>
      <c r="DF164" s="311">
        <v>0</v>
      </c>
      <c r="DG164" s="311">
        <v>0</v>
      </c>
      <c r="DH164" s="311">
        <v>0</v>
      </c>
      <c r="DI164" s="311">
        <v>0</v>
      </c>
      <c r="DJ164" s="311">
        <v>0</v>
      </c>
      <c r="DK164" s="311">
        <v>0</v>
      </c>
      <c r="DL164" s="311">
        <v>0</v>
      </c>
      <c r="DM164" s="311">
        <v>0</v>
      </c>
      <c r="DN164" s="311">
        <v>0</v>
      </c>
      <c r="DO164" s="311">
        <v>0</v>
      </c>
      <c r="DP164" s="311">
        <v>0</v>
      </c>
      <c r="DQ164" s="311">
        <v>0</v>
      </c>
      <c r="DR164" s="311">
        <v>0</v>
      </c>
      <c r="DS164" s="311">
        <v>0</v>
      </c>
      <c r="DT164" s="311">
        <v>0</v>
      </c>
      <c r="DU164" s="311">
        <v>0</v>
      </c>
      <c r="DV164" s="311">
        <v>0</v>
      </c>
      <c r="DW164" s="311">
        <v>0</v>
      </c>
      <c r="DX164" s="311">
        <v>0</v>
      </c>
      <c r="DY164" s="311">
        <v>0</v>
      </c>
      <c r="DZ164" s="311">
        <v>0</v>
      </c>
      <c r="EA164" s="311">
        <v>0</v>
      </c>
      <c r="EB164" s="311">
        <v>0</v>
      </c>
      <c r="EC164" s="311">
        <v>0</v>
      </c>
      <c r="ED164" s="311">
        <v>0</v>
      </c>
      <c r="EE164" s="311">
        <v>0</v>
      </c>
      <c r="EF164" s="311">
        <v>0</v>
      </c>
      <c r="EG164" s="311">
        <v>0</v>
      </c>
      <c r="EH164" s="311">
        <v>0</v>
      </c>
      <c r="EI164" s="311">
        <v>0</v>
      </c>
      <c r="EJ164" s="311">
        <v>0</v>
      </c>
      <c r="EK164" s="311">
        <v>0</v>
      </c>
      <c r="EL164" s="311">
        <v>0</v>
      </c>
      <c r="EM164" s="311">
        <v>0</v>
      </c>
      <c r="EN164" s="311">
        <v>0</v>
      </c>
      <c r="EO164" s="311">
        <v>0</v>
      </c>
      <c r="EP164" s="311">
        <v>0</v>
      </c>
      <c r="EQ164" s="311">
        <v>0</v>
      </c>
      <c r="ER164" s="311">
        <v>0</v>
      </c>
      <c r="ES164" s="311">
        <v>0</v>
      </c>
      <c r="ET164" s="311">
        <v>0</v>
      </c>
      <c r="EU164" s="311">
        <v>0</v>
      </c>
      <c r="EV164" s="311">
        <v>0</v>
      </c>
      <c r="EW164" s="311">
        <v>0</v>
      </c>
      <c r="EX164" s="311">
        <v>0</v>
      </c>
      <c r="EY164" s="311">
        <v>0</v>
      </c>
      <c r="EZ164" s="311">
        <v>0</v>
      </c>
      <c r="FA164" s="311">
        <v>0</v>
      </c>
      <c r="FB164" s="311">
        <v>0</v>
      </c>
      <c r="FC164" s="311">
        <v>0</v>
      </c>
      <c r="FD164" s="311">
        <v>0</v>
      </c>
      <c r="FE164" s="311">
        <v>0</v>
      </c>
      <c r="FF164" s="311">
        <v>0</v>
      </c>
      <c r="FG164" s="311">
        <v>0</v>
      </c>
      <c r="FH164" s="311">
        <v>0</v>
      </c>
      <c r="FI164" s="311">
        <v>0</v>
      </c>
      <c r="FJ164" s="311">
        <v>0</v>
      </c>
      <c r="FK164" s="311">
        <v>0</v>
      </c>
      <c r="FL164" s="311">
        <v>0</v>
      </c>
      <c r="FM164" s="311">
        <v>0</v>
      </c>
      <c r="FN164" s="311">
        <v>0</v>
      </c>
      <c r="FO164" s="311">
        <v>0</v>
      </c>
      <c r="FP164" s="311">
        <v>0</v>
      </c>
      <c r="FQ164" s="311">
        <v>0</v>
      </c>
      <c r="FR164" s="311">
        <v>0</v>
      </c>
      <c r="FS164" s="311">
        <v>0</v>
      </c>
      <c r="FT164" s="311">
        <v>0</v>
      </c>
      <c r="FU164" s="311">
        <v>0</v>
      </c>
      <c r="FV164" s="311">
        <v>0</v>
      </c>
      <c r="FW164" s="311">
        <v>0</v>
      </c>
      <c r="FX164" s="311">
        <v>0</v>
      </c>
      <c r="FY164" s="311">
        <v>0</v>
      </c>
      <c r="FZ164" s="311">
        <v>0</v>
      </c>
      <c r="GA164" s="311">
        <v>0</v>
      </c>
      <c r="GB164" s="372">
        <v>0</v>
      </c>
    </row>
    <row r="165" spans="2:184" ht="15.6" x14ac:dyDescent="0.3">
      <c r="B165" s="368"/>
      <c r="C165" s="369"/>
      <c r="D165" s="370">
        <v>122</v>
      </c>
      <c r="E165" s="370" t="s">
        <v>124</v>
      </c>
      <c r="F165" s="370" t="s">
        <v>1234</v>
      </c>
      <c r="G165" s="371" t="s">
        <v>1235</v>
      </c>
      <c r="H165" s="311">
        <v>0</v>
      </c>
      <c r="I165" s="311">
        <v>0</v>
      </c>
      <c r="J165" s="311">
        <v>0</v>
      </c>
      <c r="K165" s="311">
        <v>0</v>
      </c>
      <c r="L165" s="311">
        <v>0</v>
      </c>
      <c r="M165" s="311">
        <v>0</v>
      </c>
      <c r="N165" s="311">
        <v>0</v>
      </c>
      <c r="O165" s="311">
        <v>0</v>
      </c>
      <c r="P165" s="311">
        <v>0</v>
      </c>
      <c r="Q165" s="311">
        <v>0</v>
      </c>
      <c r="R165" s="311">
        <v>0</v>
      </c>
      <c r="S165" s="311">
        <v>0</v>
      </c>
      <c r="T165" s="311">
        <v>0</v>
      </c>
      <c r="U165" s="311">
        <v>0</v>
      </c>
      <c r="V165" s="311">
        <v>0</v>
      </c>
      <c r="W165" s="311">
        <v>0</v>
      </c>
      <c r="X165" s="311">
        <v>0</v>
      </c>
      <c r="Y165" s="311">
        <v>0</v>
      </c>
      <c r="Z165" s="311">
        <v>0</v>
      </c>
      <c r="AA165" s="311">
        <v>0</v>
      </c>
      <c r="AB165" s="311">
        <v>0</v>
      </c>
      <c r="AC165" s="311">
        <v>0</v>
      </c>
      <c r="AD165" s="311">
        <v>0</v>
      </c>
      <c r="AE165" s="311">
        <v>0</v>
      </c>
      <c r="AF165" s="311">
        <v>0</v>
      </c>
      <c r="AG165" s="311">
        <v>0</v>
      </c>
      <c r="AH165" s="311">
        <v>0</v>
      </c>
      <c r="AI165" s="311">
        <v>0</v>
      </c>
      <c r="AJ165" s="311">
        <v>0</v>
      </c>
      <c r="AK165" s="311">
        <v>0</v>
      </c>
      <c r="AL165" s="311">
        <v>0</v>
      </c>
      <c r="AM165" s="311">
        <v>0</v>
      </c>
      <c r="AN165" s="311">
        <v>0</v>
      </c>
      <c r="AO165" s="311">
        <v>0</v>
      </c>
      <c r="AP165" s="311">
        <v>0</v>
      </c>
      <c r="AQ165" s="311">
        <v>0</v>
      </c>
      <c r="AR165" s="311">
        <v>0</v>
      </c>
      <c r="AS165" s="311">
        <v>0</v>
      </c>
      <c r="AT165" s="311">
        <v>0</v>
      </c>
      <c r="AU165" s="311">
        <v>0</v>
      </c>
      <c r="AV165" s="311">
        <v>0</v>
      </c>
      <c r="AW165" s="311">
        <v>0</v>
      </c>
      <c r="AX165" s="311">
        <v>0</v>
      </c>
      <c r="AY165" s="311">
        <v>0</v>
      </c>
      <c r="AZ165" s="311">
        <v>0</v>
      </c>
      <c r="BA165" s="311">
        <v>0</v>
      </c>
      <c r="BB165" s="311">
        <v>0</v>
      </c>
      <c r="BC165" s="311">
        <v>0</v>
      </c>
      <c r="BD165" s="311">
        <v>0</v>
      </c>
      <c r="BE165" s="311">
        <v>0</v>
      </c>
      <c r="BF165" s="311">
        <v>0</v>
      </c>
      <c r="BG165" s="311">
        <v>0</v>
      </c>
      <c r="BH165" s="311">
        <v>0</v>
      </c>
      <c r="BI165" s="311">
        <v>0</v>
      </c>
      <c r="BJ165" s="311">
        <v>0</v>
      </c>
      <c r="BK165" s="311">
        <v>0</v>
      </c>
      <c r="BL165" s="311">
        <v>0</v>
      </c>
      <c r="BM165" s="311">
        <v>0</v>
      </c>
      <c r="BN165" s="311">
        <v>0</v>
      </c>
      <c r="BO165" s="311">
        <v>0</v>
      </c>
      <c r="BP165" s="311">
        <v>0</v>
      </c>
      <c r="BQ165" s="311">
        <v>0</v>
      </c>
      <c r="BR165" s="311">
        <v>0</v>
      </c>
      <c r="BS165" s="311">
        <v>0</v>
      </c>
      <c r="BT165" s="311">
        <v>0</v>
      </c>
      <c r="BU165" s="311">
        <v>0</v>
      </c>
      <c r="BV165" s="311">
        <v>0</v>
      </c>
      <c r="BW165" s="311">
        <v>0</v>
      </c>
      <c r="BX165" s="311">
        <v>0</v>
      </c>
      <c r="BY165" s="311">
        <v>0</v>
      </c>
      <c r="BZ165" s="311">
        <v>0</v>
      </c>
      <c r="CA165" s="311">
        <v>0</v>
      </c>
      <c r="CB165" s="311">
        <v>0</v>
      </c>
      <c r="CC165" s="311">
        <v>0</v>
      </c>
      <c r="CD165" s="311">
        <v>0</v>
      </c>
      <c r="CE165" s="311">
        <v>0</v>
      </c>
      <c r="CF165" s="311">
        <v>0</v>
      </c>
      <c r="CG165" s="311">
        <v>0</v>
      </c>
      <c r="CH165" s="311">
        <v>0</v>
      </c>
      <c r="CI165" s="311">
        <v>0</v>
      </c>
      <c r="CJ165" s="311">
        <v>0</v>
      </c>
      <c r="CK165" s="311">
        <v>0</v>
      </c>
      <c r="CL165" s="311">
        <v>0</v>
      </c>
      <c r="CM165" s="311">
        <v>0</v>
      </c>
      <c r="CN165" s="311">
        <v>0</v>
      </c>
      <c r="CO165" s="311">
        <v>0</v>
      </c>
      <c r="CP165" s="311">
        <v>0</v>
      </c>
      <c r="CQ165" s="311">
        <v>0</v>
      </c>
      <c r="CR165" s="311">
        <v>0</v>
      </c>
      <c r="CS165" s="311">
        <v>0</v>
      </c>
      <c r="CT165" s="311">
        <v>0</v>
      </c>
      <c r="CU165" s="311">
        <v>0</v>
      </c>
      <c r="CV165" s="311">
        <v>0</v>
      </c>
      <c r="CW165" s="311">
        <v>0</v>
      </c>
      <c r="CX165" s="311">
        <v>0</v>
      </c>
      <c r="CY165" s="311">
        <v>0</v>
      </c>
      <c r="CZ165" s="311">
        <v>0</v>
      </c>
      <c r="DA165" s="311">
        <v>0</v>
      </c>
      <c r="DB165" s="311">
        <v>0</v>
      </c>
      <c r="DC165" s="311">
        <v>0</v>
      </c>
      <c r="DD165" s="311">
        <v>0</v>
      </c>
      <c r="DE165" s="311">
        <v>0</v>
      </c>
      <c r="DF165" s="311">
        <v>0</v>
      </c>
      <c r="DG165" s="311">
        <v>0</v>
      </c>
      <c r="DH165" s="311">
        <v>0</v>
      </c>
      <c r="DI165" s="311">
        <v>0</v>
      </c>
      <c r="DJ165" s="311">
        <v>0</v>
      </c>
      <c r="DK165" s="311">
        <v>0</v>
      </c>
      <c r="DL165" s="311">
        <v>0</v>
      </c>
      <c r="DM165" s="311">
        <v>0</v>
      </c>
      <c r="DN165" s="311">
        <v>0</v>
      </c>
      <c r="DO165" s="311">
        <v>0</v>
      </c>
      <c r="DP165" s="311">
        <v>0</v>
      </c>
      <c r="DQ165" s="311">
        <v>0</v>
      </c>
      <c r="DR165" s="311">
        <v>0</v>
      </c>
      <c r="DS165" s="311">
        <v>0</v>
      </c>
      <c r="DT165" s="311">
        <v>0</v>
      </c>
      <c r="DU165" s="311">
        <v>0</v>
      </c>
      <c r="DV165" s="311">
        <v>0</v>
      </c>
      <c r="DW165" s="311">
        <v>0</v>
      </c>
      <c r="DX165" s="311">
        <v>0</v>
      </c>
      <c r="DY165" s="311">
        <v>0</v>
      </c>
      <c r="DZ165" s="311">
        <v>0</v>
      </c>
      <c r="EA165" s="311">
        <v>0</v>
      </c>
      <c r="EB165" s="311">
        <v>0</v>
      </c>
      <c r="EC165" s="311">
        <v>0</v>
      </c>
      <c r="ED165" s="311">
        <v>0</v>
      </c>
      <c r="EE165" s="311">
        <v>0</v>
      </c>
      <c r="EF165" s="311">
        <v>0</v>
      </c>
      <c r="EG165" s="311">
        <v>0</v>
      </c>
      <c r="EH165" s="311">
        <v>0</v>
      </c>
      <c r="EI165" s="311">
        <v>0</v>
      </c>
      <c r="EJ165" s="311">
        <v>0</v>
      </c>
      <c r="EK165" s="311">
        <v>0</v>
      </c>
      <c r="EL165" s="311">
        <v>0</v>
      </c>
      <c r="EM165" s="311">
        <v>0</v>
      </c>
      <c r="EN165" s="311">
        <v>0</v>
      </c>
      <c r="EO165" s="311">
        <v>0</v>
      </c>
      <c r="EP165" s="311">
        <v>0</v>
      </c>
      <c r="EQ165" s="311">
        <v>0</v>
      </c>
      <c r="ER165" s="311">
        <v>0</v>
      </c>
      <c r="ES165" s="311">
        <v>0</v>
      </c>
      <c r="ET165" s="311">
        <v>0</v>
      </c>
      <c r="EU165" s="311">
        <v>0</v>
      </c>
      <c r="EV165" s="311">
        <v>0</v>
      </c>
      <c r="EW165" s="311">
        <v>0</v>
      </c>
      <c r="EX165" s="311">
        <v>0</v>
      </c>
      <c r="EY165" s="311">
        <v>0</v>
      </c>
      <c r="EZ165" s="311">
        <v>0</v>
      </c>
      <c r="FA165" s="311">
        <v>0</v>
      </c>
      <c r="FB165" s="311">
        <v>0</v>
      </c>
      <c r="FC165" s="311">
        <v>0</v>
      </c>
      <c r="FD165" s="311">
        <v>0</v>
      </c>
      <c r="FE165" s="311">
        <v>0</v>
      </c>
      <c r="FF165" s="311">
        <v>0</v>
      </c>
      <c r="FG165" s="311">
        <v>0</v>
      </c>
      <c r="FH165" s="311">
        <v>0</v>
      </c>
      <c r="FI165" s="311">
        <v>0</v>
      </c>
      <c r="FJ165" s="311">
        <v>0</v>
      </c>
      <c r="FK165" s="311">
        <v>0</v>
      </c>
      <c r="FL165" s="311">
        <v>0</v>
      </c>
      <c r="FM165" s="311">
        <v>0</v>
      </c>
      <c r="FN165" s="311">
        <v>0</v>
      </c>
      <c r="FO165" s="311">
        <v>0</v>
      </c>
      <c r="FP165" s="311">
        <v>0</v>
      </c>
      <c r="FQ165" s="311">
        <v>0</v>
      </c>
      <c r="FR165" s="311">
        <v>0</v>
      </c>
      <c r="FS165" s="311">
        <v>0</v>
      </c>
      <c r="FT165" s="311">
        <v>0</v>
      </c>
      <c r="FU165" s="311">
        <v>0</v>
      </c>
      <c r="FV165" s="311">
        <v>0</v>
      </c>
      <c r="FW165" s="311">
        <v>0</v>
      </c>
      <c r="FX165" s="311">
        <v>0</v>
      </c>
      <c r="FY165" s="311">
        <v>0</v>
      </c>
      <c r="FZ165" s="311">
        <v>0</v>
      </c>
      <c r="GA165" s="311">
        <v>0</v>
      </c>
      <c r="GB165" s="372">
        <v>0</v>
      </c>
    </row>
    <row r="166" spans="2:184" ht="15.6" x14ac:dyDescent="0.3">
      <c r="B166" s="368"/>
      <c r="C166" s="369"/>
      <c r="D166" s="370">
        <v>123</v>
      </c>
      <c r="E166" s="370" t="s">
        <v>125</v>
      </c>
      <c r="F166" s="370" t="s">
        <v>1236</v>
      </c>
      <c r="G166" s="371" t="s">
        <v>1237</v>
      </c>
      <c r="H166" s="311">
        <v>0</v>
      </c>
      <c r="I166" s="311">
        <v>0</v>
      </c>
      <c r="J166" s="311">
        <v>0</v>
      </c>
      <c r="K166" s="311">
        <v>0</v>
      </c>
      <c r="L166" s="311">
        <v>0</v>
      </c>
      <c r="M166" s="311">
        <v>0</v>
      </c>
      <c r="N166" s="311">
        <v>0</v>
      </c>
      <c r="O166" s="311">
        <v>0</v>
      </c>
      <c r="P166" s="311">
        <v>0</v>
      </c>
      <c r="Q166" s="311">
        <v>0</v>
      </c>
      <c r="R166" s="311">
        <v>0</v>
      </c>
      <c r="S166" s="311">
        <v>0</v>
      </c>
      <c r="T166" s="311">
        <v>0</v>
      </c>
      <c r="U166" s="311">
        <v>0</v>
      </c>
      <c r="V166" s="311">
        <v>0</v>
      </c>
      <c r="W166" s="311">
        <v>0</v>
      </c>
      <c r="X166" s="311">
        <v>0</v>
      </c>
      <c r="Y166" s="311">
        <v>0</v>
      </c>
      <c r="Z166" s="311">
        <v>0</v>
      </c>
      <c r="AA166" s="311">
        <v>0</v>
      </c>
      <c r="AB166" s="311">
        <v>0</v>
      </c>
      <c r="AC166" s="311">
        <v>0</v>
      </c>
      <c r="AD166" s="311">
        <v>0</v>
      </c>
      <c r="AE166" s="311">
        <v>0</v>
      </c>
      <c r="AF166" s="311">
        <v>0</v>
      </c>
      <c r="AG166" s="311">
        <v>0</v>
      </c>
      <c r="AH166" s="311">
        <v>0</v>
      </c>
      <c r="AI166" s="311">
        <v>0</v>
      </c>
      <c r="AJ166" s="311">
        <v>0</v>
      </c>
      <c r="AK166" s="311">
        <v>0</v>
      </c>
      <c r="AL166" s="311">
        <v>0</v>
      </c>
      <c r="AM166" s="311">
        <v>0</v>
      </c>
      <c r="AN166" s="311">
        <v>0</v>
      </c>
      <c r="AO166" s="311">
        <v>0</v>
      </c>
      <c r="AP166" s="311">
        <v>0</v>
      </c>
      <c r="AQ166" s="311">
        <v>0</v>
      </c>
      <c r="AR166" s="311">
        <v>0</v>
      </c>
      <c r="AS166" s="311">
        <v>0</v>
      </c>
      <c r="AT166" s="311">
        <v>0</v>
      </c>
      <c r="AU166" s="311">
        <v>0</v>
      </c>
      <c r="AV166" s="311">
        <v>0</v>
      </c>
      <c r="AW166" s="311">
        <v>0</v>
      </c>
      <c r="AX166" s="311">
        <v>0</v>
      </c>
      <c r="AY166" s="311">
        <v>0</v>
      </c>
      <c r="AZ166" s="311">
        <v>0</v>
      </c>
      <c r="BA166" s="311">
        <v>0</v>
      </c>
      <c r="BB166" s="311">
        <v>0</v>
      </c>
      <c r="BC166" s="311">
        <v>0</v>
      </c>
      <c r="BD166" s="311">
        <v>0</v>
      </c>
      <c r="BE166" s="311">
        <v>0</v>
      </c>
      <c r="BF166" s="311">
        <v>0</v>
      </c>
      <c r="BG166" s="311">
        <v>0</v>
      </c>
      <c r="BH166" s="311">
        <v>0</v>
      </c>
      <c r="BI166" s="311">
        <v>0</v>
      </c>
      <c r="BJ166" s="311">
        <v>0</v>
      </c>
      <c r="BK166" s="311">
        <v>0</v>
      </c>
      <c r="BL166" s="311">
        <v>0</v>
      </c>
      <c r="BM166" s="311">
        <v>0</v>
      </c>
      <c r="BN166" s="311">
        <v>0</v>
      </c>
      <c r="BO166" s="311">
        <v>0</v>
      </c>
      <c r="BP166" s="311">
        <v>0</v>
      </c>
      <c r="BQ166" s="311">
        <v>0</v>
      </c>
      <c r="BR166" s="311">
        <v>0</v>
      </c>
      <c r="BS166" s="311">
        <v>0</v>
      </c>
      <c r="BT166" s="311">
        <v>0</v>
      </c>
      <c r="BU166" s="311">
        <v>0</v>
      </c>
      <c r="BV166" s="311">
        <v>0</v>
      </c>
      <c r="BW166" s="311">
        <v>0</v>
      </c>
      <c r="BX166" s="311">
        <v>0</v>
      </c>
      <c r="BY166" s="311">
        <v>0</v>
      </c>
      <c r="BZ166" s="311">
        <v>0</v>
      </c>
      <c r="CA166" s="311">
        <v>0</v>
      </c>
      <c r="CB166" s="311">
        <v>0</v>
      </c>
      <c r="CC166" s="311">
        <v>0</v>
      </c>
      <c r="CD166" s="311">
        <v>0</v>
      </c>
      <c r="CE166" s="311">
        <v>0</v>
      </c>
      <c r="CF166" s="311">
        <v>0</v>
      </c>
      <c r="CG166" s="311">
        <v>0</v>
      </c>
      <c r="CH166" s="311">
        <v>0</v>
      </c>
      <c r="CI166" s="311">
        <v>0</v>
      </c>
      <c r="CJ166" s="311">
        <v>0</v>
      </c>
      <c r="CK166" s="311">
        <v>0</v>
      </c>
      <c r="CL166" s="311">
        <v>0</v>
      </c>
      <c r="CM166" s="311">
        <v>0</v>
      </c>
      <c r="CN166" s="311">
        <v>0</v>
      </c>
      <c r="CO166" s="311">
        <v>0</v>
      </c>
      <c r="CP166" s="311">
        <v>0</v>
      </c>
      <c r="CQ166" s="311">
        <v>0</v>
      </c>
      <c r="CR166" s="311">
        <v>0</v>
      </c>
      <c r="CS166" s="311">
        <v>0</v>
      </c>
      <c r="CT166" s="311">
        <v>0</v>
      </c>
      <c r="CU166" s="311">
        <v>0</v>
      </c>
      <c r="CV166" s="311">
        <v>0</v>
      </c>
      <c r="CW166" s="311">
        <v>0</v>
      </c>
      <c r="CX166" s="311">
        <v>0</v>
      </c>
      <c r="CY166" s="311">
        <v>0</v>
      </c>
      <c r="CZ166" s="311">
        <v>0</v>
      </c>
      <c r="DA166" s="311">
        <v>0</v>
      </c>
      <c r="DB166" s="311">
        <v>0</v>
      </c>
      <c r="DC166" s="311">
        <v>0</v>
      </c>
      <c r="DD166" s="311">
        <v>0</v>
      </c>
      <c r="DE166" s="311">
        <v>0</v>
      </c>
      <c r="DF166" s="311">
        <v>0</v>
      </c>
      <c r="DG166" s="311">
        <v>0</v>
      </c>
      <c r="DH166" s="311">
        <v>0</v>
      </c>
      <c r="DI166" s="311">
        <v>0</v>
      </c>
      <c r="DJ166" s="311">
        <v>0</v>
      </c>
      <c r="DK166" s="311">
        <v>0</v>
      </c>
      <c r="DL166" s="311">
        <v>0</v>
      </c>
      <c r="DM166" s="311">
        <v>0</v>
      </c>
      <c r="DN166" s="311">
        <v>0</v>
      </c>
      <c r="DO166" s="311">
        <v>0</v>
      </c>
      <c r="DP166" s="311">
        <v>0</v>
      </c>
      <c r="DQ166" s="311">
        <v>0</v>
      </c>
      <c r="DR166" s="311">
        <v>0</v>
      </c>
      <c r="DS166" s="311">
        <v>0</v>
      </c>
      <c r="DT166" s="311">
        <v>0</v>
      </c>
      <c r="DU166" s="311">
        <v>0</v>
      </c>
      <c r="DV166" s="311">
        <v>0</v>
      </c>
      <c r="DW166" s="311">
        <v>0</v>
      </c>
      <c r="DX166" s="311">
        <v>0</v>
      </c>
      <c r="DY166" s="311">
        <v>0</v>
      </c>
      <c r="DZ166" s="311">
        <v>0</v>
      </c>
      <c r="EA166" s="311">
        <v>0</v>
      </c>
      <c r="EB166" s="311">
        <v>0</v>
      </c>
      <c r="EC166" s="311">
        <v>0</v>
      </c>
      <c r="ED166" s="311">
        <v>0</v>
      </c>
      <c r="EE166" s="311">
        <v>0</v>
      </c>
      <c r="EF166" s="311">
        <v>0</v>
      </c>
      <c r="EG166" s="311">
        <v>0</v>
      </c>
      <c r="EH166" s="311">
        <v>0</v>
      </c>
      <c r="EI166" s="311">
        <v>0</v>
      </c>
      <c r="EJ166" s="311">
        <v>0</v>
      </c>
      <c r="EK166" s="311">
        <v>0</v>
      </c>
      <c r="EL166" s="311">
        <v>0</v>
      </c>
      <c r="EM166" s="311">
        <v>0</v>
      </c>
      <c r="EN166" s="311">
        <v>0</v>
      </c>
      <c r="EO166" s="311">
        <v>0</v>
      </c>
      <c r="EP166" s="311">
        <v>0</v>
      </c>
      <c r="EQ166" s="311">
        <v>0</v>
      </c>
      <c r="ER166" s="311">
        <v>0</v>
      </c>
      <c r="ES166" s="311">
        <v>0</v>
      </c>
      <c r="ET166" s="311">
        <v>0</v>
      </c>
      <c r="EU166" s="311">
        <v>0</v>
      </c>
      <c r="EV166" s="311">
        <v>0</v>
      </c>
      <c r="EW166" s="311">
        <v>0</v>
      </c>
      <c r="EX166" s="311">
        <v>0</v>
      </c>
      <c r="EY166" s="311">
        <v>0</v>
      </c>
      <c r="EZ166" s="311">
        <v>0</v>
      </c>
      <c r="FA166" s="311">
        <v>0</v>
      </c>
      <c r="FB166" s="311">
        <v>0</v>
      </c>
      <c r="FC166" s="311">
        <v>0</v>
      </c>
      <c r="FD166" s="311">
        <v>0</v>
      </c>
      <c r="FE166" s="311">
        <v>0</v>
      </c>
      <c r="FF166" s="311">
        <v>0</v>
      </c>
      <c r="FG166" s="311">
        <v>0</v>
      </c>
      <c r="FH166" s="311">
        <v>0</v>
      </c>
      <c r="FI166" s="311">
        <v>0</v>
      </c>
      <c r="FJ166" s="311">
        <v>0</v>
      </c>
      <c r="FK166" s="311">
        <v>0</v>
      </c>
      <c r="FL166" s="311">
        <v>0</v>
      </c>
      <c r="FM166" s="311">
        <v>0</v>
      </c>
      <c r="FN166" s="311">
        <v>0</v>
      </c>
      <c r="FO166" s="311">
        <v>0</v>
      </c>
      <c r="FP166" s="311">
        <v>0</v>
      </c>
      <c r="FQ166" s="311">
        <v>0</v>
      </c>
      <c r="FR166" s="311">
        <v>0</v>
      </c>
      <c r="FS166" s="311">
        <v>0</v>
      </c>
      <c r="FT166" s="311">
        <v>0</v>
      </c>
      <c r="FU166" s="311">
        <v>0</v>
      </c>
      <c r="FV166" s="311">
        <v>0</v>
      </c>
      <c r="FW166" s="311">
        <v>0</v>
      </c>
      <c r="FX166" s="311">
        <v>0</v>
      </c>
      <c r="FY166" s="311">
        <v>0</v>
      </c>
      <c r="FZ166" s="311">
        <v>0</v>
      </c>
      <c r="GA166" s="311">
        <v>0</v>
      </c>
      <c r="GB166" s="372">
        <v>0</v>
      </c>
    </row>
    <row r="167" spans="2:184" ht="15.6" x14ac:dyDescent="0.3">
      <c r="B167" s="368"/>
      <c r="C167" s="369"/>
      <c r="D167" s="370">
        <v>124</v>
      </c>
      <c r="E167" s="370" t="s">
        <v>126</v>
      </c>
      <c r="F167" s="370" t="s">
        <v>1238</v>
      </c>
      <c r="G167" s="371" t="s">
        <v>1239</v>
      </c>
      <c r="H167" s="311">
        <v>0</v>
      </c>
      <c r="I167" s="311">
        <v>0</v>
      </c>
      <c r="J167" s="311">
        <v>0</v>
      </c>
      <c r="K167" s="311">
        <v>0</v>
      </c>
      <c r="L167" s="311">
        <v>0</v>
      </c>
      <c r="M167" s="311">
        <v>0</v>
      </c>
      <c r="N167" s="311">
        <v>0</v>
      </c>
      <c r="O167" s="311">
        <v>0</v>
      </c>
      <c r="P167" s="311">
        <v>0</v>
      </c>
      <c r="Q167" s="311">
        <v>0</v>
      </c>
      <c r="R167" s="311">
        <v>0</v>
      </c>
      <c r="S167" s="311">
        <v>0</v>
      </c>
      <c r="T167" s="311">
        <v>0</v>
      </c>
      <c r="U167" s="311">
        <v>0</v>
      </c>
      <c r="V167" s="311">
        <v>0</v>
      </c>
      <c r="W167" s="311">
        <v>0</v>
      </c>
      <c r="X167" s="311">
        <v>0</v>
      </c>
      <c r="Y167" s="311">
        <v>0</v>
      </c>
      <c r="Z167" s="311">
        <v>0</v>
      </c>
      <c r="AA167" s="311">
        <v>0</v>
      </c>
      <c r="AB167" s="311">
        <v>0</v>
      </c>
      <c r="AC167" s="311">
        <v>0</v>
      </c>
      <c r="AD167" s="311">
        <v>0</v>
      </c>
      <c r="AE167" s="311">
        <v>0</v>
      </c>
      <c r="AF167" s="311">
        <v>0</v>
      </c>
      <c r="AG167" s="311">
        <v>0</v>
      </c>
      <c r="AH167" s="311">
        <v>0</v>
      </c>
      <c r="AI167" s="311">
        <v>0</v>
      </c>
      <c r="AJ167" s="311">
        <v>0</v>
      </c>
      <c r="AK167" s="311">
        <v>0</v>
      </c>
      <c r="AL167" s="311">
        <v>0</v>
      </c>
      <c r="AM167" s="311">
        <v>0</v>
      </c>
      <c r="AN167" s="311">
        <v>0</v>
      </c>
      <c r="AO167" s="311">
        <v>0</v>
      </c>
      <c r="AP167" s="311">
        <v>0</v>
      </c>
      <c r="AQ167" s="311">
        <v>0</v>
      </c>
      <c r="AR167" s="311">
        <v>0</v>
      </c>
      <c r="AS167" s="311">
        <v>0</v>
      </c>
      <c r="AT167" s="311">
        <v>0</v>
      </c>
      <c r="AU167" s="311">
        <v>0</v>
      </c>
      <c r="AV167" s="311">
        <v>0</v>
      </c>
      <c r="AW167" s="311">
        <v>0</v>
      </c>
      <c r="AX167" s="311">
        <v>0</v>
      </c>
      <c r="AY167" s="311">
        <v>0</v>
      </c>
      <c r="AZ167" s="311">
        <v>0</v>
      </c>
      <c r="BA167" s="311">
        <v>0</v>
      </c>
      <c r="BB167" s="311">
        <v>0</v>
      </c>
      <c r="BC167" s="311">
        <v>0</v>
      </c>
      <c r="BD167" s="311">
        <v>0</v>
      </c>
      <c r="BE167" s="311">
        <v>0</v>
      </c>
      <c r="BF167" s="311">
        <v>0</v>
      </c>
      <c r="BG167" s="311">
        <v>0</v>
      </c>
      <c r="BH167" s="311">
        <v>0</v>
      </c>
      <c r="BI167" s="311">
        <v>0</v>
      </c>
      <c r="BJ167" s="311">
        <v>0</v>
      </c>
      <c r="BK167" s="311">
        <v>0</v>
      </c>
      <c r="BL167" s="311">
        <v>0</v>
      </c>
      <c r="BM167" s="311">
        <v>0</v>
      </c>
      <c r="BN167" s="311">
        <v>0</v>
      </c>
      <c r="BO167" s="311">
        <v>0</v>
      </c>
      <c r="BP167" s="311">
        <v>0</v>
      </c>
      <c r="BQ167" s="311">
        <v>0</v>
      </c>
      <c r="BR167" s="311">
        <v>0</v>
      </c>
      <c r="BS167" s="311">
        <v>0</v>
      </c>
      <c r="BT167" s="311">
        <v>0</v>
      </c>
      <c r="BU167" s="311">
        <v>0</v>
      </c>
      <c r="BV167" s="311">
        <v>0</v>
      </c>
      <c r="BW167" s="311">
        <v>0</v>
      </c>
      <c r="BX167" s="311">
        <v>0</v>
      </c>
      <c r="BY167" s="311">
        <v>0</v>
      </c>
      <c r="BZ167" s="311">
        <v>0</v>
      </c>
      <c r="CA167" s="311">
        <v>0</v>
      </c>
      <c r="CB167" s="311">
        <v>0</v>
      </c>
      <c r="CC167" s="311">
        <v>0</v>
      </c>
      <c r="CD167" s="311">
        <v>0</v>
      </c>
      <c r="CE167" s="311">
        <v>0</v>
      </c>
      <c r="CF167" s="311">
        <v>0</v>
      </c>
      <c r="CG167" s="311">
        <v>0</v>
      </c>
      <c r="CH167" s="311">
        <v>0</v>
      </c>
      <c r="CI167" s="311">
        <v>0</v>
      </c>
      <c r="CJ167" s="311">
        <v>0</v>
      </c>
      <c r="CK167" s="311">
        <v>0</v>
      </c>
      <c r="CL167" s="311">
        <v>0</v>
      </c>
      <c r="CM167" s="311">
        <v>0</v>
      </c>
      <c r="CN167" s="311">
        <v>0</v>
      </c>
      <c r="CO167" s="311">
        <v>0</v>
      </c>
      <c r="CP167" s="311">
        <v>0</v>
      </c>
      <c r="CQ167" s="311">
        <v>0</v>
      </c>
      <c r="CR167" s="311">
        <v>0</v>
      </c>
      <c r="CS167" s="311">
        <v>0</v>
      </c>
      <c r="CT167" s="311">
        <v>0</v>
      </c>
      <c r="CU167" s="311">
        <v>0</v>
      </c>
      <c r="CV167" s="311">
        <v>0</v>
      </c>
      <c r="CW167" s="311">
        <v>0</v>
      </c>
      <c r="CX167" s="311">
        <v>0</v>
      </c>
      <c r="CY167" s="311">
        <v>0</v>
      </c>
      <c r="CZ167" s="311">
        <v>0</v>
      </c>
      <c r="DA167" s="311">
        <v>0</v>
      </c>
      <c r="DB167" s="311">
        <v>0</v>
      </c>
      <c r="DC167" s="311">
        <v>0</v>
      </c>
      <c r="DD167" s="311">
        <v>0</v>
      </c>
      <c r="DE167" s="311">
        <v>0</v>
      </c>
      <c r="DF167" s="311">
        <v>0</v>
      </c>
      <c r="DG167" s="311">
        <v>0</v>
      </c>
      <c r="DH167" s="311">
        <v>0</v>
      </c>
      <c r="DI167" s="311">
        <v>0</v>
      </c>
      <c r="DJ167" s="311">
        <v>0</v>
      </c>
      <c r="DK167" s="311">
        <v>0</v>
      </c>
      <c r="DL167" s="311">
        <v>0</v>
      </c>
      <c r="DM167" s="311">
        <v>0</v>
      </c>
      <c r="DN167" s="311">
        <v>0</v>
      </c>
      <c r="DO167" s="311">
        <v>0</v>
      </c>
      <c r="DP167" s="311">
        <v>0</v>
      </c>
      <c r="DQ167" s="311">
        <v>0</v>
      </c>
      <c r="DR167" s="311">
        <v>0</v>
      </c>
      <c r="DS167" s="311">
        <v>0</v>
      </c>
      <c r="DT167" s="311">
        <v>0</v>
      </c>
      <c r="DU167" s="311">
        <v>0</v>
      </c>
      <c r="DV167" s="311">
        <v>0</v>
      </c>
      <c r="DW167" s="311">
        <v>0</v>
      </c>
      <c r="DX167" s="311">
        <v>0</v>
      </c>
      <c r="DY167" s="311">
        <v>0</v>
      </c>
      <c r="DZ167" s="311">
        <v>0</v>
      </c>
      <c r="EA167" s="311">
        <v>0</v>
      </c>
      <c r="EB167" s="311">
        <v>0</v>
      </c>
      <c r="EC167" s="311">
        <v>0</v>
      </c>
      <c r="ED167" s="311">
        <v>0</v>
      </c>
      <c r="EE167" s="311">
        <v>0</v>
      </c>
      <c r="EF167" s="311">
        <v>0</v>
      </c>
      <c r="EG167" s="311">
        <v>0</v>
      </c>
      <c r="EH167" s="311">
        <v>0</v>
      </c>
      <c r="EI167" s="311">
        <v>0</v>
      </c>
      <c r="EJ167" s="311">
        <v>0</v>
      </c>
      <c r="EK167" s="311">
        <v>0</v>
      </c>
      <c r="EL167" s="311">
        <v>0</v>
      </c>
      <c r="EM167" s="311">
        <v>0</v>
      </c>
      <c r="EN167" s="311">
        <v>0</v>
      </c>
      <c r="EO167" s="311">
        <v>0</v>
      </c>
      <c r="EP167" s="311">
        <v>0</v>
      </c>
      <c r="EQ167" s="311">
        <v>0</v>
      </c>
      <c r="ER167" s="311">
        <v>0</v>
      </c>
      <c r="ES167" s="311">
        <v>0</v>
      </c>
      <c r="ET167" s="311">
        <v>0</v>
      </c>
      <c r="EU167" s="311">
        <v>0</v>
      </c>
      <c r="EV167" s="311">
        <v>0</v>
      </c>
      <c r="EW167" s="311">
        <v>0</v>
      </c>
      <c r="EX167" s="311">
        <v>0</v>
      </c>
      <c r="EY167" s="311">
        <v>0</v>
      </c>
      <c r="EZ167" s="311">
        <v>0</v>
      </c>
      <c r="FA167" s="311">
        <v>0</v>
      </c>
      <c r="FB167" s="311">
        <v>0</v>
      </c>
      <c r="FC167" s="311">
        <v>0</v>
      </c>
      <c r="FD167" s="311">
        <v>0</v>
      </c>
      <c r="FE167" s="311">
        <v>0</v>
      </c>
      <c r="FF167" s="311">
        <v>0</v>
      </c>
      <c r="FG167" s="311">
        <v>0</v>
      </c>
      <c r="FH167" s="311">
        <v>0</v>
      </c>
      <c r="FI167" s="311">
        <v>0</v>
      </c>
      <c r="FJ167" s="311">
        <v>0</v>
      </c>
      <c r="FK167" s="311">
        <v>0</v>
      </c>
      <c r="FL167" s="311">
        <v>0</v>
      </c>
      <c r="FM167" s="311">
        <v>0</v>
      </c>
      <c r="FN167" s="311">
        <v>0</v>
      </c>
      <c r="FO167" s="311">
        <v>0</v>
      </c>
      <c r="FP167" s="311">
        <v>0</v>
      </c>
      <c r="FQ167" s="311">
        <v>0</v>
      </c>
      <c r="FR167" s="311">
        <v>0</v>
      </c>
      <c r="FS167" s="311">
        <v>0</v>
      </c>
      <c r="FT167" s="311">
        <v>0</v>
      </c>
      <c r="FU167" s="311">
        <v>0</v>
      </c>
      <c r="FV167" s="311">
        <v>0</v>
      </c>
      <c r="FW167" s="311">
        <v>0</v>
      </c>
      <c r="FX167" s="311">
        <v>0</v>
      </c>
      <c r="FY167" s="311">
        <v>0</v>
      </c>
      <c r="FZ167" s="311">
        <v>0</v>
      </c>
      <c r="GA167" s="311">
        <v>0</v>
      </c>
      <c r="GB167" s="372">
        <v>0</v>
      </c>
    </row>
    <row r="168" spans="2:184" ht="15.6" x14ac:dyDescent="0.3">
      <c r="B168" s="368"/>
      <c r="C168" s="369"/>
      <c r="D168" s="370">
        <v>125</v>
      </c>
      <c r="E168" s="370" t="s">
        <v>127</v>
      </c>
      <c r="F168" s="370" t="s">
        <v>1240</v>
      </c>
      <c r="G168" s="371" t="s">
        <v>1241</v>
      </c>
      <c r="H168" s="311">
        <v>0</v>
      </c>
      <c r="I168" s="311">
        <v>0</v>
      </c>
      <c r="J168" s="311">
        <v>0</v>
      </c>
      <c r="K168" s="311">
        <v>0</v>
      </c>
      <c r="L168" s="311">
        <v>0</v>
      </c>
      <c r="M168" s="311">
        <v>0</v>
      </c>
      <c r="N168" s="311">
        <v>0</v>
      </c>
      <c r="O168" s="311">
        <v>0</v>
      </c>
      <c r="P168" s="311">
        <v>0</v>
      </c>
      <c r="Q168" s="311">
        <v>0</v>
      </c>
      <c r="R168" s="311">
        <v>0</v>
      </c>
      <c r="S168" s="311">
        <v>0</v>
      </c>
      <c r="T168" s="311">
        <v>0</v>
      </c>
      <c r="U168" s="311">
        <v>0</v>
      </c>
      <c r="V168" s="311">
        <v>0</v>
      </c>
      <c r="W168" s="311">
        <v>0</v>
      </c>
      <c r="X168" s="311">
        <v>0</v>
      </c>
      <c r="Y168" s="311">
        <v>0</v>
      </c>
      <c r="Z168" s="311">
        <v>0</v>
      </c>
      <c r="AA168" s="311">
        <v>0</v>
      </c>
      <c r="AB168" s="311">
        <v>0</v>
      </c>
      <c r="AC168" s="311">
        <v>0</v>
      </c>
      <c r="AD168" s="311">
        <v>0</v>
      </c>
      <c r="AE168" s="311">
        <v>0</v>
      </c>
      <c r="AF168" s="311">
        <v>0</v>
      </c>
      <c r="AG168" s="311">
        <v>0</v>
      </c>
      <c r="AH168" s="311">
        <v>0</v>
      </c>
      <c r="AI168" s="311">
        <v>0</v>
      </c>
      <c r="AJ168" s="311">
        <v>0</v>
      </c>
      <c r="AK168" s="311">
        <v>0</v>
      </c>
      <c r="AL168" s="311">
        <v>0</v>
      </c>
      <c r="AM168" s="311">
        <v>0</v>
      </c>
      <c r="AN168" s="311">
        <v>0</v>
      </c>
      <c r="AO168" s="311">
        <v>0</v>
      </c>
      <c r="AP168" s="311">
        <v>0</v>
      </c>
      <c r="AQ168" s="311">
        <v>0</v>
      </c>
      <c r="AR168" s="311">
        <v>0</v>
      </c>
      <c r="AS168" s="311">
        <v>0</v>
      </c>
      <c r="AT168" s="311">
        <v>0</v>
      </c>
      <c r="AU168" s="311">
        <v>0</v>
      </c>
      <c r="AV168" s="311">
        <v>0</v>
      </c>
      <c r="AW168" s="311">
        <v>0</v>
      </c>
      <c r="AX168" s="311">
        <v>0</v>
      </c>
      <c r="AY168" s="311">
        <v>0</v>
      </c>
      <c r="AZ168" s="311">
        <v>0</v>
      </c>
      <c r="BA168" s="311">
        <v>0</v>
      </c>
      <c r="BB168" s="311">
        <v>0</v>
      </c>
      <c r="BC168" s="311">
        <v>0</v>
      </c>
      <c r="BD168" s="311">
        <v>0</v>
      </c>
      <c r="BE168" s="311">
        <v>0</v>
      </c>
      <c r="BF168" s="311">
        <v>0</v>
      </c>
      <c r="BG168" s="311">
        <v>0</v>
      </c>
      <c r="BH168" s="311">
        <v>0</v>
      </c>
      <c r="BI168" s="311">
        <v>0</v>
      </c>
      <c r="BJ168" s="311">
        <v>0</v>
      </c>
      <c r="BK168" s="311">
        <v>0</v>
      </c>
      <c r="BL168" s="311">
        <v>0</v>
      </c>
      <c r="BM168" s="311">
        <v>0</v>
      </c>
      <c r="BN168" s="311">
        <v>0</v>
      </c>
      <c r="BO168" s="311">
        <v>0</v>
      </c>
      <c r="BP168" s="311">
        <v>0</v>
      </c>
      <c r="BQ168" s="311">
        <v>0</v>
      </c>
      <c r="BR168" s="311">
        <v>0</v>
      </c>
      <c r="BS168" s="311">
        <v>0</v>
      </c>
      <c r="BT168" s="311">
        <v>0</v>
      </c>
      <c r="BU168" s="311">
        <v>0</v>
      </c>
      <c r="BV168" s="311">
        <v>0</v>
      </c>
      <c r="BW168" s="311">
        <v>0</v>
      </c>
      <c r="BX168" s="311">
        <v>0</v>
      </c>
      <c r="BY168" s="311">
        <v>0</v>
      </c>
      <c r="BZ168" s="311">
        <v>0</v>
      </c>
      <c r="CA168" s="311">
        <v>0</v>
      </c>
      <c r="CB168" s="311">
        <v>0</v>
      </c>
      <c r="CC168" s="311">
        <v>0</v>
      </c>
      <c r="CD168" s="311">
        <v>0</v>
      </c>
      <c r="CE168" s="311">
        <v>0</v>
      </c>
      <c r="CF168" s="311">
        <v>0</v>
      </c>
      <c r="CG168" s="311">
        <v>0</v>
      </c>
      <c r="CH168" s="311">
        <v>0</v>
      </c>
      <c r="CI168" s="311">
        <v>0</v>
      </c>
      <c r="CJ168" s="311">
        <v>0</v>
      </c>
      <c r="CK168" s="311">
        <v>0</v>
      </c>
      <c r="CL168" s="311">
        <v>0</v>
      </c>
      <c r="CM168" s="311">
        <v>0</v>
      </c>
      <c r="CN168" s="311">
        <v>0</v>
      </c>
      <c r="CO168" s="311">
        <v>0</v>
      </c>
      <c r="CP168" s="311">
        <v>0</v>
      </c>
      <c r="CQ168" s="311">
        <v>0</v>
      </c>
      <c r="CR168" s="311">
        <v>0</v>
      </c>
      <c r="CS168" s="311">
        <v>0</v>
      </c>
      <c r="CT168" s="311">
        <v>0</v>
      </c>
      <c r="CU168" s="311">
        <v>0</v>
      </c>
      <c r="CV168" s="311">
        <v>0</v>
      </c>
      <c r="CW168" s="311">
        <v>0</v>
      </c>
      <c r="CX168" s="311">
        <v>0</v>
      </c>
      <c r="CY168" s="311">
        <v>0</v>
      </c>
      <c r="CZ168" s="311">
        <v>0</v>
      </c>
      <c r="DA168" s="311">
        <v>0</v>
      </c>
      <c r="DB168" s="311">
        <v>0</v>
      </c>
      <c r="DC168" s="311">
        <v>0</v>
      </c>
      <c r="DD168" s="311">
        <v>0</v>
      </c>
      <c r="DE168" s="311">
        <v>0</v>
      </c>
      <c r="DF168" s="311">
        <v>0</v>
      </c>
      <c r="DG168" s="311">
        <v>0</v>
      </c>
      <c r="DH168" s="311">
        <v>0</v>
      </c>
      <c r="DI168" s="311">
        <v>0</v>
      </c>
      <c r="DJ168" s="311">
        <v>0</v>
      </c>
      <c r="DK168" s="311">
        <v>0</v>
      </c>
      <c r="DL168" s="311">
        <v>0</v>
      </c>
      <c r="DM168" s="311">
        <v>0</v>
      </c>
      <c r="DN168" s="311">
        <v>0</v>
      </c>
      <c r="DO168" s="311">
        <v>0</v>
      </c>
      <c r="DP168" s="311">
        <v>0</v>
      </c>
      <c r="DQ168" s="311">
        <v>0</v>
      </c>
      <c r="DR168" s="311">
        <v>0</v>
      </c>
      <c r="DS168" s="311">
        <v>0</v>
      </c>
      <c r="DT168" s="311">
        <v>0</v>
      </c>
      <c r="DU168" s="311">
        <v>0</v>
      </c>
      <c r="DV168" s="311">
        <v>0</v>
      </c>
      <c r="DW168" s="311">
        <v>0</v>
      </c>
      <c r="DX168" s="311">
        <v>0</v>
      </c>
      <c r="DY168" s="311">
        <v>0</v>
      </c>
      <c r="DZ168" s="311">
        <v>0</v>
      </c>
      <c r="EA168" s="311">
        <v>0</v>
      </c>
      <c r="EB168" s="311">
        <v>0</v>
      </c>
      <c r="EC168" s="311">
        <v>0</v>
      </c>
      <c r="ED168" s="311">
        <v>0</v>
      </c>
      <c r="EE168" s="311">
        <v>0</v>
      </c>
      <c r="EF168" s="311">
        <v>0</v>
      </c>
      <c r="EG168" s="311">
        <v>0</v>
      </c>
      <c r="EH168" s="311">
        <v>0</v>
      </c>
      <c r="EI168" s="311">
        <v>0</v>
      </c>
      <c r="EJ168" s="311">
        <v>0</v>
      </c>
      <c r="EK168" s="311">
        <v>0</v>
      </c>
      <c r="EL168" s="311">
        <v>0</v>
      </c>
      <c r="EM168" s="311">
        <v>0</v>
      </c>
      <c r="EN168" s="311">
        <v>0</v>
      </c>
      <c r="EO168" s="311">
        <v>0</v>
      </c>
      <c r="EP168" s="311">
        <v>0</v>
      </c>
      <c r="EQ168" s="311">
        <v>0</v>
      </c>
      <c r="ER168" s="311">
        <v>0</v>
      </c>
      <c r="ES168" s="311">
        <v>0</v>
      </c>
      <c r="ET168" s="311">
        <v>0</v>
      </c>
      <c r="EU168" s="311">
        <v>0</v>
      </c>
      <c r="EV168" s="311">
        <v>0</v>
      </c>
      <c r="EW168" s="311">
        <v>0</v>
      </c>
      <c r="EX168" s="311">
        <v>0</v>
      </c>
      <c r="EY168" s="311">
        <v>0</v>
      </c>
      <c r="EZ168" s="311">
        <v>0</v>
      </c>
      <c r="FA168" s="311">
        <v>0</v>
      </c>
      <c r="FB168" s="311">
        <v>0</v>
      </c>
      <c r="FC168" s="311">
        <v>0</v>
      </c>
      <c r="FD168" s="311">
        <v>0</v>
      </c>
      <c r="FE168" s="311">
        <v>0</v>
      </c>
      <c r="FF168" s="311">
        <v>0</v>
      </c>
      <c r="FG168" s="311">
        <v>0</v>
      </c>
      <c r="FH168" s="311">
        <v>0</v>
      </c>
      <c r="FI168" s="311">
        <v>0</v>
      </c>
      <c r="FJ168" s="311">
        <v>0</v>
      </c>
      <c r="FK168" s="311">
        <v>0</v>
      </c>
      <c r="FL168" s="311">
        <v>0</v>
      </c>
      <c r="FM168" s="311">
        <v>0</v>
      </c>
      <c r="FN168" s="311">
        <v>0</v>
      </c>
      <c r="FO168" s="311">
        <v>0</v>
      </c>
      <c r="FP168" s="311">
        <v>0</v>
      </c>
      <c r="FQ168" s="311">
        <v>0</v>
      </c>
      <c r="FR168" s="311">
        <v>0</v>
      </c>
      <c r="FS168" s="311">
        <v>0</v>
      </c>
      <c r="FT168" s="311">
        <v>0</v>
      </c>
      <c r="FU168" s="311">
        <v>0</v>
      </c>
      <c r="FV168" s="311">
        <v>0</v>
      </c>
      <c r="FW168" s="311">
        <v>0</v>
      </c>
      <c r="FX168" s="311">
        <v>0</v>
      </c>
      <c r="FY168" s="311">
        <v>0</v>
      </c>
      <c r="FZ168" s="311">
        <v>0</v>
      </c>
      <c r="GA168" s="311">
        <v>0</v>
      </c>
      <c r="GB168" s="372">
        <v>0</v>
      </c>
    </row>
    <row r="169" spans="2:184" ht="15.6" x14ac:dyDescent="0.3">
      <c r="B169" s="368"/>
      <c r="C169" s="369"/>
      <c r="D169" s="370">
        <v>126</v>
      </c>
      <c r="E169" s="370" t="s">
        <v>128</v>
      </c>
      <c r="F169" s="370" t="s">
        <v>1242</v>
      </c>
      <c r="G169" s="371" t="s">
        <v>1243</v>
      </c>
      <c r="H169" s="311">
        <v>0</v>
      </c>
      <c r="I169" s="311">
        <v>0</v>
      </c>
      <c r="J169" s="311">
        <v>0</v>
      </c>
      <c r="K169" s="311">
        <v>0</v>
      </c>
      <c r="L169" s="311">
        <v>0</v>
      </c>
      <c r="M169" s="311">
        <v>0</v>
      </c>
      <c r="N169" s="311">
        <v>0</v>
      </c>
      <c r="O169" s="311">
        <v>0</v>
      </c>
      <c r="P169" s="311">
        <v>0</v>
      </c>
      <c r="Q169" s="311">
        <v>0</v>
      </c>
      <c r="R169" s="311">
        <v>0</v>
      </c>
      <c r="S169" s="311">
        <v>0</v>
      </c>
      <c r="T169" s="311">
        <v>0</v>
      </c>
      <c r="U169" s="311">
        <v>0</v>
      </c>
      <c r="V169" s="311">
        <v>0</v>
      </c>
      <c r="W169" s="311">
        <v>0</v>
      </c>
      <c r="X169" s="311">
        <v>0</v>
      </c>
      <c r="Y169" s="311">
        <v>0</v>
      </c>
      <c r="Z169" s="311">
        <v>0</v>
      </c>
      <c r="AA169" s="311">
        <v>0</v>
      </c>
      <c r="AB169" s="311">
        <v>0</v>
      </c>
      <c r="AC169" s="311">
        <v>0</v>
      </c>
      <c r="AD169" s="311">
        <v>0</v>
      </c>
      <c r="AE169" s="311">
        <v>0</v>
      </c>
      <c r="AF169" s="311">
        <v>0</v>
      </c>
      <c r="AG169" s="311">
        <v>0</v>
      </c>
      <c r="AH169" s="311">
        <v>0</v>
      </c>
      <c r="AI169" s="311">
        <v>0</v>
      </c>
      <c r="AJ169" s="311">
        <v>0</v>
      </c>
      <c r="AK169" s="311">
        <v>0</v>
      </c>
      <c r="AL169" s="311">
        <v>0</v>
      </c>
      <c r="AM169" s="311">
        <v>0</v>
      </c>
      <c r="AN169" s="311">
        <v>0</v>
      </c>
      <c r="AO169" s="311">
        <v>0</v>
      </c>
      <c r="AP169" s="311">
        <v>0</v>
      </c>
      <c r="AQ169" s="311">
        <v>0</v>
      </c>
      <c r="AR169" s="311">
        <v>0</v>
      </c>
      <c r="AS169" s="311">
        <v>0</v>
      </c>
      <c r="AT169" s="311">
        <v>0</v>
      </c>
      <c r="AU169" s="311">
        <v>0</v>
      </c>
      <c r="AV169" s="311">
        <v>0</v>
      </c>
      <c r="AW169" s="311">
        <v>0</v>
      </c>
      <c r="AX169" s="311">
        <v>0</v>
      </c>
      <c r="AY169" s="311">
        <v>0</v>
      </c>
      <c r="AZ169" s="311">
        <v>0</v>
      </c>
      <c r="BA169" s="311">
        <v>0</v>
      </c>
      <c r="BB169" s="311">
        <v>0</v>
      </c>
      <c r="BC169" s="311">
        <v>0</v>
      </c>
      <c r="BD169" s="311">
        <v>0</v>
      </c>
      <c r="BE169" s="311">
        <v>0</v>
      </c>
      <c r="BF169" s="311">
        <v>0</v>
      </c>
      <c r="BG169" s="311">
        <v>0</v>
      </c>
      <c r="BH169" s="311">
        <v>0</v>
      </c>
      <c r="BI169" s="311">
        <v>0</v>
      </c>
      <c r="BJ169" s="311">
        <v>0</v>
      </c>
      <c r="BK169" s="311">
        <v>0</v>
      </c>
      <c r="BL169" s="311">
        <v>0</v>
      </c>
      <c r="BM169" s="311">
        <v>0</v>
      </c>
      <c r="BN169" s="311">
        <v>0</v>
      </c>
      <c r="BO169" s="311">
        <v>0</v>
      </c>
      <c r="BP169" s="311">
        <v>0</v>
      </c>
      <c r="BQ169" s="311">
        <v>0</v>
      </c>
      <c r="BR169" s="311">
        <v>0</v>
      </c>
      <c r="BS169" s="311">
        <v>0</v>
      </c>
      <c r="BT169" s="311">
        <v>0</v>
      </c>
      <c r="BU169" s="311">
        <v>0</v>
      </c>
      <c r="BV169" s="311">
        <v>0</v>
      </c>
      <c r="BW169" s="311">
        <v>0</v>
      </c>
      <c r="BX169" s="311">
        <v>0</v>
      </c>
      <c r="BY169" s="311">
        <v>0</v>
      </c>
      <c r="BZ169" s="311">
        <v>0</v>
      </c>
      <c r="CA169" s="311">
        <v>0</v>
      </c>
      <c r="CB169" s="311">
        <v>0</v>
      </c>
      <c r="CC169" s="311">
        <v>0</v>
      </c>
      <c r="CD169" s="311">
        <v>0</v>
      </c>
      <c r="CE169" s="311">
        <v>0</v>
      </c>
      <c r="CF169" s="311">
        <v>0</v>
      </c>
      <c r="CG169" s="311">
        <v>0</v>
      </c>
      <c r="CH169" s="311">
        <v>0</v>
      </c>
      <c r="CI169" s="311">
        <v>0</v>
      </c>
      <c r="CJ169" s="311">
        <v>0</v>
      </c>
      <c r="CK169" s="311">
        <v>0</v>
      </c>
      <c r="CL169" s="311">
        <v>0</v>
      </c>
      <c r="CM169" s="311">
        <v>0</v>
      </c>
      <c r="CN169" s="311">
        <v>0</v>
      </c>
      <c r="CO169" s="311">
        <v>0</v>
      </c>
      <c r="CP169" s="311">
        <v>0</v>
      </c>
      <c r="CQ169" s="311">
        <v>0</v>
      </c>
      <c r="CR169" s="311">
        <v>0</v>
      </c>
      <c r="CS169" s="311">
        <v>0</v>
      </c>
      <c r="CT169" s="311">
        <v>0</v>
      </c>
      <c r="CU169" s="311">
        <v>0</v>
      </c>
      <c r="CV169" s="311">
        <v>0</v>
      </c>
      <c r="CW169" s="311">
        <v>0</v>
      </c>
      <c r="CX169" s="311">
        <v>0</v>
      </c>
      <c r="CY169" s="311">
        <v>0</v>
      </c>
      <c r="CZ169" s="311">
        <v>0</v>
      </c>
      <c r="DA169" s="311">
        <v>0</v>
      </c>
      <c r="DB169" s="311">
        <v>0</v>
      </c>
      <c r="DC169" s="311">
        <v>0</v>
      </c>
      <c r="DD169" s="311">
        <v>0</v>
      </c>
      <c r="DE169" s="311">
        <v>0</v>
      </c>
      <c r="DF169" s="311">
        <v>0</v>
      </c>
      <c r="DG169" s="311">
        <v>0</v>
      </c>
      <c r="DH169" s="311">
        <v>0</v>
      </c>
      <c r="DI169" s="311">
        <v>0</v>
      </c>
      <c r="DJ169" s="311">
        <v>0</v>
      </c>
      <c r="DK169" s="311">
        <v>0</v>
      </c>
      <c r="DL169" s="311">
        <v>0</v>
      </c>
      <c r="DM169" s="311">
        <v>0</v>
      </c>
      <c r="DN169" s="311">
        <v>0</v>
      </c>
      <c r="DO169" s="311">
        <v>0</v>
      </c>
      <c r="DP169" s="311">
        <v>0</v>
      </c>
      <c r="DQ169" s="311">
        <v>0</v>
      </c>
      <c r="DR169" s="311">
        <v>0</v>
      </c>
      <c r="DS169" s="311">
        <v>0</v>
      </c>
      <c r="DT169" s="311">
        <v>0</v>
      </c>
      <c r="DU169" s="311">
        <v>0</v>
      </c>
      <c r="DV169" s="311">
        <v>0</v>
      </c>
      <c r="DW169" s="311">
        <v>0</v>
      </c>
      <c r="DX169" s="311">
        <v>0</v>
      </c>
      <c r="DY169" s="311">
        <v>0</v>
      </c>
      <c r="DZ169" s="311">
        <v>0</v>
      </c>
      <c r="EA169" s="311">
        <v>0</v>
      </c>
      <c r="EB169" s="311">
        <v>0</v>
      </c>
      <c r="EC169" s="311">
        <v>0</v>
      </c>
      <c r="ED169" s="311">
        <v>0</v>
      </c>
      <c r="EE169" s="311">
        <v>0</v>
      </c>
      <c r="EF169" s="311">
        <v>0</v>
      </c>
      <c r="EG169" s="311">
        <v>0</v>
      </c>
      <c r="EH169" s="311">
        <v>0</v>
      </c>
      <c r="EI169" s="311">
        <v>0</v>
      </c>
      <c r="EJ169" s="311">
        <v>0</v>
      </c>
      <c r="EK169" s="311">
        <v>0</v>
      </c>
      <c r="EL169" s="311">
        <v>0</v>
      </c>
      <c r="EM169" s="311">
        <v>0</v>
      </c>
      <c r="EN169" s="311">
        <v>0</v>
      </c>
      <c r="EO169" s="311">
        <v>0</v>
      </c>
      <c r="EP169" s="311">
        <v>0</v>
      </c>
      <c r="EQ169" s="311">
        <v>0</v>
      </c>
      <c r="ER169" s="311">
        <v>0</v>
      </c>
      <c r="ES169" s="311">
        <v>0</v>
      </c>
      <c r="ET169" s="311">
        <v>0</v>
      </c>
      <c r="EU169" s="311">
        <v>0</v>
      </c>
      <c r="EV169" s="311">
        <v>0</v>
      </c>
      <c r="EW169" s="311">
        <v>0</v>
      </c>
      <c r="EX169" s="311">
        <v>0</v>
      </c>
      <c r="EY169" s="311">
        <v>0</v>
      </c>
      <c r="EZ169" s="311">
        <v>0</v>
      </c>
      <c r="FA169" s="311">
        <v>0</v>
      </c>
      <c r="FB169" s="311">
        <v>0</v>
      </c>
      <c r="FC169" s="311">
        <v>0</v>
      </c>
      <c r="FD169" s="311">
        <v>0</v>
      </c>
      <c r="FE169" s="311">
        <v>0</v>
      </c>
      <c r="FF169" s="311">
        <v>0</v>
      </c>
      <c r="FG169" s="311">
        <v>0</v>
      </c>
      <c r="FH169" s="311">
        <v>0</v>
      </c>
      <c r="FI169" s="311">
        <v>0</v>
      </c>
      <c r="FJ169" s="311">
        <v>0</v>
      </c>
      <c r="FK169" s="311">
        <v>0</v>
      </c>
      <c r="FL169" s="311">
        <v>0</v>
      </c>
      <c r="FM169" s="311">
        <v>0</v>
      </c>
      <c r="FN169" s="311">
        <v>0</v>
      </c>
      <c r="FO169" s="311">
        <v>0</v>
      </c>
      <c r="FP169" s="311">
        <v>0</v>
      </c>
      <c r="FQ169" s="311">
        <v>0</v>
      </c>
      <c r="FR169" s="311">
        <v>0</v>
      </c>
      <c r="FS169" s="311">
        <v>0</v>
      </c>
      <c r="FT169" s="311">
        <v>0</v>
      </c>
      <c r="FU169" s="311">
        <v>0</v>
      </c>
      <c r="FV169" s="311">
        <v>0</v>
      </c>
      <c r="FW169" s="311">
        <v>0</v>
      </c>
      <c r="FX169" s="311">
        <v>0</v>
      </c>
      <c r="FY169" s="311">
        <v>0</v>
      </c>
      <c r="FZ169" s="311">
        <v>0</v>
      </c>
      <c r="GA169" s="311">
        <v>0</v>
      </c>
      <c r="GB169" s="372">
        <v>0</v>
      </c>
    </row>
    <row r="170" spans="2:184" ht="15.6" x14ac:dyDescent="0.3">
      <c r="B170" s="368"/>
      <c r="C170" s="369"/>
      <c r="D170" s="370">
        <v>127</v>
      </c>
      <c r="E170" s="370" t="s">
        <v>129</v>
      </c>
      <c r="F170" s="370" t="s">
        <v>1244</v>
      </c>
      <c r="G170" s="371" t="s">
        <v>1245</v>
      </c>
      <c r="H170" s="311">
        <v>0</v>
      </c>
      <c r="I170" s="311">
        <v>0</v>
      </c>
      <c r="J170" s="311">
        <v>0</v>
      </c>
      <c r="K170" s="311">
        <v>0</v>
      </c>
      <c r="L170" s="311">
        <v>0</v>
      </c>
      <c r="M170" s="311">
        <v>0</v>
      </c>
      <c r="N170" s="311">
        <v>0</v>
      </c>
      <c r="O170" s="311">
        <v>0</v>
      </c>
      <c r="P170" s="311">
        <v>0</v>
      </c>
      <c r="Q170" s="311">
        <v>0</v>
      </c>
      <c r="R170" s="311">
        <v>0</v>
      </c>
      <c r="S170" s="311">
        <v>0</v>
      </c>
      <c r="T170" s="311">
        <v>0</v>
      </c>
      <c r="U170" s="311">
        <v>0</v>
      </c>
      <c r="V170" s="311">
        <v>0</v>
      </c>
      <c r="W170" s="311">
        <v>0</v>
      </c>
      <c r="X170" s="311">
        <v>0</v>
      </c>
      <c r="Y170" s="311">
        <v>0</v>
      </c>
      <c r="Z170" s="311">
        <v>0</v>
      </c>
      <c r="AA170" s="311">
        <v>0</v>
      </c>
      <c r="AB170" s="311">
        <v>0</v>
      </c>
      <c r="AC170" s="311">
        <v>0</v>
      </c>
      <c r="AD170" s="311">
        <v>0</v>
      </c>
      <c r="AE170" s="311">
        <v>0</v>
      </c>
      <c r="AF170" s="311">
        <v>0</v>
      </c>
      <c r="AG170" s="311">
        <v>0</v>
      </c>
      <c r="AH170" s="311">
        <v>0</v>
      </c>
      <c r="AI170" s="311">
        <v>0</v>
      </c>
      <c r="AJ170" s="311">
        <v>0</v>
      </c>
      <c r="AK170" s="311">
        <v>0</v>
      </c>
      <c r="AL170" s="311">
        <v>0</v>
      </c>
      <c r="AM170" s="311">
        <v>0</v>
      </c>
      <c r="AN170" s="311">
        <v>0</v>
      </c>
      <c r="AO170" s="311">
        <v>0</v>
      </c>
      <c r="AP170" s="311">
        <v>0</v>
      </c>
      <c r="AQ170" s="311">
        <v>0</v>
      </c>
      <c r="AR170" s="311">
        <v>0</v>
      </c>
      <c r="AS170" s="311">
        <v>0</v>
      </c>
      <c r="AT170" s="311">
        <v>0</v>
      </c>
      <c r="AU170" s="311">
        <v>0</v>
      </c>
      <c r="AV170" s="311">
        <v>0</v>
      </c>
      <c r="AW170" s="311">
        <v>0</v>
      </c>
      <c r="AX170" s="311">
        <v>0</v>
      </c>
      <c r="AY170" s="311">
        <v>0</v>
      </c>
      <c r="AZ170" s="311">
        <v>0</v>
      </c>
      <c r="BA170" s="311">
        <v>0</v>
      </c>
      <c r="BB170" s="311">
        <v>0</v>
      </c>
      <c r="BC170" s="311">
        <v>0</v>
      </c>
      <c r="BD170" s="311">
        <v>0</v>
      </c>
      <c r="BE170" s="311">
        <v>0</v>
      </c>
      <c r="BF170" s="311">
        <v>0</v>
      </c>
      <c r="BG170" s="311">
        <v>0</v>
      </c>
      <c r="BH170" s="311">
        <v>0</v>
      </c>
      <c r="BI170" s="311">
        <v>0</v>
      </c>
      <c r="BJ170" s="311">
        <v>0</v>
      </c>
      <c r="BK170" s="311">
        <v>0</v>
      </c>
      <c r="BL170" s="311">
        <v>0</v>
      </c>
      <c r="BM170" s="311">
        <v>0</v>
      </c>
      <c r="BN170" s="311">
        <v>0</v>
      </c>
      <c r="BO170" s="311">
        <v>0</v>
      </c>
      <c r="BP170" s="311">
        <v>0</v>
      </c>
      <c r="BQ170" s="311">
        <v>0</v>
      </c>
      <c r="BR170" s="311">
        <v>0</v>
      </c>
      <c r="BS170" s="311">
        <v>0</v>
      </c>
      <c r="BT170" s="311">
        <v>0</v>
      </c>
      <c r="BU170" s="311">
        <v>0</v>
      </c>
      <c r="BV170" s="311">
        <v>0</v>
      </c>
      <c r="BW170" s="311">
        <v>0</v>
      </c>
      <c r="BX170" s="311">
        <v>0</v>
      </c>
      <c r="BY170" s="311">
        <v>0</v>
      </c>
      <c r="BZ170" s="311">
        <v>0</v>
      </c>
      <c r="CA170" s="311">
        <v>0</v>
      </c>
      <c r="CB170" s="311">
        <v>0</v>
      </c>
      <c r="CC170" s="311">
        <v>0</v>
      </c>
      <c r="CD170" s="311">
        <v>0</v>
      </c>
      <c r="CE170" s="311">
        <v>0</v>
      </c>
      <c r="CF170" s="311">
        <v>0</v>
      </c>
      <c r="CG170" s="311">
        <v>0</v>
      </c>
      <c r="CH170" s="311">
        <v>0</v>
      </c>
      <c r="CI170" s="311">
        <v>0</v>
      </c>
      <c r="CJ170" s="311">
        <v>0</v>
      </c>
      <c r="CK170" s="311">
        <v>0</v>
      </c>
      <c r="CL170" s="311">
        <v>0</v>
      </c>
      <c r="CM170" s="311">
        <v>0</v>
      </c>
      <c r="CN170" s="311">
        <v>0</v>
      </c>
      <c r="CO170" s="311">
        <v>0</v>
      </c>
      <c r="CP170" s="311">
        <v>0</v>
      </c>
      <c r="CQ170" s="311">
        <v>0</v>
      </c>
      <c r="CR170" s="311">
        <v>0</v>
      </c>
      <c r="CS170" s="311">
        <v>0</v>
      </c>
      <c r="CT170" s="311">
        <v>0</v>
      </c>
      <c r="CU170" s="311">
        <v>0</v>
      </c>
      <c r="CV170" s="311">
        <v>0</v>
      </c>
      <c r="CW170" s="311">
        <v>0</v>
      </c>
      <c r="CX170" s="311">
        <v>0</v>
      </c>
      <c r="CY170" s="311">
        <v>0</v>
      </c>
      <c r="CZ170" s="311">
        <v>0</v>
      </c>
      <c r="DA170" s="311">
        <v>0</v>
      </c>
      <c r="DB170" s="311">
        <v>0</v>
      </c>
      <c r="DC170" s="311">
        <v>0</v>
      </c>
      <c r="DD170" s="311">
        <v>0</v>
      </c>
      <c r="DE170" s="311">
        <v>0</v>
      </c>
      <c r="DF170" s="311">
        <v>0</v>
      </c>
      <c r="DG170" s="311">
        <v>0</v>
      </c>
      <c r="DH170" s="311">
        <v>0</v>
      </c>
      <c r="DI170" s="311">
        <v>0</v>
      </c>
      <c r="DJ170" s="311">
        <v>0</v>
      </c>
      <c r="DK170" s="311">
        <v>0</v>
      </c>
      <c r="DL170" s="311">
        <v>0</v>
      </c>
      <c r="DM170" s="311">
        <v>0</v>
      </c>
      <c r="DN170" s="311">
        <v>0</v>
      </c>
      <c r="DO170" s="311">
        <v>0</v>
      </c>
      <c r="DP170" s="311">
        <v>0</v>
      </c>
      <c r="DQ170" s="311">
        <v>0</v>
      </c>
      <c r="DR170" s="311">
        <v>0</v>
      </c>
      <c r="DS170" s="311">
        <v>0</v>
      </c>
      <c r="DT170" s="311">
        <v>0</v>
      </c>
      <c r="DU170" s="311">
        <v>0</v>
      </c>
      <c r="DV170" s="311">
        <v>0</v>
      </c>
      <c r="DW170" s="311">
        <v>0</v>
      </c>
      <c r="DX170" s="311">
        <v>0</v>
      </c>
      <c r="DY170" s="311">
        <v>0</v>
      </c>
      <c r="DZ170" s="311">
        <v>0</v>
      </c>
      <c r="EA170" s="311">
        <v>0</v>
      </c>
      <c r="EB170" s="311">
        <v>0</v>
      </c>
      <c r="EC170" s="311">
        <v>0</v>
      </c>
      <c r="ED170" s="311">
        <v>0</v>
      </c>
      <c r="EE170" s="311">
        <v>0</v>
      </c>
      <c r="EF170" s="311">
        <v>0</v>
      </c>
      <c r="EG170" s="311">
        <v>0</v>
      </c>
      <c r="EH170" s="311">
        <v>0</v>
      </c>
      <c r="EI170" s="311">
        <v>0</v>
      </c>
      <c r="EJ170" s="311">
        <v>0</v>
      </c>
      <c r="EK170" s="311">
        <v>0</v>
      </c>
      <c r="EL170" s="311">
        <v>0</v>
      </c>
      <c r="EM170" s="311">
        <v>0</v>
      </c>
      <c r="EN170" s="311">
        <v>0</v>
      </c>
      <c r="EO170" s="311">
        <v>0</v>
      </c>
      <c r="EP170" s="311">
        <v>0</v>
      </c>
      <c r="EQ170" s="311">
        <v>0</v>
      </c>
      <c r="ER170" s="311">
        <v>0</v>
      </c>
      <c r="ES170" s="311">
        <v>0</v>
      </c>
      <c r="ET170" s="311">
        <v>0</v>
      </c>
      <c r="EU170" s="311">
        <v>0</v>
      </c>
      <c r="EV170" s="311">
        <v>0</v>
      </c>
      <c r="EW170" s="311">
        <v>0</v>
      </c>
      <c r="EX170" s="311">
        <v>0</v>
      </c>
      <c r="EY170" s="311">
        <v>0</v>
      </c>
      <c r="EZ170" s="311">
        <v>0</v>
      </c>
      <c r="FA170" s="311">
        <v>0</v>
      </c>
      <c r="FB170" s="311">
        <v>0</v>
      </c>
      <c r="FC170" s="311">
        <v>0</v>
      </c>
      <c r="FD170" s="311">
        <v>0</v>
      </c>
      <c r="FE170" s="311">
        <v>0</v>
      </c>
      <c r="FF170" s="311">
        <v>0</v>
      </c>
      <c r="FG170" s="311">
        <v>0</v>
      </c>
      <c r="FH170" s="311">
        <v>0</v>
      </c>
      <c r="FI170" s="311">
        <v>0</v>
      </c>
      <c r="FJ170" s="311">
        <v>0</v>
      </c>
      <c r="FK170" s="311">
        <v>0</v>
      </c>
      <c r="FL170" s="311">
        <v>0</v>
      </c>
      <c r="FM170" s="311">
        <v>0</v>
      </c>
      <c r="FN170" s="311">
        <v>0</v>
      </c>
      <c r="FO170" s="311">
        <v>0</v>
      </c>
      <c r="FP170" s="311">
        <v>0</v>
      </c>
      <c r="FQ170" s="311">
        <v>0</v>
      </c>
      <c r="FR170" s="311">
        <v>0</v>
      </c>
      <c r="FS170" s="311">
        <v>0</v>
      </c>
      <c r="FT170" s="311">
        <v>0</v>
      </c>
      <c r="FU170" s="311">
        <v>0</v>
      </c>
      <c r="FV170" s="311">
        <v>0</v>
      </c>
      <c r="FW170" s="311">
        <v>0</v>
      </c>
      <c r="FX170" s="311">
        <v>0</v>
      </c>
      <c r="FY170" s="311">
        <v>0</v>
      </c>
      <c r="FZ170" s="311">
        <v>0</v>
      </c>
      <c r="GA170" s="311">
        <v>0</v>
      </c>
      <c r="GB170" s="372">
        <v>0</v>
      </c>
    </row>
    <row r="171" spans="2:184" ht="15.6" x14ac:dyDescent="0.3">
      <c r="B171" s="368"/>
      <c r="C171" s="369"/>
      <c r="D171" s="370">
        <v>128</v>
      </c>
      <c r="E171" s="370" t="s">
        <v>130</v>
      </c>
      <c r="F171" s="370" t="s">
        <v>1246</v>
      </c>
      <c r="G171" s="371" t="s">
        <v>1247</v>
      </c>
      <c r="H171" s="311">
        <v>0</v>
      </c>
      <c r="I171" s="311">
        <v>0</v>
      </c>
      <c r="J171" s="311">
        <v>0</v>
      </c>
      <c r="K171" s="311">
        <v>0</v>
      </c>
      <c r="L171" s="311">
        <v>0</v>
      </c>
      <c r="M171" s="311">
        <v>0</v>
      </c>
      <c r="N171" s="311">
        <v>0</v>
      </c>
      <c r="O171" s="311">
        <v>0</v>
      </c>
      <c r="P171" s="311">
        <v>0</v>
      </c>
      <c r="Q171" s="311">
        <v>0</v>
      </c>
      <c r="R171" s="311">
        <v>0</v>
      </c>
      <c r="S171" s="311">
        <v>0</v>
      </c>
      <c r="T171" s="311">
        <v>0</v>
      </c>
      <c r="U171" s="311">
        <v>0</v>
      </c>
      <c r="V171" s="311">
        <v>0</v>
      </c>
      <c r="W171" s="311">
        <v>0</v>
      </c>
      <c r="X171" s="311">
        <v>0</v>
      </c>
      <c r="Y171" s="311">
        <v>0</v>
      </c>
      <c r="Z171" s="311">
        <v>0</v>
      </c>
      <c r="AA171" s="311">
        <v>0</v>
      </c>
      <c r="AB171" s="311">
        <v>0</v>
      </c>
      <c r="AC171" s="311">
        <v>0</v>
      </c>
      <c r="AD171" s="311">
        <v>0</v>
      </c>
      <c r="AE171" s="311">
        <v>0</v>
      </c>
      <c r="AF171" s="311">
        <v>0</v>
      </c>
      <c r="AG171" s="311">
        <v>0</v>
      </c>
      <c r="AH171" s="311">
        <v>0</v>
      </c>
      <c r="AI171" s="311">
        <v>0</v>
      </c>
      <c r="AJ171" s="311">
        <v>0</v>
      </c>
      <c r="AK171" s="311">
        <v>0</v>
      </c>
      <c r="AL171" s="311">
        <v>0</v>
      </c>
      <c r="AM171" s="311">
        <v>0</v>
      </c>
      <c r="AN171" s="311">
        <v>0</v>
      </c>
      <c r="AO171" s="311">
        <v>0</v>
      </c>
      <c r="AP171" s="311">
        <v>0</v>
      </c>
      <c r="AQ171" s="311">
        <v>0</v>
      </c>
      <c r="AR171" s="311">
        <v>0</v>
      </c>
      <c r="AS171" s="311">
        <v>0</v>
      </c>
      <c r="AT171" s="311">
        <v>0</v>
      </c>
      <c r="AU171" s="311">
        <v>0</v>
      </c>
      <c r="AV171" s="311">
        <v>0</v>
      </c>
      <c r="AW171" s="311">
        <v>0</v>
      </c>
      <c r="AX171" s="311">
        <v>0</v>
      </c>
      <c r="AY171" s="311">
        <v>0</v>
      </c>
      <c r="AZ171" s="311">
        <v>0</v>
      </c>
      <c r="BA171" s="311">
        <v>0</v>
      </c>
      <c r="BB171" s="311">
        <v>0</v>
      </c>
      <c r="BC171" s="311">
        <v>0</v>
      </c>
      <c r="BD171" s="311">
        <v>0</v>
      </c>
      <c r="BE171" s="311">
        <v>0</v>
      </c>
      <c r="BF171" s="311">
        <v>0</v>
      </c>
      <c r="BG171" s="311">
        <v>0</v>
      </c>
      <c r="BH171" s="311">
        <v>0</v>
      </c>
      <c r="BI171" s="311">
        <v>0</v>
      </c>
      <c r="BJ171" s="311">
        <v>0</v>
      </c>
      <c r="BK171" s="311">
        <v>0</v>
      </c>
      <c r="BL171" s="311">
        <v>0</v>
      </c>
      <c r="BM171" s="311">
        <v>0</v>
      </c>
      <c r="BN171" s="311">
        <v>0</v>
      </c>
      <c r="BO171" s="311">
        <v>0</v>
      </c>
      <c r="BP171" s="311">
        <v>0</v>
      </c>
      <c r="BQ171" s="311">
        <v>0</v>
      </c>
      <c r="BR171" s="311">
        <v>0</v>
      </c>
      <c r="BS171" s="311">
        <v>0</v>
      </c>
      <c r="BT171" s="311">
        <v>0</v>
      </c>
      <c r="BU171" s="311">
        <v>0</v>
      </c>
      <c r="BV171" s="311">
        <v>0</v>
      </c>
      <c r="BW171" s="311">
        <v>0</v>
      </c>
      <c r="BX171" s="311">
        <v>0</v>
      </c>
      <c r="BY171" s="311">
        <v>0</v>
      </c>
      <c r="BZ171" s="311">
        <v>0</v>
      </c>
      <c r="CA171" s="311">
        <v>0</v>
      </c>
      <c r="CB171" s="311">
        <v>0</v>
      </c>
      <c r="CC171" s="311">
        <v>0</v>
      </c>
      <c r="CD171" s="311">
        <v>0</v>
      </c>
      <c r="CE171" s="311">
        <v>0</v>
      </c>
      <c r="CF171" s="311">
        <v>0</v>
      </c>
      <c r="CG171" s="311">
        <v>0</v>
      </c>
      <c r="CH171" s="311">
        <v>0</v>
      </c>
      <c r="CI171" s="311">
        <v>0</v>
      </c>
      <c r="CJ171" s="311">
        <v>0</v>
      </c>
      <c r="CK171" s="311">
        <v>0</v>
      </c>
      <c r="CL171" s="311">
        <v>0</v>
      </c>
      <c r="CM171" s="311">
        <v>0</v>
      </c>
      <c r="CN171" s="311">
        <v>0</v>
      </c>
      <c r="CO171" s="311">
        <v>0</v>
      </c>
      <c r="CP171" s="311">
        <v>0</v>
      </c>
      <c r="CQ171" s="311">
        <v>0</v>
      </c>
      <c r="CR171" s="311">
        <v>0</v>
      </c>
      <c r="CS171" s="311">
        <v>0</v>
      </c>
      <c r="CT171" s="311">
        <v>0</v>
      </c>
      <c r="CU171" s="311">
        <v>0</v>
      </c>
      <c r="CV171" s="311">
        <v>0</v>
      </c>
      <c r="CW171" s="311">
        <v>0</v>
      </c>
      <c r="CX171" s="311">
        <v>0</v>
      </c>
      <c r="CY171" s="311">
        <v>0</v>
      </c>
      <c r="CZ171" s="311">
        <v>0</v>
      </c>
      <c r="DA171" s="311">
        <v>0</v>
      </c>
      <c r="DB171" s="311">
        <v>0</v>
      </c>
      <c r="DC171" s="311">
        <v>0</v>
      </c>
      <c r="DD171" s="311">
        <v>0</v>
      </c>
      <c r="DE171" s="311">
        <v>0</v>
      </c>
      <c r="DF171" s="311">
        <v>0</v>
      </c>
      <c r="DG171" s="311">
        <v>0</v>
      </c>
      <c r="DH171" s="311">
        <v>0</v>
      </c>
      <c r="DI171" s="311">
        <v>0</v>
      </c>
      <c r="DJ171" s="311">
        <v>0</v>
      </c>
      <c r="DK171" s="311">
        <v>0</v>
      </c>
      <c r="DL171" s="311">
        <v>0</v>
      </c>
      <c r="DM171" s="311">
        <v>0</v>
      </c>
      <c r="DN171" s="311">
        <v>0</v>
      </c>
      <c r="DO171" s="311">
        <v>0</v>
      </c>
      <c r="DP171" s="311">
        <v>0</v>
      </c>
      <c r="DQ171" s="311">
        <v>0</v>
      </c>
      <c r="DR171" s="311">
        <v>0</v>
      </c>
      <c r="DS171" s="311">
        <v>0</v>
      </c>
      <c r="DT171" s="311">
        <v>0</v>
      </c>
      <c r="DU171" s="311">
        <v>0</v>
      </c>
      <c r="DV171" s="311">
        <v>0</v>
      </c>
      <c r="DW171" s="311">
        <v>0</v>
      </c>
      <c r="DX171" s="311">
        <v>0</v>
      </c>
      <c r="DY171" s="311">
        <v>0</v>
      </c>
      <c r="DZ171" s="311">
        <v>0</v>
      </c>
      <c r="EA171" s="311">
        <v>0</v>
      </c>
      <c r="EB171" s="311">
        <v>0</v>
      </c>
      <c r="EC171" s="311">
        <v>0</v>
      </c>
      <c r="ED171" s="311">
        <v>0</v>
      </c>
      <c r="EE171" s="311">
        <v>0</v>
      </c>
      <c r="EF171" s="311">
        <v>0</v>
      </c>
      <c r="EG171" s="311">
        <v>0</v>
      </c>
      <c r="EH171" s="311">
        <v>0</v>
      </c>
      <c r="EI171" s="311">
        <v>0</v>
      </c>
      <c r="EJ171" s="311">
        <v>0</v>
      </c>
      <c r="EK171" s="311">
        <v>0</v>
      </c>
      <c r="EL171" s="311">
        <v>0</v>
      </c>
      <c r="EM171" s="311">
        <v>0</v>
      </c>
      <c r="EN171" s="311">
        <v>0</v>
      </c>
      <c r="EO171" s="311">
        <v>0</v>
      </c>
      <c r="EP171" s="311">
        <v>0</v>
      </c>
      <c r="EQ171" s="311">
        <v>0</v>
      </c>
      <c r="ER171" s="311">
        <v>0</v>
      </c>
      <c r="ES171" s="311">
        <v>0</v>
      </c>
      <c r="ET171" s="311">
        <v>0</v>
      </c>
      <c r="EU171" s="311">
        <v>0</v>
      </c>
      <c r="EV171" s="311">
        <v>0</v>
      </c>
      <c r="EW171" s="311">
        <v>0</v>
      </c>
      <c r="EX171" s="311">
        <v>0</v>
      </c>
      <c r="EY171" s="311">
        <v>0</v>
      </c>
      <c r="EZ171" s="311">
        <v>0</v>
      </c>
      <c r="FA171" s="311">
        <v>0</v>
      </c>
      <c r="FB171" s="311">
        <v>0</v>
      </c>
      <c r="FC171" s="311">
        <v>0</v>
      </c>
      <c r="FD171" s="311">
        <v>0</v>
      </c>
      <c r="FE171" s="311">
        <v>0</v>
      </c>
      <c r="FF171" s="311">
        <v>0</v>
      </c>
      <c r="FG171" s="311">
        <v>0</v>
      </c>
      <c r="FH171" s="311">
        <v>0</v>
      </c>
      <c r="FI171" s="311">
        <v>0</v>
      </c>
      <c r="FJ171" s="311">
        <v>0</v>
      </c>
      <c r="FK171" s="311">
        <v>0</v>
      </c>
      <c r="FL171" s="311">
        <v>0</v>
      </c>
      <c r="FM171" s="311">
        <v>0</v>
      </c>
      <c r="FN171" s="311">
        <v>0</v>
      </c>
      <c r="FO171" s="311">
        <v>0</v>
      </c>
      <c r="FP171" s="311">
        <v>0</v>
      </c>
      <c r="FQ171" s="311">
        <v>0</v>
      </c>
      <c r="FR171" s="311">
        <v>0</v>
      </c>
      <c r="FS171" s="311">
        <v>0</v>
      </c>
      <c r="FT171" s="311">
        <v>0</v>
      </c>
      <c r="FU171" s="311">
        <v>0</v>
      </c>
      <c r="FV171" s="311">
        <v>0</v>
      </c>
      <c r="FW171" s="311">
        <v>0</v>
      </c>
      <c r="FX171" s="311">
        <v>0</v>
      </c>
      <c r="FY171" s="311">
        <v>0</v>
      </c>
      <c r="FZ171" s="311">
        <v>0</v>
      </c>
      <c r="GA171" s="311">
        <v>0</v>
      </c>
      <c r="GB171" s="372">
        <v>0</v>
      </c>
    </row>
    <row r="172" spans="2:184" ht="15.6" x14ac:dyDescent="0.3">
      <c r="B172" s="368"/>
      <c r="C172" s="369"/>
      <c r="D172" s="370">
        <v>129</v>
      </c>
      <c r="E172" s="370" t="s">
        <v>131</v>
      </c>
      <c r="F172" s="370" t="s">
        <v>1248</v>
      </c>
      <c r="G172" s="371" t="s">
        <v>1249</v>
      </c>
      <c r="H172" s="311">
        <v>0</v>
      </c>
      <c r="I172" s="311">
        <v>0</v>
      </c>
      <c r="J172" s="311">
        <v>0</v>
      </c>
      <c r="K172" s="311">
        <v>0</v>
      </c>
      <c r="L172" s="311">
        <v>0</v>
      </c>
      <c r="M172" s="311">
        <v>0</v>
      </c>
      <c r="N172" s="311">
        <v>0</v>
      </c>
      <c r="O172" s="311">
        <v>0</v>
      </c>
      <c r="P172" s="311">
        <v>0</v>
      </c>
      <c r="Q172" s="311">
        <v>0</v>
      </c>
      <c r="R172" s="311">
        <v>0</v>
      </c>
      <c r="S172" s="311">
        <v>0</v>
      </c>
      <c r="T172" s="311">
        <v>0</v>
      </c>
      <c r="U172" s="311">
        <v>0</v>
      </c>
      <c r="V172" s="311">
        <v>0</v>
      </c>
      <c r="W172" s="311">
        <v>0</v>
      </c>
      <c r="X172" s="311">
        <v>0</v>
      </c>
      <c r="Y172" s="311">
        <v>0</v>
      </c>
      <c r="Z172" s="311">
        <v>0</v>
      </c>
      <c r="AA172" s="311">
        <v>0</v>
      </c>
      <c r="AB172" s="311">
        <v>0</v>
      </c>
      <c r="AC172" s="311">
        <v>0</v>
      </c>
      <c r="AD172" s="311">
        <v>0</v>
      </c>
      <c r="AE172" s="311">
        <v>0</v>
      </c>
      <c r="AF172" s="311">
        <v>0</v>
      </c>
      <c r="AG172" s="311">
        <v>0</v>
      </c>
      <c r="AH172" s="311">
        <v>0</v>
      </c>
      <c r="AI172" s="311">
        <v>0</v>
      </c>
      <c r="AJ172" s="311">
        <v>0</v>
      </c>
      <c r="AK172" s="311">
        <v>0</v>
      </c>
      <c r="AL172" s="311">
        <v>0</v>
      </c>
      <c r="AM172" s="311">
        <v>0</v>
      </c>
      <c r="AN172" s="311">
        <v>0</v>
      </c>
      <c r="AO172" s="311">
        <v>0</v>
      </c>
      <c r="AP172" s="311">
        <v>0</v>
      </c>
      <c r="AQ172" s="311">
        <v>0</v>
      </c>
      <c r="AR172" s="311">
        <v>0</v>
      </c>
      <c r="AS172" s="311">
        <v>0</v>
      </c>
      <c r="AT172" s="311">
        <v>0</v>
      </c>
      <c r="AU172" s="311">
        <v>0</v>
      </c>
      <c r="AV172" s="311">
        <v>0</v>
      </c>
      <c r="AW172" s="311">
        <v>0</v>
      </c>
      <c r="AX172" s="311">
        <v>0</v>
      </c>
      <c r="AY172" s="311">
        <v>0</v>
      </c>
      <c r="AZ172" s="311">
        <v>0</v>
      </c>
      <c r="BA172" s="311">
        <v>0</v>
      </c>
      <c r="BB172" s="311">
        <v>0</v>
      </c>
      <c r="BC172" s="311">
        <v>0</v>
      </c>
      <c r="BD172" s="311">
        <v>0</v>
      </c>
      <c r="BE172" s="311">
        <v>0</v>
      </c>
      <c r="BF172" s="311">
        <v>0</v>
      </c>
      <c r="BG172" s="311">
        <v>0</v>
      </c>
      <c r="BH172" s="311">
        <v>0</v>
      </c>
      <c r="BI172" s="311">
        <v>0</v>
      </c>
      <c r="BJ172" s="311">
        <v>0</v>
      </c>
      <c r="BK172" s="311">
        <v>0</v>
      </c>
      <c r="BL172" s="311">
        <v>0</v>
      </c>
      <c r="BM172" s="311">
        <v>0</v>
      </c>
      <c r="BN172" s="311">
        <v>0</v>
      </c>
      <c r="BO172" s="311">
        <v>0</v>
      </c>
      <c r="BP172" s="311">
        <v>0</v>
      </c>
      <c r="BQ172" s="311">
        <v>0</v>
      </c>
      <c r="BR172" s="311">
        <v>0</v>
      </c>
      <c r="BS172" s="311">
        <v>0</v>
      </c>
      <c r="BT172" s="311">
        <v>0</v>
      </c>
      <c r="BU172" s="311">
        <v>0</v>
      </c>
      <c r="BV172" s="311">
        <v>0</v>
      </c>
      <c r="BW172" s="311">
        <v>0</v>
      </c>
      <c r="BX172" s="311">
        <v>0</v>
      </c>
      <c r="BY172" s="311">
        <v>0</v>
      </c>
      <c r="BZ172" s="311">
        <v>0</v>
      </c>
      <c r="CA172" s="311">
        <v>0</v>
      </c>
      <c r="CB172" s="311">
        <v>0</v>
      </c>
      <c r="CC172" s="311">
        <v>0</v>
      </c>
      <c r="CD172" s="311">
        <v>0</v>
      </c>
      <c r="CE172" s="311">
        <v>0</v>
      </c>
      <c r="CF172" s="311">
        <v>0</v>
      </c>
      <c r="CG172" s="311">
        <v>0</v>
      </c>
      <c r="CH172" s="311">
        <v>0</v>
      </c>
      <c r="CI172" s="311">
        <v>0</v>
      </c>
      <c r="CJ172" s="311">
        <v>0</v>
      </c>
      <c r="CK172" s="311">
        <v>0</v>
      </c>
      <c r="CL172" s="311">
        <v>0</v>
      </c>
      <c r="CM172" s="311">
        <v>0</v>
      </c>
      <c r="CN172" s="311">
        <v>0</v>
      </c>
      <c r="CO172" s="311">
        <v>0</v>
      </c>
      <c r="CP172" s="311">
        <v>0</v>
      </c>
      <c r="CQ172" s="311">
        <v>0</v>
      </c>
      <c r="CR172" s="311">
        <v>0</v>
      </c>
      <c r="CS172" s="311">
        <v>0</v>
      </c>
      <c r="CT172" s="311">
        <v>0</v>
      </c>
      <c r="CU172" s="311">
        <v>0</v>
      </c>
      <c r="CV172" s="311">
        <v>0</v>
      </c>
      <c r="CW172" s="311">
        <v>0</v>
      </c>
      <c r="CX172" s="311">
        <v>0</v>
      </c>
      <c r="CY172" s="311">
        <v>0</v>
      </c>
      <c r="CZ172" s="311">
        <v>0</v>
      </c>
      <c r="DA172" s="311">
        <v>0</v>
      </c>
      <c r="DB172" s="311">
        <v>0</v>
      </c>
      <c r="DC172" s="311">
        <v>0</v>
      </c>
      <c r="DD172" s="311">
        <v>0</v>
      </c>
      <c r="DE172" s="311">
        <v>0</v>
      </c>
      <c r="DF172" s="311">
        <v>0</v>
      </c>
      <c r="DG172" s="311">
        <v>0</v>
      </c>
      <c r="DH172" s="311">
        <v>0</v>
      </c>
      <c r="DI172" s="311">
        <v>0</v>
      </c>
      <c r="DJ172" s="311">
        <v>0</v>
      </c>
      <c r="DK172" s="311">
        <v>0</v>
      </c>
      <c r="DL172" s="311">
        <v>0</v>
      </c>
      <c r="DM172" s="311">
        <v>0</v>
      </c>
      <c r="DN172" s="311">
        <v>0</v>
      </c>
      <c r="DO172" s="311">
        <v>0</v>
      </c>
      <c r="DP172" s="311">
        <v>0</v>
      </c>
      <c r="DQ172" s="311">
        <v>0</v>
      </c>
      <c r="DR172" s="311">
        <v>0</v>
      </c>
      <c r="DS172" s="311">
        <v>0</v>
      </c>
      <c r="DT172" s="311">
        <v>0</v>
      </c>
      <c r="DU172" s="311">
        <v>0</v>
      </c>
      <c r="DV172" s="311">
        <v>0</v>
      </c>
      <c r="DW172" s="311">
        <v>0</v>
      </c>
      <c r="DX172" s="311">
        <v>0</v>
      </c>
      <c r="DY172" s="311">
        <v>0</v>
      </c>
      <c r="DZ172" s="311">
        <v>0</v>
      </c>
      <c r="EA172" s="311">
        <v>0</v>
      </c>
      <c r="EB172" s="311">
        <v>0</v>
      </c>
      <c r="EC172" s="311">
        <v>0</v>
      </c>
      <c r="ED172" s="311">
        <v>0</v>
      </c>
      <c r="EE172" s="311">
        <v>0</v>
      </c>
      <c r="EF172" s="311">
        <v>0</v>
      </c>
      <c r="EG172" s="311">
        <v>0</v>
      </c>
      <c r="EH172" s="311">
        <v>0</v>
      </c>
      <c r="EI172" s="311">
        <v>0</v>
      </c>
      <c r="EJ172" s="311">
        <v>0</v>
      </c>
      <c r="EK172" s="311">
        <v>0</v>
      </c>
      <c r="EL172" s="311">
        <v>0</v>
      </c>
      <c r="EM172" s="311">
        <v>0</v>
      </c>
      <c r="EN172" s="311">
        <v>0</v>
      </c>
      <c r="EO172" s="311">
        <v>0</v>
      </c>
      <c r="EP172" s="311">
        <v>0</v>
      </c>
      <c r="EQ172" s="311">
        <v>0</v>
      </c>
      <c r="ER172" s="311">
        <v>0</v>
      </c>
      <c r="ES172" s="311">
        <v>0</v>
      </c>
      <c r="ET172" s="311">
        <v>0</v>
      </c>
      <c r="EU172" s="311">
        <v>0</v>
      </c>
      <c r="EV172" s="311">
        <v>0</v>
      </c>
      <c r="EW172" s="311">
        <v>0</v>
      </c>
      <c r="EX172" s="311">
        <v>0</v>
      </c>
      <c r="EY172" s="311">
        <v>0</v>
      </c>
      <c r="EZ172" s="311">
        <v>0</v>
      </c>
      <c r="FA172" s="311">
        <v>0</v>
      </c>
      <c r="FB172" s="311">
        <v>0</v>
      </c>
      <c r="FC172" s="311">
        <v>0</v>
      </c>
      <c r="FD172" s="311">
        <v>0</v>
      </c>
      <c r="FE172" s="311">
        <v>0</v>
      </c>
      <c r="FF172" s="311">
        <v>0</v>
      </c>
      <c r="FG172" s="311">
        <v>0</v>
      </c>
      <c r="FH172" s="311">
        <v>0</v>
      </c>
      <c r="FI172" s="311">
        <v>0</v>
      </c>
      <c r="FJ172" s="311">
        <v>0</v>
      </c>
      <c r="FK172" s="311">
        <v>0</v>
      </c>
      <c r="FL172" s="311">
        <v>0</v>
      </c>
      <c r="FM172" s="311">
        <v>0</v>
      </c>
      <c r="FN172" s="311">
        <v>0</v>
      </c>
      <c r="FO172" s="311">
        <v>0</v>
      </c>
      <c r="FP172" s="311">
        <v>0</v>
      </c>
      <c r="FQ172" s="311">
        <v>0</v>
      </c>
      <c r="FR172" s="311">
        <v>0</v>
      </c>
      <c r="FS172" s="311">
        <v>0</v>
      </c>
      <c r="FT172" s="311">
        <v>0</v>
      </c>
      <c r="FU172" s="311">
        <v>0</v>
      </c>
      <c r="FV172" s="311">
        <v>0</v>
      </c>
      <c r="FW172" s="311">
        <v>0</v>
      </c>
      <c r="FX172" s="311">
        <v>0</v>
      </c>
      <c r="FY172" s="311">
        <v>0</v>
      </c>
      <c r="FZ172" s="311">
        <v>0</v>
      </c>
      <c r="GA172" s="311">
        <v>0</v>
      </c>
      <c r="GB172" s="372">
        <v>0</v>
      </c>
    </row>
    <row r="173" spans="2:184" ht="15.6" x14ac:dyDescent="0.3">
      <c r="B173" s="368"/>
      <c r="C173" s="369"/>
      <c r="D173" s="370">
        <v>130</v>
      </c>
      <c r="E173" s="370" t="s">
        <v>132</v>
      </c>
      <c r="F173" s="370" t="s">
        <v>1250</v>
      </c>
      <c r="G173" s="371" t="s">
        <v>1251</v>
      </c>
      <c r="H173" s="311">
        <v>0</v>
      </c>
      <c r="I173" s="311">
        <v>0</v>
      </c>
      <c r="J173" s="311">
        <v>0</v>
      </c>
      <c r="K173" s="311">
        <v>0</v>
      </c>
      <c r="L173" s="311">
        <v>0</v>
      </c>
      <c r="M173" s="311">
        <v>0</v>
      </c>
      <c r="N173" s="311">
        <v>0</v>
      </c>
      <c r="O173" s="311">
        <v>0</v>
      </c>
      <c r="P173" s="311">
        <v>0</v>
      </c>
      <c r="Q173" s="311">
        <v>0</v>
      </c>
      <c r="R173" s="311">
        <v>0</v>
      </c>
      <c r="S173" s="311">
        <v>0</v>
      </c>
      <c r="T173" s="311">
        <v>0</v>
      </c>
      <c r="U173" s="311">
        <v>0</v>
      </c>
      <c r="V173" s="311">
        <v>0</v>
      </c>
      <c r="W173" s="311">
        <v>0</v>
      </c>
      <c r="X173" s="311">
        <v>0</v>
      </c>
      <c r="Y173" s="311">
        <v>0</v>
      </c>
      <c r="Z173" s="311">
        <v>0</v>
      </c>
      <c r="AA173" s="311">
        <v>0</v>
      </c>
      <c r="AB173" s="311">
        <v>0</v>
      </c>
      <c r="AC173" s="311">
        <v>0</v>
      </c>
      <c r="AD173" s="311">
        <v>0</v>
      </c>
      <c r="AE173" s="311">
        <v>0</v>
      </c>
      <c r="AF173" s="311">
        <v>0</v>
      </c>
      <c r="AG173" s="311">
        <v>0</v>
      </c>
      <c r="AH173" s="311">
        <v>0</v>
      </c>
      <c r="AI173" s="311">
        <v>0</v>
      </c>
      <c r="AJ173" s="311">
        <v>0</v>
      </c>
      <c r="AK173" s="311">
        <v>0</v>
      </c>
      <c r="AL173" s="311">
        <v>0</v>
      </c>
      <c r="AM173" s="311">
        <v>0</v>
      </c>
      <c r="AN173" s="311">
        <v>0</v>
      </c>
      <c r="AO173" s="311">
        <v>0</v>
      </c>
      <c r="AP173" s="311">
        <v>0</v>
      </c>
      <c r="AQ173" s="311">
        <v>0</v>
      </c>
      <c r="AR173" s="311">
        <v>0</v>
      </c>
      <c r="AS173" s="311">
        <v>0</v>
      </c>
      <c r="AT173" s="311">
        <v>0</v>
      </c>
      <c r="AU173" s="311">
        <v>0</v>
      </c>
      <c r="AV173" s="311">
        <v>0</v>
      </c>
      <c r="AW173" s="311">
        <v>0</v>
      </c>
      <c r="AX173" s="311">
        <v>0</v>
      </c>
      <c r="AY173" s="311">
        <v>0</v>
      </c>
      <c r="AZ173" s="311">
        <v>0</v>
      </c>
      <c r="BA173" s="311">
        <v>0</v>
      </c>
      <c r="BB173" s="311">
        <v>0</v>
      </c>
      <c r="BC173" s="311">
        <v>0</v>
      </c>
      <c r="BD173" s="311">
        <v>0</v>
      </c>
      <c r="BE173" s="311">
        <v>0</v>
      </c>
      <c r="BF173" s="311">
        <v>0</v>
      </c>
      <c r="BG173" s="311">
        <v>0</v>
      </c>
      <c r="BH173" s="311">
        <v>0</v>
      </c>
      <c r="BI173" s="311">
        <v>0</v>
      </c>
      <c r="BJ173" s="311">
        <v>0</v>
      </c>
      <c r="BK173" s="311">
        <v>0</v>
      </c>
      <c r="BL173" s="311">
        <v>0</v>
      </c>
      <c r="BM173" s="311">
        <v>0</v>
      </c>
      <c r="BN173" s="311">
        <v>0</v>
      </c>
      <c r="BO173" s="311">
        <v>0</v>
      </c>
      <c r="BP173" s="311">
        <v>0</v>
      </c>
      <c r="BQ173" s="311">
        <v>0</v>
      </c>
      <c r="BR173" s="311">
        <v>0</v>
      </c>
      <c r="BS173" s="311">
        <v>0</v>
      </c>
      <c r="BT173" s="311">
        <v>0</v>
      </c>
      <c r="BU173" s="311">
        <v>0</v>
      </c>
      <c r="BV173" s="311">
        <v>0</v>
      </c>
      <c r="BW173" s="311">
        <v>0</v>
      </c>
      <c r="BX173" s="311">
        <v>0</v>
      </c>
      <c r="BY173" s="311">
        <v>0</v>
      </c>
      <c r="BZ173" s="311">
        <v>0</v>
      </c>
      <c r="CA173" s="311">
        <v>0</v>
      </c>
      <c r="CB173" s="311">
        <v>0</v>
      </c>
      <c r="CC173" s="311">
        <v>0</v>
      </c>
      <c r="CD173" s="311">
        <v>0</v>
      </c>
      <c r="CE173" s="311">
        <v>0</v>
      </c>
      <c r="CF173" s="311">
        <v>0</v>
      </c>
      <c r="CG173" s="311">
        <v>0</v>
      </c>
      <c r="CH173" s="311">
        <v>0</v>
      </c>
      <c r="CI173" s="311">
        <v>0</v>
      </c>
      <c r="CJ173" s="311">
        <v>0</v>
      </c>
      <c r="CK173" s="311">
        <v>0</v>
      </c>
      <c r="CL173" s="311">
        <v>0</v>
      </c>
      <c r="CM173" s="311">
        <v>0</v>
      </c>
      <c r="CN173" s="311">
        <v>0</v>
      </c>
      <c r="CO173" s="311">
        <v>0</v>
      </c>
      <c r="CP173" s="311">
        <v>0</v>
      </c>
      <c r="CQ173" s="311">
        <v>0</v>
      </c>
      <c r="CR173" s="311">
        <v>0</v>
      </c>
      <c r="CS173" s="311">
        <v>0</v>
      </c>
      <c r="CT173" s="311">
        <v>0</v>
      </c>
      <c r="CU173" s="311">
        <v>0</v>
      </c>
      <c r="CV173" s="311">
        <v>0</v>
      </c>
      <c r="CW173" s="311">
        <v>0</v>
      </c>
      <c r="CX173" s="311">
        <v>0</v>
      </c>
      <c r="CY173" s="311">
        <v>0</v>
      </c>
      <c r="CZ173" s="311">
        <v>0</v>
      </c>
      <c r="DA173" s="311">
        <v>0</v>
      </c>
      <c r="DB173" s="311">
        <v>0</v>
      </c>
      <c r="DC173" s="311">
        <v>0</v>
      </c>
      <c r="DD173" s="311">
        <v>0</v>
      </c>
      <c r="DE173" s="311">
        <v>0</v>
      </c>
      <c r="DF173" s="311">
        <v>0</v>
      </c>
      <c r="DG173" s="311">
        <v>0</v>
      </c>
      <c r="DH173" s="311">
        <v>0</v>
      </c>
      <c r="DI173" s="311">
        <v>0</v>
      </c>
      <c r="DJ173" s="311">
        <v>0</v>
      </c>
      <c r="DK173" s="311">
        <v>0</v>
      </c>
      <c r="DL173" s="311">
        <v>0</v>
      </c>
      <c r="DM173" s="311">
        <v>0</v>
      </c>
      <c r="DN173" s="311">
        <v>0</v>
      </c>
      <c r="DO173" s="311">
        <v>0</v>
      </c>
      <c r="DP173" s="311">
        <v>0</v>
      </c>
      <c r="DQ173" s="311">
        <v>0</v>
      </c>
      <c r="DR173" s="311">
        <v>0</v>
      </c>
      <c r="DS173" s="311">
        <v>0</v>
      </c>
      <c r="DT173" s="311">
        <v>0</v>
      </c>
      <c r="DU173" s="311">
        <v>0</v>
      </c>
      <c r="DV173" s="311">
        <v>0</v>
      </c>
      <c r="DW173" s="311">
        <v>0</v>
      </c>
      <c r="DX173" s="311">
        <v>0</v>
      </c>
      <c r="DY173" s="311">
        <v>0</v>
      </c>
      <c r="DZ173" s="311">
        <v>0</v>
      </c>
      <c r="EA173" s="311">
        <v>0</v>
      </c>
      <c r="EB173" s="311">
        <v>0</v>
      </c>
      <c r="EC173" s="311">
        <v>0</v>
      </c>
      <c r="ED173" s="311">
        <v>0</v>
      </c>
      <c r="EE173" s="311">
        <v>0</v>
      </c>
      <c r="EF173" s="311">
        <v>0</v>
      </c>
      <c r="EG173" s="311">
        <v>0</v>
      </c>
      <c r="EH173" s="311">
        <v>0</v>
      </c>
      <c r="EI173" s="311">
        <v>0</v>
      </c>
      <c r="EJ173" s="311">
        <v>0</v>
      </c>
      <c r="EK173" s="311">
        <v>0</v>
      </c>
      <c r="EL173" s="311">
        <v>0</v>
      </c>
      <c r="EM173" s="311">
        <v>0</v>
      </c>
      <c r="EN173" s="311">
        <v>0</v>
      </c>
      <c r="EO173" s="311">
        <v>0</v>
      </c>
      <c r="EP173" s="311">
        <v>0</v>
      </c>
      <c r="EQ173" s="311">
        <v>0</v>
      </c>
      <c r="ER173" s="311">
        <v>0</v>
      </c>
      <c r="ES173" s="311">
        <v>0</v>
      </c>
      <c r="ET173" s="311">
        <v>0</v>
      </c>
      <c r="EU173" s="311">
        <v>0</v>
      </c>
      <c r="EV173" s="311">
        <v>0</v>
      </c>
      <c r="EW173" s="311">
        <v>0</v>
      </c>
      <c r="EX173" s="311">
        <v>0</v>
      </c>
      <c r="EY173" s="311">
        <v>0</v>
      </c>
      <c r="EZ173" s="311">
        <v>0</v>
      </c>
      <c r="FA173" s="311">
        <v>0</v>
      </c>
      <c r="FB173" s="311">
        <v>0</v>
      </c>
      <c r="FC173" s="311">
        <v>0</v>
      </c>
      <c r="FD173" s="311">
        <v>0</v>
      </c>
      <c r="FE173" s="311">
        <v>0</v>
      </c>
      <c r="FF173" s="311">
        <v>0</v>
      </c>
      <c r="FG173" s="311">
        <v>0</v>
      </c>
      <c r="FH173" s="311">
        <v>0</v>
      </c>
      <c r="FI173" s="311">
        <v>0</v>
      </c>
      <c r="FJ173" s="311">
        <v>0</v>
      </c>
      <c r="FK173" s="311">
        <v>0</v>
      </c>
      <c r="FL173" s="311">
        <v>0</v>
      </c>
      <c r="FM173" s="311">
        <v>0</v>
      </c>
      <c r="FN173" s="311">
        <v>0</v>
      </c>
      <c r="FO173" s="311">
        <v>0</v>
      </c>
      <c r="FP173" s="311">
        <v>0</v>
      </c>
      <c r="FQ173" s="311">
        <v>0</v>
      </c>
      <c r="FR173" s="311">
        <v>0</v>
      </c>
      <c r="FS173" s="311">
        <v>0</v>
      </c>
      <c r="FT173" s="311">
        <v>0</v>
      </c>
      <c r="FU173" s="311">
        <v>0</v>
      </c>
      <c r="FV173" s="311">
        <v>0</v>
      </c>
      <c r="FW173" s="311">
        <v>0</v>
      </c>
      <c r="FX173" s="311">
        <v>0</v>
      </c>
      <c r="FY173" s="311">
        <v>0</v>
      </c>
      <c r="FZ173" s="311">
        <v>0</v>
      </c>
      <c r="GA173" s="311">
        <v>0</v>
      </c>
      <c r="GB173" s="372">
        <v>0</v>
      </c>
    </row>
    <row r="174" spans="2:184" ht="15.6" x14ac:dyDescent="0.3">
      <c r="B174" s="368"/>
      <c r="C174" s="369"/>
      <c r="D174" s="370">
        <v>131</v>
      </c>
      <c r="E174" s="370" t="s">
        <v>133</v>
      </c>
      <c r="F174" s="370" t="s">
        <v>1252</v>
      </c>
      <c r="G174" s="371" t="s">
        <v>1253</v>
      </c>
      <c r="H174" s="311">
        <v>0</v>
      </c>
      <c r="I174" s="311">
        <v>0</v>
      </c>
      <c r="J174" s="311">
        <v>0</v>
      </c>
      <c r="K174" s="311">
        <v>0</v>
      </c>
      <c r="L174" s="311">
        <v>0</v>
      </c>
      <c r="M174" s="311">
        <v>0</v>
      </c>
      <c r="N174" s="311">
        <v>0</v>
      </c>
      <c r="O174" s="311">
        <v>0</v>
      </c>
      <c r="P174" s="311">
        <v>0</v>
      </c>
      <c r="Q174" s="311">
        <v>0</v>
      </c>
      <c r="R174" s="311">
        <v>0</v>
      </c>
      <c r="S174" s="311">
        <v>0</v>
      </c>
      <c r="T174" s="311">
        <v>0</v>
      </c>
      <c r="U174" s="311">
        <v>0</v>
      </c>
      <c r="V174" s="311">
        <v>0</v>
      </c>
      <c r="W174" s="311">
        <v>0</v>
      </c>
      <c r="X174" s="311">
        <v>0</v>
      </c>
      <c r="Y174" s="311">
        <v>0</v>
      </c>
      <c r="Z174" s="311">
        <v>0</v>
      </c>
      <c r="AA174" s="311">
        <v>0</v>
      </c>
      <c r="AB174" s="311">
        <v>0</v>
      </c>
      <c r="AC174" s="311">
        <v>0</v>
      </c>
      <c r="AD174" s="311">
        <v>0</v>
      </c>
      <c r="AE174" s="311">
        <v>0</v>
      </c>
      <c r="AF174" s="311">
        <v>0</v>
      </c>
      <c r="AG174" s="311">
        <v>0</v>
      </c>
      <c r="AH174" s="311">
        <v>0</v>
      </c>
      <c r="AI174" s="311">
        <v>0</v>
      </c>
      <c r="AJ174" s="311">
        <v>0</v>
      </c>
      <c r="AK174" s="311">
        <v>0</v>
      </c>
      <c r="AL174" s="311">
        <v>0</v>
      </c>
      <c r="AM174" s="311">
        <v>0</v>
      </c>
      <c r="AN174" s="311">
        <v>0</v>
      </c>
      <c r="AO174" s="311">
        <v>0</v>
      </c>
      <c r="AP174" s="311">
        <v>0</v>
      </c>
      <c r="AQ174" s="311">
        <v>0</v>
      </c>
      <c r="AR174" s="311">
        <v>0</v>
      </c>
      <c r="AS174" s="311">
        <v>0</v>
      </c>
      <c r="AT174" s="311">
        <v>0</v>
      </c>
      <c r="AU174" s="311">
        <v>0</v>
      </c>
      <c r="AV174" s="311">
        <v>0</v>
      </c>
      <c r="AW174" s="311">
        <v>0</v>
      </c>
      <c r="AX174" s="311">
        <v>0</v>
      </c>
      <c r="AY174" s="311">
        <v>0</v>
      </c>
      <c r="AZ174" s="311">
        <v>0</v>
      </c>
      <c r="BA174" s="311">
        <v>0</v>
      </c>
      <c r="BB174" s="311">
        <v>0</v>
      </c>
      <c r="BC174" s="311">
        <v>0</v>
      </c>
      <c r="BD174" s="311">
        <v>0</v>
      </c>
      <c r="BE174" s="311">
        <v>0</v>
      </c>
      <c r="BF174" s="311">
        <v>0</v>
      </c>
      <c r="BG174" s="311">
        <v>0</v>
      </c>
      <c r="BH174" s="311">
        <v>0</v>
      </c>
      <c r="BI174" s="311">
        <v>0</v>
      </c>
      <c r="BJ174" s="311">
        <v>0</v>
      </c>
      <c r="BK174" s="311">
        <v>0</v>
      </c>
      <c r="BL174" s="311">
        <v>0</v>
      </c>
      <c r="BM174" s="311">
        <v>0</v>
      </c>
      <c r="BN174" s="311">
        <v>0</v>
      </c>
      <c r="BO174" s="311">
        <v>0</v>
      </c>
      <c r="BP174" s="311">
        <v>0</v>
      </c>
      <c r="BQ174" s="311">
        <v>0</v>
      </c>
      <c r="BR174" s="311">
        <v>0</v>
      </c>
      <c r="BS174" s="311">
        <v>0</v>
      </c>
      <c r="BT174" s="311">
        <v>0</v>
      </c>
      <c r="BU174" s="311">
        <v>0</v>
      </c>
      <c r="BV174" s="311">
        <v>0</v>
      </c>
      <c r="BW174" s="311">
        <v>0</v>
      </c>
      <c r="BX174" s="311">
        <v>0</v>
      </c>
      <c r="BY174" s="311">
        <v>0</v>
      </c>
      <c r="BZ174" s="311">
        <v>0</v>
      </c>
      <c r="CA174" s="311">
        <v>0</v>
      </c>
      <c r="CB174" s="311">
        <v>0</v>
      </c>
      <c r="CC174" s="311">
        <v>0</v>
      </c>
      <c r="CD174" s="311">
        <v>0</v>
      </c>
      <c r="CE174" s="311">
        <v>0</v>
      </c>
      <c r="CF174" s="311">
        <v>0</v>
      </c>
      <c r="CG174" s="311">
        <v>0</v>
      </c>
      <c r="CH174" s="311">
        <v>0</v>
      </c>
      <c r="CI174" s="311">
        <v>0</v>
      </c>
      <c r="CJ174" s="311">
        <v>0</v>
      </c>
      <c r="CK174" s="311">
        <v>0</v>
      </c>
      <c r="CL174" s="311">
        <v>0</v>
      </c>
      <c r="CM174" s="311">
        <v>0</v>
      </c>
      <c r="CN174" s="311">
        <v>0</v>
      </c>
      <c r="CO174" s="311">
        <v>0</v>
      </c>
      <c r="CP174" s="311">
        <v>0</v>
      </c>
      <c r="CQ174" s="311">
        <v>0</v>
      </c>
      <c r="CR174" s="311">
        <v>0</v>
      </c>
      <c r="CS174" s="311">
        <v>0</v>
      </c>
      <c r="CT174" s="311">
        <v>0</v>
      </c>
      <c r="CU174" s="311">
        <v>0</v>
      </c>
      <c r="CV174" s="311">
        <v>0</v>
      </c>
      <c r="CW174" s="311">
        <v>0</v>
      </c>
      <c r="CX174" s="311">
        <v>0</v>
      </c>
      <c r="CY174" s="311">
        <v>0</v>
      </c>
      <c r="CZ174" s="311">
        <v>0</v>
      </c>
      <c r="DA174" s="311">
        <v>0</v>
      </c>
      <c r="DB174" s="311">
        <v>0</v>
      </c>
      <c r="DC174" s="311">
        <v>0</v>
      </c>
      <c r="DD174" s="311">
        <v>0</v>
      </c>
      <c r="DE174" s="311">
        <v>0</v>
      </c>
      <c r="DF174" s="311">
        <v>0</v>
      </c>
      <c r="DG174" s="311">
        <v>0</v>
      </c>
      <c r="DH174" s="311">
        <v>0</v>
      </c>
      <c r="DI174" s="311">
        <v>0</v>
      </c>
      <c r="DJ174" s="311">
        <v>0</v>
      </c>
      <c r="DK174" s="311">
        <v>0</v>
      </c>
      <c r="DL174" s="311">
        <v>0</v>
      </c>
      <c r="DM174" s="311">
        <v>0</v>
      </c>
      <c r="DN174" s="311">
        <v>0</v>
      </c>
      <c r="DO174" s="311">
        <v>0</v>
      </c>
      <c r="DP174" s="311">
        <v>0</v>
      </c>
      <c r="DQ174" s="311">
        <v>0</v>
      </c>
      <c r="DR174" s="311">
        <v>0</v>
      </c>
      <c r="DS174" s="311">
        <v>0</v>
      </c>
      <c r="DT174" s="311">
        <v>0</v>
      </c>
      <c r="DU174" s="311">
        <v>0</v>
      </c>
      <c r="DV174" s="311">
        <v>0</v>
      </c>
      <c r="DW174" s="311">
        <v>0</v>
      </c>
      <c r="DX174" s="311">
        <v>0</v>
      </c>
      <c r="DY174" s="311">
        <v>0</v>
      </c>
      <c r="DZ174" s="311">
        <v>0</v>
      </c>
      <c r="EA174" s="311">
        <v>0</v>
      </c>
      <c r="EB174" s="311">
        <v>0</v>
      </c>
      <c r="EC174" s="311">
        <v>0</v>
      </c>
      <c r="ED174" s="311">
        <v>0</v>
      </c>
      <c r="EE174" s="311">
        <v>0</v>
      </c>
      <c r="EF174" s="311">
        <v>0</v>
      </c>
      <c r="EG174" s="311">
        <v>0</v>
      </c>
      <c r="EH174" s="311">
        <v>0</v>
      </c>
      <c r="EI174" s="311">
        <v>0</v>
      </c>
      <c r="EJ174" s="311">
        <v>0</v>
      </c>
      <c r="EK174" s="311">
        <v>0</v>
      </c>
      <c r="EL174" s="311">
        <v>0</v>
      </c>
      <c r="EM174" s="311">
        <v>0</v>
      </c>
      <c r="EN174" s="311">
        <v>0</v>
      </c>
      <c r="EO174" s="311">
        <v>0</v>
      </c>
      <c r="EP174" s="311">
        <v>0</v>
      </c>
      <c r="EQ174" s="311">
        <v>0</v>
      </c>
      <c r="ER174" s="311">
        <v>0</v>
      </c>
      <c r="ES174" s="311">
        <v>0</v>
      </c>
      <c r="ET174" s="311">
        <v>0</v>
      </c>
      <c r="EU174" s="311">
        <v>0</v>
      </c>
      <c r="EV174" s="311">
        <v>0</v>
      </c>
      <c r="EW174" s="311">
        <v>0</v>
      </c>
      <c r="EX174" s="311">
        <v>0</v>
      </c>
      <c r="EY174" s="311">
        <v>0</v>
      </c>
      <c r="EZ174" s="311">
        <v>0</v>
      </c>
      <c r="FA174" s="311">
        <v>0</v>
      </c>
      <c r="FB174" s="311">
        <v>0</v>
      </c>
      <c r="FC174" s="311">
        <v>0</v>
      </c>
      <c r="FD174" s="311">
        <v>0</v>
      </c>
      <c r="FE174" s="311">
        <v>0</v>
      </c>
      <c r="FF174" s="311">
        <v>0</v>
      </c>
      <c r="FG174" s="311">
        <v>0</v>
      </c>
      <c r="FH174" s="311">
        <v>0</v>
      </c>
      <c r="FI174" s="311">
        <v>0</v>
      </c>
      <c r="FJ174" s="311">
        <v>0</v>
      </c>
      <c r="FK174" s="311">
        <v>0</v>
      </c>
      <c r="FL174" s="311">
        <v>0</v>
      </c>
      <c r="FM174" s="311">
        <v>0</v>
      </c>
      <c r="FN174" s="311">
        <v>0</v>
      </c>
      <c r="FO174" s="311">
        <v>0</v>
      </c>
      <c r="FP174" s="311">
        <v>0</v>
      </c>
      <c r="FQ174" s="311">
        <v>0</v>
      </c>
      <c r="FR174" s="311">
        <v>0</v>
      </c>
      <c r="FS174" s="311">
        <v>0</v>
      </c>
      <c r="FT174" s="311">
        <v>0</v>
      </c>
      <c r="FU174" s="311">
        <v>0</v>
      </c>
      <c r="FV174" s="311">
        <v>0</v>
      </c>
      <c r="FW174" s="311">
        <v>0</v>
      </c>
      <c r="FX174" s="311">
        <v>0</v>
      </c>
      <c r="FY174" s="311">
        <v>0</v>
      </c>
      <c r="FZ174" s="311">
        <v>0</v>
      </c>
      <c r="GA174" s="311">
        <v>0</v>
      </c>
      <c r="GB174" s="372">
        <v>0</v>
      </c>
    </row>
    <row r="175" spans="2:184" ht="15.6" x14ac:dyDescent="0.3">
      <c r="B175" s="368"/>
      <c r="C175" s="369"/>
      <c r="D175" s="370">
        <v>132</v>
      </c>
      <c r="E175" s="370" t="s">
        <v>134</v>
      </c>
      <c r="F175" s="370" t="s">
        <v>1254</v>
      </c>
      <c r="G175" s="371" t="s">
        <v>1255</v>
      </c>
      <c r="H175" s="311">
        <v>0</v>
      </c>
      <c r="I175" s="311">
        <v>0</v>
      </c>
      <c r="J175" s="311">
        <v>0</v>
      </c>
      <c r="K175" s="311">
        <v>0</v>
      </c>
      <c r="L175" s="311">
        <v>0</v>
      </c>
      <c r="M175" s="311">
        <v>0</v>
      </c>
      <c r="N175" s="311">
        <v>0</v>
      </c>
      <c r="O175" s="311">
        <v>0</v>
      </c>
      <c r="P175" s="311">
        <v>0</v>
      </c>
      <c r="Q175" s="311">
        <v>0</v>
      </c>
      <c r="R175" s="311">
        <v>0</v>
      </c>
      <c r="S175" s="311">
        <v>0</v>
      </c>
      <c r="T175" s="311">
        <v>0</v>
      </c>
      <c r="U175" s="311">
        <v>0</v>
      </c>
      <c r="V175" s="311">
        <v>0</v>
      </c>
      <c r="W175" s="311">
        <v>0</v>
      </c>
      <c r="X175" s="311">
        <v>0</v>
      </c>
      <c r="Y175" s="311">
        <v>0</v>
      </c>
      <c r="Z175" s="311">
        <v>0</v>
      </c>
      <c r="AA175" s="311">
        <v>0</v>
      </c>
      <c r="AB175" s="311">
        <v>0</v>
      </c>
      <c r="AC175" s="311">
        <v>0</v>
      </c>
      <c r="AD175" s="311">
        <v>0</v>
      </c>
      <c r="AE175" s="311">
        <v>0</v>
      </c>
      <c r="AF175" s="311">
        <v>0</v>
      </c>
      <c r="AG175" s="311">
        <v>0</v>
      </c>
      <c r="AH175" s="311">
        <v>0</v>
      </c>
      <c r="AI175" s="311">
        <v>0</v>
      </c>
      <c r="AJ175" s="311">
        <v>0</v>
      </c>
      <c r="AK175" s="311">
        <v>0</v>
      </c>
      <c r="AL175" s="311">
        <v>0</v>
      </c>
      <c r="AM175" s="311">
        <v>0</v>
      </c>
      <c r="AN175" s="311">
        <v>0</v>
      </c>
      <c r="AO175" s="311">
        <v>0</v>
      </c>
      <c r="AP175" s="311">
        <v>0</v>
      </c>
      <c r="AQ175" s="311">
        <v>0</v>
      </c>
      <c r="AR175" s="311">
        <v>0</v>
      </c>
      <c r="AS175" s="311">
        <v>0</v>
      </c>
      <c r="AT175" s="311">
        <v>0</v>
      </c>
      <c r="AU175" s="311">
        <v>0</v>
      </c>
      <c r="AV175" s="311">
        <v>0</v>
      </c>
      <c r="AW175" s="311">
        <v>0</v>
      </c>
      <c r="AX175" s="311">
        <v>0</v>
      </c>
      <c r="AY175" s="311">
        <v>0</v>
      </c>
      <c r="AZ175" s="311">
        <v>0</v>
      </c>
      <c r="BA175" s="311">
        <v>0</v>
      </c>
      <c r="BB175" s="311">
        <v>0</v>
      </c>
      <c r="BC175" s="311">
        <v>0</v>
      </c>
      <c r="BD175" s="311">
        <v>0</v>
      </c>
      <c r="BE175" s="311">
        <v>0</v>
      </c>
      <c r="BF175" s="311">
        <v>0</v>
      </c>
      <c r="BG175" s="311">
        <v>0</v>
      </c>
      <c r="BH175" s="311">
        <v>0</v>
      </c>
      <c r="BI175" s="311">
        <v>0</v>
      </c>
      <c r="BJ175" s="311">
        <v>0</v>
      </c>
      <c r="BK175" s="311">
        <v>0</v>
      </c>
      <c r="BL175" s="311">
        <v>0</v>
      </c>
      <c r="BM175" s="311">
        <v>0</v>
      </c>
      <c r="BN175" s="311">
        <v>0</v>
      </c>
      <c r="BO175" s="311">
        <v>0</v>
      </c>
      <c r="BP175" s="311">
        <v>0</v>
      </c>
      <c r="BQ175" s="311">
        <v>0</v>
      </c>
      <c r="BR175" s="311">
        <v>0</v>
      </c>
      <c r="BS175" s="311">
        <v>0</v>
      </c>
      <c r="BT175" s="311">
        <v>0</v>
      </c>
      <c r="BU175" s="311">
        <v>0</v>
      </c>
      <c r="BV175" s="311">
        <v>0</v>
      </c>
      <c r="BW175" s="311">
        <v>0</v>
      </c>
      <c r="BX175" s="311">
        <v>0</v>
      </c>
      <c r="BY175" s="311">
        <v>0</v>
      </c>
      <c r="BZ175" s="311">
        <v>0</v>
      </c>
      <c r="CA175" s="311">
        <v>0</v>
      </c>
      <c r="CB175" s="311">
        <v>0</v>
      </c>
      <c r="CC175" s="311">
        <v>0</v>
      </c>
      <c r="CD175" s="311">
        <v>0</v>
      </c>
      <c r="CE175" s="311">
        <v>0</v>
      </c>
      <c r="CF175" s="311">
        <v>0</v>
      </c>
      <c r="CG175" s="311">
        <v>0</v>
      </c>
      <c r="CH175" s="311">
        <v>0</v>
      </c>
      <c r="CI175" s="311">
        <v>0</v>
      </c>
      <c r="CJ175" s="311">
        <v>0</v>
      </c>
      <c r="CK175" s="311">
        <v>0</v>
      </c>
      <c r="CL175" s="311">
        <v>0</v>
      </c>
      <c r="CM175" s="311">
        <v>0</v>
      </c>
      <c r="CN175" s="311">
        <v>0</v>
      </c>
      <c r="CO175" s="311">
        <v>0</v>
      </c>
      <c r="CP175" s="311">
        <v>0</v>
      </c>
      <c r="CQ175" s="311">
        <v>0</v>
      </c>
      <c r="CR175" s="311">
        <v>0</v>
      </c>
      <c r="CS175" s="311">
        <v>0</v>
      </c>
      <c r="CT175" s="311">
        <v>0</v>
      </c>
      <c r="CU175" s="311">
        <v>0</v>
      </c>
      <c r="CV175" s="311">
        <v>0</v>
      </c>
      <c r="CW175" s="311">
        <v>0</v>
      </c>
      <c r="CX175" s="311">
        <v>0</v>
      </c>
      <c r="CY175" s="311">
        <v>0</v>
      </c>
      <c r="CZ175" s="311">
        <v>0</v>
      </c>
      <c r="DA175" s="311">
        <v>0</v>
      </c>
      <c r="DB175" s="311">
        <v>0</v>
      </c>
      <c r="DC175" s="311">
        <v>0</v>
      </c>
      <c r="DD175" s="311">
        <v>0</v>
      </c>
      <c r="DE175" s="311">
        <v>0</v>
      </c>
      <c r="DF175" s="311">
        <v>0</v>
      </c>
      <c r="DG175" s="311">
        <v>0</v>
      </c>
      <c r="DH175" s="311">
        <v>0</v>
      </c>
      <c r="DI175" s="311">
        <v>0</v>
      </c>
      <c r="DJ175" s="311">
        <v>0</v>
      </c>
      <c r="DK175" s="311">
        <v>0</v>
      </c>
      <c r="DL175" s="311">
        <v>0</v>
      </c>
      <c r="DM175" s="311">
        <v>0</v>
      </c>
      <c r="DN175" s="311">
        <v>0</v>
      </c>
      <c r="DO175" s="311">
        <v>0</v>
      </c>
      <c r="DP175" s="311">
        <v>0</v>
      </c>
      <c r="DQ175" s="311">
        <v>0</v>
      </c>
      <c r="DR175" s="311">
        <v>0</v>
      </c>
      <c r="DS175" s="311">
        <v>0</v>
      </c>
      <c r="DT175" s="311">
        <v>0</v>
      </c>
      <c r="DU175" s="311">
        <v>0</v>
      </c>
      <c r="DV175" s="311">
        <v>0</v>
      </c>
      <c r="DW175" s="311">
        <v>0</v>
      </c>
      <c r="DX175" s="311">
        <v>0</v>
      </c>
      <c r="DY175" s="311">
        <v>0</v>
      </c>
      <c r="DZ175" s="311">
        <v>0</v>
      </c>
      <c r="EA175" s="311">
        <v>0</v>
      </c>
      <c r="EB175" s="311">
        <v>0</v>
      </c>
      <c r="EC175" s="311">
        <v>0</v>
      </c>
      <c r="ED175" s="311">
        <v>0</v>
      </c>
      <c r="EE175" s="311">
        <v>0</v>
      </c>
      <c r="EF175" s="311">
        <v>0</v>
      </c>
      <c r="EG175" s="311">
        <v>0</v>
      </c>
      <c r="EH175" s="311">
        <v>0</v>
      </c>
      <c r="EI175" s="311">
        <v>0</v>
      </c>
      <c r="EJ175" s="311">
        <v>0</v>
      </c>
      <c r="EK175" s="311">
        <v>0</v>
      </c>
      <c r="EL175" s="311">
        <v>0</v>
      </c>
      <c r="EM175" s="311">
        <v>0</v>
      </c>
      <c r="EN175" s="311">
        <v>0</v>
      </c>
      <c r="EO175" s="311">
        <v>0</v>
      </c>
      <c r="EP175" s="311">
        <v>0</v>
      </c>
      <c r="EQ175" s="311">
        <v>0</v>
      </c>
      <c r="ER175" s="311">
        <v>0</v>
      </c>
      <c r="ES175" s="311">
        <v>0</v>
      </c>
      <c r="ET175" s="311">
        <v>0</v>
      </c>
      <c r="EU175" s="311">
        <v>0</v>
      </c>
      <c r="EV175" s="311">
        <v>0</v>
      </c>
      <c r="EW175" s="311">
        <v>0</v>
      </c>
      <c r="EX175" s="311">
        <v>0</v>
      </c>
      <c r="EY175" s="311">
        <v>0</v>
      </c>
      <c r="EZ175" s="311">
        <v>0</v>
      </c>
      <c r="FA175" s="311">
        <v>0</v>
      </c>
      <c r="FB175" s="311">
        <v>0</v>
      </c>
      <c r="FC175" s="311">
        <v>0</v>
      </c>
      <c r="FD175" s="311">
        <v>0</v>
      </c>
      <c r="FE175" s="311">
        <v>0</v>
      </c>
      <c r="FF175" s="311">
        <v>0</v>
      </c>
      <c r="FG175" s="311">
        <v>0</v>
      </c>
      <c r="FH175" s="311">
        <v>0</v>
      </c>
      <c r="FI175" s="311">
        <v>0</v>
      </c>
      <c r="FJ175" s="311">
        <v>0</v>
      </c>
      <c r="FK175" s="311">
        <v>0</v>
      </c>
      <c r="FL175" s="311">
        <v>0</v>
      </c>
      <c r="FM175" s="311">
        <v>0</v>
      </c>
      <c r="FN175" s="311">
        <v>0</v>
      </c>
      <c r="FO175" s="311">
        <v>0</v>
      </c>
      <c r="FP175" s="311">
        <v>0</v>
      </c>
      <c r="FQ175" s="311">
        <v>0</v>
      </c>
      <c r="FR175" s="311">
        <v>0</v>
      </c>
      <c r="FS175" s="311">
        <v>0</v>
      </c>
      <c r="FT175" s="311">
        <v>0</v>
      </c>
      <c r="FU175" s="311">
        <v>0</v>
      </c>
      <c r="FV175" s="311">
        <v>0</v>
      </c>
      <c r="FW175" s="311">
        <v>0</v>
      </c>
      <c r="FX175" s="311">
        <v>0</v>
      </c>
      <c r="FY175" s="311">
        <v>0</v>
      </c>
      <c r="FZ175" s="311">
        <v>0</v>
      </c>
      <c r="GA175" s="311">
        <v>0</v>
      </c>
      <c r="GB175" s="372">
        <v>0</v>
      </c>
    </row>
    <row r="176" spans="2:184" ht="15.6" x14ac:dyDescent="0.3">
      <c r="B176" s="368"/>
      <c r="C176" s="369"/>
      <c r="D176" s="370">
        <v>133</v>
      </c>
      <c r="E176" s="370" t="s">
        <v>135</v>
      </c>
      <c r="F176" s="370" t="s">
        <v>1256</v>
      </c>
      <c r="G176" s="371" t="s">
        <v>1257</v>
      </c>
      <c r="H176" s="311">
        <v>0</v>
      </c>
      <c r="I176" s="311">
        <v>0</v>
      </c>
      <c r="J176" s="311">
        <v>0</v>
      </c>
      <c r="K176" s="311">
        <v>0</v>
      </c>
      <c r="L176" s="311">
        <v>0</v>
      </c>
      <c r="M176" s="311">
        <v>0</v>
      </c>
      <c r="N176" s="311">
        <v>0</v>
      </c>
      <c r="O176" s="311">
        <v>0</v>
      </c>
      <c r="P176" s="311">
        <v>0</v>
      </c>
      <c r="Q176" s="311">
        <v>0</v>
      </c>
      <c r="R176" s="311">
        <v>0</v>
      </c>
      <c r="S176" s="311">
        <v>0</v>
      </c>
      <c r="T176" s="311">
        <v>0</v>
      </c>
      <c r="U176" s="311">
        <v>0</v>
      </c>
      <c r="V176" s="311">
        <v>0</v>
      </c>
      <c r="W176" s="311">
        <v>0</v>
      </c>
      <c r="X176" s="311">
        <v>0</v>
      </c>
      <c r="Y176" s="311">
        <v>0</v>
      </c>
      <c r="Z176" s="311">
        <v>0</v>
      </c>
      <c r="AA176" s="311">
        <v>0</v>
      </c>
      <c r="AB176" s="311">
        <v>0</v>
      </c>
      <c r="AC176" s="311">
        <v>0</v>
      </c>
      <c r="AD176" s="311">
        <v>0</v>
      </c>
      <c r="AE176" s="311">
        <v>0</v>
      </c>
      <c r="AF176" s="311">
        <v>0</v>
      </c>
      <c r="AG176" s="311">
        <v>0</v>
      </c>
      <c r="AH176" s="311">
        <v>0</v>
      </c>
      <c r="AI176" s="311">
        <v>0</v>
      </c>
      <c r="AJ176" s="311">
        <v>0</v>
      </c>
      <c r="AK176" s="311">
        <v>0</v>
      </c>
      <c r="AL176" s="311">
        <v>0</v>
      </c>
      <c r="AM176" s="311">
        <v>0</v>
      </c>
      <c r="AN176" s="311">
        <v>0</v>
      </c>
      <c r="AO176" s="311">
        <v>0</v>
      </c>
      <c r="AP176" s="311">
        <v>0</v>
      </c>
      <c r="AQ176" s="311">
        <v>0</v>
      </c>
      <c r="AR176" s="311">
        <v>0</v>
      </c>
      <c r="AS176" s="311">
        <v>0</v>
      </c>
      <c r="AT176" s="311">
        <v>0</v>
      </c>
      <c r="AU176" s="311">
        <v>0</v>
      </c>
      <c r="AV176" s="311">
        <v>0</v>
      </c>
      <c r="AW176" s="311">
        <v>0</v>
      </c>
      <c r="AX176" s="311">
        <v>0</v>
      </c>
      <c r="AY176" s="311">
        <v>0</v>
      </c>
      <c r="AZ176" s="311">
        <v>0</v>
      </c>
      <c r="BA176" s="311">
        <v>0</v>
      </c>
      <c r="BB176" s="311">
        <v>0</v>
      </c>
      <c r="BC176" s="311">
        <v>0</v>
      </c>
      <c r="BD176" s="311">
        <v>0</v>
      </c>
      <c r="BE176" s="311">
        <v>0</v>
      </c>
      <c r="BF176" s="311">
        <v>0</v>
      </c>
      <c r="BG176" s="311">
        <v>0</v>
      </c>
      <c r="BH176" s="311">
        <v>0</v>
      </c>
      <c r="BI176" s="311">
        <v>0</v>
      </c>
      <c r="BJ176" s="311">
        <v>0</v>
      </c>
      <c r="BK176" s="311">
        <v>0</v>
      </c>
      <c r="BL176" s="311">
        <v>0</v>
      </c>
      <c r="BM176" s="311">
        <v>0</v>
      </c>
      <c r="BN176" s="311">
        <v>0</v>
      </c>
      <c r="BO176" s="311">
        <v>0</v>
      </c>
      <c r="BP176" s="311">
        <v>0</v>
      </c>
      <c r="BQ176" s="311">
        <v>0</v>
      </c>
      <c r="BR176" s="311">
        <v>0</v>
      </c>
      <c r="BS176" s="311">
        <v>0</v>
      </c>
      <c r="BT176" s="311">
        <v>0</v>
      </c>
      <c r="BU176" s="311">
        <v>0</v>
      </c>
      <c r="BV176" s="311">
        <v>0</v>
      </c>
      <c r="BW176" s="311">
        <v>0</v>
      </c>
      <c r="BX176" s="311">
        <v>0</v>
      </c>
      <c r="BY176" s="311">
        <v>0</v>
      </c>
      <c r="BZ176" s="311">
        <v>0</v>
      </c>
      <c r="CA176" s="311">
        <v>0</v>
      </c>
      <c r="CB176" s="311">
        <v>0</v>
      </c>
      <c r="CC176" s="311">
        <v>0</v>
      </c>
      <c r="CD176" s="311">
        <v>0</v>
      </c>
      <c r="CE176" s="311">
        <v>0</v>
      </c>
      <c r="CF176" s="311">
        <v>0</v>
      </c>
      <c r="CG176" s="311">
        <v>0</v>
      </c>
      <c r="CH176" s="311">
        <v>0</v>
      </c>
      <c r="CI176" s="311">
        <v>0</v>
      </c>
      <c r="CJ176" s="311">
        <v>0</v>
      </c>
      <c r="CK176" s="311">
        <v>0</v>
      </c>
      <c r="CL176" s="311">
        <v>0</v>
      </c>
      <c r="CM176" s="311">
        <v>0</v>
      </c>
      <c r="CN176" s="311">
        <v>0</v>
      </c>
      <c r="CO176" s="311">
        <v>0</v>
      </c>
      <c r="CP176" s="311">
        <v>0</v>
      </c>
      <c r="CQ176" s="311">
        <v>0</v>
      </c>
      <c r="CR176" s="311">
        <v>0</v>
      </c>
      <c r="CS176" s="311">
        <v>0</v>
      </c>
      <c r="CT176" s="311">
        <v>0</v>
      </c>
      <c r="CU176" s="311">
        <v>0</v>
      </c>
      <c r="CV176" s="311">
        <v>0</v>
      </c>
      <c r="CW176" s="311">
        <v>0</v>
      </c>
      <c r="CX176" s="311">
        <v>0</v>
      </c>
      <c r="CY176" s="311">
        <v>0</v>
      </c>
      <c r="CZ176" s="311">
        <v>0</v>
      </c>
      <c r="DA176" s="311">
        <v>0</v>
      </c>
      <c r="DB176" s="311">
        <v>0</v>
      </c>
      <c r="DC176" s="311">
        <v>0</v>
      </c>
      <c r="DD176" s="311">
        <v>0</v>
      </c>
      <c r="DE176" s="311">
        <v>0</v>
      </c>
      <c r="DF176" s="311">
        <v>0</v>
      </c>
      <c r="DG176" s="311">
        <v>0</v>
      </c>
      <c r="DH176" s="311">
        <v>0</v>
      </c>
      <c r="DI176" s="311">
        <v>0</v>
      </c>
      <c r="DJ176" s="311">
        <v>0</v>
      </c>
      <c r="DK176" s="311">
        <v>0</v>
      </c>
      <c r="DL176" s="311">
        <v>0</v>
      </c>
      <c r="DM176" s="311">
        <v>0</v>
      </c>
      <c r="DN176" s="311">
        <v>0</v>
      </c>
      <c r="DO176" s="311">
        <v>0</v>
      </c>
      <c r="DP176" s="311">
        <v>0</v>
      </c>
      <c r="DQ176" s="311">
        <v>0</v>
      </c>
      <c r="DR176" s="311">
        <v>0</v>
      </c>
      <c r="DS176" s="311">
        <v>0</v>
      </c>
      <c r="DT176" s="311">
        <v>0</v>
      </c>
      <c r="DU176" s="311">
        <v>0</v>
      </c>
      <c r="DV176" s="311">
        <v>0</v>
      </c>
      <c r="DW176" s="311">
        <v>0</v>
      </c>
      <c r="DX176" s="311">
        <v>0</v>
      </c>
      <c r="DY176" s="311">
        <v>0</v>
      </c>
      <c r="DZ176" s="311">
        <v>0</v>
      </c>
      <c r="EA176" s="311">
        <v>0</v>
      </c>
      <c r="EB176" s="311">
        <v>0</v>
      </c>
      <c r="EC176" s="311">
        <v>0</v>
      </c>
      <c r="ED176" s="311">
        <v>0</v>
      </c>
      <c r="EE176" s="311">
        <v>0</v>
      </c>
      <c r="EF176" s="311">
        <v>0</v>
      </c>
      <c r="EG176" s="311">
        <v>0</v>
      </c>
      <c r="EH176" s="311">
        <v>0</v>
      </c>
      <c r="EI176" s="311">
        <v>0</v>
      </c>
      <c r="EJ176" s="311">
        <v>0</v>
      </c>
      <c r="EK176" s="311">
        <v>0</v>
      </c>
      <c r="EL176" s="311">
        <v>0</v>
      </c>
      <c r="EM176" s="311">
        <v>0</v>
      </c>
      <c r="EN176" s="311">
        <v>0</v>
      </c>
      <c r="EO176" s="311">
        <v>0</v>
      </c>
      <c r="EP176" s="311">
        <v>0</v>
      </c>
      <c r="EQ176" s="311">
        <v>0</v>
      </c>
      <c r="ER176" s="311">
        <v>0</v>
      </c>
      <c r="ES176" s="311">
        <v>0</v>
      </c>
      <c r="ET176" s="311">
        <v>0</v>
      </c>
      <c r="EU176" s="311">
        <v>0</v>
      </c>
      <c r="EV176" s="311">
        <v>0</v>
      </c>
      <c r="EW176" s="311">
        <v>0</v>
      </c>
      <c r="EX176" s="311">
        <v>0</v>
      </c>
      <c r="EY176" s="311">
        <v>0</v>
      </c>
      <c r="EZ176" s="311">
        <v>0</v>
      </c>
      <c r="FA176" s="311">
        <v>0</v>
      </c>
      <c r="FB176" s="311">
        <v>0</v>
      </c>
      <c r="FC176" s="311">
        <v>0</v>
      </c>
      <c r="FD176" s="311">
        <v>0</v>
      </c>
      <c r="FE176" s="311">
        <v>0</v>
      </c>
      <c r="FF176" s="311">
        <v>0</v>
      </c>
      <c r="FG176" s="311">
        <v>0</v>
      </c>
      <c r="FH176" s="311">
        <v>0</v>
      </c>
      <c r="FI176" s="311">
        <v>0</v>
      </c>
      <c r="FJ176" s="311">
        <v>0</v>
      </c>
      <c r="FK176" s="311">
        <v>0</v>
      </c>
      <c r="FL176" s="311">
        <v>0</v>
      </c>
      <c r="FM176" s="311">
        <v>0</v>
      </c>
      <c r="FN176" s="311">
        <v>0</v>
      </c>
      <c r="FO176" s="311">
        <v>0</v>
      </c>
      <c r="FP176" s="311">
        <v>0</v>
      </c>
      <c r="FQ176" s="311">
        <v>0</v>
      </c>
      <c r="FR176" s="311">
        <v>0</v>
      </c>
      <c r="FS176" s="311">
        <v>0</v>
      </c>
      <c r="FT176" s="311">
        <v>0</v>
      </c>
      <c r="FU176" s="311">
        <v>0</v>
      </c>
      <c r="FV176" s="311">
        <v>0</v>
      </c>
      <c r="FW176" s="311">
        <v>0</v>
      </c>
      <c r="FX176" s="311">
        <v>0</v>
      </c>
      <c r="FY176" s="311">
        <v>0</v>
      </c>
      <c r="FZ176" s="311">
        <v>0</v>
      </c>
      <c r="GA176" s="311">
        <v>0</v>
      </c>
      <c r="GB176" s="372">
        <v>0</v>
      </c>
    </row>
    <row r="177" spans="2:184" ht="15.6" x14ac:dyDescent="0.3">
      <c r="B177" s="368"/>
      <c r="C177" s="369"/>
      <c r="D177" s="370">
        <v>134</v>
      </c>
      <c r="E177" s="370" t="s">
        <v>136</v>
      </c>
      <c r="F177" s="370" t="s">
        <v>1258</v>
      </c>
      <c r="G177" s="371" t="s">
        <v>1259</v>
      </c>
      <c r="H177" s="311">
        <v>0</v>
      </c>
      <c r="I177" s="311">
        <v>0</v>
      </c>
      <c r="J177" s="311">
        <v>0</v>
      </c>
      <c r="K177" s="311">
        <v>0</v>
      </c>
      <c r="L177" s="311">
        <v>0</v>
      </c>
      <c r="M177" s="311">
        <v>0</v>
      </c>
      <c r="N177" s="311">
        <v>0</v>
      </c>
      <c r="O177" s="311">
        <v>0</v>
      </c>
      <c r="P177" s="311">
        <v>0</v>
      </c>
      <c r="Q177" s="311">
        <v>0</v>
      </c>
      <c r="R177" s="311">
        <v>0</v>
      </c>
      <c r="S177" s="311">
        <v>0</v>
      </c>
      <c r="T177" s="311">
        <v>0</v>
      </c>
      <c r="U177" s="311">
        <v>0</v>
      </c>
      <c r="V177" s="311">
        <v>0</v>
      </c>
      <c r="W177" s="311">
        <v>0</v>
      </c>
      <c r="X177" s="311">
        <v>0</v>
      </c>
      <c r="Y177" s="311">
        <v>0</v>
      </c>
      <c r="Z177" s="311">
        <v>0</v>
      </c>
      <c r="AA177" s="311">
        <v>0</v>
      </c>
      <c r="AB177" s="311">
        <v>0</v>
      </c>
      <c r="AC177" s="311">
        <v>0</v>
      </c>
      <c r="AD177" s="311">
        <v>0</v>
      </c>
      <c r="AE177" s="311">
        <v>0</v>
      </c>
      <c r="AF177" s="311">
        <v>0</v>
      </c>
      <c r="AG177" s="311">
        <v>0</v>
      </c>
      <c r="AH177" s="311">
        <v>0</v>
      </c>
      <c r="AI177" s="311">
        <v>0</v>
      </c>
      <c r="AJ177" s="311">
        <v>0</v>
      </c>
      <c r="AK177" s="311">
        <v>0</v>
      </c>
      <c r="AL177" s="311">
        <v>0</v>
      </c>
      <c r="AM177" s="311">
        <v>0</v>
      </c>
      <c r="AN177" s="311">
        <v>0</v>
      </c>
      <c r="AO177" s="311">
        <v>0</v>
      </c>
      <c r="AP177" s="311">
        <v>0</v>
      </c>
      <c r="AQ177" s="311">
        <v>0</v>
      </c>
      <c r="AR177" s="311">
        <v>0</v>
      </c>
      <c r="AS177" s="311">
        <v>0</v>
      </c>
      <c r="AT177" s="311">
        <v>0</v>
      </c>
      <c r="AU177" s="311">
        <v>0</v>
      </c>
      <c r="AV177" s="311">
        <v>0</v>
      </c>
      <c r="AW177" s="311">
        <v>0</v>
      </c>
      <c r="AX177" s="311">
        <v>0</v>
      </c>
      <c r="AY177" s="311">
        <v>0</v>
      </c>
      <c r="AZ177" s="311">
        <v>0</v>
      </c>
      <c r="BA177" s="311">
        <v>0</v>
      </c>
      <c r="BB177" s="311">
        <v>0</v>
      </c>
      <c r="BC177" s="311">
        <v>0</v>
      </c>
      <c r="BD177" s="311">
        <v>0</v>
      </c>
      <c r="BE177" s="311">
        <v>0</v>
      </c>
      <c r="BF177" s="311">
        <v>0</v>
      </c>
      <c r="BG177" s="311">
        <v>0</v>
      </c>
      <c r="BH177" s="311">
        <v>0</v>
      </c>
      <c r="BI177" s="311">
        <v>0</v>
      </c>
      <c r="BJ177" s="311">
        <v>0</v>
      </c>
      <c r="BK177" s="311">
        <v>0</v>
      </c>
      <c r="BL177" s="311">
        <v>0</v>
      </c>
      <c r="BM177" s="311">
        <v>0</v>
      </c>
      <c r="BN177" s="311">
        <v>0</v>
      </c>
      <c r="BO177" s="311">
        <v>0</v>
      </c>
      <c r="BP177" s="311">
        <v>0</v>
      </c>
      <c r="BQ177" s="311">
        <v>0</v>
      </c>
      <c r="BR177" s="311">
        <v>0</v>
      </c>
      <c r="BS177" s="311">
        <v>0</v>
      </c>
      <c r="BT177" s="311">
        <v>0</v>
      </c>
      <c r="BU177" s="311">
        <v>0</v>
      </c>
      <c r="BV177" s="311">
        <v>0</v>
      </c>
      <c r="BW177" s="311">
        <v>0</v>
      </c>
      <c r="BX177" s="311">
        <v>0</v>
      </c>
      <c r="BY177" s="311">
        <v>0</v>
      </c>
      <c r="BZ177" s="311">
        <v>0</v>
      </c>
      <c r="CA177" s="311">
        <v>0</v>
      </c>
      <c r="CB177" s="311">
        <v>0</v>
      </c>
      <c r="CC177" s="311">
        <v>0</v>
      </c>
      <c r="CD177" s="311">
        <v>0</v>
      </c>
      <c r="CE177" s="311">
        <v>0</v>
      </c>
      <c r="CF177" s="311">
        <v>0</v>
      </c>
      <c r="CG177" s="311">
        <v>0</v>
      </c>
      <c r="CH177" s="311">
        <v>0</v>
      </c>
      <c r="CI177" s="311">
        <v>0</v>
      </c>
      <c r="CJ177" s="311">
        <v>0</v>
      </c>
      <c r="CK177" s="311">
        <v>0</v>
      </c>
      <c r="CL177" s="311">
        <v>0</v>
      </c>
      <c r="CM177" s="311">
        <v>0</v>
      </c>
      <c r="CN177" s="311">
        <v>0</v>
      </c>
      <c r="CO177" s="311">
        <v>0</v>
      </c>
      <c r="CP177" s="311">
        <v>0</v>
      </c>
      <c r="CQ177" s="311">
        <v>0</v>
      </c>
      <c r="CR177" s="311">
        <v>0</v>
      </c>
      <c r="CS177" s="311">
        <v>0</v>
      </c>
      <c r="CT177" s="311">
        <v>0</v>
      </c>
      <c r="CU177" s="311">
        <v>0</v>
      </c>
      <c r="CV177" s="311">
        <v>0</v>
      </c>
      <c r="CW177" s="311">
        <v>0</v>
      </c>
      <c r="CX177" s="311">
        <v>0</v>
      </c>
      <c r="CY177" s="311">
        <v>0</v>
      </c>
      <c r="CZ177" s="311">
        <v>0</v>
      </c>
      <c r="DA177" s="311">
        <v>0</v>
      </c>
      <c r="DB177" s="311">
        <v>0</v>
      </c>
      <c r="DC177" s="311">
        <v>0</v>
      </c>
      <c r="DD177" s="311">
        <v>0</v>
      </c>
      <c r="DE177" s="311">
        <v>0</v>
      </c>
      <c r="DF177" s="311">
        <v>0</v>
      </c>
      <c r="DG177" s="311">
        <v>0</v>
      </c>
      <c r="DH177" s="311">
        <v>0</v>
      </c>
      <c r="DI177" s="311">
        <v>0</v>
      </c>
      <c r="DJ177" s="311">
        <v>0</v>
      </c>
      <c r="DK177" s="311">
        <v>0</v>
      </c>
      <c r="DL177" s="311">
        <v>0</v>
      </c>
      <c r="DM177" s="311">
        <v>0</v>
      </c>
      <c r="DN177" s="311">
        <v>0</v>
      </c>
      <c r="DO177" s="311">
        <v>0</v>
      </c>
      <c r="DP177" s="311">
        <v>0</v>
      </c>
      <c r="DQ177" s="311">
        <v>0</v>
      </c>
      <c r="DR177" s="311">
        <v>0</v>
      </c>
      <c r="DS177" s="311">
        <v>0</v>
      </c>
      <c r="DT177" s="311">
        <v>0</v>
      </c>
      <c r="DU177" s="311">
        <v>0</v>
      </c>
      <c r="DV177" s="311">
        <v>0</v>
      </c>
      <c r="DW177" s="311">
        <v>0</v>
      </c>
      <c r="DX177" s="311">
        <v>0</v>
      </c>
      <c r="DY177" s="311">
        <v>0</v>
      </c>
      <c r="DZ177" s="311">
        <v>0</v>
      </c>
      <c r="EA177" s="311">
        <v>0</v>
      </c>
      <c r="EB177" s="311">
        <v>0</v>
      </c>
      <c r="EC177" s="311">
        <v>0</v>
      </c>
      <c r="ED177" s="311">
        <v>0</v>
      </c>
      <c r="EE177" s="311">
        <v>0</v>
      </c>
      <c r="EF177" s="311">
        <v>0</v>
      </c>
      <c r="EG177" s="311">
        <v>0</v>
      </c>
      <c r="EH177" s="311">
        <v>0</v>
      </c>
      <c r="EI177" s="311">
        <v>0</v>
      </c>
      <c r="EJ177" s="311">
        <v>0</v>
      </c>
      <c r="EK177" s="311">
        <v>0</v>
      </c>
      <c r="EL177" s="311">
        <v>0</v>
      </c>
      <c r="EM177" s="311">
        <v>0</v>
      </c>
      <c r="EN177" s="311">
        <v>0</v>
      </c>
      <c r="EO177" s="311">
        <v>0</v>
      </c>
      <c r="EP177" s="311">
        <v>0</v>
      </c>
      <c r="EQ177" s="311">
        <v>0</v>
      </c>
      <c r="ER177" s="311">
        <v>0</v>
      </c>
      <c r="ES177" s="311">
        <v>0</v>
      </c>
      <c r="ET177" s="311">
        <v>0</v>
      </c>
      <c r="EU177" s="311">
        <v>0</v>
      </c>
      <c r="EV177" s="311">
        <v>0</v>
      </c>
      <c r="EW177" s="311">
        <v>0</v>
      </c>
      <c r="EX177" s="311">
        <v>0</v>
      </c>
      <c r="EY177" s="311">
        <v>0</v>
      </c>
      <c r="EZ177" s="311">
        <v>0</v>
      </c>
      <c r="FA177" s="311">
        <v>0</v>
      </c>
      <c r="FB177" s="311">
        <v>0</v>
      </c>
      <c r="FC177" s="311">
        <v>0</v>
      </c>
      <c r="FD177" s="311">
        <v>0</v>
      </c>
      <c r="FE177" s="311">
        <v>0</v>
      </c>
      <c r="FF177" s="311">
        <v>0</v>
      </c>
      <c r="FG177" s="311">
        <v>0</v>
      </c>
      <c r="FH177" s="311">
        <v>0</v>
      </c>
      <c r="FI177" s="311">
        <v>0</v>
      </c>
      <c r="FJ177" s="311">
        <v>0</v>
      </c>
      <c r="FK177" s="311">
        <v>0</v>
      </c>
      <c r="FL177" s="311">
        <v>0</v>
      </c>
      <c r="FM177" s="311">
        <v>0</v>
      </c>
      <c r="FN177" s="311">
        <v>0</v>
      </c>
      <c r="FO177" s="311">
        <v>0</v>
      </c>
      <c r="FP177" s="311">
        <v>0</v>
      </c>
      <c r="FQ177" s="311">
        <v>0</v>
      </c>
      <c r="FR177" s="311">
        <v>0</v>
      </c>
      <c r="FS177" s="311">
        <v>0</v>
      </c>
      <c r="FT177" s="311">
        <v>0</v>
      </c>
      <c r="FU177" s="311">
        <v>0</v>
      </c>
      <c r="FV177" s="311">
        <v>0</v>
      </c>
      <c r="FW177" s="311">
        <v>0</v>
      </c>
      <c r="FX177" s="311">
        <v>0</v>
      </c>
      <c r="FY177" s="311">
        <v>0</v>
      </c>
      <c r="FZ177" s="311">
        <v>0</v>
      </c>
      <c r="GA177" s="311">
        <v>0</v>
      </c>
      <c r="GB177" s="372">
        <v>0</v>
      </c>
    </row>
    <row r="178" spans="2:184" ht="15.6" x14ac:dyDescent="0.3">
      <c r="B178" s="368"/>
      <c r="C178" s="369"/>
      <c r="D178" s="370">
        <v>135</v>
      </c>
      <c r="E178" s="370" t="s">
        <v>137</v>
      </c>
      <c r="F178" s="370" t="s">
        <v>1260</v>
      </c>
      <c r="G178" s="371" t="s">
        <v>1261</v>
      </c>
      <c r="H178" s="311">
        <v>0</v>
      </c>
      <c r="I178" s="311">
        <v>0</v>
      </c>
      <c r="J178" s="311">
        <v>0</v>
      </c>
      <c r="K178" s="311">
        <v>0</v>
      </c>
      <c r="L178" s="311">
        <v>0</v>
      </c>
      <c r="M178" s="311">
        <v>0</v>
      </c>
      <c r="N178" s="311">
        <v>0</v>
      </c>
      <c r="O178" s="311">
        <v>0</v>
      </c>
      <c r="P178" s="311">
        <v>0</v>
      </c>
      <c r="Q178" s="311">
        <v>0</v>
      </c>
      <c r="R178" s="311">
        <v>0</v>
      </c>
      <c r="S178" s="311">
        <v>0</v>
      </c>
      <c r="T178" s="311">
        <v>0</v>
      </c>
      <c r="U178" s="311">
        <v>0</v>
      </c>
      <c r="V178" s="311">
        <v>0</v>
      </c>
      <c r="W178" s="311">
        <v>0</v>
      </c>
      <c r="X178" s="311">
        <v>0</v>
      </c>
      <c r="Y178" s="311">
        <v>0</v>
      </c>
      <c r="Z178" s="311">
        <v>0</v>
      </c>
      <c r="AA178" s="311">
        <v>0</v>
      </c>
      <c r="AB178" s="311">
        <v>0</v>
      </c>
      <c r="AC178" s="311">
        <v>0</v>
      </c>
      <c r="AD178" s="311">
        <v>0</v>
      </c>
      <c r="AE178" s="311">
        <v>0</v>
      </c>
      <c r="AF178" s="311">
        <v>0</v>
      </c>
      <c r="AG178" s="311">
        <v>0</v>
      </c>
      <c r="AH178" s="311">
        <v>0</v>
      </c>
      <c r="AI178" s="311">
        <v>0</v>
      </c>
      <c r="AJ178" s="311">
        <v>0</v>
      </c>
      <c r="AK178" s="311">
        <v>0</v>
      </c>
      <c r="AL178" s="311">
        <v>0</v>
      </c>
      <c r="AM178" s="311">
        <v>0</v>
      </c>
      <c r="AN178" s="311">
        <v>0</v>
      </c>
      <c r="AO178" s="311">
        <v>0</v>
      </c>
      <c r="AP178" s="311">
        <v>0</v>
      </c>
      <c r="AQ178" s="311">
        <v>0</v>
      </c>
      <c r="AR178" s="311">
        <v>0</v>
      </c>
      <c r="AS178" s="311">
        <v>0</v>
      </c>
      <c r="AT178" s="311">
        <v>0</v>
      </c>
      <c r="AU178" s="311">
        <v>0</v>
      </c>
      <c r="AV178" s="311">
        <v>0</v>
      </c>
      <c r="AW178" s="311">
        <v>0</v>
      </c>
      <c r="AX178" s="311">
        <v>0</v>
      </c>
      <c r="AY178" s="311">
        <v>0</v>
      </c>
      <c r="AZ178" s="311">
        <v>0</v>
      </c>
      <c r="BA178" s="311">
        <v>0</v>
      </c>
      <c r="BB178" s="311">
        <v>0</v>
      </c>
      <c r="BC178" s="311">
        <v>0</v>
      </c>
      <c r="BD178" s="311">
        <v>0</v>
      </c>
      <c r="BE178" s="311">
        <v>0</v>
      </c>
      <c r="BF178" s="311">
        <v>0</v>
      </c>
      <c r="BG178" s="311">
        <v>0</v>
      </c>
      <c r="BH178" s="311">
        <v>0</v>
      </c>
      <c r="BI178" s="311">
        <v>0</v>
      </c>
      <c r="BJ178" s="311">
        <v>0</v>
      </c>
      <c r="BK178" s="311">
        <v>0</v>
      </c>
      <c r="BL178" s="311">
        <v>0</v>
      </c>
      <c r="BM178" s="311">
        <v>0</v>
      </c>
      <c r="BN178" s="311">
        <v>0</v>
      </c>
      <c r="BO178" s="311">
        <v>0</v>
      </c>
      <c r="BP178" s="311">
        <v>0</v>
      </c>
      <c r="BQ178" s="311">
        <v>0</v>
      </c>
      <c r="BR178" s="311">
        <v>0</v>
      </c>
      <c r="BS178" s="311">
        <v>0</v>
      </c>
      <c r="BT178" s="311">
        <v>0</v>
      </c>
      <c r="BU178" s="311">
        <v>0</v>
      </c>
      <c r="BV178" s="311">
        <v>0</v>
      </c>
      <c r="BW178" s="311">
        <v>0</v>
      </c>
      <c r="BX178" s="311">
        <v>0</v>
      </c>
      <c r="BY178" s="311">
        <v>0</v>
      </c>
      <c r="BZ178" s="311">
        <v>0</v>
      </c>
      <c r="CA178" s="311">
        <v>0</v>
      </c>
      <c r="CB178" s="311">
        <v>0</v>
      </c>
      <c r="CC178" s="311">
        <v>0</v>
      </c>
      <c r="CD178" s="311">
        <v>0</v>
      </c>
      <c r="CE178" s="311">
        <v>0</v>
      </c>
      <c r="CF178" s="311">
        <v>0</v>
      </c>
      <c r="CG178" s="311">
        <v>0</v>
      </c>
      <c r="CH178" s="311">
        <v>0</v>
      </c>
      <c r="CI178" s="311">
        <v>0</v>
      </c>
      <c r="CJ178" s="311">
        <v>0</v>
      </c>
      <c r="CK178" s="311">
        <v>0</v>
      </c>
      <c r="CL178" s="311">
        <v>0</v>
      </c>
      <c r="CM178" s="311">
        <v>0</v>
      </c>
      <c r="CN178" s="311">
        <v>0</v>
      </c>
      <c r="CO178" s="311">
        <v>0</v>
      </c>
      <c r="CP178" s="311">
        <v>0</v>
      </c>
      <c r="CQ178" s="311">
        <v>0</v>
      </c>
      <c r="CR178" s="311">
        <v>0</v>
      </c>
      <c r="CS178" s="311">
        <v>0</v>
      </c>
      <c r="CT178" s="311">
        <v>0</v>
      </c>
      <c r="CU178" s="311">
        <v>0</v>
      </c>
      <c r="CV178" s="311">
        <v>0</v>
      </c>
      <c r="CW178" s="311">
        <v>0</v>
      </c>
      <c r="CX178" s="311">
        <v>0</v>
      </c>
      <c r="CY178" s="311">
        <v>0</v>
      </c>
      <c r="CZ178" s="311">
        <v>0</v>
      </c>
      <c r="DA178" s="311">
        <v>0</v>
      </c>
      <c r="DB178" s="311">
        <v>0</v>
      </c>
      <c r="DC178" s="311">
        <v>0</v>
      </c>
      <c r="DD178" s="311">
        <v>0</v>
      </c>
      <c r="DE178" s="311">
        <v>0</v>
      </c>
      <c r="DF178" s="311">
        <v>0</v>
      </c>
      <c r="DG178" s="311">
        <v>0</v>
      </c>
      <c r="DH178" s="311">
        <v>0</v>
      </c>
      <c r="DI178" s="311">
        <v>0</v>
      </c>
      <c r="DJ178" s="311">
        <v>0</v>
      </c>
      <c r="DK178" s="311">
        <v>0</v>
      </c>
      <c r="DL178" s="311">
        <v>0</v>
      </c>
      <c r="DM178" s="311">
        <v>0</v>
      </c>
      <c r="DN178" s="311">
        <v>0</v>
      </c>
      <c r="DO178" s="311">
        <v>0</v>
      </c>
      <c r="DP178" s="311">
        <v>0</v>
      </c>
      <c r="DQ178" s="311">
        <v>0</v>
      </c>
      <c r="DR178" s="311">
        <v>0</v>
      </c>
      <c r="DS178" s="311">
        <v>0</v>
      </c>
      <c r="DT178" s="311">
        <v>0</v>
      </c>
      <c r="DU178" s="311">
        <v>0</v>
      </c>
      <c r="DV178" s="311">
        <v>0</v>
      </c>
      <c r="DW178" s="311">
        <v>0</v>
      </c>
      <c r="DX178" s="311">
        <v>0</v>
      </c>
      <c r="DY178" s="311">
        <v>0</v>
      </c>
      <c r="DZ178" s="311">
        <v>0</v>
      </c>
      <c r="EA178" s="311">
        <v>0</v>
      </c>
      <c r="EB178" s="311">
        <v>0</v>
      </c>
      <c r="EC178" s="311">
        <v>0</v>
      </c>
      <c r="ED178" s="311">
        <v>0</v>
      </c>
      <c r="EE178" s="311">
        <v>0</v>
      </c>
      <c r="EF178" s="311">
        <v>0</v>
      </c>
      <c r="EG178" s="311">
        <v>0</v>
      </c>
      <c r="EH178" s="311">
        <v>0</v>
      </c>
      <c r="EI178" s="311">
        <v>0</v>
      </c>
      <c r="EJ178" s="311">
        <v>0</v>
      </c>
      <c r="EK178" s="311">
        <v>0</v>
      </c>
      <c r="EL178" s="311">
        <v>0</v>
      </c>
      <c r="EM178" s="311">
        <v>0</v>
      </c>
      <c r="EN178" s="311">
        <v>0</v>
      </c>
      <c r="EO178" s="311">
        <v>0</v>
      </c>
      <c r="EP178" s="311">
        <v>0</v>
      </c>
      <c r="EQ178" s="311">
        <v>0</v>
      </c>
      <c r="ER178" s="311">
        <v>0</v>
      </c>
      <c r="ES178" s="311">
        <v>0</v>
      </c>
      <c r="ET178" s="311">
        <v>0</v>
      </c>
      <c r="EU178" s="311">
        <v>0</v>
      </c>
      <c r="EV178" s="311">
        <v>0</v>
      </c>
      <c r="EW178" s="311">
        <v>0</v>
      </c>
      <c r="EX178" s="311">
        <v>0</v>
      </c>
      <c r="EY178" s="311">
        <v>0</v>
      </c>
      <c r="EZ178" s="311">
        <v>0</v>
      </c>
      <c r="FA178" s="311">
        <v>0</v>
      </c>
      <c r="FB178" s="311">
        <v>0</v>
      </c>
      <c r="FC178" s="311">
        <v>0</v>
      </c>
      <c r="FD178" s="311">
        <v>0</v>
      </c>
      <c r="FE178" s="311">
        <v>0</v>
      </c>
      <c r="FF178" s="311">
        <v>0</v>
      </c>
      <c r="FG178" s="311">
        <v>0</v>
      </c>
      <c r="FH178" s="311">
        <v>0</v>
      </c>
      <c r="FI178" s="311">
        <v>0</v>
      </c>
      <c r="FJ178" s="311">
        <v>0</v>
      </c>
      <c r="FK178" s="311">
        <v>0</v>
      </c>
      <c r="FL178" s="311">
        <v>0</v>
      </c>
      <c r="FM178" s="311">
        <v>0</v>
      </c>
      <c r="FN178" s="311">
        <v>0</v>
      </c>
      <c r="FO178" s="311">
        <v>0</v>
      </c>
      <c r="FP178" s="311">
        <v>0</v>
      </c>
      <c r="FQ178" s="311">
        <v>0</v>
      </c>
      <c r="FR178" s="311">
        <v>0</v>
      </c>
      <c r="FS178" s="311">
        <v>0</v>
      </c>
      <c r="FT178" s="311">
        <v>0</v>
      </c>
      <c r="FU178" s="311">
        <v>0</v>
      </c>
      <c r="FV178" s="311">
        <v>0</v>
      </c>
      <c r="FW178" s="311">
        <v>0</v>
      </c>
      <c r="FX178" s="311">
        <v>0</v>
      </c>
      <c r="FY178" s="311">
        <v>0</v>
      </c>
      <c r="FZ178" s="311">
        <v>0</v>
      </c>
      <c r="GA178" s="311">
        <v>0</v>
      </c>
      <c r="GB178" s="372">
        <v>0</v>
      </c>
    </row>
    <row r="179" spans="2:184" ht="15.6" x14ac:dyDescent="0.3">
      <c r="B179" s="368"/>
      <c r="C179" s="369"/>
      <c r="D179" s="370">
        <v>136</v>
      </c>
      <c r="E179" s="370" t="s">
        <v>138</v>
      </c>
      <c r="F179" s="370" t="s">
        <v>1262</v>
      </c>
      <c r="G179" s="371" t="s">
        <v>1263</v>
      </c>
      <c r="H179" s="311">
        <v>0</v>
      </c>
      <c r="I179" s="311">
        <v>0</v>
      </c>
      <c r="J179" s="311">
        <v>0</v>
      </c>
      <c r="K179" s="311">
        <v>0</v>
      </c>
      <c r="L179" s="311">
        <v>0</v>
      </c>
      <c r="M179" s="311">
        <v>0</v>
      </c>
      <c r="N179" s="311">
        <v>0</v>
      </c>
      <c r="O179" s="311">
        <v>0</v>
      </c>
      <c r="P179" s="311">
        <v>0</v>
      </c>
      <c r="Q179" s="311">
        <v>0</v>
      </c>
      <c r="R179" s="311">
        <v>0</v>
      </c>
      <c r="S179" s="311">
        <v>0</v>
      </c>
      <c r="T179" s="311">
        <v>0</v>
      </c>
      <c r="U179" s="311">
        <v>0</v>
      </c>
      <c r="V179" s="311">
        <v>0</v>
      </c>
      <c r="W179" s="311">
        <v>0</v>
      </c>
      <c r="X179" s="311">
        <v>0</v>
      </c>
      <c r="Y179" s="311">
        <v>0</v>
      </c>
      <c r="Z179" s="311">
        <v>0</v>
      </c>
      <c r="AA179" s="311">
        <v>0</v>
      </c>
      <c r="AB179" s="311">
        <v>0</v>
      </c>
      <c r="AC179" s="311">
        <v>0</v>
      </c>
      <c r="AD179" s="311">
        <v>0</v>
      </c>
      <c r="AE179" s="311">
        <v>0</v>
      </c>
      <c r="AF179" s="311">
        <v>0</v>
      </c>
      <c r="AG179" s="311">
        <v>0</v>
      </c>
      <c r="AH179" s="311">
        <v>0</v>
      </c>
      <c r="AI179" s="311">
        <v>0</v>
      </c>
      <c r="AJ179" s="311">
        <v>0</v>
      </c>
      <c r="AK179" s="311">
        <v>0</v>
      </c>
      <c r="AL179" s="311">
        <v>0</v>
      </c>
      <c r="AM179" s="311">
        <v>0</v>
      </c>
      <c r="AN179" s="311">
        <v>0</v>
      </c>
      <c r="AO179" s="311">
        <v>0</v>
      </c>
      <c r="AP179" s="311">
        <v>0</v>
      </c>
      <c r="AQ179" s="311">
        <v>0</v>
      </c>
      <c r="AR179" s="311">
        <v>0</v>
      </c>
      <c r="AS179" s="311">
        <v>0</v>
      </c>
      <c r="AT179" s="311">
        <v>0</v>
      </c>
      <c r="AU179" s="311">
        <v>0</v>
      </c>
      <c r="AV179" s="311">
        <v>0</v>
      </c>
      <c r="AW179" s="311">
        <v>0</v>
      </c>
      <c r="AX179" s="311">
        <v>0</v>
      </c>
      <c r="AY179" s="311">
        <v>0</v>
      </c>
      <c r="AZ179" s="311">
        <v>0</v>
      </c>
      <c r="BA179" s="311">
        <v>0</v>
      </c>
      <c r="BB179" s="311">
        <v>0</v>
      </c>
      <c r="BC179" s="311">
        <v>0</v>
      </c>
      <c r="BD179" s="311">
        <v>0</v>
      </c>
      <c r="BE179" s="311">
        <v>0</v>
      </c>
      <c r="BF179" s="311">
        <v>0</v>
      </c>
      <c r="BG179" s="311">
        <v>0</v>
      </c>
      <c r="BH179" s="311">
        <v>0</v>
      </c>
      <c r="BI179" s="311">
        <v>0</v>
      </c>
      <c r="BJ179" s="311">
        <v>0</v>
      </c>
      <c r="BK179" s="311">
        <v>0</v>
      </c>
      <c r="BL179" s="311">
        <v>0</v>
      </c>
      <c r="BM179" s="311">
        <v>0</v>
      </c>
      <c r="BN179" s="311">
        <v>0</v>
      </c>
      <c r="BO179" s="311">
        <v>0</v>
      </c>
      <c r="BP179" s="311">
        <v>0</v>
      </c>
      <c r="BQ179" s="311">
        <v>0</v>
      </c>
      <c r="BR179" s="311">
        <v>0</v>
      </c>
      <c r="BS179" s="311">
        <v>0</v>
      </c>
      <c r="BT179" s="311">
        <v>0</v>
      </c>
      <c r="BU179" s="311">
        <v>0</v>
      </c>
      <c r="BV179" s="311">
        <v>0</v>
      </c>
      <c r="BW179" s="311">
        <v>0</v>
      </c>
      <c r="BX179" s="311">
        <v>0</v>
      </c>
      <c r="BY179" s="311">
        <v>0</v>
      </c>
      <c r="BZ179" s="311">
        <v>0</v>
      </c>
      <c r="CA179" s="311">
        <v>0</v>
      </c>
      <c r="CB179" s="311">
        <v>0</v>
      </c>
      <c r="CC179" s="311">
        <v>0</v>
      </c>
      <c r="CD179" s="311">
        <v>0</v>
      </c>
      <c r="CE179" s="311">
        <v>0</v>
      </c>
      <c r="CF179" s="311">
        <v>0</v>
      </c>
      <c r="CG179" s="311">
        <v>0</v>
      </c>
      <c r="CH179" s="311">
        <v>0</v>
      </c>
      <c r="CI179" s="311">
        <v>0</v>
      </c>
      <c r="CJ179" s="311">
        <v>0</v>
      </c>
      <c r="CK179" s="311">
        <v>0</v>
      </c>
      <c r="CL179" s="311">
        <v>0</v>
      </c>
      <c r="CM179" s="311">
        <v>0</v>
      </c>
      <c r="CN179" s="311">
        <v>0</v>
      </c>
      <c r="CO179" s="311">
        <v>0</v>
      </c>
      <c r="CP179" s="311">
        <v>0</v>
      </c>
      <c r="CQ179" s="311">
        <v>0</v>
      </c>
      <c r="CR179" s="311">
        <v>0</v>
      </c>
      <c r="CS179" s="311">
        <v>0</v>
      </c>
      <c r="CT179" s="311">
        <v>0</v>
      </c>
      <c r="CU179" s="311">
        <v>0</v>
      </c>
      <c r="CV179" s="311">
        <v>0</v>
      </c>
      <c r="CW179" s="311">
        <v>0</v>
      </c>
      <c r="CX179" s="311">
        <v>0</v>
      </c>
      <c r="CY179" s="311">
        <v>0</v>
      </c>
      <c r="CZ179" s="311">
        <v>0</v>
      </c>
      <c r="DA179" s="311">
        <v>0</v>
      </c>
      <c r="DB179" s="311">
        <v>0</v>
      </c>
      <c r="DC179" s="311">
        <v>0</v>
      </c>
      <c r="DD179" s="311">
        <v>0</v>
      </c>
      <c r="DE179" s="311">
        <v>0</v>
      </c>
      <c r="DF179" s="311">
        <v>0</v>
      </c>
      <c r="DG179" s="311">
        <v>0</v>
      </c>
      <c r="DH179" s="311">
        <v>0</v>
      </c>
      <c r="DI179" s="311">
        <v>0</v>
      </c>
      <c r="DJ179" s="311">
        <v>0</v>
      </c>
      <c r="DK179" s="311">
        <v>0</v>
      </c>
      <c r="DL179" s="311">
        <v>0</v>
      </c>
      <c r="DM179" s="311">
        <v>0</v>
      </c>
      <c r="DN179" s="311">
        <v>0</v>
      </c>
      <c r="DO179" s="311">
        <v>0</v>
      </c>
      <c r="DP179" s="311">
        <v>0</v>
      </c>
      <c r="DQ179" s="311">
        <v>0</v>
      </c>
      <c r="DR179" s="311">
        <v>0</v>
      </c>
      <c r="DS179" s="311">
        <v>0</v>
      </c>
      <c r="DT179" s="311">
        <v>0</v>
      </c>
      <c r="DU179" s="311">
        <v>0</v>
      </c>
      <c r="DV179" s="311">
        <v>0</v>
      </c>
      <c r="DW179" s="311">
        <v>0</v>
      </c>
      <c r="DX179" s="311">
        <v>0</v>
      </c>
      <c r="DY179" s="311">
        <v>0</v>
      </c>
      <c r="DZ179" s="311">
        <v>0</v>
      </c>
      <c r="EA179" s="311">
        <v>0</v>
      </c>
      <c r="EB179" s="311">
        <v>0</v>
      </c>
      <c r="EC179" s="311">
        <v>0</v>
      </c>
      <c r="ED179" s="311">
        <v>0</v>
      </c>
      <c r="EE179" s="311">
        <v>0</v>
      </c>
      <c r="EF179" s="311">
        <v>0</v>
      </c>
      <c r="EG179" s="311">
        <v>0</v>
      </c>
      <c r="EH179" s="311">
        <v>0</v>
      </c>
      <c r="EI179" s="311">
        <v>0</v>
      </c>
      <c r="EJ179" s="311">
        <v>0</v>
      </c>
      <c r="EK179" s="311">
        <v>0</v>
      </c>
      <c r="EL179" s="311">
        <v>0</v>
      </c>
      <c r="EM179" s="311">
        <v>0</v>
      </c>
      <c r="EN179" s="311">
        <v>0</v>
      </c>
      <c r="EO179" s="311">
        <v>0</v>
      </c>
      <c r="EP179" s="311">
        <v>0</v>
      </c>
      <c r="EQ179" s="311">
        <v>0</v>
      </c>
      <c r="ER179" s="311">
        <v>0</v>
      </c>
      <c r="ES179" s="311">
        <v>0</v>
      </c>
      <c r="ET179" s="311">
        <v>0</v>
      </c>
      <c r="EU179" s="311">
        <v>0</v>
      </c>
      <c r="EV179" s="311">
        <v>0</v>
      </c>
      <c r="EW179" s="311">
        <v>0</v>
      </c>
      <c r="EX179" s="311">
        <v>0</v>
      </c>
      <c r="EY179" s="311">
        <v>0</v>
      </c>
      <c r="EZ179" s="311">
        <v>0</v>
      </c>
      <c r="FA179" s="311">
        <v>0</v>
      </c>
      <c r="FB179" s="311">
        <v>0</v>
      </c>
      <c r="FC179" s="311">
        <v>0</v>
      </c>
      <c r="FD179" s="311">
        <v>0</v>
      </c>
      <c r="FE179" s="311">
        <v>0</v>
      </c>
      <c r="FF179" s="311">
        <v>0</v>
      </c>
      <c r="FG179" s="311">
        <v>0</v>
      </c>
      <c r="FH179" s="311">
        <v>0</v>
      </c>
      <c r="FI179" s="311">
        <v>0</v>
      </c>
      <c r="FJ179" s="311">
        <v>0</v>
      </c>
      <c r="FK179" s="311">
        <v>0</v>
      </c>
      <c r="FL179" s="311">
        <v>0</v>
      </c>
      <c r="FM179" s="311">
        <v>0</v>
      </c>
      <c r="FN179" s="311">
        <v>0</v>
      </c>
      <c r="FO179" s="311">
        <v>0</v>
      </c>
      <c r="FP179" s="311">
        <v>0</v>
      </c>
      <c r="FQ179" s="311">
        <v>0</v>
      </c>
      <c r="FR179" s="311">
        <v>0</v>
      </c>
      <c r="FS179" s="311">
        <v>0</v>
      </c>
      <c r="FT179" s="311">
        <v>0</v>
      </c>
      <c r="FU179" s="311">
        <v>0</v>
      </c>
      <c r="FV179" s="311">
        <v>0</v>
      </c>
      <c r="FW179" s="311">
        <v>0</v>
      </c>
      <c r="FX179" s="311">
        <v>0</v>
      </c>
      <c r="FY179" s="311">
        <v>0</v>
      </c>
      <c r="FZ179" s="311">
        <v>0</v>
      </c>
      <c r="GA179" s="311">
        <v>0</v>
      </c>
      <c r="GB179" s="372">
        <v>0</v>
      </c>
    </row>
    <row r="180" spans="2:184" ht="15.6" x14ac:dyDescent="0.3">
      <c r="B180" s="368"/>
      <c r="C180" s="369"/>
      <c r="D180" s="370">
        <v>137</v>
      </c>
      <c r="E180" s="370" t="s">
        <v>139</v>
      </c>
      <c r="F180" s="370" t="s">
        <v>1264</v>
      </c>
      <c r="G180" s="371" t="s">
        <v>1265</v>
      </c>
      <c r="H180" s="311">
        <v>0</v>
      </c>
      <c r="I180" s="311">
        <v>0</v>
      </c>
      <c r="J180" s="311">
        <v>0</v>
      </c>
      <c r="K180" s="311">
        <v>0</v>
      </c>
      <c r="L180" s="311">
        <v>0</v>
      </c>
      <c r="M180" s="311">
        <v>0</v>
      </c>
      <c r="N180" s="311">
        <v>0</v>
      </c>
      <c r="O180" s="311">
        <v>0</v>
      </c>
      <c r="P180" s="311">
        <v>0</v>
      </c>
      <c r="Q180" s="311">
        <v>0</v>
      </c>
      <c r="R180" s="311">
        <v>0</v>
      </c>
      <c r="S180" s="311">
        <v>0</v>
      </c>
      <c r="T180" s="311">
        <v>0</v>
      </c>
      <c r="U180" s="311">
        <v>0</v>
      </c>
      <c r="V180" s="311">
        <v>0</v>
      </c>
      <c r="W180" s="311">
        <v>0</v>
      </c>
      <c r="X180" s="311">
        <v>0</v>
      </c>
      <c r="Y180" s="311">
        <v>0</v>
      </c>
      <c r="Z180" s="311">
        <v>0</v>
      </c>
      <c r="AA180" s="311">
        <v>0</v>
      </c>
      <c r="AB180" s="311">
        <v>0</v>
      </c>
      <c r="AC180" s="311">
        <v>0</v>
      </c>
      <c r="AD180" s="311">
        <v>0</v>
      </c>
      <c r="AE180" s="311">
        <v>0</v>
      </c>
      <c r="AF180" s="311">
        <v>0</v>
      </c>
      <c r="AG180" s="311">
        <v>0</v>
      </c>
      <c r="AH180" s="311">
        <v>0</v>
      </c>
      <c r="AI180" s="311">
        <v>0</v>
      </c>
      <c r="AJ180" s="311">
        <v>0</v>
      </c>
      <c r="AK180" s="311">
        <v>0</v>
      </c>
      <c r="AL180" s="311">
        <v>0</v>
      </c>
      <c r="AM180" s="311">
        <v>0</v>
      </c>
      <c r="AN180" s="311">
        <v>0</v>
      </c>
      <c r="AO180" s="311">
        <v>0</v>
      </c>
      <c r="AP180" s="311">
        <v>0</v>
      </c>
      <c r="AQ180" s="311">
        <v>0</v>
      </c>
      <c r="AR180" s="311">
        <v>0</v>
      </c>
      <c r="AS180" s="311">
        <v>0</v>
      </c>
      <c r="AT180" s="311">
        <v>0</v>
      </c>
      <c r="AU180" s="311">
        <v>0</v>
      </c>
      <c r="AV180" s="311">
        <v>0</v>
      </c>
      <c r="AW180" s="311">
        <v>0</v>
      </c>
      <c r="AX180" s="311">
        <v>0</v>
      </c>
      <c r="AY180" s="311">
        <v>0</v>
      </c>
      <c r="AZ180" s="311">
        <v>0</v>
      </c>
      <c r="BA180" s="311">
        <v>0</v>
      </c>
      <c r="BB180" s="311">
        <v>0</v>
      </c>
      <c r="BC180" s="311">
        <v>0</v>
      </c>
      <c r="BD180" s="311">
        <v>0</v>
      </c>
      <c r="BE180" s="311">
        <v>0</v>
      </c>
      <c r="BF180" s="311">
        <v>0</v>
      </c>
      <c r="BG180" s="311">
        <v>0</v>
      </c>
      <c r="BH180" s="311">
        <v>0</v>
      </c>
      <c r="BI180" s="311">
        <v>0</v>
      </c>
      <c r="BJ180" s="311">
        <v>0</v>
      </c>
      <c r="BK180" s="311">
        <v>0</v>
      </c>
      <c r="BL180" s="311">
        <v>0</v>
      </c>
      <c r="BM180" s="311">
        <v>0</v>
      </c>
      <c r="BN180" s="311">
        <v>0</v>
      </c>
      <c r="BO180" s="311">
        <v>0</v>
      </c>
      <c r="BP180" s="311">
        <v>0</v>
      </c>
      <c r="BQ180" s="311">
        <v>0</v>
      </c>
      <c r="BR180" s="311">
        <v>0</v>
      </c>
      <c r="BS180" s="311">
        <v>0</v>
      </c>
      <c r="BT180" s="311">
        <v>0</v>
      </c>
      <c r="BU180" s="311">
        <v>0</v>
      </c>
      <c r="BV180" s="311">
        <v>0</v>
      </c>
      <c r="BW180" s="311">
        <v>0</v>
      </c>
      <c r="BX180" s="311">
        <v>0</v>
      </c>
      <c r="BY180" s="311">
        <v>0</v>
      </c>
      <c r="BZ180" s="311">
        <v>0</v>
      </c>
      <c r="CA180" s="311">
        <v>0</v>
      </c>
      <c r="CB180" s="311">
        <v>0</v>
      </c>
      <c r="CC180" s="311">
        <v>0</v>
      </c>
      <c r="CD180" s="311">
        <v>0</v>
      </c>
      <c r="CE180" s="311">
        <v>0</v>
      </c>
      <c r="CF180" s="311">
        <v>0</v>
      </c>
      <c r="CG180" s="311">
        <v>0</v>
      </c>
      <c r="CH180" s="311">
        <v>0</v>
      </c>
      <c r="CI180" s="311">
        <v>0</v>
      </c>
      <c r="CJ180" s="311">
        <v>0</v>
      </c>
      <c r="CK180" s="311">
        <v>0</v>
      </c>
      <c r="CL180" s="311">
        <v>0</v>
      </c>
      <c r="CM180" s="311">
        <v>0</v>
      </c>
      <c r="CN180" s="311">
        <v>0</v>
      </c>
      <c r="CO180" s="311">
        <v>0</v>
      </c>
      <c r="CP180" s="311">
        <v>0</v>
      </c>
      <c r="CQ180" s="311">
        <v>0</v>
      </c>
      <c r="CR180" s="311">
        <v>0</v>
      </c>
      <c r="CS180" s="311">
        <v>0</v>
      </c>
      <c r="CT180" s="311">
        <v>0</v>
      </c>
      <c r="CU180" s="311">
        <v>0</v>
      </c>
      <c r="CV180" s="311">
        <v>0</v>
      </c>
      <c r="CW180" s="311">
        <v>0</v>
      </c>
      <c r="CX180" s="311">
        <v>0</v>
      </c>
      <c r="CY180" s="311">
        <v>0</v>
      </c>
      <c r="CZ180" s="311">
        <v>0</v>
      </c>
      <c r="DA180" s="311">
        <v>0</v>
      </c>
      <c r="DB180" s="311">
        <v>0</v>
      </c>
      <c r="DC180" s="311">
        <v>0</v>
      </c>
      <c r="DD180" s="311">
        <v>0</v>
      </c>
      <c r="DE180" s="311">
        <v>0</v>
      </c>
      <c r="DF180" s="311">
        <v>0</v>
      </c>
      <c r="DG180" s="311">
        <v>0</v>
      </c>
      <c r="DH180" s="311">
        <v>0</v>
      </c>
      <c r="DI180" s="311">
        <v>0</v>
      </c>
      <c r="DJ180" s="311">
        <v>0</v>
      </c>
      <c r="DK180" s="311">
        <v>0</v>
      </c>
      <c r="DL180" s="311">
        <v>0</v>
      </c>
      <c r="DM180" s="311">
        <v>0</v>
      </c>
      <c r="DN180" s="311">
        <v>0</v>
      </c>
      <c r="DO180" s="311">
        <v>0</v>
      </c>
      <c r="DP180" s="311">
        <v>0</v>
      </c>
      <c r="DQ180" s="311">
        <v>0</v>
      </c>
      <c r="DR180" s="311">
        <v>0</v>
      </c>
      <c r="DS180" s="311">
        <v>0</v>
      </c>
      <c r="DT180" s="311">
        <v>0</v>
      </c>
      <c r="DU180" s="311">
        <v>0</v>
      </c>
      <c r="DV180" s="311">
        <v>0</v>
      </c>
      <c r="DW180" s="311">
        <v>0</v>
      </c>
      <c r="DX180" s="311">
        <v>0</v>
      </c>
      <c r="DY180" s="311">
        <v>0</v>
      </c>
      <c r="DZ180" s="311">
        <v>0</v>
      </c>
      <c r="EA180" s="311">
        <v>0</v>
      </c>
      <c r="EB180" s="311">
        <v>0</v>
      </c>
      <c r="EC180" s="311">
        <v>0</v>
      </c>
      <c r="ED180" s="311">
        <v>0</v>
      </c>
      <c r="EE180" s="311">
        <v>0</v>
      </c>
      <c r="EF180" s="311">
        <v>0</v>
      </c>
      <c r="EG180" s="311">
        <v>0</v>
      </c>
      <c r="EH180" s="311">
        <v>0</v>
      </c>
      <c r="EI180" s="311">
        <v>0</v>
      </c>
      <c r="EJ180" s="311">
        <v>0</v>
      </c>
      <c r="EK180" s="311">
        <v>0</v>
      </c>
      <c r="EL180" s="311">
        <v>0</v>
      </c>
      <c r="EM180" s="311">
        <v>0</v>
      </c>
      <c r="EN180" s="311">
        <v>0</v>
      </c>
      <c r="EO180" s="311">
        <v>0</v>
      </c>
      <c r="EP180" s="311">
        <v>0</v>
      </c>
      <c r="EQ180" s="311">
        <v>0</v>
      </c>
      <c r="ER180" s="311">
        <v>0</v>
      </c>
      <c r="ES180" s="311">
        <v>0</v>
      </c>
      <c r="ET180" s="311">
        <v>0</v>
      </c>
      <c r="EU180" s="311">
        <v>0</v>
      </c>
      <c r="EV180" s="311">
        <v>0</v>
      </c>
      <c r="EW180" s="311">
        <v>0</v>
      </c>
      <c r="EX180" s="311">
        <v>0</v>
      </c>
      <c r="EY180" s="311">
        <v>0</v>
      </c>
      <c r="EZ180" s="311">
        <v>0</v>
      </c>
      <c r="FA180" s="311">
        <v>0</v>
      </c>
      <c r="FB180" s="311">
        <v>0</v>
      </c>
      <c r="FC180" s="311">
        <v>0</v>
      </c>
      <c r="FD180" s="311">
        <v>0</v>
      </c>
      <c r="FE180" s="311">
        <v>0</v>
      </c>
      <c r="FF180" s="311">
        <v>0</v>
      </c>
      <c r="FG180" s="311">
        <v>0</v>
      </c>
      <c r="FH180" s="311">
        <v>0</v>
      </c>
      <c r="FI180" s="311">
        <v>0</v>
      </c>
      <c r="FJ180" s="311">
        <v>0</v>
      </c>
      <c r="FK180" s="311">
        <v>0</v>
      </c>
      <c r="FL180" s="311">
        <v>0</v>
      </c>
      <c r="FM180" s="311">
        <v>0</v>
      </c>
      <c r="FN180" s="311">
        <v>0</v>
      </c>
      <c r="FO180" s="311">
        <v>0</v>
      </c>
      <c r="FP180" s="311">
        <v>0</v>
      </c>
      <c r="FQ180" s="311">
        <v>0</v>
      </c>
      <c r="FR180" s="311">
        <v>0</v>
      </c>
      <c r="FS180" s="311">
        <v>0</v>
      </c>
      <c r="FT180" s="311">
        <v>0</v>
      </c>
      <c r="FU180" s="311">
        <v>0</v>
      </c>
      <c r="FV180" s="311">
        <v>0</v>
      </c>
      <c r="FW180" s="311">
        <v>0</v>
      </c>
      <c r="FX180" s="311">
        <v>0</v>
      </c>
      <c r="FY180" s="311">
        <v>0</v>
      </c>
      <c r="FZ180" s="311">
        <v>0</v>
      </c>
      <c r="GA180" s="311">
        <v>0</v>
      </c>
      <c r="GB180" s="372">
        <v>0</v>
      </c>
    </row>
    <row r="181" spans="2:184" ht="15.6" x14ac:dyDescent="0.3">
      <c r="B181" s="368"/>
      <c r="C181" s="369"/>
      <c r="D181" s="370">
        <v>138</v>
      </c>
      <c r="E181" s="370" t="s">
        <v>140</v>
      </c>
      <c r="F181" s="370" t="s">
        <v>1266</v>
      </c>
      <c r="G181" s="371" t="s">
        <v>1267</v>
      </c>
      <c r="H181" s="311">
        <v>0</v>
      </c>
      <c r="I181" s="311">
        <v>0</v>
      </c>
      <c r="J181" s="311">
        <v>0</v>
      </c>
      <c r="K181" s="311">
        <v>0</v>
      </c>
      <c r="L181" s="311">
        <v>0</v>
      </c>
      <c r="M181" s="311">
        <v>0</v>
      </c>
      <c r="N181" s="311">
        <v>0</v>
      </c>
      <c r="O181" s="311">
        <v>0</v>
      </c>
      <c r="P181" s="311">
        <v>0</v>
      </c>
      <c r="Q181" s="311">
        <v>0</v>
      </c>
      <c r="R181" s="311">
        <v>0</v>
      </c>
      <c r="S181" s="311">
        <v>0</v>
      </c>
      <c r="T181" s="311">
        <v>0</v>
      </c>
      <c r="U181" s="311">
        <v>0</v>
      </c>
      <c r="V181" s="311">
        <v>0</v>
      </c>
      <c r="W181" s="311">
        <v>0</v>
      </c>
      <c r="X181" s="311">
        <v>0</v>
      </c>
      <c r="Y181" s="311">
        <v>0</v>
      </c>
      <c r="Z181" s="311">
        <v>0</v>
      </c>
      <c r="AA181" s="311">
        <v>0</v>
      </c>
      <c r="AB181" s="311">
        <v>0</v>
      </c>
      <c r="AC181" s="311">
        <v>0</v>
      </c>
      <c r="AD181" s="311">
        <v>0</v>
      </c>
      <c r="AE181" s="311">
        <v>0</v>
      </c>
      <c r="AF181" s="311">
        <v>0</v>
      </c>
      <c r="AG181" s="311">
        <v>0</v>
      </c>
      <c r="AH181" s="311">
        <v>0</v>
      </c>
      <c r="AI181" s="311">
        <v>0</v>
      </c>
      <c r="AJ181" s="311">
        <v>0</v>
      </c>
      <c r="AK181" s="311">
        <v>0</v>
      </c>
      <c r="AL181" s="311">
        <v>0</v>
      </c>
      <c r="AM181" s="311">
        <v>0</v>
      </c>
      <c r="AN181" s="311">
        <v>0</v>
      </c>
      <c r="AO181" s="311">
        <v>0</v>
      </c>
      <c r="AP181" s="311">
        <v>0</v>
      </c>
      <c r="AQ181" s="311">
        <v>0</v>
      </c>
      <c r="AR181" s="311">
        <v>0</v>
      </c>
      <c r="AS181" s="311">
        <v>0</v>
      </c>
      <c r="AT181" s="311">
        <v>0</v>
      </c>
      <c r="AU181" s="311">
        <v>0</v>
      </c>
      <c r="AV181" s="311">
        <v>0</v>
      </c>
      <c r="AW181" s="311">
        <v>0</v>
      </c>
      <c r="AX181" s="311">
        <v>0</v>
      </c>
      <c r="AY181" s="311">
        <v>0</v>
      </c>
      <c r="AZ181" s="311">
        <v>0</v>
      </c>
      <c r="BA181" s="311">
        <v>0</v>
      </c>
      <c r="BB181" s="311">
        <v>0</v>
      </c>
      <c r="BC181" s="311">
        <v>0</v>
      </c>
      <c r="BD181" s="311">
        <v>0</v>
      </c>
      <c r="BE181" s="311">
        <v>0</v>
      </c>
      <c r="BF181" s="311">
        <v>0</v>
      </c>
      <c r="BG181" s="311">
        <v>0</v>
      </c>
      <c r="BH181" s="311">
        <v>0</v>
      </c>
      <c r="BI181" s="311">
        <v>0</v>
      </c>
      <c r="BJ181" s="311">
        <v>0</v>
      </c>
      <c r="BK181" s="311">
        <v>0</v>
      </c>
      <c r="BL181" s="311">
        <v>0</v>
      </c>
      <c r="BM181" s="311">
        <v>0</v>
      </c>
      <c r="BN181" s="311">
        <v>0</v>
      </c>
      <c r="BO181" s="311">
        <v>0</v>
      </c>
      <c r="BP181" s="311">
        <v>0</v>
      </c>
      <c r="BQ181" s="311">
        <v>0</v>
      </c>
      <c r="BR181" s="311">
        <v>0</v>
      </c>
      <c r="BS181" s="311">
        <v>0</v>
      </c>
      <c r="BT181" s="311">
        <v>0</v>
      </c>
      <c r="BU181" s="311">
        <v>0</v>
      </c>
      <c r="BV181" s="311">
        <v>0</v>
      </c>
      <c r="BW181" s="311">
        <v>0</v>
      </c>
      <c r="BX181" s="311">
        <v>0</v>
      </c>
      <c r="BY181" s="311">
        <v>0</v>
      </c>
      <c r="BZ181" s="311">
        <v>0</v>
      </c>
      <c r="CA181" s="311">
        <v>0</v>
      </c>
      <c r="CB181" s="311">
        <v>0</v>
      </c>
      <c r="CC181" s="311">
        <v>0</v>
      </c>
      <c r="CD181" s="311">
        <v>0</v>
      </c>
      <c r="CE181" s="311">
        <v>0</v>
      </c>
      <c r="CF181" s="311">
        <v>0</v>
      </c>
      <c r="CG181" s="311">
        <v>0</v>
      </c>
      <c r="CH181" s="311">
        <v>0</v>
      </c>
      <c r="CI181" s="311">
        <v>0</v>
      </c>
      <c r="CJ181" s="311">
        <v>0</v>
      </c>
      <c r="CK181" s="311">
        <v>0</v>
      </c>
      <c r="CL181" s="311">
        <v>0</v>
      </c>
      <c r="CM181" s="311">
        <v>0</v>
      </c>
      <c r="CN181" s="311">
        <v>0</v>
      </c>
      <c r="CO181" s="311">
        <v>0</v>
      </c>
      <c r="CP181" s="311">
        <v>0</v>
      </c>
      <c r="CQ181" s="311">
        <v>0</v>
      </c>
      <c r="CR181" s="311">
        <v>0</v>
      </c>
      <c r="CS181" s="311">
        <v>0</v>
      </c>
      <c r="CT181" s="311">
        <v>0</v>
      </c>
      <c r="CU181" s="311">
        <v>0</v>
      </c>
      <c r="CV181" s="311">
        <v>0</v>
      </c>
      <c r="CW181" s="311">
        <v>0</v>
      </c>
      <c r="CX181" s="311">
        <v>0</v>
      </c>
      <c r="CY181" s="311">
        <v>0</v>
      </c>
      <c r="CZ181" s="311">
        <v>0</v>
      </c>
      <c r="DA181" s="311">
        <v>0</v>
      </c>
      <c r="DB181" s="311">
        <v>0</v>
      </c>
      <c r="DC181" s="311">
        <v>0</v>
      </c>
      <c r="DD181" s="311">
        <v>0</v>
      </c>
      <c r="DE181" s="311">
        <v>0</v>
      </c>
      <c r="DF181" s="311">
        <v>0</v>
      </c>
      <c r="DG181" s="311">
        <v>0</v>
      </c>
      <c r="DH181" s="311">
        <v>0</v>
      </c>
      <c r="DI181" s="311">
        <v>0</v>
      </c>
      <c r="DJ181" s="311">
        <v>0</v>
      </c>
      <c r="DK181" s="311">
        <v>0</v>
      </c>
      <c r="DL181" s="311">
        <v>0</v>
      </c>
      <c r="DM181" s="311">
        <v>0</v>
      </c>
      <c r="DN181" s="311">
        <v>0</v>
      </c>
      <c r="DO181" s="311">
        <v>0</v>
      </c>
      <c r="DP181" s="311">
        <v>0</v>
      </c>
      <c r="DQ181" s="311">
        <v>0</v>
      </c>
      <c r="DR181" s="311">
        <v>0</v>
      </c>
      <c r="DS181" s="311">
        <v>0</v>
      </c>
      <c r="DT181" s="311">
        <v>0</v>
      </c>
      <c r="DU181" s="311">
        <v>0</v>
      </c>
      <c r="DV181" s="311">
        <v>0</v>
      </c>
      <c r="DW181" s="311">
        <v>0</v>
      </c>
      <c r="DX181" s="311">
        <v>0</v>
      </c>
      <c r="DY181" s="311">
        <v>0</v>
      </c>
      <c r="DZ181" s="311">
        <v>0</v>
      </c>
      <c r="EA181" s="311">
        <v>0</v>
      </c>
      <c r="EB181" s="311">
        <v>0</v>
      </c>
      <c r="EC181" s="311">
        <v>0</v>
      </c>
      <c r="ED181" s="311">
        <v>0</v>
      </c>
      <c r="EE181" s="311">
        <v>0</v>
      </c>
      <c r="EF181" s="311">
        <v>0</v>
      </c>
      <c r="EG181" s="311">
        <v>0</v>
      </c>
      <c r="EH181" s="311">
        <v>0</v>
      </c>
      <c r="EI181" s="311">
        <v>0</v>
      </c>
      <c r="EJ181" s="311">
        <v>0</v>
      </c>
      <c r="EK181" s="311">
        <v>0</v>
      </c>
      <c r="EL181" s="311">
        <v>0</v>
      </c>
      <c r="EM181" s="311">
        <v>0</v>
      </c>
      <c r="EN181" s="311">
        <v>0</v>
      </c>
      <c r="EO181" s="311">
        <v>0</v>
      </c>
      <c r="EP181" s="311">
        <v>0</v>
      </c>
      <c r="EQ181" s="311">
        <v>0</v>
      </c>
      <c r="ER181" s="311">
        <v>0</v>
      </c>
      <c r="ES181" s="311">
        <v>0</v>
      </c>
      <c r="ET181" s="311">
        <v>0</v>
      </c>
      <c r="EU181" s="311">
        <v>0</v>
      </c>
      <c r="EV181" s="311">
        <v>0</v>
      </c>
      <c r="EW181" s="311">
        <v>0</v>
      </c>
      <c r="EX181" s="311">
        <v>0</v>
      </c>
      <c r="EY181" s="311">
        <v>0</v>
      </c>
      <c r="EZ181" s="311">
        <v>0</v>
      </c>
      <c r="FA181" s="311">
        <v>0</v>
      </c>
      <c r="FB181" s="311">
        <v>0</v>
      </c>
      <c r="FC181" s="311">
        <v>0</v>
      </c>
      <c r="FD181" s="311">
        <v>0</v>
      </c>
      <c r="FE181" s="311">
        <v>0</v>
      </c>
      <c r="FF181" s="311">
        <v>0</v>
      </c>
      <c r="FG181" s="311">
        <v>0</v>
      </c>
      <c r="FH181" s="311">
        <v>0</v>
      </c>
      <c r="FI181" s="311">
        <v>0</v>
      </c>
      <c r="FJ181" s="311">
        <v>0</v>
      </c>
      <c r="FK181" s="311">
        <v>0</v>
      </c>
      <c r="FL181" s="311">
        <v>0</v>
      </c>
      <c r="FM181" s="311">
        <v>0</v>
      </c>
      <c r="FN181" s="311">
        <v>0</v>
      </c>
      <c r="FO181" s="311">
        <v>0</v>
      </c>
      <c r="FP181" s="311">
        <v>0</v>
      </c>
      <c r="FQ181" s="311">
        <v>0</v>
      </c>
      <c r="FR181" s="311">
        <v>0</v>
      </c>
      <c r="FS181" s="311">
        <v>0</v>
      </c>
      <c r="FT181" s="311">
        <v>0</v>
      </c>
      <c r="FU181" s="311">
        <v>0</v>
      </c>
      <c r="FV181" s="311">
        <v>0</v>
      </c>
      <c r="FW181" s="311">
        <v>0</v>
      </c>
      <c r="FX181" s="311">
        <v>0</v>
      </c>
      <c r="FY181" s="311">
        <v>0</v>
      </c>
      <c r="FZ181" s="311">
        <v>0</v>
      </c>
      <c r="GA181" s="311">
        <v>0</v>
      </c>
      <c r="GB181" s="372">
        <v>0</v>
      </c>
    </row>
    <row r="182" spans="2:184" ht="15.6" x14ac:dyDescent="0.3">
      <c r="B182" s="368"/>
      <c r="C182" s="369"/>
      <c r="D182" s="370">
        <v>139</v>
      </c>
      <c r="E182" s="370" t="s">
        <v>141</v>
      </c>
      <c r="F182" s="370" t="s">
        <v>1268</v>
      </c>
      <c r="G182" s="371" t="s">
        <v>1269</v>
      </c>
      <c r="H182" s="311">
        <v>0</v>
      </c>
      <c r="I182" s="311">
        <v>0</v>
      </c>
      <c r="J182" s="311">
        <v>0</v>
      </c>
      <c r="K182" s="311">
        <v>0</v>
      </c>
      <c r="L182" s="311">
        <v>0</v>
      </c>
      <c r="M182" s="311">
        <v>0</v>
      </c>
      <c r="N182" s="311">
        <v>0</v>
      </c>
      <c r="O182" s="311">
        <v>0</v>
      </c>
      <c r="P182" s="311">
        <v>0</v>
      </c>
      <c r="Q182" s="311">
        <v>0</v>
      </c>
      <c r="R182" s="311">
        <v>0</v>
      </c>
      <c r="S182" s="311">
        <v>0</v>
      </c>
      <c r="T182" s="311">
        <v>0</v>
      </c>
      <c r="U182" s="311">
        <v>0</v>
      </c>
      <c r="V182" s="311">
        <v>0</v>
      </c>
      <c r="W182" s="311">
        <v>0</v>
      </c>
      <c r="X182" s="311">
        <v>0</v>
      </c>
      <c r="Y182" s="311">
        <v>0</v>
      </c>
      <c r="Z182" s="311">
        <v>0</v>
      </c>
      <c r="AA182" s="311">
        <v>0</v>
      </c>
      <c r="AB182" s="311">
        <v>0</v>
      </c>
      <c r="AC182" s="311">
        <v>0</v>
      </c>
      <c r="AD182" s="311">
        <v>0</v>
      </c>
      <c r="AE182" s="311">
        <v>0</v>
      </c>
      <c r="AF182" s="311">
        <v>0</v>
      </c>
      <c r="AG182" s="311">
        <v>0</v>
      </c>
      <c r="AH182" s="311">
        <v>0</v>
      </c>
      <c r="AI182" s="311">
        <v>0</v>
      </c>
      <c r="AJ182" s="311">
        <v>0</v>
      </c>
      <c r="AK182" s="311">
        <v>0</v>
      </c>
      <c r="AL182" s="311">
        <v>0</v>
      </c>
      <c r="AM182" s="311">
        <v>0</v>
      </c>
      <c r="AN182" s="311">
        <v>0</v>
      </c>
      <c r="AO182" s="311">
        <v>0</v>
      </c>
      <c r="AP182" s="311">
        <v>0</v>
      </c>
      <c r="AQ182" s="311">
        <v>0</v>
      </c>
      <c r="AR182" s="311">
        <v>0</v>
      </c>
      <c r="AS182" s="311">
        <v>0</v>
      </c>
      <c r="AT182" s="311">
        <v>0</v>
      </c>
      <c r="AU182" s="311">
        <v>0</v>
      </c>
      <c r="AV182" s="311">
        <v>0</v>
      </c>
      <c r="AW182" s="311">
        <v>0</v>
      </c>
      <c r="AX182" s="311">
        <v>0</v>
      </c>
      <c r="AY182" s="311">
        <v>0</v>
      </c>
      <c r="AZ182" s="311">
        <v>0</v>
      </c>
      <c r="BA182" s="311">
        <v>0</v>
      </c>
      <c r="BB182" s="311">
        <v>0</v>
      </c>
      <c r="BC182" s="311">
        <v>0</v>
      </c>
      <c r="BD182" s="311">
        <v>0</v>
      </c>
      <c r="BE182" s="311">
        <v>0</v>
      </c>
      <c r="BF182" s="311">
        <v>0</v>
      </c>
      <c r="BG182" s="311">
        <v>0</v>
      </c>
      <c r="BH182" s="311">
        <v>0</v>
      </c>
      <c r="BI182" s="311">
        <v>0</v>
      </c>
      <c r="BJ182" s="311">
        <v>0</v>
      </c>
      <c r="BK182" s="311">
        <v>0</v>
      </c>
      <c r="BL182" s="311">
        <v>0</v>
      </c>
      <c r="BM182" s="311">
        <v>0</v>
      </c>
      <c r="BN182" s="311">
        <v>0</v>
      </c>
      <c r="BO182" s="311">
        <v>0</v>
      </c>
      <c r="BP182" s="311">
        <v>0</v>
      </c>
      <c r="BQ182" s="311">
        <v>0</v>
      </c>
      <c r="BR182" s="311">
        <v>0</v>
      </c>
      <c r="BS182" s="311">
        <v>0</v>
      </c>
      <c r="BT182" s="311">
        <v>0</v>
      </c>
      <c r="BU182" s="311">
        <v>0</v>
      </c>
      <c r="BV182" s="311">
        <v>0</v>
      </c>
      <c r="BW182" s="311">
        <v>0</v>
      </c>
      <c r="BX182" s="311">
        <v>0</v>
      </c>
      <c r="BY182" s="311">
        <v>0</v>
      </c>
      <c r="BZ182" s="311">
        <v>0</v>
      </c>
      <c r="CA182" s="311">
        <v>0</v>
      </c>
      <c r="CB182" s="311">
        <v>0</v>
      </c>
      <c r="CC182" s="311">
        <v>0</v>
      </c>
      <c r="CD182" s="311">
        <v>0</v>
      </c>
      <c r="CE182" s="311">
        <v>0</v>
      </c>
      <c r="CF182" s="311">
        <v>0</v>
      </c>
      <c r="CG182" s="311">
        <v>0</v>
      </c>
      <c r="CH182" s="311">
        <v>0</v>
      </c>
      <c r="CI182" s="311">
        <v>0</v>
      </c>
      <c r="CJ182" s="311">
        <v>0</v>
      </c>
      <c r="CK182" s="311">
        <v>0</v>
      </c>
      <c r="CL182" s="311">
        <v>0</v>
      </c>
      <c r="CM182" s="311">
        <v>0</v>
      </c>
      <c r="CN182" s="311">
        <v>0</v>
      </c>
      <c r="CO182" s="311">
        <v>0</v>
      </c>
      <c r="CP182" s="311">
        <v>0</v>
      </c>
      <c r="CQ182" s="311">
        <v>0</v>
      </c>
      <c r="CR182" s="311">
        <v>0</v>
      </c>
      <c r="CS182" s="311">
        <v>0</v>
      </c>
      <c r="CT182" s="311">
        <v>0</v>
      </c>
      <c r="CU182" s="311">
        <v>0</v>
      </c>
      <c r="CV182" s="311">
        <v>0</v>
      </c>
      <c r="CW182" s="311">
        <v>0</v>
      </c>
      <c r="CX182" s="311">
        <v>0</v>
      </c>
      <c r="CY182" s="311">
        <v>0</v>
      </c>
      <c r="CZ182" s="311">
        <v>0</v>
      </c>
      <c r="DA182" s="311">
        <v>0</v>
      </c>
      <c r="DB182" s="311">
        <v>0</v>
      </c>
      <c r="DC182" s="311">
        <v>0</v>
      </c>
      <c r="DD182" s="311">
        <v>0</v>
      </c>
      <c r="DE182" s="311">
        <v>0</v>
      </c>
      <c r="DF182" s="311">
        <v>0</v>
      </c>
      <c r="DG182" s="311">
        <v>0</v>
      </c>
      <c r="DH182" s="311">
        <v>0</v>
      </c>
      <c r="DI182" s="311">
        <v>0</v>
      </c>
      <c r="DJ182" s="311">
        <v>0</v>
      </c>
      <c r="DK182" s="311">
        <v>0</v>
      </c>
      <c r="DL182" s="311">
        <v>0</v>
      </c>
      <c r="DM182" s="311">
        <v>0</v>
      </c>
      <c r="DN182" s="311">
        <v>0</v>
      </c>
      <c r="DO182" s="311">
        <v>0</v>
      </c>
      <c r="DP182" s="311">
        <v>0</v>
      </c>
      <c r="DQ182" s="311">
        <v>0</v>
      </c>
      <c r="DR182" s="311">
        <v>0</v>
      </c>
      <c r="DS182" s="311">
        <v>0</v>
      </c>
      <c r="DT182" s="311">
        <v>0</v>
      </c>
      <c r="DU182" s="311">
        <v>0</v>
      </c>
      <c r="DV182" s="311">
        <v>0</v>
      </c>
      <c r="DW182" s="311">
        <v>0</v>
      </c>
      <c r="DX182" s="311">
        <v>0</v>
      </c>
      <c r="DY182" s="311">
        <v>0</v>
      </c>
      <c r="DZ182" s="311">
        <v>0</v>
      </c>
      <c r="EA182" s="311">
        <v>0</v>
      </c>
      <c r="EB182" s="311">
        <v>0</v>
      </c>
      <c r="EC182" s="311">
        <v>0</v>
      </c>
      <c r="ED182" s="311">
        <v>0</v>
      </c>
      <c r="EE182" s="311">
        <v>0</v>
      </c>
      <c r="EF182" s="311">
        <v>0</v>
      </c>
      <c r="EG182" s="311">
        <v>0</v>
      </c>
      <c r="EH182" s="311">
        <v>0</v>
      </c>
      <c r="EI182" s="311">
        <v>0</v>
      </c>
      <c r="EJ182" s="311">
        <v>0</v>
      </c>
      <c r="EK182" s="311">
        <v>0</v>
      </c>
      <c r="EL182" s="311">
        <v>0</v>
      </c>
      <c r="EM182" s="311">
        <v>0</v>
      </c>
      <c r="EN182" s="311">
        <v>0</v>
      </c>
      <c r="EO182" s="311">
        <v>0</v>
      </c>
      <c r="EP182" s="311">
        <v>0</v>
      </c>
      <c r="EQ182" s="311">
        <v>0</v>
      </c>
      <c r="ER182" s="311">
        <v>0</v>
      </c>
      <c r="ES182" s="311">
        <v>0</v>
      </c>
      <c r="ET182" s="311">
        <v>0</v>
      </c>
      <c r="EU182" s="311">
        <v>0</v>
      </c>
      <c r="EV182" s="311">
        <v>0</v>
      </c>
      <c r="EW182" s="311">
        <v>0</v>
      </c>
      <c r="EX182" s="311">
        <v>0</v>
      </c>
      <c r="EY182" s="311">
        <v>0</v>
      </c>
      <c r="EZ182" s="311">
        <v>0</v>
      </c>
      <c r="FA182" s="311">
        <v>0</v>
      </c>
      <c r="FB182" s="311">
        <v>0</v>
      </c>
      <c r="FC182" s="311">
        <v>0</v>
      </c>
      <c r="FD182" s="311">
        <v>0</v>
      </c>
      <c r="FE182" s="311">
        <v>0</v>
      </c>
      <c r="FF182" s="311">
        <v>0</v>
      </c>
      <c r="FG182" s="311">
        <v>0</v>
      </c>
      <c r="FH182" s="311">
        <v>0</v>
      </c>
      <c r="FI182" s="311">
        <v>0</v>
      </c>
      <c r="FJ182" s="311">
        <v>0</v>
      </c>
      <c r="FK182" s="311">
        <v>0</v>
      </c>
      <c r="FL182" s="311">
        <v>0</v>
      </c>
      <c r="FM182" s="311">
        <v>0</v>
      </c>
      <c r="FN182" s="311">
        <v>0</v>
      </c>
      <c r="FO182" s="311">
        <v>0</v>
      </c>
      <c r="FP182" s="311">
        <v>0</v>
      </c>
      <c r="FQ182" s="311">
        <v>0</v>
      </c>
      <c r="FR182" s="311">
        <v>0</v>
      </c>
      <c r="FS182" s="311">
        <v>0</v>
      </c>
      <c r="FT182" s="311">
        <v>0</v>
      </c>
      <c r="FU182" s="311">
        <v>0</v>
      </c>
      <c r="FV182" s="311">
        <v>0</v>
      </c>
      <c r="FW182" s="311">
        <v>0</v>
      </c>
      <c r="FX182" s="311">
        <v>0</v>
      </c>
      <c r="FY182" s="311">
        <v>0</v>
      </c>
      <c r="FZ182" s="311">
        <v>0</v>
      </c>
      <c r="GA182" s="311">
        <v>0</v>
      </c>
      <c r="GB182" s="372">
        <v>0</v>
      </c>
    </row>
    <row r="183" spans="2:184" ht="15.6" x14ac:dyDescent="0.3">
      <c r="B183" s="368"/>
      <c r="C183" s="369"/>
      <c r="D183" s="370">
        <v>140</v>
      </c>
      <c r="E183" s="370" t="s">
        <v>142</v>
      </c>
      <c r="F183" s="370" t="s">
        <v>1270</v>
      </c>
      <c r="G183" s="371" t="s">
        <v>1271</v>
      </c>
      <c r="H183" s="311">
        <v>0</v>
      </c>
      <c r="I183" s="311">
        <v>0</v>
      </c>
      <c r="J183" s="311">
        <v>0</v>
      </c>
      <c r="K183" s="311">
        <v>0</v>
      </c>
      <c r="L183" s="311">
        <v>0</v>
      </c>
      <c r="M183" s="311">
        <v>0</v>
      </c>
      <c r="N183" s="311">
        <v>0</v>
      </c>
      <c r="O183" s="311">
        <v>0</v>
      </c>
      <c r="P183" s="311">
        <v>0</v>
      </c>
      <c r="Q183" s="311">
        <v>0</v>
      </c>
      <c r="R183" s="311">
        <v>0</v>
      </c>
      <c r="S183" s="311">
        <v>0</v>
      </c>
      <c r="T183" s="311">
        <v>0</v>
      </c>
      <c r="U183" s="311">
        <v>0</v>
      </c>
      <c r="V183" s="311">
        <v>0</v>
      </c>
      <c r="W183" s="311">
        <v>0</v>
      </c>
      <c r="X183" s="311">
        <v>0</v>
      </c>
      <c r="Y183" s="311">
        <v>0</v>
      </c>
      <c r="Z183" s="311">
        <v>0</v>
      </c>
      <c r="AA183" s="311">
        <v>0</v>
      </c>
      <c r="AB183" s="311">
        <v>0</v>
      </c>
      <c r="AC183" s="311">
        <v>0</v>
      </c>
      <c r="AD183" s="311">
        <v>0</v>
      </c>
      <c r="AE183" s="311">
        <v>0</v>
      </c>
      <c r="AF183" s="311">
        <v>0</v>
      </c>
      <c r="AG183" s="311">
        <v>0</v>
      </c>
      <c r="AH183" s="311">
        <v>0</v>
      </c>
      <c r="AI183" s="311">
        <v>0</v>
      </c>
      <c r="AJ183" s="311">
        <v>0</v>
      </c>
      <c r="AK183" s="311">
        <v>0</v>
      </c>
      <c r="AL183" s="311">
        <v>0</v>
      </c>
      <c r="AM183" s="311">
        <v>0</v>
      </c>
      <c r="AN183" s="311">
        <v>0</v>
      </c>
      <c r="AO183" s="311">
        <v>0</v>
      </c>
      <c r="AP183" s="311">
        <v>0</v>
      </c>
      <c r="AQ183" s="311">
        <v>0</v>
      </c>
      <c r="AR183" s="311">
        <v>0</v>
      </c>
      <c r="AS183" s="311">
        <v>0</v>
      </c>
      <c r="AT183" s="311">
        <v>0</v>
      </c>
      <c r="AU183" s="311">
        <v>0</v>
      </c>
      <c r="AV183" s="311">
        <v>0</v>
      </c>
      <c r="AW183" s="311">
        <v>0</v>
      </c>
      <c r="AX183" s="311">
        <v>0</v>
      </c>
      <c r="AY183" s="311">
        <v>0</v>
      </c>
      <c r="AZ183" s="311">
        <v>0</v>
      </c>
      <c r="BA183" s="311">
        <v>0</v>
      </c>
      <c r="BB183" s="311">
        <v>0</v>
      </c>
      <c r="BC183" s="311">
        <v>0</v>
      </c>
      <c r="BD183" s="311">
        <v>0</v>
      </c>
      <c r="BE183" s="311">
        <v>0</v>
      </c>
      <c r="BF183" s="311">
        <v>0</v>
      </c>
      <c r="BG183" s="311">
        <v>0</v>
      </c>
      <c r="BH183" s="311">
        <v>0</v>
      </c>
      <c r="BI183" s="311">
        <v>0</v>
      </c>
      <c r="BJ183" s="311">
        <v>0</v>
      </c>
      <c r="BK183" s="311">
        <v>0</v>
      </c>
      <c r="BL183" s="311">
        <v>0</v>
      </c>
      <c r="BM183" s="311">
        <v>0</v>
      </c>
      <c r="BN183" s="311">
        <v>0</v>
      </c>
      <c r="BO183" s="311">
        <v>0</v>
      </c>
      <c r="BP183" s="311">
        <v>0</v>
      </c>
      <c r="BQ183" s="311">
        <v>0</v>
      </c>
      <c r="BR183" s="311">
        <v>0</v>
      </c>
      <c r="BS183" s="311">
        <v>0</v>
      </c>
      <c r="BT183" s="311">
        <v>0</v>
      </c>
      <c r="BU183" s="311">
        <v>0</v>
      </c>
      <c r="BV183" s="311">
        <v>0</v>
      </c>
      <c r="BW183" s="311">
        <v>0</v>
      </c>
      <c r="BX183" s="311">
        <v>0</v>
      </c>
      <c r="BY183" s="311">
        <v>0</v>
      </c>
      <c r="BZ183" s="311">
        <v>0</v>
      </c>
      <c r="CA183" s="311">
        <v>0</v>
      </c>
      <c r="CB183" s="311">
        <v>0</v>
      </c>
      <c r="CC183" s="311">
        <v>0</v>
      </c>
      <c r="CD183" s="311">
        <v>0</v>
      </c>
      <c r="CE183" s="311">
        <v>0</v>
      </c>
      <c r="CF183" s="311">
        <v>0</v>
      </c>
      <c r="CG183" s="311">
        <v>0</v>
      </c>
      <c r="CH183" s="311">
        <v>0</v>
      </c>
      <c r="CI183" s="311">
        <v>0</v>
      </c>
      <c r="CJ183" s="311">
        <v>0</v>
      </c>
      <c r="CK183" s="311">
        <v>0</v>
      </c>
      <c r="CL183" s="311">
        <v>0</v>
      </c>
      <c r="CM183" s="311">
        <v>0</v>
      </c>
      <c r="CN183" s="311">
        <v>0</v>
      </c>
      <c r="CO183" s="311">
        <v>0</v>
      </c>
      <c r="CP183" s="311">
        <v>0</v>
      </c>
      <c r="CQ183" s="311">
        <v>0</v>
      </c>
      <c r="CR183" s="311">
        <v>0</v>
      </c>
      <c r="CS183" s="311">
        <v>0</v>
      </c>
      <c r="CT183" s="311">
        <v>0</v>
      </c>
      <c r="CU183" s="311">
        <v>0</v>
      </c>
      <c r="CV183" s="311">
        <v>0</v>
      </c>
      <c r="CW183" s="311">
        <v>0</v>
      </c>
      <c r="CX183" s="311">
        <v>0</v>
      </c>
      <c r="CY183" s="311">
        <v>0</v>
      </c>
      <c r="CZ183" s="311">
        <v>0</v>
      </c>
      <c r="DA183" s="311">
        <v>0</v>
      </c>
      <c r="DB183" s="311">
        <v>0</v>
      </c>
      <c r="DC183" s="311">
        <v>0</v>
      </c>
      <c r="DD183" s="311">
        <v>0</v>
      </c>
      <c r="DE183" s="311">
        <v>0</v>
      </c>
      <c r="DF183" s="311">
        <v>0</v>
      </c>
      <c r="DG183" s="311">
        <v>0</v>
      </c>
      <c r="DH183" s="311">
        <v>0</v>
      </c>
      <c r="DI183" s="311">
        <v>0</v>
      </c>
      <c r="DJ183" s="311">
        <v>0</v>
      </c>
      <c r="DK183" s="311">
        <v>0</v>
      </c>
      <c r="DL183" s="311">
        <v>0</v>
      </c>
      <c r="DM183" s="311">
        <v>0</v>
      </c>
      <c r="DN183" s="311">
        <v>0</v>
      </c>
      <c r="DO183" s="311">
        <v>0</v>
      </c>
      <c r="DP183" s="311">
        <v>0</v>
      </c>
      <c r="DQ183" s="311">
        <v>0</v>
      </c>
      <c r="DR183" s="311">
        <v>0</v>
      </c>
      <c r="DS183" s="311">
        <v>0</v>
      </c>
      <c r="DT183" s="311">
        <v>0</v>
      </c>
      <c r="DU183" s="311">
        <v>0</v>
      </c>
      <c r="DV183" s="311">
        <v>0</v>
      </c>
      <c r="DW183" s="311">
        <v>0</v>
      </c>
      <c r="DX183" s="311">
        <v>0</v>
      </c>
      <c r="DY183" s="311">
        <v>0</v>
      </c>
      <c r="DZ183" s="311">
        <v>0</v>
      </c>
      <c r="EA183" s="311">
        <v>0</v>
      </c>
      <c r="EB183" s="311">
        <v>0</v>
      </c>
      <c r="EC183" s="311">
        <v>0</v>
      </c>
      <c r="ED183" s="311">
        <v>0</v>
      </c>
      <c r="EE183" s="311">
        <v>0</v>
      </c>
      <c r="EF183" s="311">
        <v>0</v>
      </c>
      <c r="EG183" s="311">
        <v>0</v>
      </c>
      <c r="EH183" s="311">
        <v>0</v>
      </c>
      <c r="EI183" s="311">
        <v>0</v>
      </c>
      <c r="EJ183" s="311">
        <v>0</v>
      </c>
      <c r="EK183" s="311">
        <v>0</v>
      </c>
      <c r="EL183" s="311">
        <v>0</v>
      </c>
      <c r="EM183" s="311">
        <v>0</v>
      </c>
      <c r="EN183" s="311">
        <v>0</v>
      </c>
      <c r="EO183" s="311">
        <v>0</v>
      </c>
      <c r="EP183" s="311">
        <v>0</v>
      </c>
      <c r="EQ183" s="311">
        <v>0</v>
      </c>
      <c r="ER183" s="311">
        <v>0</v>
      </c>
      <c r="ES183" s="311">
        <v>0</v>
      </c>
      <c r="ET183" s="311">
        <v>0</v>
      </c>
      <c r="EU183" s="311">
        <v>0</v>
      </c>
      <c r="EV183" s="311">
        <v>0</v>
      </c>
      <c r="EW183" s="311">
        <v>0</v>
      </c>
      <c r="EX183" s="311">
        <v>0</v>
      </c>
      <c r="EY183" s="311">
        <v>0</v>
      </c>
      <c r="EZ183" s="311">
        <v>0</v>
      </c>
      <c r="FA183" s="311">
        <v>0</v>
      </c>
      <c r="FB183" s="311">
        <v>0</v>
      </c>
      <c r="FC183" s="311">
        <v>0</v>
      </c>
      <c r="FD183" s="311">
        <v>0</v>
      </c>
      <c r="FE183" s="311">
        <v>0</v>
      </c>
      <c r="FF183" s="311">
        <v>0</v>
      </c>
      <c r="FG183" s="311">
        <v>0</v>
      </c>
      <c r="FH183" s="311">
        <v>0</v>
      </c>
      <c r="FI183" s="311">
        <v>0</v>
      </c>
      <c r="FJ183" s="311">
        <v>0</v>
      </c>
      <c r="FK183" s="311">
        <v>0</v>
      </c>
      <c r="FL183" s="311">
        <v>0</v>
      </c>
      <c r="FM183" s="311">
        <v>0</v>
      </c>
      <c r="FN183" s="311">
        <v>0</v>
      </c>
      <c r="FO183" s="311">
        <v>0</v>
      </c>
      <c r="FP183" s="311">
        <v>0</v>
      </c>
      <c r="FQ183" s="311">
        <v>0</v>
      </c>
      <c r="FR183" s="311">
        <v>0</v>
      </c>
      <c r="FS183" s="311">
        <v>0</v>
      </c>
      <c r="FT183" s="311">
        <v>0</v>
      </c>
      <c r="FU183" s="311">
        <v>0</v>
      </c>
      <c r="FV183" s="311">
        <v>0</v>
      </c>
      <c r="FW183" s="311">
        <v>0</v>
      </c>
      <c r="FX183" s="311">
        <v>0</v>
      </c>
      <c r="FY183" s="311">
        <v>0</v>
      </c>
      <c r="FZ183" s="311">
        <v>0</v>
      </c>
      <c r="GA183" s="311">
        <v>0</v>
      </c>
      <c r="GB183" s="372">
        <v>0</v>
      </c>
    </row>
    <row r="184" spans="2:184" ht="15.6" x14ac:dyDescent="0.3">
      <c r="B184" s="368"/>
      <c r="C184" s="369"/>
      <c r="D184" s="370">
        <v>141</v>
      </c>
      <c r="E184" s="370" t="s">
        <v>143</v>
      </c>
      <c r="F184" s="370" t="s">
        <v>1272</v>
      </c>
      <c r="G184" s="371" t="s">
        <v>1273</v>
      </c>
      <c r="H184" s="311">
        <v>0</v>
      </c>
      <c r="I184" s="311">
        <v>0</v>
      </c>
      <c r="J184" s="311">
        <v>0</v>
      </c>
      <c r="K184" s="311">
        <v>0</v>
      </c>
      <c r="L184" s="311">
        <v>0</v>
      </c>
      <c r="M184" s="311">
        <v>0</v>
      </c>
      <c r="N184" s="311">
        <v>0</v>
      </c>
      <c r="O184" s="311">
        <v>0</v>
      </c>
      <c r="P184" s="311">
        <v>0</v>
      </c>
      <c r="Q184" s="311">
        <v>0</v>
      </c>
      <c r="R184" s="311">
        <v>0</v>
      </c>
      <c r="S184" s="311">
        <v>0</v>
      </c>
      <c r="T184" s="311">
        <v>0</v>
      </c>
      <c r="U184" s="311">
        <v>0</v>
      </c>
      <c r="V184" s="311">
        <v>0</v>
      </c>
      <c r="W184" s="311">
        <v>0</v>
      </c>
      <c r="X184" s="311">
        <v>0</v>
      </c>
      <c r="Y184" s="311">
        <v>0</v>
      </c>
      <c r="Z184" s="311">
        <v>0</v>
      </c>
      <c r="AA184" s="311">
        <v>0</v>
      </c>
      <c r="AB184" s="311">
        <v>0</v>
      </c>
      <c r="AC184" s="311">
        <v>0</v>
      </c>
      <c r="AD184" s="311">
        <v>0</v>
      </c>
      <c r="AE184" s="311">
        <v>0</v>
      </c>
      <c r="AF184" s="311">
        <v>0</v>
      </c>
      <c r="AG184" s="311">
        <v>0</v>
      </c>
      <c r="AH184" s="311">
        <v>0</v>
      </c>
      <c r="AI184" s="311">
        <v>0</v>
      </c>
      <c r="AJ184" s="311">
        <v>0</v>
      </c>
      <c r="AK184" s="311">
        <v>0</v>
      </c>
      <c r="AL184" s="311">
        <v>0</v>
      </c>
      <c r="AM184" s="311">
        <v>0</v>
      </c>
      <c r="AN184" s="311">
        <v>0</v>
      </c>
      <c r="AO184" s="311">
        <v>0</v>
      </c>
      <c r="AP184" s="311">
        <v>0</v>
      </c>
      <c r="AQ184" s="311">
        <v>0</v>
      </c>
      <c r="AR184" s="311">
        <v>0</v>
      </c>
      <c r="AS184" s="311">
        <v>0</v>
      </c>
      <c r="AT184" s="311">
        <v>0</v>
      </c>
      <c r="AU184" s="311">
        <v>0</v>
      </c>
      <c r="AV184" s="311">
        <v>0</v>
      </c>
      <c r="AW184" s="311">
        <v>0</v>
      </c>
      <c r="AX184" s="311">
        <v>0</v>
      </c>
      <c r="AY184" s="311">
        <v>0</v>
      </c>
      <c r="AZ184" s="311">
        <v>0</v>
      </c>
      <c r="BA184" s="311">
        <v>0</v>
      </c>
      <c r="BB184" s="311">
        <v>0</v>
      </c>
      <c r="BC184" s="311">
        <v>0</v>
      </c>
      <c r="BD184" s="311">
        <v>0</v>
      </c>
      <c r="BE184" s="311">
        <v>0</v>
      </c>
      <c r="BF184" s="311">
        <v>0</v>
      </c>
      <c r="BG184" s="311">
        <v>0</v>
      </c>
      <c r="BH184" s="311">
        <v>0</v>
      </c>
      <c r="BI184" s="311">
        <v>0</v>
      </c>
      <c r="BJ184" s="311">
        <v>0</v>
      </c>
      <c r="BK184" s="311">
        <v>0</v>
      </c>
      <c r="BL184" s="311">
        <v>0</v>
      </c>
      <c r="BM184" s="311">
        <v>0</v>
      </c>
      <c r="BN184" s="311">
        <v>0</v>
      </c>
      <c r="BO184" s="311">
        <v>0</v>
      </c>
      <c r="BP184" s="311">
        <v>0</v>
      </c>
      <c r="BQ184" s="311">
        <v>0</v>
      </c>
      <c r="BR184" s="311">
        <v>0</v>
      </c>
      <c r="BS184" s="311">
        <v>0</v>
      </c>
      <c r="BT184" s="311">
        <v>0</v>
      </c>
      <c r="BU184" s="311">
        <v>0</v>
      </c>
      <c r="BV184" s="311">
        <v>0</v>
      </c>
      <c r="BW184" s="311">
        <v>0</v>
      </c>
      <c r="BX184" s="311">
        <v>0</v>
      </c>
      <c r="BY184" s="311">
        <v>0</v>
      </c>
      <c r="BZ184" s="311">
        <v>0</v>
      </c>
      <c r="CA184" s="311">
        <v>0</v>
      </c>
      <c r="CB184" s="311">
        <v>0</v>
      </c>
      <c r="CC184" s="311">
        <v>0</v>
      </c>
      <c r="CD184" s="311">
        <v>0</v>
      </c>
      <c r="CE184" s="311">
        <v>0</v>
      </c>
      <c r="CF184" s="311">
        <v>0</v>
      </c>
      <c r="CG184" s="311">
        <v>0</v>
      </c>
      <c r="CH184" s="311">
        <v>0</v>
      </c>
      <c r="CI184" s="311">
        <v>0</v>
      </c>
      <c r="CJ184" s="311">
        <v>0</v>
      </c>
      <c r="CK184" s="311">
        <v>0</v>
      </c>
      <c r="CL184" s="311">
        <v>0</v>
      </c>
      <c r="CM184" s="311">
        <v>0</v>
      </c>
      <c r="CN184" s="311">
        <v>0</v>
      </c>
      <c r="CO184" s="311">
        <v>0</v>
      </c>
      <c r="CP184" s="311">
        <v>0</v>
      </c>
      <c r="CQ184" s="311">
        <v>0</v>
      </c>
      <c r="CR184" s="311">
        <v>0</v>
      </c>
      <c r="CS184" s="311">
        <v>0</v>
      </c>
      <c r="CT184" s="311">
        <v>0</v>
      </c>
      <c r="CU184" s="311">
        <v>0</v>
      </c>
      <c r="CV184" s="311">
        <v>0</v>
      </c>
      <c r="CW184" s="311">
        <v>0</v>
      </c>
      <c r="CX184" s="311">
        <v>0</v>
      </c>
      <c r="CY184" s="311">
        <v>0</v>
      </c>
      <c r="CZ184" s="311">
        <v>0</v>
      </c>
      <c r="DA184" s="311">
        <v>0</v>
      </c>
      <c r="DB184" s="311">
        <v>0</v>
      </c>
      <c r="DC184" s="311">
        <v>0</v>
      </c>
      <c r="DD184" s="311">
        <v>0</v>
      </c>
      <c r="DE184" s="311">
        <v>0</v>
      </c>
      <c r="DF184" s="311">
        <v>0</v>
      </c>
      <c r="DG184" s="311">
        <v>0</v>
      </c>
      <c r="DH184" s="311">
        <v>0</v>
      </c>
      <c r="DI184" s="311">
        <v>0</v>
      </c>
      <c r="DJ184" s="311">
        <v>0</v>
      </c>
      <c r="DK184" s="311">
        <v>0</v>
      </c>
      <c r="DL184" s="311">
        <v>0</v>
      </c>
      <c r="DM184" s="311">
        <v>0</v>
      </c>
      <c r="DN184" s="311">
        <v>0</v>
      </c>
      <c r="DO184" s="311">
        <v>0</v>
      </c>
      <c r="DP184" s="311">
        <v>0</v>
      </c>
      <c r="DQ184" s="311">
        <v>0</v>
      </c>
      <c r="DR184" s="311">
        <v>0</v>
      </c>
      <c r="DS184" s="311">
        <v>0</v>
      </c>
      <c r="DT184" s="311">
        <v>0</v>
      </c>
      <c r="DU184" s="311">
        <v>0</v>
      </c>
      <c r="DV184" s="311">
        <v>0</v>
      </c>
      <c r="DW184" s="311">
        <v>0</v>
      </c>
      <c r="DX184" s="311">
        <v>0</v>
      </c>
      <c r="DY184" s="311">
        <v>0</v>
      </c>
      <c r="DZ184" s="311">
        <v>0</v>
      </c>
      <c r="EA184" s="311">
        <v>0</v>
      </c>
      <c r="EB184" s="311">
        <v>0</v>
      </c>
      <c r="EC184" s="311">
        <v>0</v>
      </c>
      <c r="ED184" s="311">
        <v>0</v>
      </c>
      <c r="EE184" s="311">
        <v>0</v>
      </c>
      <c r="EF184" s="311">
        <v>0</v>
      </c>
      <c r="EG184" s="311">
        <v>0</v>
      </c>
      <c r="EH184" s="311">
        <v>0</v>
      </c>
      <c r="EI184" s="311">
        <v>0</v>
      </c>
      <c r="EJ184" s="311">
        <v>0</v>
      </c>
      <c r="EK184" s="311">
        <v>0</v>
      </c>
      <c r="EL184" s="311">
        <v>0</v>
      </c>
      <c r="EM184" s="311">
        <v>0</v>
      </c>
      <c r="EN184" s="311">
        <v>0</v>
      </c>
      <c r="EO184" s="311">
        <v>0</v>
      </c>
      <c r="EP184" s="311">
        <v>0</v>
      </c>
      <c r="EQ184" s="311">
        <v>0</v>
      </c>
      <c r="ER184" s="311">
        <v>0</v>
      </c>
      <c r="ES184" s="311">
        <v>0</v>
      </c>
      <c r="ET184" s="311">
        <v>0</v>
      </c>
      <c r="EU184" s="311">
        <v>0</v>
      </c>
      <c r="EV184" s="311">
        <v>0</v>
      </c>
      <c r="EW184" s="311">
        <v>0</v>
      </c>
      <c r="EX184" s="311">
        <v>0</v>
      </c>
      <c r="EY184" s="311">
        <v>0</v>
      </c>
      <c r="EZ184" s="311">
        <v>0</v>
      </c>
      <c r="FA184" s="311">
        <v>0</v>
      </c>
      <c r="FB184" s="311">
        <v>0</v>
      </c>
      <c r="FC184" s="311">
        <v>0</v>
      </c>
      <c r="FD184" s="311">
        <v>0</v>
      </c>
      <c r="FE184" s="311">
        <v>0</v>
      </c>
      <c r="FF184" s="311">
        <v>0</v>
      </c>
      <c r="FG184" s="311">
        <v>0</v>
      </c>
      <c r="FH184" s="311">
        <v>0</v>
      </c>
      <c r="FI184" s="311">
        <v>0</v>
      </c>
      <c r="FJ184" s="311">
        <v>0</v>
      </c>
      <c r="FK184" s="311">
        <v>0</v>
      </c>
      <c r="FL184" s="311">
        <v>0</v>
      </c>
      <c r="FM184" s="311">
        <v>0</v>
      </c>
      <c r="FN184" s="311">
        <v>0</v>
      </c>
      <c r="FO184" s="311">
        <v>0</v>
      </c>
      <c r="FP184" s="311">
        <v>0</v>
      </c>
      <c r="FQ184" s="311">
        <v>0</v>
      </c>
      <c r="FR184" s="311">
        <v>0</v>
      </c>
      <c r="FS184" s="311">
        <v>0</v>
      </c>
      <c r="FT184" s="311">
        <v>0</v>
      </c>
      <c r="FU184" s="311">
        <v>0</v>
      </c>
      <c r="FV184" s="311">
        <v>0</v>
      </c>
      <c r="FW184" s="311">
        <v>0</v>
      </c>
      <c r="FX184" s="311">
        <v>0</v>
      </c>
      <c r="FY184" s="311">
        <v>0</v>
      </c>
      <c r="FZ184" s="311">
        <v>0</v>
      </c>
      <c r="GA184" s="311">
        <v>0</v>
      </c>
      <c r="GB184" s="372">
        <v>0</v>
      </c>
    </row>
    <row r="185" spans="2:184" ht="15.6" x14ac:dyDescent="0.3">
      <c r="B185" s="368"/>
      <c r="C185" s="369"/>
      <c r="D185" s="370">
        <v>142</v>
      </c>
      <c r="E185" s="370" t="s">
        <v>144</v>
      </c>
      <c r="F185" s="370" t="s">
        <v>1274</v>
      </c>
      <c r="G185" s="371" t="s">
        <v>1275</v>
      </c>
      <c r="H185" s="311">
        <v>0</v>
      </c>
      <c r="I185" s="311">
        <v>0</v>
      </c>
      <c r="J185" s="311">
        <v>0</v>
      </c>
      <c r="K185" s="311">
        <v>0</v>
      </c>
      <c r="L185" s="311">
        <v>0</v>
      </c>
      <c r="M185" s="311">
        <v>0</v>
      </c>
      <c r="N185" s="311">
        <v>0</v>
      </c>
      <c r="O185" s="311">
        <v>0</v>
      </c>
      <c r="P185" s="311">
        <v>0</v>
      </c>
      <c r="Q185" s="311">
        <v>0</v>
      </c>
      <c r="R185" s="311">
        <v>0</v>
      </c>
      <c r="S185" s="311">
        <v>0</v>
      </c>
      <c r="T185" s="311">
        <v>0</v>
      </c>
      <c r="U185" s="311">
        <v>0</v>
      </c>
      <c r="V185" s="311">
        <v>0</v>
      </c>
      <c r="W185" s="311">
        <v>0</v>
      </c>
      <c r="X185" s="311">
        <v>0</v>
      </c>
      <c r="Y185" s="311">
        <v>0</v>
      </c>
      <c r="Z185" s="311">
        <v>0</v>
      </c>
      <c r="AA185" s="311">
        <v>0</v>
      </c>
      <c r="AB185" s="311">
        <v>0</v>
      </c>
      <c r="AC185" s="311">
        <v>0</v>
      </c>
      <c r="AD185" s="311">
        <v>0</v>
      </c>
      <c r="AE185" s="311">
        <v>0</v>
      </c>
      <c r="AF185" s="311">
        <v>0</v>
      </c>
      <c r="AG185" s="311">
        <v>0</v>
      </c>
      <c r="AH185" s="311">
        <v>0</v>
      </c>
      <c r="AI185" s="311">
        <v>0</v>
      </c>
      <c r="AJ185" s="311">
        <v>0</v>
      </c>
      <c r="AK185" s="311">
        <v>0</v>
      </c>
      <c r="AL185" s="311">
        <v>0</v>
      </c>
      <c r="AM185" s="311">
        <v>0</v>
      </c>
      <c r="AN185" s="311">
        <v>0</v>
      </c>
      <c r="AO185" s="311">
        <v>0</v>
      </c>
      <c r="AP185" s="311">
        <v>0</v>
      </c>
      <c r="AQ185" s="311">
        <v>0</v>
      </c>
      <c r="AR185" s="311">
        <v>0</v>
      </c>
      <c r="AS185" s="311">
        <v>0</v>
      </c>
      <c r="AT185" s="311">
        <v>0</v>
      </c>
      <c r="AU185" s="311">
        <v>0</v>
      </c>
      <c r="AV185" s="311">
        <v>0</v>
      </c>
      <c r="AW185" s="311">
        <v>0</v>
      </c>
      <c r="AX185" s="311">
        <v>0</v>
      </c>
      <c r="AY185" s="311">
        <v>0</v>
      </c>
      <c r="AZ185" s="311">
        <v>0</v>
      </c>
      <c r="BA185" s="311">
        <v>0</v>
      </c>
      <c r="BB185" s="311">
        <v>0</v>
      </c>
      <c r="BC185" s="311">
        <v>0</v>
      </c>
      <c r="BD185" s="311">
        <v>0</v>
      </c>
      <c r="BE185" s="311">
        <v>0</v>
      </c>
      <c r="BF185" s="311">
        <v>0</v>
      </c>
      <c r="BG185" s="311">
        <v>0</v>
      </c>
      <c r="BH185" s="311">
        <v>0</v>
      </c>
      <c r="BI185" s="311">
        <v>0</v>
      </c>
      <c r="BJ185" s="311">
        <v>0</v>
      </c>
      <c r="BK185" s="311">
        <v>4959.3999999999996</v>
      </c>
      <c r="BL185" s="311">
        <v>0</v>
      </c>
      <c r="BM185" s="311">
        <v>0</v>
      </c>
      <c r="BN185" s="311">
        <v>0</v>
      </c>
      <c r="BO185" s="311">
        <v>0</v>
      </c>
      <c r="BP185" s="311">
        <v>0</v>
      </c>
      <c r="BQ185" s="311">
        <v>0</v>
      </c>
      <c r="BR185" s="311">
        <v>0</v>
      </c>
      <c r="BS185" s="311">
        <v>0</v>
      </c>
      <c r="BT185" s="311">
        <v>0</v>
      </c>
      <c r="BU185" s="311">
        <v>0</v>
      </c>
      <c r="BV185" s="311">
        <v>0</v>
      </c>
      <c r="BW185" s="311">
        <v>0</v>
      </c>
      <c r="BX185" s="311">
        <v>0</v>
      </c>
      <c r="BY185" s="311">
        <v>0</v>
      </c>
      <c r="BZ185" s="311">
        <v>0</v>
      </c>
      <c r="CA185" s="311">
        <v>12961</v>
      </c>
      <c r="CB185" s="311">
        <v>3122.8</v>
      </c>
      <c r="CC185" s="311">
        <v>0</v>
      </c>
      <c r="CD185" s="311">
        <v>0</v>
      </c>
      <c r="CE185" s="311">
        <v>0</v>
      </c>
      <c r="CF185" s="311">
        <v>0</v>
      </c>
      <c r="CG185" s="311">
        <v>0</v>
      </c>
      <c r="CH185" s="311">
        <v>0</v>
      </c>
      <c r="CI185" s="311">
        <v>0</v>
      </c>
      <c r="CJ185" s="311">
        <v>0</v>
      </c>
      <c r="CK185" s="311">
        <v>0</v>
      </c>
      <c r="CL185" s="311">
        <v>0</v>
      </c>
      <c r="CM185" s="311">
        <v>397.61</v>
      </c>
      <c r="CN185" s="311">
        <v>0</v>
      </c>
      <c r="CO185" s="311">
        <v>0</v>
      </c>
      <c r="CP185" s="311">
        <v>0</v>
      </c>
      <c r="CQ185" s="311">
        <v>0</v>
      </c>
      <c r="CR185" s="311">
        <v>0</v>
      </c>
      <c r="CS185" s="311">
        <v>0</v>
      </c>
      <c r="CT185" s="311">
        <v>0</v>
      </c>
      <c r="CU185" s="311">
        <v>0</v>
      </c>
      <c r="CV185" s="311">
        <v>0</v>
      </c>
      <c r="CW185" s="311">
        <v>0</v>
      </c>
      <c r="CX185" s="311">
        <v>0</v>
      </c>
      <c r="CY185" s="311">
        <v>0</v>
      </c>
      <c r="CZ185" s="311">
        <v>8364.9</v>
      </c>
      <c r="DA185" s="311">
        <v>0</v>
      </c>
      <c r="DB185" s="311">
        <v>0</v>
      </c>
      <c r="DC185" s="311">
        <v>0</v>
      </c>
      <c r="DD185" s="311">
        <v>0</v>
      </c>
      <c r="DE185" s="311">
        <v>0</v>
      </c>
      <c r="DF185" s="311">
        <v>0</v>
      </c>
      <c r="DG185" s="311">
        <v>0</v>
      </c>
      <c r="DH185" s="311">
        <v>0</v>
      </c>
      <c r="DI185" s="311">
        <v>0</v>
      </c>
      <c r="DJ185" s="311">
        <v>0</v>
      </c>
      <c r="DK185" s="311">
        <v>0</v>
      </c>
      <c r="DL185" s="311">
        <v>0</v>
      </c>
      <c r="DM185" s="311">
        <v>0</v>
      </c>
      <c r="DN185" s="311">
        <v>158.34</v>
      </c>
      <c r="DO185" s="311">
        <v>0</v>
      </c>
      <c r="DP185" s="311">
        <v>0</v>
      </c>
      <c r="DQ185" s="311">
        <v>0</v>
      </c>
      <c r="DR185" s="311">
        <v>0</v>
      </c>
      <c r="DS185" s="311">
        <v>0</v>
      </c>
      <c r="DT185" s="311">
        <v>0</v>
      </c>
      <c r="DU185" s="311">
        <v>0</v>
      </c>
      <c r="DV185" s="311">
        <v>0</v>
      </c>
      <c r="DW185" s="311">
        <v>0</v>
      </c>
      <c r="DX185" s="311">
        <v>0</v>
      </c>
      <c r="DY185" s="311">
        <v>0</v>
      </c>
      <c r="DZ185" s="311">
        <v>0</v>
      </c>
      <c r="EA185" s="311">
        <v>0</v>
      </c>
      <c r="EB185" s="311">
        <v>0</v>
      </c>
      <c r="EC185" s="311">
        <v>0</v>
      </c>
      <c r="ED185" s="311">
        <v>0</v>
      </c>
      <c r="EE185" s="311">
        <v>0</v>
      </c>
      <c r="EF185" s="311">
        <v>0</v>
      </c>
      <c r="EG185" s="311">
        <v>0</v>
      </c>
      <c r="EH185" s="311">
        <v>0</v>
      </c>
      <c r="EI185" s="311">
        <v>0</v>
      </c>
      <c r="EJ185" s="311">
        <v>0</v>
      </c>
      <c r="EK185" s="311">
        <v>0</v>
      </c>
      <c r="EL185" s="311">
        <v>0</v>
      </c>
      <c r="EM185" s="311">
        <v>0</v>
      </c>
      <c r="EN185" s="311">
        <v>0</v>
      </c>
      <c r="EO185" s="311">
        <v>0</v>
      </c>
      <c r="EP185" s="311">
        <v>0</v>
      </c>
      <c r="EQ185" s="311">
        <v>0</v>
      </c>
      <c r="ER185" s="311">
        <v>0</v>
      </c>
      <c r="ES185" s="311">
        <v>0</v>
      </c>
      <c r="ET185" s="311">
        <v>0</v>
      </c>
      <c r="EU185" s="311">
        <v>0</v>
      </c>
      <c r="EV185" s="311">
        <v>0</v>
      </c>
      <c r="EW185" s="311">
        <v>0</v>
      </c>
      <c r="EX185" s="311">
        <v>0</v>
      </c>
      <c r="EY185" s="311">
        <v>0</v>
      </c>
      <c r="EZ185" s="311">
        <v>0</v>
      </c>
      <c r="FA185" s="311">
        <v>0</v>
      </c>
      <c r="FB185" s="311">
        <v>0</v>
      </c>
      <c r="FC185" s="311">
        <v>0</v>
      </c>
      <c r="FD185" s="311">
        <v>0</v>
      </c>
      <c r="FE185" s="311">
        <v>0</v>
      </c>
      <c r="FF185" s="311">
        <v>0</v>
      </c>
      <c r="FG185" s="311">
        <v>0</v>
      </c>
      <c r="FH185" s="311">
        <v>0</v>
      </c>
      <c r="FI185" s="311">
        <v>0</v>
      </c>
      <c r="FJ185" s="311">
        <v>0</v>
      </c>
      <c r="FK185" s="311">
        <v>0</v>
      </c>
      <c r="FL185" s="311">
        <v>0</v>
      </c>
      <c r="FM185" s="311">
        <v>0</v>
      </c>
      <c r="FN185" s="311">
        <v>0</v>
      </c>
      <c r="FO185" s="311">
        <v>0</v>
      </c>
      <c r="FP185" s="311">
        <v>0</v>
      </c>
      <c r="FQ185" s="311">
        <v>0</v>
      </c>
      <c r="FR185" s="311">
        <v>0</v>
      </c>
      <c r="FS185" s="311">
        <v>0</v>
      </c>
      <c r="FT185" s="311">
        <v>0</v>
      </c>
      <c r="FU185" s="311">
        <v>0</v>
      </c>
      <c r="FV185" s="311">
        <v>0</v>
      </c>
      <c r="FW185" s="311">
        <v>0</v>
      </c>
      <c r="FX185" s="311">
        <v>0</v>
      </c>
      <c r="FY185" s="311">
        <v>0</v>
      </c>
      <c r="FZ185" s="311">
        <v>0</v>
      </c>
      <c r="GA185" s="311">
        <v>0</v>
      </c>
      <c r="GB185" s="372">
        <v>29964.05</v>
      </c>
    </row>
    <row r="186" spans="2:184" ht="15.6" x14ac:dyDescent="0.3">
      <c r="B186" s="368"/>
      <c r="C186" s="369"/>
      <c r="D186" s="370">
        <v>143</v>
      </c>
      <c r="E186" s="370" t="s">
        <v>145</v>
      </c>
      <c r="F186" s="370" t="s">
        <v>1276</v>
      </c>
      <c r="G186" s="371" t="s">
        <v>1277</v>
      </c>
      <c r="H186" s="311">
        <v>0</v>
      </c>
      <c r="I186" s="311">
        <v>0</v>
      </c>
      <c r="J186" s="311">
        <v>0</v>
      </c>
      <c r="K186" s="311">
        <v>0</v>
      </c>
      <c r="L186" s="311">
        <v>0</v>
      </c>
      <c r="M186" s="311">
        <v>0</v>
      </c>
      <c r="N186" s="311">
        <v>0</v>
      </c>
      <c r="O186" s="311">
        <v>0</v>
      </c>
      <c r="P186" s="311">
        <v>0</v>
      </c>
      <c r="Q186" s="311">
        <v>0</v>
      </c>
      <c r="R186" s="311">
        <v>0</v>
      </c>
      <c r="S186" s="311">
        <v>0</v>
      </c>
      <c r="T186" s="311">
        <v>0</v>
      </c>
      <c r="U186" s="311">
        <v>0</v>
      </c>
      <c r="V186" s="311">
        <v>0</v>
      </c>
      <c r="W186" s="311">
        <v>0</v>
      </c>
      <c r="X186" s="311">
        <v>0</v>
      </c>
      <c r="Y186" s="311">
        <v>0</v>
      </c>
      <c r="Z186" s="311">
        <v>0</v>
      </c>
      <c r="AA186" s="311">
        <v>0</v>
      </c>
      <c r="AB186" s="311">
        <v>0</v>
      </c>
      <c r="AC186" s="311">
        <v>0</v>
      </c>
      <c r="AD186" s="311">
        <v>0</v>
      </c>
      <c r="AE186" s="311">
        <v>0</v>
      </c>
      <c r="AF186" s="311">
        <v>0</v>
      </c>
      <c r="AG186" s="311">
        <v>0</v>
      </c>
      <c r="AH186" s="311">
        <v>0</v>
      </c>
      <c r="AI186" s="311">
        <v>0</v>
      </c>
      <c r="AJ186" s="311">
        <v>0</v>
      </c>
      <c r="AK186" s="311">
        <v>0</v>
      </c>
      <c r="AL186" s="311">
        <v>0</v>
      </c>
      <c r="AM186" s="311">
        <v>0</v>
      </c>
      <c r="AN186" s="311">
        <v>0</v>
      </c>
      <c r="AO186" s="311">
        <v>0</v>
      </c>
      <c r="AP186" s="311">
        <v>0</v>
      </c>
      <c r="AQ186" s="311">
        <v>0</v>
      </c>
      <c r="AR186" s="311">
        <v>0</v>
      </c>
      <c r="AS186" s="311">
        <v>0</v>
      </c>
      <c r="AT186" s="311">
        <v>0</v>
      </c>
      <c r="AU186" s="311">
        <v>0</v>
      </c>
      <c r="AV186" s="311">
        <v>0</v>
      </c>
      <c r="AW186" s="311">
        <v>0</v>
      </c>
      <c r="AX186" s="311">
        <v>0</v>
      </c>
      <c r="AY186" s="311">
        <v>0</v>
      </c>
      <c r="AZ186" s="311">
        <v>0</v>
      </c>
      <c r="BA186" s="311">
        <v>0</v>
      </c>
      <c r="BB186" s="311">
        <v>0</v>
      </c>
      <c r="BC186" s="311">
        <v>0</v>
      </c>
      <c r="BD186" s="311">
        <v>0</v>
      </c>
      <c r="BE186" s="311">
        <v>0</v>
      </c>
      <c r="BF186" s="311">
        <v>0</v>
      </c>
      <c r="BG186" s="311">
        <v>0</v>
      </c>
      <c r="BH186" s="311">
        <v>0</v>
      </c>
      <c r="BI186" s="311">
        <v>0</v>
      </c>
      <c r="BJ186" s="311">
        <v>0</v>
      </c>
      <c r="BK186" s="311">
        <v>13246</v>
      </c>
      <c r="BL186" s="311">
        <v>0</v>
      </c>
      <c r="BM186" s="311">
        <v>0</v>
      </c>
      <c r="BN186" s="311">
        <v>0</v>
      </c>
      <c r="BO186" s="311">
        <v>0</v>
      </c>
      <c r="BP186" s="311">
        <v>0</v>
      </c>
      <c r="BQ186" s="311">
        <v>0</v>
      </c>
      <c r="BR186" s="311">
        <v>0</v>
      </c>
      <c r="BS186" s="311">
        <v>0</v>
      </c>
      <c r="BT186" s="311">
        <v>0</v>
      </c>
      <c r="BU186" s="311">
        <v>0</v>
      </c>
      <c r="BV186" s="311">
        <v>0</v>
      </c>
      <c r="BW186" s="311">
        <v>0</v>
      </c>
      <c r="BX186" s="311">
        <v>0</v>
      </c>
      <c r="BY186" s="311">
        <v>0</v>
      </c>
      <c r="BZ186" s="311">
        <v>0</v>
      </c>
      <c r="CA186" s="311">
        <v>18218</v>
      </c>
      <c r="CB186" s="311">
        <v>4389.3999999999996</v>
      </c>
      <c r="CC186" s="311">
        <v>0</v>
      </c>
      <c r="CD186" s="311">
        <v>0</v>
      </c>
      <c r="CE186" s="311">
        <v>0</v>
      </c>
      <c r="CF186" s="311">
        <v>0</v>
      </c>
      <c r="CG186" s="311">
        <v>0</v>
      </c>
      <c r="CH186" s="311">
        <v>0</v>
      </c>
      <c r="CI186" s="311">
        <v>0</v>
      </c>
      <c r="CJ186" s="311">
        <v>0</v>
      </c>
      <c r="CK186" s="311">
        <v>0</v>
      </c>
      <c r="CL186" s="311">
        <v>0</v>
      </c>
      <c r="CM186" s="311">
        <v>558.89</v>
      </c>
      <c r="CN186" s="311">
        <v>0</v>
      </c>
      <c r="CO186" s="311">
        <v>0</v>
      </c>
      <c r="CP186" s="311">
        <v>0</v>
      </c>
      <c r="CQ186" s="311">
        <v>0</v>
      </c>
      <c r="CR186" s="311">
        <v>0</v>
      </c>
      <c r="CS186" s="311">
        <v>0</v>
      </c>
      <c r="CT186" s="311">
        <v>0</v>
      </c>
      <c r="CU186" s="311">
        <v>0</v>
      </c>
      <c r="CV186" s="311">
        <v>0</v>
      </c>
      <c r="CW186" s="311">
        <v>0</v>
      </c>
      <c r="CX186" s="311">
        <v>0</v>
      </c>
      <c r="CY186" s="311">
        <v>0</v>
      </c>
      <c r="CZ186" s="311">
        <v>29792</v>
      </c>
      <c r="DA186" s="311">
        <v>0</v>
      </c>
      <c r="DB186" s="311">
        <v>0</v>
      </c>
      <c r="DC186" s="311">
        <v>0</v>
      </c>
      <c r="DD186" s="311">
        <v>0</v>
      </c>
      <c r="DE186" s="311">
        <v>0</v>
      </c>
      <c r="DF186" s="311">
        <v>0</v>
      </c>
      <c r="DG186" s="311">
        <v>0</v>
      </c>
      <c r="DH186" s="311">
        <v>0</v>
      </c>
      <c r="DI186" s="311">
        <v>0</v>
      </c>
      <c r="DJ186" s="311">
        <v>0</v>
      </c>
      <c r="DK186" s="311">
        <v>0</v>
      </c>
      <c r="DL186" s="311">
        <v>0</v>
      </c>
      <c r="DM186" s="311">
        <v>0</v>
      </c>
      <c r="DN186" s="311">
        <v>2334.9</v>
      </c>
      <c r="DO186" s="311">
        <v>0</v>
      </c>
      <c r="DP186" s="311">
        <v>0</v>
      </c>
      <c r="DQ186" s="311">
        <v>0</v>
      </c>
      <c r="DR186" s="311">
        <v>0</v>
      </c>
      <c r="DS186" s="311">
        <v>0</v>
      </c>
      <c r="DT186" s="311">
        <v>0</v>
      </c>
      <c r="DU186" s="311">
        <v>0</v>
      </c>
      <c r="DV186" s="311">
        <v>0</v>
      </c>
      <c r="DW186" s="311">
        <v>0</v>
      </c>
      <c r="DX186" s="311">
        <v>0</v>
      </c>
      <c r="DY186" s="311">
        <v>0</v>
      </c>
      <c r="DZ186" s="311">
        <v>0</v>
      </c>
      <c r="EA186" s="311">
        <v>0</v>
      </c>
      <c r="EB186" s="311">
        <v>0</v>
      </c>
      <c r="EC186" s="311">
        <v>0</v>
      </c>
      <c r="ED186" s="311">
        <v>0</v>
      </c>
      <c r="EE186" s="311">
        <v>0</v>
      </c>
      <c r="EF186" s="311">
        <v>0</v>
      </c>
      <c r="EG186" s="311">
        <v>0</v>
      </c>
      <c r="EH186" s="311">
        <v>0</v>
      </c>
      <c r="EI186" s="311">
        <v>0</v>
      </c>
      <c r="EJ186" s="311">
        <v>0</v>
      </c>
      <c r="EK186" s="311">
        <v>0</v>
      </c>
      <c r="EL186" s="311">
        <v>0</v>
      </c>
      <c r="EM186" s="311">
        <v>0</v>
      </c>
      <c r="EN186" s="311">
        <v>0</v>
      </c>
      <c r="EO186" s="311">
        <v>0</v>
      </c>
      <c r="EP186" s="311">
        <v>0</v>
      </c>
      <c r="EQ186" s="311">
        <v>0</v>
      </c>
      <c r="ER186" s="311">
        <v>0</v>
      </c>
      <c r="ES186" s="311">
        <v>0</v>
      </c>
      <c r="ET186" s="311">
        <v>0</v>
      </c>
      <c r="EU186" s="311">
        <v>0</v>
      </c>
      <c r="EV186" s="311">
        <v>0</v>
      </c>
      <c r="EW186" s="311">
        <v>0</v>
      </c>
      <c r="EX186" s="311">
        <v>0</v>
      </c>
      <c r="EY186" s="311">
        <v>0</v>
      </c>
      <c r="EZ186" s="311">
        <v>0</v>
      </c>
      <c r="FA186" s="311">
        <v>0</v>
      </c>
      <c r="FB186" s="311">
        <v>0</v>
      </c>
      <c r="FC186" s="311">
        <v>0</v>
      </c>
      <c r="FD186" s="311">
        <v>0</v>
      </c>
      <c r="FE186" s="311">
        <v>0</v>
      </c>
      <c r="FF186" s="311">
        <v>0</v>
      </c>
      <c r="FG186" s="311">
        <v>0</v>
      </c>
      <c r="FH186" s="311">
        <v>0</v>
      </c>
      <c r="FI186" s="311">
        <v>0</v>
      </c>
      <c r="FJ186" s="311">
        <v>0</v>
      </c>
      <c r="FK186" s="311">
        <v>0</v>
      </c>
      <c r="FL186" s="311">
        <v>0</v>
      </c>
      <c r="FM186" s="311">
        <v>0</v>
      </c>
      <c r="FN186" s="311">
        <v>0</v>
      </c>
      <c r="FO186" s="311">
        <v>0</v>
      </c>
      <c r="FP186" s="311">
        <v>0</v>
      </c>
      <c r="FQ186" s="311">
        <v>0</v>
      </c>
      <c r="FR186" s="311">
        <v>0</v>
      </c>
      <c r="FS186" s="311">
        <v>0</v>
      </c>
      <c r="FT186" s="311">
        <v>0</v>
      </c>
      <c r="FU186" s="311">
        <v>0</v>
      </c>
      <c r="FV186" s="311">
        <v>0</v>
      </c>
      <c r="FW186" s="311">
        <v>0</v>
      </c>
      <c r="FX186" s="311">
        <v>0</v>
      </c>
      <c r="FY186" s="311">
        <v>0</v>
      </c>
      <c r="FZ186" s="311">
        <v>0</v>
      </c>
      <c r="GA186" s="311">
        <v>0</v>
      </c>
      <c r="GB186" s="372">
        <v>68539.19</v>
      </c>
    </row>
    <row r="187" spans="2:184" ht="15.6" x14ac:dyDescent="0.3">
      <c r="B187" s="368"/>
      <c r="C187" s="369"/>
      <c r="D187" s="370">
        <v>144</v>
      </c>
      <c r="E187" s="370" t="s">
        <v>146</v>
      </c>
      <c r="F187" s="370" t="s">
        <v>1278</v>
      </c>
      <c r="G187" s="371" t="s">
        <v>1279</v>
      </c>
      <c r="H187" s="311">
        <v>0</v>
      </c>
      <c r="I187" s="311">
        <v>0</v>
      </c>
      <c r="J187" s="311">
        <v>0</v>
      </c>
      <c r="K187" s="311">
        <v>0</v>
      </c>
      <c r="L187" s="311">
        <v>0</v>
      </c>
      <c r="M187" s="311">
        <v>0</v>
      </c>
      <c r="N187" s="311">
        <v>0</v>
      </c>
      <c r="O187" s="311">
        <v>0</v>
      </c>
      <c r="P187" s="311">
        <v>0</v>
      </c>
      <c r="Q187" s="311">
        <v>0</v>
      </c>
      <c r="R187" s="311">
        <v>0</v>
      </c>
      <c r="S187" s="311">
        <v>0</v>
      </c>
      <c r="T187" s="311">
        <v>0</v>
      </c>
      <c r="U187" s="311">
        <v>0</v>
      </c>
      <c r="V187" s="311">
        <v>0</v>
      </c>
      <c r="W187" s="311">
        <v>0</v>
      </c>
      <c r="X187" s="311">
        <v>0</v>
      </c>
      <c r="Y187" s="311">
        <v>0</v>
      </c>
      <c r="Z187" s="311">
        <v>0</v>
      </c>
      <c r="AA187" s="311">
        <v>0</v>
      </c>
      <c r="AB187" s="311">
        <v>0</v>
      </c>
      <c r="AC187" s="311">
        <v>0</v>
      </c>
      <c r="AD187" s="311">
        <v>0</v>
      </c>
      <c r="AE187" s="311">
        <v>0</v>
      </c>
      <c r="AF187" s="311">
        <v>0</v>
      </c>
      <c r="AG187" s="311">
        <v>0</v>
      </c>
      <c r="AH187" s="311">
        <v>0</v>
      </c>
      <c r="AI187" s="311">
        <v>0</v>
      </c>
      <c r="AJ187" s="311">
        <v>0</v>
      </c>
      <c r="AK187" s="311">
        <v>0</v>
      </c>
      <c r="AL187" s="311">
        <v>0</v>
      </c>
      <c r="AM187" s="311">
        <v>0</v>
      </c>
      <c r="AN187" s="311">
        <v>0</v>
      </c>
      <c r="AO187" s="311">
        <v>0</v>
      </c>
      <c r="AP187" s="311">
        <v>0</v>
      </c>
      <c r="AQ187" s="311">
        <v>0</v>
      </c>
      <c r="AR187" s="311">
        <v>0</v>
      </c>
      <c r="AS187" s="311">
        <v>0</v>
      </c>
      <c r="AT187" s="311">
        <v>0</v>
      </c>
      <c r="AU187" s="311">
        <v>0</v>
      </c>
      <c r="AV187" s="311">
        <v>0</v>
      </c>
      <c r="AW187" s="311">
        <v>0</v>
      </c>
      <c r="AX187" s="311">
        <v>0</v>
      </c>
      <c r="AY187" s="311">
        <v>0</v>
      </c>
      <c r="AZ187" s="311">
        <v>0</v>
      </c>
      <c r="BA187" s="311">
        <v>0</v>
      </c>
      <c r="BB187" s="311">
        <v>0</v>
      </c>
      <c r="BC187" s="311">
        <v>0</v>
      </c>
      <c r="BD187" s="311">
        <v>0</v>
      </c>
      <c r="BE187" s="311">
        <v>0</v>
      </c>
      <c r="BF187" s="311">
        <v>0</v>
      </c>
      <c r="BG187" s="311">
        <v>0</v>
      </c>
      <c r="BH187" s="311">
        <v>0</v>
      </c>
      <c r="BI187" s="311">
        <v>0</v>
      </c>
      <c r="BJ187" s="311">
        <v>0</v>
      </c>
      <c r="BK187" s="311">
        <v>0</v>
      </c>
      <c r="BL187" s="311">
        <v>0</v>
      </c>
      <c r="BM187" s="311">
        <v>0</v>
      </c>
      <c r="BN187" s="311">
        <v>0</v>
      </c>
      <c r="BO187" s="311">
        <v>0</v>
      </c>
      <c r="BP187" s="311">
        <v>0</v>
      </c>
      <c r="BQ187" s="311">
        <v>0</v>
      </c>
      <c r="BR187" s="311">
        <v>0</v>
      </c>
      <c r="BS187" s="311">
        <v>0</v>
      </c>
      <c r="BT187" s="311">
        <v>0</v>
      </c>
      <c r="BU187" s="311">
        <v>0</v>
      </c>
      <c r="BV187" s="311">
        <v>0</v>
      </c>
      <c r="BW187" s="311">
        <v>0</v>
      </c>
      <c r="BX187" s="311">
        <v>0</v>
      </c>
      <c r="BY187" s="311">
        <v>0</v>
      </c>
      <c r="BZ187" s="311">
        <v>0</v>
      </c>
      <c r="CA187" s="311">
        <v>0</v>
      </c>
      <c r="CB187" s="311">
        <v>0</v>
      </c>
      <c r="CC187" s="311">
        <v>0</v>
      </c>
      <c r="CD187" s="311">
        <v>0</v>
      </c>
      <c r="CE187" s="311">
        <v>0</v>
      </c>
      <c r="CF187" s="311">
        <v>0</v>
      </c>
      <c r="CG187" s="311">
        <v>0</v>
      </c>
      <c r="CH187" s="311">
        <v>0</v>
      </c>
      <c r="CI187" s="311">
        <v>0</v>
      </c>
      <c r="CJ187" s="311">
        <v>0</v>
      </c>
      <c r="CK187" s="311">
        <v>0</v>
      </c>
      <c r="CL187" s="311">
        <v>0</v>
      </c>
      <c r="CM187" s="311">
        <v>0</v>
      </c>
      <c r="CN187" s="311">
        <v>0</v>
      </c>
      <c r="CO187" s="311">
        <v>0</v>
      </c>
      <c r="CP187" s="311">
        <v>0</v>
      </c>
      <c r="CQ187" s="311">
        <v>0</v>
      </c>
      <c r="CR187" s="311">
        <v>0</v>
      </c>
      <c r="CS187" s="311">
        <v>0</v>
      </c>
      <c r="CT187" s="311">
        <v>0</v>
      </c>
      <c r="CU187" s="311">
        <v>0</v>
      </c>
      <c r="CV187" s="311">
        <v>0</v>
      </c>
      <c r="CW187" s="311">
        <v>0</v>
      </c>
      <c r="CX187" s="311">
        <v>0</v>
      </c>
      <c r="CY187" s="311">
        <v>0</v>
      </c>
      <c r="CZ187" s="311">
        <v>0</v>
      </c>
      <c r="DA187" s="311">
        <v>0</v>
      </c>
      <c r="DB187" s="311">
        <v>0</v>
      </c>
      <c r="DC187" s="311">
        <v>0</v>
      </c>
      <c r="DD187" s="311">
        <v>0</v>
      </c>
      <c r="DE187" s="311">
        <v>0</v>
      </c>
      <c r="DF187" s="311">
        <v>0</v>
      </c>
      <c r="DG187" s="311">
        <v>0</v>
      </c>
      <c r="DH187" s="311">
        <v>0</v>
      </c>
      <c r="DI187" s="311">
        <v>0</v>
      </c>
      <c r="DJ187" s="311">
        <v>0</v>
      </c>
      <c r="DK187" s="311">
        <v>0</v>
      </c>
      <c r="DL187" s="311">
        <v>0</v>
      </c>
      <c r="DM187" s="311">
        <v>0</v>
      </c>
      <c r="DN187" s="311">
        <v>0</v>
      </c>
      <c r="DO187" s="311">
        <v>0</v>
      </c>
      <c r="DP187" s="311">
        <v>0</v>
      </c>
      <c r="DQ187" s="311">
        <v>0</v>
      </c>
      <c r="DR187" s="311">
        <v>0</v>
      </c>
      <c r="DS187" s="311">
        <v>0</v>
      </c>
      <c r="DT187" s="311">
        <v>0</v>
      </c>
      <c r="DU187" s="311">
        <v>0</v>
      </c>
      <c r="DV187" s="311">
        <v>0</v>
      </c>
      <c r="DW187" s="311">
        <v>0</v>
      </c>
      <c r="DX187" s="311">
        <v>0</v>
      </c>
      <c r="DY187" s="311">
        <v>0</v>
      </c>
      <c r="DZ187" s="311">
        <v>0</v>
      </c>
      <c r="EA187" s="311">
        <v>0</v>
      </c>
      <c r="EB187" s="311">
        <v>0</v>
      </c>
      <c r="EC187" s="311">
        <v>0</v>
      </c>
      <c r="ED187" s="311">
        <v>0</v>
      </c>
      <c r="EE187" s="311">
        <v>0</v>
      </c>
      <c r="EF187" s="311">
        <v>0</v>
      </c>
      <c r="EG187" s="311">
        <v>0</v>
      </c>
      <c r="EH187" s="311">
        <v>0</v>
      </c>
      <c r="EI187" s="311">
        <v>0</v>
      </c>
      <c r="EJ187" s="311">
        <v>0</v>
      </c>
      <c r="EK187" s="311">
        <v>0</v>
      </c>
      <c r="EL187" s="311">
        <v>0</v>
      </c>
      <c r="EM187" s="311">
        <v>0</v>
      </c>
      <c r="EN187" s="311">
        <v>0</v>
      </c>
      <c r="EO187" s="311">
        <v>0</v>
      </c>
      <c r="EP187" s="311">
        <v>0</v>
      </c>
      <c r="EQ187" s="311">
        <v>0</v>
      </c>
      <c r="ER187" s="311">
        <v>0</v>
      </c>
      <c r="ES187" s="311">
        <v>0</v>
      </c>
      <c r="ET187" s="311">
        <v>0</v>
      </c>
      <c r="EU187" s="311">
        <v>0</v>
      </c>
      <c r="EV187" s="311">
        <v>0</v>
      </c>
      <c r="EW187" s="311">
        <v>0</v>
      </c>
      <c r="EX187" s="311">
        <v>0</v>
      </c>
      <c r="EY187" s="311">
        <v>0</v>
      </c>
      <c r="EZ187" s="311">
        <v>0</v>
      </c>
      <c r="FA187" s="311">
        <v>0</v>
      </c>
      <c r="FB187" s="311">
        <v>0</v>
      </c>
      <c r="FC187" s="311">
        <v>0</v>
      </c>
      <c r="FD187" s="311">
        <v>0</v>
      </c>
      <c r="FE187" s="311">
        <v>0</v>
      </c>
      <c r="FF187" s="311">
        <v>0</v>
      </c>
      <c r="FG187" s="311">
        <v>0</v>
      </c>
      <c r="FH187" s="311">
        <v>0</v>
      </c>
      <c r="FI187" s="311">
        <v>0</v>
      </c>
      <c r="FJ187" s="311">
        <v>0</v>
      </c>
      <c r="FK187" s="311">
        <v>0</v>
      </c>
      <c r="FL187" s="311">
        <v>0</v>
      </c>
      <c r="FM187" s="311">
        <v>0</v>
      </c>
      <c r="FN187" s="311">
        <v>0</v>
      </c>
      <c r="FO187" s="311">
        <v>0</v>
      </c>
      <c r="FP187" s="311">
        <v>0</v>
      </c>
      <c r="FQ187" s="311">
        <v>0</v>
      </c>
      <c r="FR187" s="311">
        <v>0</v>
      </c>
      <c r="FS187" s="311">
        <v>0</v>
      </c>
      <c r="FT187" s="311">
        <v>0</v>
      </c>
      <c r="FU187" s="311">
        <v>0</v>
      </c>
      <c r="FV187" s="311">
        <v>0</v>
      </c>
      <c r="FW187" s="311">
        <v>0</v>
      </c>
      <c r="FX187" s="311">
        <v>0</v>
      </c>
      <c r="FY187" s="311">
        <v>0</v>
      </c>
      <c r="FZ187" s="311">
        <v>0</v>
      </c>
      <c r="GA187" s="311">
        <v>0</v>
      </c>
      <c r="GB187" s="372">
        <v>0</v>
      </c>
    </row>
    <row r="188" spans="2:184" ht="15.6" x14ac:dyDescent="0.3">
      <c r="B188" s="368"/>
      <c r="C188" s="369"/>
      <c r="D188" s="370">
        <v>145</v>
      </c>
      <c r="E188" s="370" t="s">
        <v>147</v>
      </c>
      <c r="F188" s="370" t="s">
        <v>1280</v>
      </c>
      <c r="G188" s="371" t="s">
        <v>1281</v>
      </c>
      <c r="H188" s="311">
        <v>0</v>
      </c>
      <c r="I188" s="311">
        <v>0</v>
      </c>
      <c r="J188" s="311">
        <v>0</v>
      </c>
      <c r="K188" s="311">
        <v>0</v>
      </c>
      <c r="L188" s="311">
        <v>0</v>
      </c>
      <c r="M188" s="311">
        <v>0</v>
      </c>
      <c r="N188" s="311">
        <v>0</v>
      </c>
      <c r="O188" s="311">
        <v>0</v>
      </c>
      <c r="P188" s="311">
        <v>0</v>
      </c>
      <c r="Q188" s="311">
        <v>0</v>
      </c>
      <c r="R188" s="311">
        <v>0</v>
      </c>
      <c r="S188" s="311">
        <v>0</v>
      </c>
      <c r="T188" s="311">
        <v>0</v>
      </c>
      <c r="U188" s="311">
        <v>0</v>
      </c>
      <c r="V188" s="311">
        <v>0</v>
      </c>
      <c r="W188" s="311">
        <v>0</v>
      </c>
      <c r="X188" s="311">
        <v>0</v>
      </c>
      <c r="Y188" s="311">
        <v>0</v>
      </c>
      <c r="Z188" s="311">
        <v>0</v>
      </c>
      <c r="AA188" s="311">
        <v>0</v>
      </c>
      <c r="AB188" s="311">
        <v>0</v>
      </c>
      <c r="AC188" s="311">
        <v>0</v>
      </c>
      <c r="AD188" s="311">
        <v>0</v>
      </c>
      <c r="AE188" s="311">
        <v>0</v>
      </c>
      <c r="AF188" s="311">
        <v>0</v>
      </c>
      <c r="AG188" s="311">
        <v>0</v>
      </c>
      <c r="AH188" s="311">
        <v>0</v>
      </c>
      <c r="AI188" s="311">
        <v>0</v>
      </c>
      <c r="AJ188" s="311">
        <v>0</v>
      </c>
      <c r="AK188" s="311">
        <v>0</v>
      </c>
      <c r="AL188" s="311">
        <v>0</v>
      </c>
      <c r="AM188" s="311">
        <v>0</v>
      </c>
      <c r="AN188" s="311">
        <v>0</v>
      </c>
      <c r="AO188" s="311">
        <v>0</v>
      </c>
      <c r="AP188" s="311">
        <v>0</v>
      </c>
      <c r="AQ188" s="311">
        <v>0</v>
      </c>
      <c r="AR188" s="311">
        <v>0</v>
      </c>
      <c r="AS188" s="311">
        <v>0</v>
      </c>
      <c r="AT188" s="311">
        <v>0</v>
      </c>
      <c r="AU188" s="311">
        <v>0</v>
      </c>
      <c r="AV188" s="311">
        <v>0</v>
      </c>
      <c r="AW188" s="311">
        <v>0</v>
      </c>
      <c r="AX188" s="311">
        <v>0</v>
      </c>
      <c r="AY188" s="311">
        <v>0</v>
      </c>
      <c r="AZ188" s="311">
        <v>0</v>
      </c>
      <c r="BA188" s="311">
        <v>0</v>
      </c>
      <c r="BB188" s="311">
        <v>0</v>
      </c>
      <c r="BC188" s="311">
        <v>0</v>
      </c>
      <c r="BD188" s="311">
        <v>0</v>
      </c>
      <c r="BE188" s="311">
        <v>0</v>
      </c>
      <c r="BF188" s="311">
        <v>0</v>
      </c>
      <c r="BG188" s="311">
        <v>0</v>
      </c>
      <c r="BH188" s="311">
        <v>0</v>
      </c>
      <c r="BI188" s="311">
        <v>0</v>
      </c>
      <c r="BJ188" s="311">
        <v>0</v>
      </c>
      <c r="BK188" s="311">
        <v>0</v>
      </c>
      <c r="BL188" s="311">
        <v>0</v>
      </c>
      <c r="BM188" s="311">
        <v>0</v>
      </c>
      <c r="BN188" s="311">
        <v>0</v>
      </c>
      <c r="BO188" s="311">
        <v>0</v>
      </c>
      <c r="BP188" s="311">
        <v>0</v>
      </c>
      <c r="BQ188" s="311">
        <v>0</v>
      </c>
      <c r="BR188" s="311">
        <v>0</v>
      </c>
      <c r="BS188" s="311">
        <v>0</v>
      </c>
      <c r="BT188" s="311">
        <v>0</v>
      </c>
      <c r="BU188" s="311">
        <v>0</v>
      </c>
      <c r="BV188" s="311">
        <v>0</v>
      </c>
      <c r="BW188" s="311">
        <v>0</v>
      </c>
      <c r="BX188" s="311">
        <v>0</v>
      </c>
      <c r="BY188" s="311">
        <v>0</v>
      </c>
      <c r="BZ188" s="311">
        <v>0</v>
      </c>
      <c r="CA188" s="311">
        <v>0</v>
      </c>
      <c r="CB188" s="311">
        <v>0</v>
      </c>
      <c r="CC188" s="311">
        <v>0</v>
      </c>
      <c r="CD188" s="311">
        <v>0</v>
      </c>
      <c r="CE188" s="311">
        <v>0</v>
      </c>
      <c r="CF188" s="311">
        <v>0</v>
      </c>
      <c r="CG188" s="311">
        <v>0</v>
      </c>
      <c r="CH188" s="311">
        <v>0</v>
      </c>
      <c r="CI188" s="311">
        <v>0</v>
      </c>
      <c r="CJ188" s="311">
        <v>0</v>
      </c>
      <c r="CK188" s="311">
        <v>0</v>
      </c>
      <c r="CL188" s="311">
        <v>0</v>
      </c>
      <c r="CM188" s="311">
        <v>0</v>
      </c>
      <c r="CN188" s="311">
        <v>0</v>
      </c>
      <c r="CO188" s="311">
        <v>0</v>
      </c>
      <c r="CP188" s="311">
        <v>0</v>
      </c>
      <c r="CQ188" s="311">
        <v>0</v>
      </c>
      <c r="CR188" s="311">
        <v>0</v>
      </c>
      <c r="CS188" s="311">
        <v>0</v>
      </c>
      <c r="CT188" s="311">
        <v>0</v>
      </c>
      <c r="CU188" s="311">
        <v>0</v>
      </c>
      <c r="CV188" s="311">
        <v>0</v>
      </c>
      <c r="CW188" s="311">
        <v>0</v>
      </c>
      <c r="CX188" s="311">
        <v>0</v>
      </c>
      <c r="CY188" s="311">
        <v>0</v>
      </c>
      <c r="CZ188" s="311">
        <v>0</v>
      </c>
      <c r="DA188" s="311">
        <v>0</v>
      </c>
      <c r="DB188" s="311">
        <v>0</v>
      </c>
      <c r="DC188" s="311">
        <v>0</v>
      </c>
      <c r="DD188" s="311">
        <v>0</v>
      </c>
      <c r="DE188" s="311">
        <v>0</v>
      </c>
      <c r="DF188" s="311">
        <v>0</v>
      </c>
      <c r="DG188" s="311">
        <v>0</v>
      </c>
      <c r="DH188" s="311">
        <v>0</v>
      </c>
      <c r="DI188" s="311">
        <v>0</v>
      </c>
      <c r="DJ188" s="311">
        <v>0</v>
      </c>
      <c r="DK188" s="311">
        <v>0</v>
      </c>
      <c r="DL188" s="311">
        <v>0</v>
      </c>
      <c r="DM188" s="311">
        <v>0</v>
      </c>
      <c r="DN188" s="311">
        <v>0</v>
      </c>
      <c r="DO188" s="311">
        <v>0</v>
      </c>
      <c r="DP188" s="311">
        <v>0</v>
      </c>
      <c r="DQ188" s="311">
        <v>0</v>
      </c>
      <c r="DR188" s="311">
        <v>0</v>
      </c>
      <c r="DS188" s="311">
        <v>0</v>
      </c>
      <c r="DT188" s="311">
        <v>0</v>
      </c>
      <c r="DU188" s="311">
        <v>0</v>
      </c>
      <c r="DV188" s="311">
        <v>0</v>
      </c>
      <c r="DW188" s="311">
        <v>0</v>
      </c>
      <c r="DX188" s="311">
        <v>0</v>
      </c>
      <c r="DY188" s="311">
        <v>0</v>
      </c>
      <c r="DZ188" s="311">
        <v>0</v>
      </c>
      <c r="EA188" s="311">
        <v>0</v>
      </c>
      <c r="EB188" s="311">
        <v>0</v>
      </c>
      <c r="EC188" s="311">
        <v>0</v>
      </c>
      <c r="ED188" s="311">
        <v>0</v>
      </c>
      <c r="EE188" s="311">
        <v>0</v>
      </c>
      <c r="EF188" s="311">
        <v>0</v>
      </c>
      <c r="EG188" s="311">
        <v>0</v>
      </c>
      <c r="EH188" s="311">
        <v>0</v>
      </c>
      <c r="EI188" s="311">
        <v>0</v>
      </c>
      <c r="EJ188" s="311">
        <v>0</v>
      </c>
      <c r="EK188" s="311">
        <v>0</v>
      </c>
      <c r="EL188" s="311">
        <v>0</v>
      </c>
      <c r="EM188" s="311">
        <v>0</v>
      </c>
      <c r="EN188" s="311">
        <v>0</v>
      </c>
      <c r="EO188" s="311">
        <v>0</v>
      </c>
      <c r="EP188" s="311">
        <v>0</v>
      </c>
      <c r="EQ188" s="311">
        <v>0</v>
      </c>
      <c r="ER188" s="311">
        <v>0</v>
      </c>
      <c r="ES188" s="311">
        <v>0</v>
      </c>
      <c r="ET188" s="311">
        <v>0</v>
      </c>
      <c r="EU188" s="311">
        <v>0</v>
      </c>
      <c r="EV188" s="311">
        <v>0</v>
      </c>
      <c r="EW188" s="311">
        <v>0</v>
      </c>
      <c r="EX188" s="311">
        <v>0</v>
      </c>
      <c r="EY188" s="311">
        <v>0</v>
      </c>
      <c r="EZ188" s="311">
        <v>0</v>
      </c>
      <c r="FA188" s="311">
        <v>0</v>
      </c>
      <c r="FB188" s="311">
        <v>0</v>
      </c>
      <c r="FC188" s="311">
        <v>0</v>
      </c>
      <c r="FD188" s="311">
        <v>0</v>
      </c>
      <c r="FE188" s="311">
        <v>0</v>
      </c>
      <c r="FF188" s="311">
        <v>0</v>
      </c>
      <c r="FG188" s="311">
        <v>0</v>
      </c>
      <c r="FH188" s="311">
        <v>0</v>
      </c>
      <c r="FI188" s="311">
        <v>0</v>
      </c>
      <c r="FJ188" s="311">
        <v>0</v>
      </c>
      <c r="FK188" s="311">
        <v>0</v>
      </c>
      <c r="FL188" s="311">
        <v>0</v>
      </c>
      <c r="FM188" s="311">
        <v>0</v>
      </c>
      <c r="FN188" s="311">
        <v>0</v>
      </c>
      <c r="FO188" s="311">
        <v>0</v>
      </c>
      <c r="FP188" s="311">
        <v>0</v>
      </c>
      <c r="FQ188" s="311">
        <v>0</v>
      </c>
      <c r="FR188" s="311">
        <v>0</v>
      </c>
      <c r="FS188" s="311">
        <v>0</v>
      </c>
      <c r="FT188" s="311">
        <v>0</v>
      </c>
      <c r="FU188" s="311">
        <v>0</v>
      </c>
      <c r="FV188" s="311">
        <v>0</v>
      </c>
      <c r="FW188" s="311">
        <v>0</v>
      </c>
      <c r="FX188" s="311">
        <v>0</v>
      </c>
      <c r="FY188" s="311">
        <v>0</v>
      </c>
      <c r="FZ188" s="311">
        <v>0</v>
      </c>
      <c r="GA188" s="311">
        <v>0</v>
      </c>
      <c r="GB188" s="372">
        <v>0</v>
      </c>
    </row>
    <row r="189" spans="2:184" ht="15.6" x14ac:dyDescent="0.3">
      <c r="B189" s="368"/>
      <c r="C189" s="369"/>
      <c r="D189" s="370">
        <v>146</v>
      </c>
      <c r="E189" s="370" t="s">
        <v>148</v>
      </c>
      <c r="F189" s="370" t="s">
        <v>1282</v>
      </c>
      <c r="G189" s="371" t="s">
        <v>1283</v>
      </c>
      <c r="H189" s="311">
        <v>0</v>
      </c>
      <c r="I189" s="311">
        <v>0</v>
      </c>
      <c r="J189" s="311">
        <v>0</v>
      </c>
      <c r="K189" s="311">
        <v>0</v>
      </c>
      <c r="L189" s="311">
        <v>0</v>
      </c>
      <c r="M189" s="311">
        <v>0</v>
      </c>
      <c r="N189" s="311">
        <v>0</v>
      </c>
      <c r="O189" s="311">
        <v>0</v>
      </c>
      <c r="P189" s="311">
        <v>0</v>
      </c>
      <c r="Q189" s="311">
        <v>0</v>
      </c>
      <c r="R189" s="311">
        <v>0</v>
      </c>
      <c r="S189" s="311">
        <v>0</v>
      </c>
      <c r="T189" s="311">
        <v>0</v>
      </c>
      <c r="U189" s="311">
        <v>0</v>
      </c>
      <c r="V189" s="311">
        <v>0</v>
      </c>
      <c r="W189" s="311">
        <v>0</v>
      </c>
      <c r="X189" s="311">
        <v>0</v>
      </c>
      <c r="Y189" s="311">
        <v>0</v>
      </c>
      <c r="Z189" s="311">
        <v>0</v>
      </c>
      <c r="AA189" s="311">
        <v>0</v>
      </c>
      <c r="AB189" s="311">
        <v>0</v>
      </c>
      <c r="AC189" s="311">
        <v>0</v>
      </c>
      <c r="AD189" s="311">
        <v>0</v>
      </c>
      <c r="AE189" s="311">
        <v>0</v>
      </c>
      <c r="AF189" s="311">
        <v>0</v>
      </c>
      <c r="AG189" s="311">
        <v>0</v>
      </c>
      <c r="AH189" s="311">
        <v>0</v>
      </c>
      <c r="AI189" s="311">
        <v>0</v>
      </c>
      <c r="AJ189" s="311">
        <v>0</v>
      </c>
      <c r="AK189" s="311">
        <v>0</v>
      </c>
      <c r="AL189" s="311">
        <v>0</v>
      </c>
      <c r="AM189" s="311">
        <v>0</v>
      </c>
      <c r="AN189" s="311">
        <v>0</v>
      </c>
      <c r="AO189" s="311">
        <v>0</v>
      </c>
      <c r="AP189" s="311">
        <v>43.604999999999997</v>
      </c>
      <c r="AQ189" s="311">
        <v>7.5151000000000003</v>
      </c>
      <c r="AR189" s="311">
        <v>4.8960999999999997</v>
      </c>
      <c r="AS189" s="311">
        <v>3.0207999999999999</v>
      </c>
      <c r="AT189" s="311">
        <v>0.32345000000000002</v>
      </c>
      <c r="AU189" s="311">
        <v>198.12</v>
      </c>
      <c r="AV189" s="313">
        <v>4.5931000000000001E-6</v>
      </c>
      <c r="AW189" s="311">
        <v>3.3088000000000002</v>
      </c>
      <c r="AX189" s="311">
        <v>99.203999999999994</v>
      </c>
      <c r="AY189" s="311">
        <v>491.37</v>
      </c>
      <c r="AZ189" s="311">
        <v>20.306000000000001</v>
      </c>
      <c r="BA189" s="311">
        <v>2.157</v>
      </c>
      <c r="BB189" s="311">
        <v>0</v>
      </c>
      <c r="BC189" s="311">
        <v>0</v>
      </c>
      <c r="BD189" s="311">
        <v>0</v>
      </c>
      <c r="BE189" s="311">
        <v>0</v>
      </c>
      <c r="BF189" s="311">
        <v>0</v>
      </c>
      <c r="BG189" s="311">
        <v>0</v>
      </c>
      <c r="BH189" s="311">
        <v>0</v>
      </c>
      <c r="BI189" s="311">
        <v>0</v>
      </c>
      <c r="BJ189" s="311">
        <v>0</v>
      </c>
      <c r="BK189" s="311">
        <v>0</v>
      </c>
      <c r="BL189" s="311">
        <v>0</v>
      </c>
      <c r="BM189" s="311">
        <v>0</v>
      </c>
      <c r="BN189" s="311">
        <v>0</v>
      </c>
      <c r="BO189" s="311">
        <v>0</v>
      </c>
      <c r="BP189" s="311">
        <v>0</v>
      </c>
      <c r="BQ189" s="311">
        <v>0</v>
      </c>
      <c r="BR189" s="311">
        <v>0</v>
      </c>
      <c r="BS189" s="311">
        <v>0</v>
      </c>
      <c r="BT189" s="311">
        <v>0</v>
      </c>
      <c r="BU189" s="311">
        <v>0</v>
      </c>
      <c r="BV189" s="311">
        <v>0</v>
      </c>
      <c r="BW189" s="311">
        <v>0</v>
      </c>
      <c r="BX189" s="311">
        <v>0</v>
      </c>
      <c r="BY189" s="311">
        <v>0</v>
      </c>
      <c r="BZ189" s="311">
        <v>0</v>
      </c>
      <c r="CA189" s="311">
        <v>0</v>
      </c>
      <c r="CB189" s="311">
        <v>0</v>
      </c>
      <c r="CC189" s="311">
        <v>0</v>
      </c>
      <c r="CD189" s="311">
        <v>0</v>
      </c>
      <c r="CE189" s="311">
        <v>0</v>
      </c>
      <c r="CF189" s="311">
        <v>0</v>
      </c>
      <c r="CG189" s="311">
        <v>0</v>
      </c>
      <c r="CH189" s="311">
        <v>0</v>
      </c>
      <c r="CI189" s="311">
        <v>0</v>
      </c>
      <c r="CJ189" s="311">
        <v>0</v>
      </c>
      <c r="CK189" s="311">
        <v>0</v>
      </c>
      <c r="CL189" s="311">
        <v>0</v>
      </c>
      <c r="CM189" s="311">
        <v>0</v>
      </c>
      <c r="CN189" s="311">
        <v>0</v>
      </c>
      <c r="CO189" s="311">
        <v>0</v>
      </c>
      <c r="CP189" s="311">
        <v>0</v>
      </c>
      <c r="CQ189" s="311">
        <v>0</v>
      </c>
      <c r="CR189" s="311">
        <v>0</v>
      </c>
      <c r="CS189" s="311">
        <v>0</v>
      </c>
      <c r="CT189" s="311">
        <v>0</v>
      </c>
      <c r="CU189" s="311">
        <v>0</v>
      </c>
      <c r="CV189" s="311">
        <v>0</v>
      </c>
      <c r="CW189" s="311">
        <v>0</v>
      </c>
      <c r="CX189" s="311">
        <v>0</v>
      </c>
      <c r="CY189" s="311">
        <v>0</v>
      </c>
      <c r="CZ189" s="311">
        <v>0</v>
      </c>
      <c r="DA189" s="311">
        <v>0</v>
      </c>
      <c r="DB189" s="311">
        <v>0</v>
      </c>
      <c r="DC189" s="311">
        <v>0</v>
      </c>
      <c r="DD189" s="311">
        <v>0</v>
      </c>
      <c r="DE189" s="311">
        <v>13920</v>
      </c>
      <c r="DF189" s="311">
        <v>0</v>
      </c>
      <c r="DG189" s="311">
        <v>0</v>
      </c>
      <c r="DH189" s="311">
        <v>0</v>
      </c>
      <c r="DI189" s="311">
        <v>0</v>
      </c>
      <c r="DJ189" s="311">
        <v>0</v>
      </c>
      <c r="DK189" s="311">
        <v>0</v>
      </c>
      <c r="DL189" s="311">
        <v>0</v>
      </c>
      <c r="DM189" s="311">
        <v>0</v>
      </c>
      <c r="DN189" s="311">
        <v>0</v>
      </c>
      <c r="DO189" s="311">
        <v>46.68</v>
      </c>
      <c r="DP189" s="311">
        <v>0</v>
      </c>
      <c r="DQ189" s="311">
        <v>0</v>
      </c>
      <c r="DR189" s="311">
        <v>66.852999999999994</v>
      </c>
      <c r="DS189" s="311">
        <v>2.4377</v>
      </c>
      <c r="DT189" s="311">
        <v>166.85</v>
      </c>
      <c r="DU189" s="311">
        <v>241.34</v>
      </c>
      <c r="DV189" s="311">
        <v>220.82</v>
      </c>
      <c r="DW189" s="311">
        <v>0</v>
      </c>
      <c r="DX189" s="311">
        <v>0</v>
      </c>
      <c r="DY189" s="311">
        <v>0</v>
      </c>
      <c r="DZ189" s="311">
        <v>0</v>
      </c>
      <c r="EA189" s="311">
        <v>0</v>
      </c>
      <c r="EB189" s="311">
        <v>0</v>
      </c>
      <c r="EC189" s="311">
        <v>63.587000000000003</v>
      </c>
      <c r="ED189" s="311">
        <v>134.31</v>
      </c>
      <c r="EE189" s="311">
        <v>59.226999999999997</v>
      </c>
      <c r="EF189" s="311">
        <v>22.852</v>
      </c>
      <c r="EG189" s="311">
        <v>27.414999999999999</v>
      </c>
      <c r="EH189" s="311">
        <v>140.03</v>
      </c>
      <c r="EI189" s="311">
        <v>4.7641999999999998</v>
      </c>
      <c r="EJ189" s="311">
        <v>19.43</v>
      </c>
      <c r="EK189" s="311">
        <v>34.097000000000001</v>
      </c>
      <c r="EL189" s="311">
        <v>169.56</v>
      </c>
      <c r="EM189" s="311">
        <v>360.33</v>
      </c>
      <c r="EN189" s="311">
        <v>313.76</v>
      </c>
      <c r="EO189" s="311">
        <v>292.05</v>
      </c>
      <c r="EP189" s="311">
        <v>2.4129999999999998</v>
      </c>
      <c r="EQ189" s="311">
        <v>2.2227999999999999</v>
      </c>
      <c r="ER189" s="311">
        <v>0.69416</v>
      </c>
      <c r="ES189" s="311">
        <v>3.2307999999999999</v>
      </c>
      <c r="ET189" s="311">
        <v>0.47156999999999999</v>
      </c>
      <c r="EU189" s="311">
        <v>0.63453999999999999</v>
      </c>
      <c r="EV189" s="311">
        <v>2.6053999999999999</v>
      </c>
      <c r="EW189" s="311">
        <v>0.11351</v>
      </c>
      <c r="EX189" s="313">
        <v>1.3687E-5</v>
      </c>
      <c r="EY189" s="311">
        <v>1.0395000000000001</v>
      </c>
      <c r="EZ189" s="311">
        <v>2.8549000000000002</v>
      </c>
      <c r="FA189" s="313">
        <v>1.3687E-5</v>
      </c>
      <c r="FB189" s="311">
        <v>1.1113</v>
      </c>
      <c r="FC189" s="311">
        <v>1.8512</v>
      </c>
      <c r="FD189" s="311">
        <v>0.30449999999999999</v>
      </c>
      <c r="FE189" s="311">
        <v>0.19741</v>
      </c>
      <c r="FF189" s="311">
        <v>5.9996000000000001E-2</v>
      </c>
      <c r="FG189" s="311">
        <v>0.80457000000000001</v>
      </c>
      <c r="FH189" s="313">
        <v>1.3687E-5</v>
      </c>
      <c r="FI189" s="311">
        <v>0.11957</v>
      </c>
      <c r="FJ189" s="311">
        <v>42.719000000000001</v>
      </c>
      <c r="FK189" s="311">
        <v>267.25</v>
      </c>
      <c r="FL189" s="311">
        <v>24.372</v>
      </c>
      <c r="FM189" s="313">
        <v>1.3687E-5</v>
      </c>
      <c r="FN189" s="313">
        <v>1.3687E-5</v>
      </c>
      <c r="FO189" s="311">
        <v>0</v>
      </c>
      <c r="FP189" s="311">
        <v>0</v>
      </c>
      <c r="FQ189" s="311">
        <v>0</v>
      </c>
      <c r="FR189" s="311">
        <v>0</v>
      </c>
      <c r="FS189" s="311">
        <v>0</v>
      </c>
      <c r="FT189" s="311">
        <v>0</v>
      </c>
      <c r="FU189" s="311">
        <v>0</v>
      </c>
      <c r="FV189" s="311">
        <v>0</v>
      </c>
      <c r="FW189" s="311">
        <v>0</v>
      </c>
      <c r="FX189" s="311">
        <v>0</v>
      </c>
      <c r="FY189" s="311">
        <v>0</v>
      </c>
      <c r="FZ189" s="311">
        <v>0</v>
      </c>
      <c r="GA189" s="311">
        <v>0</v>
      </c>
      <c r="GB189" s="372">
        <v>17535.288949028098</v>
      </c>
    </row>
    <row r="190" spans="2:184" ht="15.6" x14ac:dyDescent="0.3">
      <c r="B190" s="368"/>
      <c r="C190" s="369"/>
      <c r="D190" s="370">
        <v>147</v>
      </c>
      <c r="E190" s="370" t="s">
        <v>149</v>
      </c>
      <c r="F190" s="370" t="s">
        <v>1284</v>
      </c>
      <c r="G190" s="371" t="s">
        <v>1285</v>
      </c>
      <c r="H190" s="311">
        <v>0</v>
      </c>
      <c r="I190" s="311">
        <v>0</v>
      </c>
      <c r="J190" s="311">
        <v>0</v>
      </c>
      <c r="K190" s="311">
        <v>0</v>
      </c>
      <c r="L190" s="311">
        <v>0</v>
      </c>
      <c r="M190" s="311">
        <v>0</v>
      </c>
      <c r="N190" s="311">
        <v>0</v>
      </c>
      <c r="O190" s="311">
        <v>0</v>
      </c>
      <c r="P190" s="311">
        <v>0</v>
      </c>
      <c r="Q190" s="311">
        <v>0</v>
      </c>
      <c r="R190" s="311">
        <v>0</v>
      </c>
      <c r="S190" s="311">
        <v>0</v>
      </c>
      <c r="T190" s="311">
        <v>0</v>
      </c>
      <c r="U190" s="311">
        <v>0</v>
      </c>
      <c r="V190" s="311">
        <v>0</v>
      </c>
      <c r="W190" s="311">
        <v>0</v>
      </c>
      <c r="X190" s="311">
        <v>0</v>
      </c>
      <c r="Y190" s="311">
        <v>0</v>
      </c>
      <c r="Z190" s="311">
        <v>0</v>
      </c>
      <c r="AA190" s="311">
        <v>0</v>
      </c>
      <c r="AB190" s="311">
        <v>0</v>
      </c>
      <c r="AC190" s="311">
        <v>0</v>
      </c>
      <c r="AD190" s="311">
        <v>0</v>
      </c>
      <c r="AE190" s="311">
        <v>0</v>
      </c>
      <c r="AF190" s="311">
        <v>0</v>
      </c>
      <c r="AG190" s="311">
        <v>0</v>
      </c>
      <c r="AH190" s="311">
        <v>0</v>
      </c>
      <c r="AI190" s="311">
        <v>0</v>
      </c>
      <c r="AJ190" s="311">
        <v>0</v>
      </c>
      <c r="AK190" s="311">
        <v>0</v>
      </c>
      <c r="AL190" s="311">
        <v>0</v>
      </c>
      <c r="AM190" s="311">
        <v>0</v>
      </c>
      <c r="AN190" s="311">
        <v>0</v>
      </c>
      <c r="AO190" s="311">
        <v>0</v>
      </c>
      <c r="AP190" s="311">
        <v>0</v>
      </c>
      <c r="AQ190" s="311">
        <v>0</v>
      </c>
      <c r="AR190" s="311">
        <v>0</v>
      </c>
      <c r="AS190" s="311">
        <v>0</v>
      </c>
      <c r="AT190" s="311">
        <v>0</v>
      </c>
      <c r="AU190" s="311">
        <v>0</v>
      </c>
      <c r="AV190" s="311">
        <v>0</v>
      </c>
      <c r="AW190" s="311">
        <v>0</v>
      </c>
      <c r="AX190" s="311">
        <v>0</v>
      </c>
      <c r="AY190" s="311">
        <v>0</v>
      </c>
      <c r="AZ190" s="311">
        <v>0</v>
      </c>
      <c r="BA190" s="311">
        <v>0</v>
      </c>
      <c r="BB190" s="311">
        <v>0</v>
      </c>
      <c r="BC190" s="311">
        <v>0</v>
      </c>
      <c r="BD190" s="311">
        <v>0</v>
      </c>
      <c r="BE190" s="311">
        <v>0</v>
      </c>
      <c r="BF190" s="311">
        <v>0</v>
      </c>
      <c r="BG190" s="311">
        <v>0</v>
      </c>
      <c r="BH190" s="311">
        <v>0</v>
      </c>
      <c r="BI190" s="311">
        <v>0</v>
      </c>
      <c r="BJ190" s="311">
        <v>0</v>
      </c>
      <c r="BK190" s="311">
        <v>0</v>
      </c>
      <c r="BL190" s="311">
        <v>0</v>
      </c>
      <c r="BM190" s="311">
        <v>0</v>
      </c>
      <c r="BN190" s="311">
        <v>0</v>
      </c>
      <c r="BO190" s="311">
        <v>0</v>
      </c>
      <c r="BP190" s="311">
        <v>0</v>
      </c>
      <c r="BQ190" s="311">
        <v>0</v>
      </c>
      <c r="BR190" s="311">
        <v>0</v>
      </c>
      <c r="BS190" s="311">
        <v>0</v>
      </c>
      <c r="BT190" s="311">
        <v>0</v>
      </c>
      <c r="BU190" s="311">
        <v>0</v>
      </c>
      <c r="BV190" s="311">
        <v>0</v>
      </c>
      <c r="BW190" s="311">
        <v>0</v>
      </c>
      <c r="BX190" s="311">
        <v>0</v>
      </c>
      <c r="BY190" s="311">
        <v>0</v>
      </c>
      <c r="BZ190" s="311">
        <v>0</v>
      </c>
      <c r="CA190" s="311">
        <v>0</v>
      </c>
      <c r="CB190" s="311">
        <v>0</v>
      </c>
      <c r="CC190" s="311">
        <v>0</v>
      </c>
      <c r="CD190" s="311">
        <v>0</v>
      </c>
      <c r="CE190" s="311">
        <v>0</v>
      </c>
      <c r="CF190" s="311">
        <v>0</v>
      </c>
      <c r="CG190" s="311">
        <v>0</v>
      </c>
      <c r="CH190" s="311">
        <v>0</v>
      </c>
      <c r="CI190" s="311">
        <v>0</v>
      </c>
      <c r="CJ190" s="311">
        <v>0</v>
      </c>
      <c r="CK190" s="311">
        <v>0</v>
      </c>
      <c r="CL190" s="311">
        <v>0</v>
      </c>
      <c r="CM190" s="311">
        <v>0</v>
      </c>
      <c r="CN190" s="311">
        <v>0</v>
      </c>
      <c r="CO190" s="311">
        <v>0</v>
      </c>
      <c r="CP190" s="311">
        <v>0</v>
      </c>
      <c r="CQ190" s="311">
        <v>0</v>
      </c>
      <c r="CR190" s="311">
        <v>0</v>
      </c>
      <c r="CS190" s="311">
        <v>0</v>
      </c>
      <c r="CT190" s="311">
        <v>0</v>
      </c>
      <c r="CU190" s="311">
        <v>0</v>
      </c>
      <c r="CV190" s="311">
        <v>0</v>
      </c>
      <c r="CW190" s="311">
        <v>0</v>
      </c>
      <c r="CX190" s="311">
        <v>0</v>
      </c>
      <c r="CY190" s="311">
        <v>0</v>
      </c>
      <c r="CZ190" s="311">
        <v>0</v>
      </c>
      <c r="DA190" s="311">
        <v>0</v>
      </c>
      <c r="DB190" s="311">
        <v>0</v>
      </c>
      <c r="DC190" s="311">
        <v>0</v>
      </c>
      <c r="DD190" s="311">
        <v>0</v>
      </c>
      <c r="DE190" s="311">
        <v>0</v>
      </c>
      <c r="DF190" s="311">
        <v>0</v>
      </c>
      <c r="DG190" s="311">
        <v>0</v>
      </c>
      <c r="DH190" s="311">
        <v>0</v>
      </c>
      <c r="DI190" s="311">
        <v>0</v>
      </c>
      <c r="DJ190" s="311">
        <v>0</v>
      </c>
      <c r="DK190" s="311">
        <v>0</v>
      </c>
      <c r="DL190" s="311">
        <v>0</v>
      </c>
      <c r="DM190" s="311">
        <v>0</v>
      </c>
      <c r="DN190" s="311">
        <v>0</v>
      </c>
      <c r="DO190" s="311">
        <v>0</v>
      </c>
      <c r="DP190" s="311">
        <v>0</v>
      </c>
      <c r="DQ190" s="311">
        <v>0</v>
      </c>
      <c r="DR190" s="311">
        <v>0</v>
      </c>
      <c r="DS190" s="311">
        <v>0</v>
      </c>
      <c r="DT190" s="311">
        <v>0</v>
      </c>
      <c r="DU190" s="311">
        <v>0</v>
      </c>
      <c r="DV190" s="311">
        <v>0</v>
      </c>
      <c r="DW190" s="311">
        <v>0</v>
      </c>
      <c r="DX190" s="311">
        <v>0</v>
      </c>
      <c r="DY190" s="311">
        <v>0</v>
      </c>
      <c r="DZ190" s="311">
        <v>0</v>
      </c>
      <c r="EA190" s="311">
        <v>0</v>
      </c>
      <c r="EB190" s="311">
        <v>0</v>
      </c>
      <c r="EC190" s="311">
        <v>0</v>
      </c>
      <c r="ED190" s="311">
        <v>0</v>
      </c>
      <c r="EE190" s="311">
        <v>0</v>
      </c>
      <c r="EF190" s="311">
        <v>0</v>
      </c>
      <c r="EG190" s="311">
        <v>0</v>
      </c>
      <c r="EH190" s="311">
        <v>0</v>
      </c>
      <c r="EI190" s="311">
        <v>0</v>
      </c>
      <c r="EJ190" s="311">
        <v>0</v>
      </c>
      <c r="EK190" s="311">
        <v>0</v>
      </c>
      <c r="EL190" s="311">
        <v>0</v>
      </c>
      <c r="EM190" s="311">
        <v>0</v>
      </c>
      <c r="EN190" s="311">
        <v>0</v>
      </c>
      <c r="EO190" s="311">
        <v>0</v>
      </c>
      <c r="EP190" s="311">
        <v>0</v>
      </c>
      <c r="EQ190" s="311">
        <v>0</v>
      </c>
      <c r="ER190" s="311">
        <v>0</v>
      </c>
      <c r="ES190" s="311">
        <v>0</v>
      </c>
      <c r="ET190" s="311">
        <v>0</v>
      </c>
      <c r="EU190" s="311">
        <v>0</v>
      </c>
      <c r="EV190" s="311">
        <v>0</v>
      </c>
      <c r="EW190" s="311">
        <v>0</v>
      </c>
      <c r="EX190" s="311">
        <v>0</v>
      </c>
      <c r="EY190" s="311">
        <v>0</v>
      </c>
      <c r="EZ190" s="311">
        <v>0</v>
      </c>
      <c r="FA190" s="311">
        <v>0</v>
      </c>
      <c r="FB190" s="311">
        <v>0</v>
      </c>
      <c r="FC190" s="311">
        <v>0</v>
      </c>
      <c r="FD190" s="311">
        <v>0</v>
      </c>
      <c r="FE190" s="311">
        <v>0</v>
      </c>
      <c r="FF190" s="311">
        <v>0</v>
      </c>
      <c r="FG190" s="311">
        <v>0</v>
      </c>
      <c r="FH190" s="311">
        <v>0</v>
      </c>
      <c r="FI190" s="311">
        <v>0</v>
      </c>
      <c r="FJ190" s="311">
        <v>0</v>
      </c>
      <c r="FK190" s="311">
        <v>0</v>
      </c>
      <c r="FL190" s="311">
        <v>0</v>
      </c>
      <c r="FM190" s="311">
        <v>0</v>
      </c>
      <c r="FN190" s="311">
        <v>0</v>
      </c>
      <c r="FO190" s="311">
        <v>0</v>
      </c>
      <c r="FP190" s="311">
        <v>0</v>
      </c>
      <c r="FQ190" s="311">
        <v>0</v>
      </c>
      <c r="FR190" s="311">
        <v>0</v>
      </c>
      <c r="FS190" s="311">
        <v>0</v>
      </c>
      <c r="FT190" s="311">
        <v>0</v>
      </c>
      <c r="FU190" s="311">
        <v>0</v>
      </c>
      <c r="FV190" s="311">
        <v>0</v>
      </c>
      <c r="FW190" s="311">
        <v>0</v>
      </c>
      <c r="FX190" s="311">
        <v>0</v>
      </c>
      <c r="FY190" s="311">
        <v>0</v>
      </c>
      <c r="FZ190" s="311">
        <v>0</v>
      </c>
      <c r="GA190" s="311">
        <v>0</v>
      </c>
      <c r="GB190" s="372">
        <v>0</v>
      </c>
    </row>
    <row r="191" spans="2:184" ht="15.6" x14ac:dyDescent="0.3">
      <c r="B191" s="368"/>
      <c r="C191" s="369"/>
      <c r="D191" s="370">
        <v>148</v>
      </c>
      <c r="E191" s="370" t="s">
        <v>150</v>
      </c>
      <c r="F191" s="370" t="s">
        <v>1286</v>
      </c>
      <c r="G191" s="371" t="s">
        <v>1287</v>
      </c>
      <c r="H191" s="311">
        <v>0</v>
      </c>
      <c r="I191" s="311">
        <v>0</v>
      </c>
      <c r="J191" s="311">
        <v>0</v>
      </c>
      <c r="K191" s="311">
        <v>0</v>
      </c>
      <c r="L191" s="311">
        <v>0</v>
      </c>
      <c r="M191" s="311">
        <v>0</v>
      </c>
      <c r="N191" s="311">
        <v>0</v>
      </c>
      <c r="O191" s="311">
        <v>0</v>
      </c>
      <c r="P191" s="311">
        <v>0</v>
      </c>
      <c r="Q191" s="311">
        <v>0</v>
      </c>
      <c r="R191" s="311">
        <v>0</v>
      </c>
      <c r="S191" s="311">
        <v>0</v>
      </c>
      <c r="T191" s="311">
        <v>0</v>
      </c>
      <c r="U191" s="311">
        <v>0</v>
      </c>
      <c r="V191" s="311">
        <v>0</v>
      </c>
      <c r="W191" s="311">
        <v>0</v>
      </c>
      <c r="X191" s="311">
        <v>0</v>
      </c>
      <c r="Y191" s="311">
        <v>0</v>
      </c>
      <c r="Z191" s="311">
        <v>0</v>
      </c>
      <c r="AA191" s="311">
        <v>0</v>
      </c>
      <c r="AB191" s="311">
        <v>0</v>
      </c>
      <c r="AC191" s="311">
        <v>0</v>
      </c>
      <c r="AD191" s="311">
        <v>0</v>
      </c>
      <c r="AE191" s="311">
        <v>0</v>
      </c>
      <c r="AF191" s="311">
        <v>0</v>
      </c>
      <c r="AG191" s="311">
        <v>0</v>
      </c>
      <c r="AH191" s="311">
        <v>0</v>
      </c>
      <c r="AI191" s="311">
        <v>0</v>
      </c>
      <c r="AJ191" s="311">
        <v>0</v>
      </c>
      <c r="AK191" s="311">
        <v>0</v>
      </c>
      <c r="AL191" s="311">
        <v>0</v>
      </c>
      <c r="AM191" s="311">
        <v>0</v>
      </c>
      <c r="AN191" s="311">
        <v>0</v>
      </c>
      <c r="AO191" s="311">
        <v>0</v>
      </c>
      <c r="AP191" s="311">
        <v>0</v>
      </c>
      <c r="AQ191" s="311">
        <v>0</v>
      </c>
      <c r="AR191" s="311">
        <v>0</v>
      </c>
      <c r="AS191" s="311">
        <v>0</v>
      </c>
      <c r="AT191" s="311">
        <v>0</v>
      </c>
      <c r="AU191" s="311">
        <v>0</v>
      </c>
      <c r="AV191" s="311">
        <v>0</v>
      </c>
      <c r="AW191" s="311">
        <v>0</v>
      </c>
      <c r="AX191" s="311">
        <v>0</v>
      </c>
      <c r="AY191" s="311">
        <v>0</v>
      </c>
      <c r="AZ191" s="311">
        <v>0</v>
      </c>
      <c r="BA191" s="311">
        <v>0</v>
      </c>
      <c r="BB191" s="311">
        <v>0</v>
      </c>
      <c r="BC191" s="311">
        <v>0</v>
      </c>
      <c r="BD191" s="311">
        <v>0</v>
      </c>
      <c r="BE191" s="311">
        <v>0</v>
      </c>
      <c r="BF191" s="311">
        <v>0</v>
      </c>
      <c r="BG191" s="311">
        <v>0</v>
      </c>
      <c r="BH191" s="311">
        <v>0</v>
      </c>
      <c r="BI191" s="311">
        <v>0</v>
      </c>
      <c r="BJ191" s="311">
        <v>0</v>
      </c>
      <c r="BK191" s="311">
        <v>0</v>
      </c>
      <c r="BL191" s="311">
        <v>0</v>
      </c>
      <c r="BM191" s="311">
        <v>0</v>
      </c>
      <c r="BN191" s="311">
        <v>0</v>
      </c>
      <c r="BO191" s="311">
        <v>0</v>
      </c>
      <c r="BP191" s="311">
        <v>0</v>
      </c>
      <c r="BQ191" s="311">
        <v>0</v>
      </c>
      <c r="BR191" s="311">
        <v>0</v>
      </c>
      <c r="BS191" s="311">
        <v>0</v>
      </c>
      <c r="BT191" s="311">
        <v>0</v>
      </c>
      <c r="BU191" s="311">
        <v>0</v>
      </c>
      <c r="BV191" s="311">
        <v>0</v>
      </c>
      <c r="BW191" s="311">
        <v>0</v>
      </c>
      <c r="BX191" s="311">
        <v>0</v>
      </c>
      <c r="BY191" s="311">
        <v>0</v>
      </c>
      <c r="BZ191" s="311">
        <v>0</v>
      </c>
      <c r="CA191" s="311">
        <v>0</v>
      </c>
      <c r="CB191" s="311">
        <v>0</v>
      </c>
      <c r="CC191" s="311">
        <v>0</v>
      </c>
      <c r="CD191" s="311">
        <v>0</v>
      </c>
      <c r="CE191" s="311">
        <v>0</v>
      </c>
      <c r="CF191" s="311">
        <v>0</v>
      </c>
      <c r="CG191" s="311">
        <v>0</v>
      </c>
      <c r="CH191" s="311">
        <v>0</v>
      </c>
      <c r="CI191" s="311">
        <v>0</v>
      </c>
      <c r="CJ191" s="311">
        <v>0</v>
      </c>
      <c r="CK191" s="311">
        <v>0</v>
      </c>
      <c r="CL191" s="311">
        <v>0</v>
      </c>
      <c r="CM191" s="311">
        <v>0</v>
      </c>
      <c r="CN191" s="311">
        <v>0</v>
      </c>
      <c r="CO191" s="311">
        <v>0</v>
      </c>
      <c r="CP191" s="311">
        <v>0</v>
      </c>
      <c r="CQ191" s="311">
        <v>0</v>
      </c>
      <c r="CR191" s="311">
        <v>0</v>
      </c>
      <c r="CS191" s="311">
        <v>0</v>
      </c>
      <c r="CT191" s="311">
        <v>0</v>
      </c>
      <c r="CU191" s="311">
        <v>0</v>
      </c>
      <c r="CV191" s="311">
        <v>0</v>
      </c>
      <c r="CW191" s="311">
        <v>0</v>
      </c>
      <c r="CX191" s="311">
        <v>0</v>
      </c>
      <c r="CY191" s="311">
        <v>0</v>
      </c>
      <c r="CZ191" s="311">
        <v>0</v>
      </c>
      <c r="DA191" s="311">
        <v>0</v>
      </c>
      <c r="DB191" s="311">
        <v>0</v>
      </c>
      <c r="DC191" s="311">
        <v>0</v>
      </c>
      <c r="DD191" s="311">
        <v>0</v>
      </c>
      <c r="DE191" s="311">
        <v>0</v>
      </c>
      <c r="DF191" s="311">
        <v>0</v>
      </c>
      <c r="DG191" s="311">
        <v>0</v>
      </c>
      <c r="DH191" s="311">
        <v>0</v>
      </c>
      <c r="DI191" s="311">
        <v>0</v>
      </c>
      <c r="DJ191" s="311">
        <v>0</v>
      </c>
      <c r="DK191" s="311">
        <v>0</v>
      </c>
      <c r="DL191" s="311">
        <v>0</v>
      </c>
      <c r="DM191" s="311">
        <v>0</v>
      </c>
      <c r="DN191" s="311">
        <v>0</v>
      </c>
      <c r="DO191" s="311">
        <v>0</v>
      </c>
      <c r="DP191" s="311">
        <v>0</v>
      </c>
      <c r="DQ191" s="311">
        <v>0</v>
      </c>
      <c r="DR191" s="311">
        <v>0</v>
      </c>
      <c r="DS191" s="311">
        <v>0</v>
      </c>
      <c r="DT191" s="311">
        <v>0</v>
      </c>
      <c r="DU191" s="311">
        <v>0</v>
      </c>
      <c r="DV191" s="311">
        <v>0</v>
      </c>
      <c r="DW191" s="311">
        <v>0</v>
      </c>
      <c r="DX191" s="311">
        <v>0</v>
      </c>
      <c r="DY191" s="311">
        <v>0</v>
      </c>
      <c r="DZ191" s="311">
        <v>0</v>
      </c>
      <c r="EA191" s="311">
        <v>0</v>
      </c>
      <c r="EB191" s="311">
        <v>0</v>
      </c>
      <c r="EC191" s="311">
        <v>0</v>
      </c>
      <c r="ED191" s="311">
        <v>0</v>
      </c>
      <c r="EE191" s="311">
        <v>0</v>
      </c>
      <c r="EF191" s="311">
        <v>0</v>
      </c>
      <c r="EG191" s="311">
        <v>0</v>
      </c>
      <c r="EH191" s="311">
        <v>0</v>
      </c>
      <c r="EI191" s="311">
        <v>0</v>
      </c>
      <c r="EJ191" s="311">
        <v>0</v>
      </c>
      <c r="EK191" s="311">
        <v>0</v>
      </c>
      <c r="EL191" s="311">
        <v>0</v>
      </c>
      <c r="EM191" s="311">
        <v>0</v>
      </c>
      <c r="EN191" s="311">
        <v>0</v>
      </c>
      <c r="EO191" s="311">
        <v>0</v>
      </c>
      <c r="EP191" s="311">
        <v>0</v>
      </c>
      <c r="EQ191" s="311">
        <v>0</v>
      </c>
      <c r="ER191" s="311">
        <v>0</v>
      </c>
      <c r="ES191" s="311">
        <v>0</v>
      </c>
      <c r="ET191" s="311">
        <v>0</v>
      </c>
      <c r="EU191" s="311">
        <v>0</v>
      </c>
      <c r="EV191" s="311">
        <v>0</v>
      </c>
      <c r="EW191" s="311">
        <v>0</v>
      </c>
      <c r="EX191" s="311">
        <v>0</v>
      </c>
      <c r="EY191" s="311">
        <v>0</v>
      </c>
      <c r="EZ191" s="311">
        <v>0</v>
      </c>
      <c r="FA191" s="311">
        <v>0</v>
      </c>
      <c r="FB191" s="311">
        <v>0</v>
      </c>
      <c r="FC191" s="311">
        <v>0</v>
      </c>
      <c r="FD191" s="311">
        <v>0</v>
      </c>
      <c r="FE191" s="311">
        <v>0</v>
      </c>
      <c r="FF191" s="311">
        <v>0</v>
      </c>
      <c r="FG191" s="311">
        <v>0</v>
      </c>
      <c r="FH191" s="311">
        <v>0</v>
      </c>
      <c r="FI191" s="311">
        <v>0</v>
      </c>
      <c r="FJ191" s="311">
        <v>0</v>
      </c>
      <c r="FK191" s="311">
        <v>0</v>
      </c>
      <c r="FL191" s="311">
        <v>0</v>
      </c>
      <c r="FM191" s="311">
        <v>0</v>
      </c>
      <c r="FN191" s="311">
        <v>0</v>
      </c>
      <c r="FO191" s="311">
        <v>0</v>
      </c>
      <c r="FP191" s="311">
        <v>0</v>
      </c>
      <c r="FQ191" s="311">
        <v>0</v>
      </c>
      <c r="FR191" s="311">
        <v>0</v>
      </c>
      <c r="FS191" s="311">
        <v>0</v>
      </c>
      <c r="FT191" s="311">
        <v>0</v>
      </c>
      <c r="FU191" s="311">
        <v>0</v>
      </c>
      <c r="FV191" s="311">
        <v>0</v>
      </c>
      <c r="FW191" s="311">
        <v>0</v>
      </c>
      <c r="FX191" s="311">
        <v>0</v>
      </c>
      <c r="FY191" s="311">
        <v>0</v>
      </c>
      <c r="FZ191" s="311">
        <v>0</v>
      </c>
      <c r="GA191" s="311">
        <v>0</v>
      </c>
      <c r="GB191" s="372">
        <v>0</v>
      </c>
    </row>
    <row r="192" spans="2:184" ht="15.6" x14ac:dyDescent="0.3">
      <c r="B192" s="368"/>
      <c r="C192" s="369"/>
      <c r="D192" s="370">
        <v>149</v>
      </c>
      <c r="E192" s="370" t="s">
        <v>151</v>
      </c>
      <c r="F192" s="370" t="s">
        <v>1288</v>
      </c>
      <c r="G192" s="371" t="s">
        <v>1289</v>
      </c>
      <c r="H192" s="311">
        <v>0</v>
      </c>
      <c r="I192" s="311">
        <v>0</v>
      </c>
      <c r="J192" s="311">
        <v>0</v>
      </c>
      <c r="K192" s="311">
        <v>0</v>
      </c>
      <c r="L192" s="311">
        <v>0</v>
      </c>
      <c r="M192" s="311">
        <v>0</v>
      </c>
      <c r="N192" s="311">
        <v>0</v>
      </c>
      <c r="O192" s="311">
        <v>0</v>
      </c>
      <c r="P192" s="311">
        <v>0</v>
      </c>
      <c r="Q192" s="311">
        <v>0</v>
      </c>
      <c r="R192" s="311">
        <v>0</v>
      </c>
      <c r="S192" s="311">
        <v>0</v>
      </c>
      <c r="T192" s="311">
        <v>0</v>
      </c>
      <c r="U192" s="311">
        <v>0</v>
      </c>
      <c r="V192" s="311">
        <v>0</v>
      </c>
      <c r="W192" s="311">
        <v>0</v>
      </c>
      <c r="X192" s="311">
        <v>0</v>
      </c>
      <c r="Y192" s="311">
        <v>0</v>
      </c>
      <c r="Z192" s="311">
        <v>0</v>
      </c>
      <c r="AA192" s="311">
        <v>0</v>
      </c>
      <c r="AB192" s="311">
        <v>0</v>
      </c>
      <c r="AC192" s="311">
        <v>0</v>
      </c>
      <c r="AD192" s="311">
        <v>0</v>
      </c>
      <c r="AE192" s="311">
        <v>0</v>
      </c>
      <c r="AF192" s="311">
        <v>0</v>
      </c>
      <c r="AG192" s="311">
        <v>0</v>
      </c>
      <c r="AH192" s="311">
        <v>0</v>
      </c>
      <c r="AI192" s="311">
        <v>0</v>
      </c>
      <c r="AJ192" s="311">
        <v>0</v>
      </c>
      <c r="AK192" s="311">
        <v>0</v>
      </c>
      <c r="AL192" s="311">
        <v>0</v>
      </c>
      <c r="AM192" s="311">
        <v>0</v>
      </c>
      <c r="AN192" s="311">
        <v>0</v>
      </c>
      <c r="AO192" s="311">
        <v>0</v>
      </c>
      <c r="AP192" s="311">
        <v>0</v>
      </c>
      <c r="AQ192" s="311">
        <v>0</v>
      </c>
      <c r="AR192" s="311">
        <v>0</v>
      </c>
      <c r="AS192" s="311">
        <v>0</v>
      </c>
      <c r="AT192" s="311">
        <v>0</v>
      </c>
      <c r="AU192" s="311">
        <v>0</v>
      </c>
      <c r="AV192" s="311">
        <v>0</v>
      </c>
      <c r="AW192" s="311">
        <v>0</v>
      </c>
      <c r="AX192" s="311">
        <v>0</v>
      </c>
      <c r="AY192" s="311">
        <v>0</v>
      </c>
      <c r="AZ192" s="311">
        <v>0</v>
      </c>
      <c r="BA192" s="311">
        <v>0</v>
      </c>
      <c r="BB192" s="311">
        <v>0</v>
      </c>
      <c r="BC192" s="311">
        <v>0</v>
      </c>
      <c r="BD192" s="311">
        <v>0</v>
      </c>
      <c r="BE192" s="311">
        <v>0</v>
      </c>
      <c r="BF192" s="311">
        <v>0</v>
      </c>
      <c r="BG192" s="311">
        <v>0</v>
      </c>
      <c r="BH192" s="311">
        <v>0</v>
      </c>
      <c r="BI192" s="311">
        <v>0</v>
      </c>
      <c r="BJ192" s="311">
        <v>0</v>
      </c>
      <c r="BK192" s="311">
        <v>0</v>
      </c>
      <c r="BL192" s="311">
        <v>0</v>
      </c>
      <c r="BM192" s="311">
        <v>0</v>
      </c>
      <c r="BN192" s="311">
        <v>0</v>
      </c>
      <c r="BO192" s="311">
        <v>0</v>
      </c>
      <c r="BP192" s="311">
        <v>0</v>
      </c>
      <c r="BQ192" s="311">
        <v>0</v>
      </c>
      <c r="BR192" s="311">
        <v>0</v>
      </c>
      <c r="BS192" s="311">
        <v>0</v>
      </c>
      <c r="BT192" s="311">
        <v>0</v>
      </c>
      <c r="BU192" s="311">
        <v>0</v>
      </c>
      <c r="BV192" s="311">
        <v>0</v>
      </c>
      <c r="BW192" s="311">
        <v>0</v>
      </c>
      <c r="BX192" s="311">
        <v>0</v>
      </c>
      <c r="BY192" s="311">
        <v>0</v>
      </c>
      <c r="BZ192" s="311">
        <v>0</v>
      </c>
      <c r="CA192" s="311">
        <v>0</v>
      </c>
      <c r="CB192" s="311">
        <v>0</v>
      </c>
      <c r="CC192" s="311">
        <v>0</v>
      </c>
      <c r="CD192" s="311">
        <v>0</v>
      </c>
      <c r="CE192" s="311">
        <v>0</v>
      </c>
      <c r="CF192" s="311">
        <v>0</v>
      </c>
      <c r="CG192" s="311">
        <v>0</v>
      </c>
      <c r="CH192" s="311">
        <v>0</v>
      </c>
      <c r="CI192" s="311">
        <v>0</v>
      </c>
      <c r="CJ192" s="311">
        <v>0</v>
      </c>
      <c r="CK192" s="311">
        <v>0</v>
      </c>
      <c r="CL192" s="311">
        <v>0</v>
      </c>
      <c r="CM192" s="311">
        <v>0</v>
      </c>
      <c r="CN192" s="311">
        <v>0</v>
      </c>
      <c r="CO192" s="311">
        <v>0</v>
      </c>
      <c r="CP192" s="311">
        <v>0</v>
      </c>
      <c r="CQ192" s="311">
        <v>0</v>
      </c>
      <c r="CR192" s="311">
        <v>0</v>
      </c>
      <c r="CS192" s="311">
        <v>0</v>
      </c>
      <c r="CT192" s="311">
        <v>0</v>
      </c>
      <c r="CU192" s="311">
        <v>0</v>
      </c>
      <c r="CV192" s="311">
        <v>0</v>
      </c>
      <c r="CW192" s="311">
        <v>0</v>
      </c>
      <c r="CX192" s="311">
        <v>0</v>
      </c>
      <c r="CY192" s="311">
        <v>0</v>
      </c>
      <c r="CZ192" s="311">
        <v>0</v>
      </c>
      <c r="DA192" s="311">
        <v>0</v>
      </c>
      <c r="DB192" s="311">
        <v>0</v>
      </c>
      <c r="DC192" s="311">
        <v>0</v>
      </c>
      <c r="DD192" s="311">
        <v>0</v>
      </c>
      <c r="DE192" s="311">
        <v>0</v>
      </c>
      <c r="DF192" s="311">
        <v>0</v>
      </c>
      <c r="DG192" s="311">
        <v>0</v>
      </c>
      <c r="DH192" s="311">
        <v>0</v>
      </c>
      <c r="DI192" s="311">
        <v>0</v>
      </c>
      <c r="DJ192" s="311">
        <v>0</v>
      </c>
      <c r="DK192" s="311">
        <v>0</v>
      </c>
      <c r="DL192" s="311">
        <v>0</v>
      </c>
      <c r="DM192" s="311">
        <v>0</v>
      </c>
      <c r="DN192" s="311">
        <v>0</v>
      </c>
      <c r="DO192" s="311">
        <v>0</v>
      </c>
      <c r="DP192" s="311">
        <v>0</v>
      </c>
      <c r="DQ192" s="311">
        <v>0</v>
      </c>
      <c r="DR192" s="311">
        <v>0</v>
      </c>
      <c r="DS192" s="311">
        <v>0</v>
      </c>
      <c r="DT192" s="311">
        <v>0</v>
      </c>
      <c r="DU192" s="311">
        <v>0</v>
      </c>
      <c r="DV192" s="311">
        <v>0</v>
      </c>
      <c r="DW192" s="311">
        <v>0</v>
      </c>
      <c r="DX192" s="311">
        <v>0</v>
      </c>
      <c r="DY192" s="311">
        <v>0</v>
      </c>
      <c r="DZ192" s="311">
        <v>0</v>
      </c>
      <c r="EA192" s="311">
        <v>0</v>
      </c>
      <c r="EB192" s="311">
        <v>0</v>
      </c>
      <c r="EC192" s="311">
        <v>0</v>
      </c>
      <c r="ED192" s="311">
        <v>0</v>
      </c>
      <c r="EE192" s="311">
        <v>0</v>
      </c>
      <c r="EF192" s="311">
        <v>0</v>
      </c>
      <c r="EG192" s="311">
        <v>0</v>
      </c>
      <c r="EH192" s="311">
        <v>0</v>
      </c>
      <c r="EI192" s="311">
        <v>0</v>
      </c>
      <c r="EJ192" s="311">
        <v>0</v>
      </c>
      <c r="EK192" s="311">
        <v>0</v>
      </c>
      <c r="EL192" s="311">
        <v>0</v>
      </c>
      <c r="EM192" s="311">
        <v>0</v>
      </c>
      <c r="EN192" s="311">
        <v>0</v>
      </c>
      <c r="EO192" s="311">
        <v>0</v>
      </c>
      <c r="EP192" s="311">
        <v>0</v>
      </c>
      <c r="EQ192" s="311">
        <v>0</v>
      </c>
      <c r="ER192" s="311">
        <v>0</v>
      </c>
      <c r="ES192" s="311">
        <v>0</v>
      </c>
      <c r="ET192" s="311">
        <v>0</v>
      </c>
      <c r="EU192" s="311">
        <v>0</v>
      </c>
      <c r="EV192" s="311">
        <v>0</v>
      </c>
      <c r="EW192" s="311">
        <v>0</v>
      </c>
      <c r="EX192" s="311">
        <v>0</v>
      </c>
      <c r="EY192" s="311">
        <v>0</v>
      </c>
      <c r="EZ192" s="311">
        <v>0</v>
      </c>
      <c r="FA192" s="311">
        <v>0</v>
      </c>
      <c r="FB192" s="311">
        <v>0</v>
      </c>
      <c r="FC192" s="311">
        <v>0</v>
      </c>
      <c r="FD192" s="311">
        <v>0</v>
      </c>
      <c r="FE192" s="311">
        <v>0</v>
      </c>
      <c r="FF192" s="311">
        <v>0</v>
      </c>
      <c r="FG192" s="311">
        <v>0</v>
      </c>
      <c r="FH192" s="311">
        <v>0</v>
      </c>
      <c r="FI192" s="311">
        <v>0</v>
      </c>
      <c r="FJ192" s="311">
        <v>0</v>
      </c>
      <c r="FK192" s="311">
        <v>0</v>
      </c>
      <c r="FL192" s="311">
        <v>0</v>
      </c>
      <c r="FM192" s="311">
        <v>0</v>
      </c>
      <c r="FN192" s="311">
        <v>0</v>
      </c>
      <c r="FO192" s="311">
        <v>0</v>
      </c>
      <c r="FP192" s="311">
        <v>0</v>
      </c>
      <c r="FQ192" s="311">
        <v>0</v>
      </c>
      <c r="FR192" s="311">
        <v>0</v>
      </c>
      <c r="FS192" s="311">
        <v>0</v>
      </c>
      <c r="FT192" s="311">
        <v>0</v>
      </c>
      <c r="FU192" s="311">
        <v>0</v>
      </c>
      <c r="FV192" s="311">
        <v>0</v>
      </c>
      <c r="FW192" s="311">
        <v>0</v>
      </c>
      <c r="FX192" s="311">
        <v>0</v>
      </c>
      <c r="FY192" s="311">
        <v>0</v>
      </c>
      <c r="FZ192" s="311">
        <v>0</v>
      </c>
      <c r="GA192" s="311">
        <v>0</v>
      </c>
      <c r="GB192" s="372">
        <v>0</v>
      </c>
    </row>
    <row r="193" spans="2:184" ht="15.6" x14ac:dyDescent="0.3">
      <c r="B193" s="368"/>
      <c r="C193" s="369"/>
      <c r="D193" s="370">
        <v>150</v>
      </c>
      <c r="E193" s="370" t="s">
        <v>152</v>
      </c>
      <c r="F193" s="370" t="s">
        <v>1290</v>
      </c>
      <c r="G193" s="371" t="s">
        <v>1291</v>
      </c>
      <c r="H193" s="311">
        <v>0</v>
      </c>
      <c r="I193" s="311">
        <v>0</v>
      </c>
      <c r="J193" s="311">
        <v>0</v>
      </c>
      <c r="K193" s="311">
        <v>0</v>
      </c>
      <c r="L193" s="311">
        <v>0</v>
      </c>
      <c r="M193" s="311">
        <v>0</v>
      </c>
      <c r="N193" s="311">
        <v>0</v>
      </c>
      <c r="O193" s="311">
        <v>0</v>
      </c>
      <c r="P193" s="311">
        <v>0</v>
      </c>
      <c r="Q193" s="311">
        <v>0</v>
      </c>
      <c r="R193" s="311">
        <v>0</v>
      </c>
      <c r="S193" s="311">
        <v>0</v>
      </c>
      <c r="T193" s="311">
        <v>0</v>
      </c>
      <c r="U193" s="311">
        <v>0</v>
      </c>
      <c r="V193" s="311">
        <v>0</v>
      </c>
      <c r="W193" s="311">
        <v>0</v>
      </c>
      <c r="X193" s="311">
        <v>0</v>
      </c>
      <c r="Y193" s="311">
        <v>0</v>
      </c>
      <c r="Z193" s="311">
        <v>0</v>
      </c>
      <c r="AA193" s="311">
        <v>0</v>
      </c>
      <c r="AB193" s="311">
        <v>0</v>
      </c>
      <c r="AC193" s="311">
        <v>0</v>
      </c>
      <c r="AD193" s="311">
        <v>0</v>
      </c>
      <c r="AE193" s="311">
        <v>0</v>
      </c>
      <c r="AF193" s="311">
        <v>0</v>
      </c>
      <c r="AG193" s="311">
        <v>0</v>
      </c>
      <c r="AH193" s="311">
        <v>0</v>
      </c>
      <c r="AI193" s="311">
        <v>0</v>
      </c>
      <c r="AJ193" s="311">
        <v>0</v>
      </c>
      <c r="AK193" s="311">
        <v>0</v>
      </c>
      <c r="AL193" s="311">
        <v>0</v>
      </c>
      <c r="AM193" s="311">
        <v>0</v>
      </c>
      <c r="AN193" s="311">
        <v>0</v>
      </c>
      <c r="AO193" s="311">
        <v>0</v>
      </c>
      <c r="AP193" s="311">
        <v>0</v>
      </c>
      <c r="AQ193" s="311">
        <v>0</v>
      </c>
      <c r="AR193" s="311">
        <v>0</v>
      </c>
      <c r="AS193" s="311">
        <v>0</v>
      </c>
      <c r="AT193" s="311">
        <v>0</v>
      </c>
      <c r="AU193" s="311">
        <v>0</v>
      </c>
      <c r="AV193" s="311">
        <v>0</v>
      </c>
      <c r="AW193" s="311">
        <v>0</v>
      </c>
      <c r="AX193" s="311">
        <v>0</v>
      </c>
      <c r="AY193" s="311">
        <v>0</v>
      </c>
      <c r="AZ193" s="311">
        <v>0</v>
      </c>
      <c r="BA193" s="311">
        <v>0</v>
      </c>
      <c r="BB193" s="311">
        <v>0</v>
      </c>
      <c r="BC193" s="311">
        <v>0</v>
      </c>
      <c r="BD193" s="311">
        <v>0</v>
      </c>
      <c r="BE193" s="311">
        <v>0</v>
      </c>
      <c r="BF193" s="311">
        <v>0</v>
      </c>
      <c r="BG193" s="311">
        <v>0</v>
      </c>
      <c r="BH193" s="311">
        <v>0</v>
      </c>
      <c r="BI193" s="311">
        <v>0</v>
      </c>
      <c r="BJ193" s="311">
        <v>0</v>
      </c>
      <c r="BK193" s="311">
        <v>0</v>
      </c>
      <c r="BL193" s="311">
        <v>0</v>
      </c>
      <c r="BM193" s="311">
        <v>0</v>
      </c>
      <c r="BN193" s="311">
        <v>0</v>
      </c>
      <c r="BO193" s="311">
        <v>0</v>
      </c>
      <c r="BP193" s="311">
        <v>0</v>
      </c>
      <c r="BQ193" s="311">
        <v>0</v>
      </c>
      <c r="BR193" s="311">
        <v>0</v>
      </c>
      <c r="BS193" s="311">
        <v>0</v>
      </c>
      <c r="BT193" s="311">
        <v>0</v>
      </c>
      <c r="BU193" s="311">
        <v>0</v>
      </c>
      <c r="BV193" s="311">
        <v>0</v>
      </c>
      <c r="BW193" s="311">
        <v>0</v>
      </c>
      <c r="BX193" s="311">
        <v>0</v>
      </c>
      <c r="BY193" s="311">
        <v>0</v>
      </c>
      <c r="BZ193" s="311">
        <v>0</v>
      </c>
      <c r="CA193" s="311">
        <v>0</v>
      </c>
      <c r="CB193" s="311">
        <v>0</v>
      </c>
      <c r="CC193" s="311">
        <v>0</v>
      </c>
      <c r="CD193" s="311">
        <v>0</v>
      </c>
      <c r="CE193" s="311">
        <v>0</v>
      </c>
      <c r="CF193" s="311">
        <v>0</v>
      </c>
      <c r="CG193" s="311">
        <v>0</v>
      </c>
      <c r="CH193" s="311">
        <v>0</v>
      </c>
      <c r="CI193" s="311">
        <v>0</v>
      </c>
      <c r="CJ193" s="311">
        <v>0</v>
      </c>
      <c r="CK193" s="311">
        <v>0</v>
      </c>
      <c r="CL193" s="311">
        <v>0</v>
      </c>
      <c r="CM193" s="311">
        <v>0</v>
      </c>
      <c r="CN193" s="311">
        <v>0</v>
      </c>
      <c r="CO193" s="311">
        <v>0</v>
      </c>
      <c r="CP193" s="311">
        <v>0</v>
      </c>
      <c r="CQ193" s="311">
        <v>0</v>
      </c>
      <c r="CR193" s="311">
        <v>0</v>
      </c>
      <c r="CS193" s="311">
        <v>0</v>
      </c>
      <c r="CT193" s="311">
        <v>0</v>
      </c>
      <c r="CU193" s="311">
        <v>0</v>
      </c>
      <c r="CV193" s="311">
        <v>0</v>
      </c>
      <c r="CW193" s="311">
        <v>0</v>
      </c>
      <c r="CX193" s="311">
        <v>0</v>
      </c>
      <c r="CY193" s="311">
        <v>0</v>
      </c>
      <c r="CZ193" s="311">
        <v>0</v>
      </c>
      <c r="DA193" s="311">
        <v>0</v>
      </c>
      <c r="DB193" s="311">
        <v>0</v>
      </c>
      <c r="DC193" s="311">
        <v>0</v>
      </c>
      <c r="DD193" s="311">
        <v>0</v>
      </c>
      <c r="DE193" s="311">
        <v>0</v>
      </c>
      <c r="DF193" s="311">
        <v>0</v>
      </c>
      <c r="DG193" s="311">
        <v>0</v>
      </c>
      <c r="DH193" s="311">
        <v>0</v>
      </c>
      <c r="DI193" s="311">
        <v>0</v>
      </c>
      <c r="DJ193" s="311">
        <v>0</v>
      </c>
      <c r="DK193" s="311">
        <v>0</v>
      </c>
      <c r="DL193" s="311">
        <v>0</v>
      </c>
      <c r="DM193" s="311">
        <v>0</v>
      </c>
      <c r="DN193" s="311">
        <v>0</v>
      </c>
      <c r="DO193" s="311">
        <v>0</v>
      </c>
      <c r="DP193" s="311">
        <v>0</v>
      </c>
      <c r="DQ193" s="311">
        <v>0</v>
      </c>
      <c r="DR193" s="311">
        <v>0</v>
      </c>
      <c r="DS193" s="311">
        <v>0</v>
      </c>
      <c r="DT193" s="311">
        <v>0</v>
      </c>
      <c r="DU193" s="311">
        <v>0</v>
      </c>
      <c r="DV193" s="311">
        <v>0</v>
      </c>
      <c r="DW193" s="311">
        <v>0</v>
      </c>
      <c r="DX193" s="311">
        <v>0</v>
      </c>
      <c r="DY193" s="311">
        <v>0</v>
      </c>
      <c r="DZ193" s="311">
        <v>0</v>
      </c>
      <c r="EA193" s="311">
        <v>0</v>
      </c>
      <c r="EB193" s="311">
        <v>0</v>
      </c>
      <c r="EC193" s="311">
        <v>0</v>
      </c>
      <c r="ED193" s="311">
        <v>0</v>
      </c>
      <c r="EE193" s="311">
        <v>0</v>
      </c>
      <c r="EF193" s="311">
        <v>0</v>
      </c>
      <c r="EG193" s="311">
        <v>0</v>
      </c>
      <c r="EH193" s="311">
        <v>0</v>
      </c>
      <c r="EI193" s="311">
        <v>0</v>
      </c>
      <c r="EJ193" s="311">
        <v>0</v>
      </c>
      <c r="EK193" s="311">
        <v>0</v>
      </c>
      <c r="EL193" s="311">
        <v>0</v>
      </c>
      <c r="EM193" s="311">
        <v>0</v>
      </c>
      <c r="EN193" s="311">
        <v>0</v>
      </c>
      <c r="EO193" s="311">
        <v>0</v>
      </c>
      <c r="EP193" s="311">
        <v>0</v>
      </c>
      <c r="EQ193" s="311">
        <v>0</v>
      </c>
      <c r="ER193" s="311">
        <v>0</v>
      </c>
      <c r="ES193" s="311">
        <v>0</v>
      </c>
      <c r="ET193" s="311">
        <v>0</v>
      </c>
      <c r="EU193" s="311">
        <v>0</v>
      </c>
      <c r="EV193" s="311">
        <v>0</v>
      </c>
      <c r="EW193" s="311">
        <v>0</v>
      </c>
      <c r="EX193" s="311">
        <v>0</v>
      </c>
      <c r="EY193" s="311">
        <v>0</v>
      </c>
      <c r="EZ193" s="311">
        <v>0</v>
      </c>
      <c r="FA193" s="311">
        <v>0</v>
      </c>
      <c r="FB193" s="311">
        <v>0</v>
      </c>
      <c r="FC193" s="311">
        <v>0</v>
      </c>
      <c r="FD193" s="311">
        <v>0</v>
      </c>
      <c r="FE193" s="311">
        <v>0</v>
      </c>
      <c r="FF193" s="311">
        <v>0</v>
      </c>
      <c r="FG193" s="311">
        <v>0</v>
      </c>
      <c r="FH193" s="311">
        <v>0</v>
      </c>
      <c r="FI193" s="311">
        <v>0</v>
      </c>
      <c r="FJ193" s="311">
        <v>0</v>
      </c>
      <c r="FK193" s="311">
        <v>0</v>
      </c>
      <c r="FL193" s="311">
        <v>0</v>
      </c>
      <c r="FM193" s="311">
        <v>0</v>
      </c>
      <c r="FN193" s="311">
        <v>0</v>
      </c>
      <c r="FO193" s="311">
        <v>0</v>
      </c>
      <c r="FP193" s="311">
        <v>0</v>
      </c>
      <c r="FQ193" s="311">
        <v>0</v>
      </c>
      <c r="FR193" s="311">
        <v>0</v>
      </c>
      <c r="FS193" s="311">
        <v>0</v>
      </c>
      <c r="FT193" s="311">
        <v>0</v>
      </c>
      <c r="FU193" s="311">
        <v>0</v>
      </c>
      <c r="FV193" s="311">
        <v>0</v>
      </c>
      <c r="FW193" s="311">
        <v>0</v>
      </c>
      <c r="FX193" s="311">
        <v>0</v>
      </c>
      <c r="FY193" s="311">
        <v>0</v>
      </c>
      <c r="FZ193" s="311">
        <v>0</v>
      </c>
      <c r="GA193" s="311">
        <v>0</v>
      </c>
      <c r="GB193" s="372">
        <v>0</v>
      </c>
    </row>
    <row r="194" spans="2:184" ht="15.6" x14ac:dyDescent="0.3">
      <c r="B194" s="368"/>
      <c r="C194" s="369"/>
      <c r="D194" s="370">
        <v>151</v>
      </c>
      <c r="E194" s="370" t="s">
        <v>153</v>
      </c>
      <c r="F194" s="370" t="s">
        <v>1292</v>
      </c>
      <c r="G194" s="371" t="s">
        <v>1293</v>
      </c>
      <c r="H194" s="311">
        <v>0</v>
      </c>
      <c r="I194" s="311">
        <v>0</v>
      </c>
      <c r="J194" s="311">
        <v>0</v>
      </c>
      <c r="K194" s="311">
        <v>0</v>
      </c>
      <c r="L194" s="311">
        <v>0</v>
      </c>
      <c r="M194" s="311">
        <v>0</v>
      </c>
      <c r="N194" s="311">
        <v>0</v>
      </c>
      <c r="O194" s="311">
        <v>0</v>
      </c>
      <c r="P194" s="311">
        <v>0</v>
      </c>
      <c r="Q194" s="311">
        <v>0</v>
      </c>
      <c r="R194" s="311">
        <v>0</v>
      </c>
      <c r="S194" s="311">
        <v>0</v>
      </c>
      <c r="T194" s="311">
        <v>0</v>
      </c>
      <c r="U194" s="311">
        <v>0</v>
      </c>
      <c r="V194" s="311">
        <v>0</v>
      </c>
      <c r="W194" s="311">
        <v>0</v>
      </c>
      <c r="X194" s="311">
        <v>0</v>
      </c>
      <c r="Y194" s="311">
        <v>0</v>
      </c>
      <c r="Z194" s="311">
        <v>0</v>
      </c>
      <c r="AA194" s="311">
        <v>0</v>
      </c>
      <c r="AB194" s="311">
        <v>0</v>
      </c>
      <c r="AC194" s="311">
        <v>0</v>
      </c>
      <c r="AD194" s="311">
        <v>0</v>
      </c>
      <c r="AE194" s="311">
        <v>0</v>
      </c>
      <c r="AF194" s="311">
        <v>0</v>
      </c>
      <c r="AG194" s="311">
        <v>0</v>
      </c>
      <c r="AH194" s="311">
        <v>0</v>
      </c>
      <c r="AI194" s="311">
        <v>0</v>
      </c>
      <c r="AJ194" s="311">
        <v>0</v>
      </c>
      <c r="AK194" s="311">
        <v>0</v>
      </c>
      <c r="AL194" s="311">
        <v>0</v>
      </c>
      <c r="AM194" s="311">
        <v>0</v>
      </c>
      <c r="AN194" s="311">
        <v>0</v>
      </c>
      <c r="AO194" s="311">
        <v>0</v>
      </c>
      <c r="AP194" s="311">
        <v>0</v>
      </c>
      <c r="AQ194" s="311">
        <v>0</v>
      </c>
      <c r="AR194" s="311">
        <v>0</v>
      </c>
      <c r="AS194" s="311">
        <v>0</v>
      </c>
      <c r="AT194" s="311">
        <v>0</v>
      </c>
      <c r="AU194" s="311">
        <v>0</v>
      </c>
      <c r="AV194" s="311">
        <v>0</v>
      </c>
      <c r="AW194" s="311">
        <v>0</v>
      </c>
      <c r="AX194" s="311">
        <v>0</v>
      </c>
      <c r="AY194" s="311">
        <v>0</v>
      </c>
      <c r="AZ194" s="311">
        <v>0</v>
      </c>
      <c r="BA194" s="311">
        <v>0</v>
      </c>
      <c r="BB194" s="311">
        <v>0</v>
      </c>
      <c r="BC194" s="311">
        <v>0</v>
      </c>
      <c r="BD194" s="311">
        <v>0</v>
      </c>
      <c r="BE194" s="311">
        <v>0</v>
      </c>
      <c r="BF194" s="311">
        <v>0</v>
      </c>
      <c r="BG194" s="311">
        <v>0</v>
      </c>
      <c r="BH194" s="311">
        <v>0</v>
      </c>
      <c r="BI194" s="311">
        <v>0</v>
      </c>
      <c r="BJ194" s="311">
        <v>0</v>
      </c>
      <c r="BK194" s="311">
        <v>0</v>
      </c>
      <c r="BL194" s="311">
        <v>0</v>
      </c>
      <c r="BM194" s="311">
        <v>0</v>
      </c>
      <c r="BN194" s="311">
        <v>0</v>
      </c>
      <c r="BO194" s="311">
        <v>0</v>
      </c>
      <c r="BP194" s="311">
        <v>0</v>
      </c>
      <c r="BQ194" s="311">
        <v>0</v>
      </c>
      <c r="BR194" s="311">
        <v>0</v>
      </c>
      <c r="BS194" s="311">
        <v>0</v>
      </c>
      <c r="BT194" s="311">
        <v>0</v>
      </c>
      <c r="BU194" s="311">
        <v>0</v>
      </c>
      <c r="BV194" s="311">
        <v>0</v>
      </c>
      <c r="BW194" s="311">
        <v>0</v>
      </c>
      <c r="BX194" s="311">
        <v>0</v>
      </c>
      <c r="BY194" s="311">
        <v>0</v>
      </c>
      <c r="BZ194" s="311">
        <v>0</v>
      </c>
      <c r="CA194" s="311">
        <v>0</v>
      </c>
      <c r="CB194" s="311">
        <v>0</v>
      </c>
      <c r="CC194" s="311">
        <v>0</v>
      </c>
      <c r="CD194" s="311">
        <v>0</v>
      </c>
      <c r="CE194" s="311">
        <v>0</v>
      </c>
      <c r="CF194" s="311">
        <v>0</v>
      </c>
      <c r="CG194" s="311">
        <v>0</v>
      </c>
      <c r="CH194" s="311">
        <v>0</v>
      </c>
      <c r="CI194" s="311">
        <v>0</v>
      </c>
      <c r="CJ194" s="311">
        <v>0</v>
      </c>
      <c r="CK194" s="311">
        <v>0</v>
      </c>
      <c r="CL194" s="311">
        <v>0</v>
      </c>
      <c r="CM194" s="311">
        <v>0</v>
      </c>
      <c r="CN194" s="311">
        <v>0</v>
      </c>
      <c r="CO194" s="311">
        <v>0</v>
      </c>
      <c r="CP194" s="311">
        <v>0</v>
      </c>
      <c r="CQ194" s="311">
        <v>0</v>
      </c>
      <c r="CR194" s="311">
        <v>0</v>
      </c>
      <c r="CS194" s="311">
        <v>0</v>
      </c>
      <c r="CT194" s="311">
        <v>0</v>
      </c>
      <c r="CU194" s="311">
        <v>0</v>
      </c>
      <c r="CV194" s="311">
        <v>0</v>
      </c>
      <c r="CW194" s="311">
        <v>0</v>
      </c>
      <c r="CX194" s="311">
        <v>0</v>
      </c>
      <c r="CY194" s="311">
        <v>0</v>
      </c>
      <c r="CZ194" s="311">
        <v>0</v>
      </c>
      <c r="DA194" s="311">
        <v>0</v>
      </c>
      <c r="DB194" s="311">
        <v>0</v>
      </c>
      <c r="DC194" s="311">
        <v>0</v>
      </c>
      <c r="DD194" s="311">
        <v>0</v>
      </c>
      <c r="DE194" s="311">
        <v>0</v>
      </c>
      <c r="DF194" s="311">
        <v>0</v>
      </c>
      <c r="DG194" s="311">
        <v>0</v>
      </c>
      <c r="DH194" s="311">
        <v>0</v>
      </c>
      <c r="DI194" s="311">
        <v>0</v>
      </c>
      <c r="DJ194" s="311">
        <v>0</v>
      </c>
      <c r="DK194" s="311">
        <v>0</v>
      </c>
      <c r="DL194" s="311">
        <v>0</v>
      </c>
      <c r="DM194" s="311">
        <v>0</v>
      </c>
      <c r="DN194" s="311">
        <v>0</v>
      </c>
      <c r="DO194" s="311">
        <v>0</v>
      </c>
      <c r="DP194" s="311">
        <v>0</v>
      </c>
      <c r="DQ194" s="311">
        <v>0</v>
      </c>
      <c r="DR194" s="311">
        <v>0</v>
      </c>
      <c r="DS194" s="311">
        <v>0</v>
      </c>
      <c r="DT194" s="311">
        <v>0</v>
      </c>
      <c r="DU194" s="311">
        <v>0</v>
      </c>
      <c r="DV194" s="311">
        <v>0</v>
      </c>
      <c r="DW194" s="311">
        <v>0</v>
      </c>
      <c r="DX194" s="311">
        <v>0</v>
      </c>
      <c r="DY194" s="311">
        <v>0</v>
      </c>
      <c r="DZ194" s="311">
        <v>0</v>
      </c>
      <c r="EA194" s="311">
        <v>0</v>
      </c>
      <c r="EB194" s="311">
        <v>0</v>
      </c>
      <c r="EC194" s="311">
        <v>0</v>
      </c>
      <c r="ED194" s="311">
        <v>0</v>
      </c>
      <c r="EE194" s="311">
        <v>0</v>
      </c>
      <c r="EF194" s="311">
        <v>0</v>
      </c>
      <c r="EG194" s="311">
        <v>0</v>
      </c>
      <c r="EH194" s="311">
        <v>0</v>
      </c>
      <c r="EI194" s="311">
        <v>0</v>
      </c>
      <c r="EJ194" s="311">
        <v>0</v>
      </c>
      <c r="EK194" s="311">
        <v>0</v>
      </c>
      <c r="EL194" s="311">
        <v>0</v>
      </c>
      <c r="EM194" s="311">
        <v>0</v>
      </c>
      <c r="EN194" s="311">
        <v>0</v>
      </c>
      <c r="EO194" s="311">
        <v>0</v>
      </c>
      <c r="EP194" s="311">
        <v>0</v>
      </c>
      <c r="EQ194" s="311">
        <v>0</v>
      </c>
      <c r="ER194" s="311">
        <v>0</v>
      </c>
      <c r="ES194" s="311">
        <v>0</v>
      </c>
      <c r="ET194" s="311">
        <v>0</v>
      </c>
      <c r="EU194" s="311">
        <v>0</v>
      </c>
      <c r="EV194" s="311">
        <v>0</v>
      </c>
      <c r="EW194" s="311">
        <v>0</v>
      </c>
      <c r="EX194" s="311">
        <v>0</v>
      </c>
      <c r="EY194" s="311">
        <v>0</v>
      </c>
      <c r="EZ194" s="311">
        <v>0</v>
      </c>
      <c r="FA194" s="311">
        <v>0</v>
      </c>
      <c r="FB194" s="311">
        <v>0</v>
      </c>
      <c r="FC194" s="311">
        <v>0</v>
      </c>
      <c r="FD194" s="311">
        <v>0</v>
      </c>
      <c r="FE194" s="311">
        <v>0</v>
      </c>
      <c r="FF194" s="311">
        <v>0</v>
      </c>
      <c r="FG194" s="311">
        <v>0</v>
      </c>
      <c r="FH194" s="311">
        <v>0</v>
      </c>
      <c r="FI194" s="311">
        <v>0</v>
      </c>
      <c r="FJ194" s="311">
        <v>0</v>
      </c>
      <c r="FK194" s="311">
        <v>0</v>
      </c>
      <c r="FL194" s="311">
        <v>0</v>
      </c>
      <c r="FM194" s="311">
        <v>0</v>
      </c>
      <c r="FN194" s="311">
        <v>0</v>
      </c>
      <c r="FO194" s="311">
        <v>0</v>
      </c>
      <c r="FP194" s="311">
        <v>0</v>
      </c>
      <c r="FQ194" s="311">
        <v>0</v>
      </c>
      <c r="FR194" s="311">
        <v>0</v>
      </c>
      <c r="FS194" s="311">
        <v>0</v>
      </c>
      <c r="FT194" s="311">
        <v>0</v>
      </c>
      <c r="FU194" s="311">
        <v>0</v>
      </c>
      <c r="FV194" s="311">
        <v>0</v>
      </c>
      <c r="FW194" s="311">
        <v>0</v>
      </c>
      <c r="FX194" s="311">
        <v>0</v>
      </c>
      <c r="FY194" s="311">
        <v>0</v>
      </c>
      <c r="FZ194" s="311">
        <v>0</v>
      </c>
      <c r="GA194" s="311">
        <v>0</v>
      </c>
      <c r="GB194" s="372">
        <v>0</v>
      </c>
    </row>
    <row r="195" spans="2:184" ht="15.6" x14ac:dyDescent="0.3">
      <c r="B195" s="368"/>
      <c r="C195" s="369"/>
      <c r="D195" s="370">
        <v>152</v>
      </c>
      <c r="E195" s="370" t="s">
        <v>154</v>
      </c>
      <c r="F195" s="370" t="s">
        <v>1294</v>
      </c>
      <c r="G195" s="371" t="s">
        <v>1295</v>
      </c>
      <c r="H195" s="311">
        <v>0</v>
      </c>
      <c r="I195" s="311">
        <v>0</v>
      </c>
      <c r="J195" s="311">
        <v>0</v>
      </c>
      <c r="K195" s="311">
        <v>0</v>
      </c>
      <c r="L195" s="311">
        <v>0</v>
      </c>
      <c r="M195" s="311">
        <v>0</v>
      </c>
      <c r="N195" s="311">
        <v>0</v>
      </c>
      <c r="O195" s="311">
        <v>0</v>
      </c>
      <c r="P195" s="311">
        <v>0</v>
      </c>
      <c r="Q195" s="311">
        <v>0</v>
      </c>
      <c r="R195" s="311">
        <v>0</v>
      </c>
      <c r="S195" s="311">
        <v>0</v>
      </c>
      <c r="T195" s="311">
        <v>0</v>
      </c>
      <c r="U195" s="311">
        <v>0</v>
      </c>
      <c r="V195" s="311">
        <v>0</v>
      </c>
      <c r="W195" s="311">
        <v>0</v>
      </c>
      <c r="X195" s="311">
        <v>0</v>
      </c>
      <c r="Y195" s="311">
        <v>0</v>
      </c>
      <c r="Z195" s="311">
        <v>0</v>
      </c>
      <c r="AA195" s="311">
        <v>0</v>
      </c>
      <c r="AB195" s="311">
        <v>0</v>
      </c>
      <c r="AC195" s="311">
        <v>0</v>
      </c>
      <c r="AD195" s="311">
        <v>0</v>
      </c>
      <c r="AE195" s="311">
        <v>0</v>
      </c>
      <c r="AF195" s="311">
        <v>0</v>
      </c>
      <c r="AG195" s="311">
        <v>0</v>
      </c>
      <c r="AH195" s="311">
        <v>0</v>
      </c>
      <c r="AI195" s="311">
        <v>0</v>
      </c>
      <c r="AJ195" s="311">
        <v>0</v>
      </c>
      <c r="AK195" s="311">
        <v>0</v>
      </c>
      <c r="AL195" s="311">
        <v>0</v>
      </c>
      <c r="AM195" s="311">
        <v>0</v>
      </c>
      <c r="AN195" s="311">
        <v>0</v>
      </c>
      <c r="AO195" s="311">
        <v>0</v>
      </c>
      <c r="AP195" s="311">
        <v>0</v>
      </c>
      <c r="AQ195" s="311">
        <v>0</v>
      </c>
      <c r="AR195" s="311">
        <v>0</v>
      </c>
      <c r="AS195" s="311">
        <v>0</v>
      </c>
      <c r="AT195" s="311">
        <v>0</v>
      </c>
      <c r="AU195" s="311">
        <v>0</v>
      </c>
      <c r="AV195" s="311">
        <v>0</v>
      </c>
      <c r="AW195" s="311">
        <v>0</v>
      </c>
      <c r="AX195" s="311">
        <v>0</v>
      </c>
      <c r="AY195" s="311">
        <v>0</v>
      </c>
      <c r="AZ195" s="311">
        <v>0</v>
      </c>
      <c r="BA195" s="311">
        <v>0</v>
      </c>
      <c r="BB195" s="311">
        <v>0</v>
      </c>
      <c r="BC195" s="311">
        <v>0</v>
      </c>
      <c r="BD195" s="311">
        <v>0</v>
      </c>
      <c r="BE195" s="311">
        <v>0</v>
      </c>
      <c r="BF195" s="311">
        <v>0</v>
      </c>
      <c r="BG195" s="311">
        <v>0</v>
      </c>
      <c r="BH195" s="311">
        <v>0</v>
      </c>
      <c r="BI195" s="311">
        <v>0</v>
      </c>
      <c r="BJ195" s="311">
        <v>0</v>
      </c>
      <c r="BK195" s="311">
        <v>0</v>
      </c>
      <c r="BL195" s="311">
        <v>0</v>
      </c>
      <c r="BM195" s="311">
        <v>0</v>
      </c>
      <c r="BN195" s="311">
        <v>0</v>
      </c>
      <c r="BO195" s="311">
        <v>0</v>
      </c>
      <c r="BP195" s="311">
        <v>0</v>
      </c>
      <c r="BQ195" s="311">
        <v>0</v>
      </c>
      <c r="BR195" s="311">
        <v>0</v>
      </c>
      <c r="BS195" s="311">
        <v>0</v>
      </c>
      <c r="BT195" s="311">
        <v>0</v>
      </c>
      <c r="BU195" s="311">
        <v>0</v>
      </c>
      <c r="BV195" s="311">
        <v>0</v>
      </c>
      <c r="BW195" s="311">
        <v>0</v>
      </c>
      <c r="BX195" s="311">
        <v>0</v>
      </c>
      <c r="BY195" s="311">
        <v>0</v>
      </c>
      <c r="BZ195" s="311">
        <v>0</v>
      </c>
      <c r="CA195" s="311">
        <v>0</v>
      </c>
      <c r="CB195" s="311">
        <v>0</v>
      </c>
      <c r="CC195" s="311">
        <v>0</v>
      </c>
      <c r="CD195" s="311">
        <v>0</v>
      </c>
      <c r="CE195" s="311">
        <v>0</v>
      </c>
      <c r="CF195" s="311">
        <v>0</v>
      </c>
      <c r="CG195" s="311">
        <v>0</v>
      </c>
      <c r="CH195" s="311">
        <v>0</v>
      </c>
      <c r="CI195" s="311">
        <v>0</v>
      </c>
      <c r="CJ195" s="311">
        <v>0</v>
      </c>
      <c r="CK195" s="311">
        <v>0</v>
      </c>
      <c r="CL195" s="311">
        <v>0</v>
      </c>
      <c r="CM195" s="311">
        <v>0</v>
      </c>
      <c r="CN195" s="311">
        <v>0</v>
      </c>
      <c r="CO195" s="311">
        <v>0</v>
      </c>
      <c r="CP195" s="311">
        <v>0</v>
      </c>
      <c r="CQ195" s="311">
        <v>0</v>
      </c>
      <c r="CR195" s="311">
        <v>0</v>
      </c>
      <c r="CS195" s="311">
        <v>0</v>
      </c>
      <c r="CT195" s="311">
        <v>0</v>
      </c>
      <c r="CU195" s="311">
        <v>0</v>
      </c>
      <c r="CV195" s="311">
        <v>0</v>
      </c>
      <c r="CW195" s="311">
        <v>0</v>
      </c>
      <c r="CX195" s="311">
        <v>0</v>
      </c>
      <c r="CY195" s="311">
        <v>0</v>
      </c>
      <c r="CZ195" s="311">
        <v>0</v>
      </c>
      <c r="DA195" s="311">
        <v>0</v>
      </c>
      <c r="DB195" s="311">
        <v>0</v>
      </c>
      <c r="DC195" s="311">
        <v>0</v>
      </c>
      <c r="DD195" s="311">
        <v>0</v>
      </c>
      <c r="DE195" s="311">
        <v>0</v>
      </c>
      <c r="DF195" s="311">
        <v>0</v>
      </c>
      <c r="DG195" s="311">
        <v>0</v>
      </c>
      <c r="DH195" s="311">
        <v>0</v>
      </c>
      <c r="DI195" s="311">
        <v>0</v>
      </c>
      <c r="DJ195" s="311">
        <v>0</v>
      </c>
      <c r="DK195" s="311">
        <v>0</v>
      </c>
      <c r="DL195" s="311">
        <v>0</v>
      </c>
      <c r="DM195" s="311">
        <v>0</v>
      </c>
      <c r="DN195" s="311">
        <v>0</v>
      </c>
      <c r="DO195" s="311">
        <v>0</v>
      </c>
      <c r="DP195" s="311">
        <v>0</v>
      </c>
      <c r="DQ195" s="311">
        <v>0</v>
      </c>
      <c r="DR195" s="311">
        <v>0</v>
      </c>
      <c r="DS195" s="311">
        <v>0</v>
      </c>
      <c r="DT195" s="311">
        <v>0</v>
      </c>
      <c r="DU195" s="311">
        <v>0</v>
      </c>
      <c r="DV195" s="311">
        <v>0</v>
      </c>
      <c r="DW195" s="311">
        <v>0</v>
      </c>
      <c r="DX195" s="311">
        <v>0</v>
      </c>
      <c r="DY195" s="311">
        <v>0</v>
      </c>
      <c r="DZ195" s="311">
        <v>0</v>
      </c>
      <c r="EA195" s="311">
        <v>0</v>
      </c>
      <c r="EB195" s="311">
        <v>0</v>
      </c>
      <c r="EC195" s="311">
        <v>0</v>
      </c>
      <c r="ED195" s="311">
        <v>0</v>
      </c>
      <c r="EE195" s="311">
        <v>0</v>
      </c>
      <c r="EF195" s="311">
        <v>0</v>
      </c>
      <c r="EG195" s="311">
        <v>0</v>
      </c>
      <c r="EH195" s="311">
        <v>0</v>
      </c>
      <c r="EI195" s="311">
        <v>0</v>
      </c>
      <c r="EJ195" s="311">
        <v>0</v>
      </c>
      <c r="EK195" s="311">
        <v>0</v>
      </c>
      <c r="EL195" s="311">
        <v>0</v>
      </c>
      <c r="EM195" s="311">
        <v>0</v>
      </c>
      <c r="EN195" s="311">
        <v>0</v>
      </c>
      <c r="EO195" s="311">
        <v>0</v>
      </c>
      <c r="EP195" s="311">
        <v>0</v>
      </c>
      <c r="EQ195" s="311">
        <v>0</v>
      </c>
      <c r="ER195" s="311">
        <v>0</v>
      </c>
      <c r="ES195" s="311">
        <v>0</v>
      </c>
      <c r="ET195" s="311">
        <v>0</v>
      </c>
      <c r="EU195" s="311">
        <v>0</v>
      </c>
      <c r="EV195" s="311">
        <v>0</v>
      </c>
      <c r="EW195" s="311">
        <v>0</v>
      </c>
      <c r="EX195" s="311">
        <v>0</v>
      </c>
      <c r="EY195" s="311">
        <v>0</v>
      </c>
      <c r="EZ195" s="311">
        <v>0</v>
      </c>
      <c r="FA195" s="311">
        <v>0</v>
      </c>
      <c r="FB195" s="311">
        <v>0</v>
      </c>
      <c r="FC195" s="311">
        <v>0</v>
      </c>
      <c r="FD195" s="311">
        <v>0</v>
      </c>
      <c r="FE195" s="311">
        <v>0</v>
      </c>
      <c r="FF195" s="311">
        <v>0</v>
      </c>
      <c r="FG195" s="311">
        <v>0</v>
      </c>
      <c r="FH195" s="311">
        <v>0</v>
      </c>
      <c r="FI195" s="311">
        <v>0</v>
      </c>
      <c r="FJ195" s="311">
        <v>0</v>
      </c>
      <c r="FK195" s="311">
        <v>0</v>
      </c>
      <c r="FL195" s="311">
        <v>0</v>
      </c>
      <c r="FM195" s="311">
        <v>0</v>
      </c>
      <c r="FN195" s="311">
        <v>0</v>
      </c>
      <c r="FO195" s="311">
        <v>0</v>
      </c>
      <c r="FP195" s="311">
        <v>0</v>
      </c>
      <c r="FQ195" s="311">
        <v>0</v>
      </c>
      <c r="FR195" s="311">
        <v>0</v>
      </c>
      <c r="FS195" s="311">
        <v>0</v>
      </c>
      <c r="FT195" s="311">
        <v>0</v>
      </c>
      <c r="FU195" s="311">
        <v>0</v>
      </c>
      <c r="FV195" s="311">
        <v>0</v>
      </c>
      <c r="FW195" s="311">
        <v>0</v>
      </c>
      <c r="FX195" s="311">
        <v>0</v>
      </c>
      <c r="FY195" s="311">
        <v>0</v>
      </c>
      <c r="FZ195" s="311">
        <v>0</v>
      </c>
      <c r="GA195" s="311">
        <v>0</v>
      </c>
      <c r="GB195" s="372">
        <v>0</v>
      </c>
    </row>
    <row r="196" spans="2:184" ht="15.6" x14ac:dyDescent="0.3">
      <c r="B196" s="368"/>
      <c r="C196" s="369"/>
      <c r="D196" s="370">
        <v>153</v>
      </c>
      <c r="E196" s="370" t="s">
        <v>155</v>
      </c>
      <c r="F196" s="370" t="s">
        <v>1296</v>
      </c>
      <c r="G196" s="371" t="s">
        <v>1297</v>
      </c>
      <c r="H196" s="311">
        <v>0</v>
      </c>
      <c r="I196" s="311">
        <v>0</v>
      </c>
      <c r="J196" s="311">
        <v>0</v>
      </c>
      <c r="K196" s="311">
        <v>0</v>
      </c>
      <c r="L196" s="311">
        <v>0</v>
      </c>
      <c r="M196" s="311">
        <v>0</v>
      </c>
      <c r="N196" s="311">
        <v>0</v>
      </c>
      <c r="O196" s="311">
        <v>0</v>
      </c>
      <c r="P196" s="311">
        <v>0</v>
      </c>
      <c r="Q196" s="311">
        <v>0</v>
      </c>
      <c r="R196" s="311">
        <v>0</v>
      </c>
      <c r="S196" s="311">
        <v>0</v>
      </c>
      <c r="T196" s="311">
        <v>0</v>
      </c>
      <c r="U196" s="311">
        <v>0</v>
      </c>
      <c r="V196" s="311">
        <v>0</v>
      </c>
      <c r="W196" s="311">
        <v>0</v>
      </c>
      <c r="X196" s="311">
        <v>0</v>
      </c>
      <c r="Y196" s="311">
        <v>0</v>
      </c>
      <c r="Z196" s="311">
        <v>0</v>
      </c>
      <c r="AA196" s="311">
        <v>0</v>
      </c>
      <c r="AB196" s="311">
        <v>0</v>
      </c>
      <c r="AC196" s="311">
        <v>0</v>
      </c>
      <c r="AD196" s="311">
        <v>0</v>
      </c>
      <c r="AE196" s="311">
        <v>0</v>
      </c>
      <c r="AF196" s="311">
        <v>0</v>
      </c>
      <c r="AG196" s="311">
        <v>0</v>
      </c>
      <c r="AH196" s="311">
        <v>0</v>
      </c>
      <c r="AI196" s="311">
        <v>0</v>
      </c>
      <c r="AJ196" s="311">
        <v>0</v>
      </c>
      <c r="AK196" s="311">
        <v>0</v>
      </c>
      <c r="AL196" s="311">
        <v>0</v>
      </c>
      <c r="AM196" s="311">
        <v>0</v>
      </c>
      <c r="AN196" s="311">
        <v>0</v>
      </c>
      <c r="AO196" s="311">
        <v>0</v>
      </c>
      <c r="AP196" s="311">
        <v>0</v>
      </c>
      <c r="AQ196" s="311">
        <v>0</v>
      </c>
      <c r="AR196" s="311">
        <v>0</v>
      </c>
      <c r="AS196" s="311">
        <v>0</v>
      </c>
      <c r="AT196" s="311">
        <v>0</v>
      </c>
      <c r="AU196" s="311">
        <v>0</v>
      </c>
      <c r="AV196" s="311">
        <v>0</v>
      </c>
      <c r="AW196" s="311">
        <v>0</v>
      </c>
      <c r="AX196" s="311">
        <v>0</v>
      </c>
      <c r="AY196" s="311">
        <v>0</v>
      </c>
      <c r="AZ196" s="311">
        <v>0</v>
      </c>
      <c r="BA196" s="311">
        <v>0</v>
      </c>
      <c r="BB196" s="311">
        <v>0</v>
      </c>
      <c r="BC196" s="311">
        <v>0</v>
      </c>
      <c r="BD196" s="311">
        <v>0</v>
      </c>
      <c r="BE196" s="311">
        <v>0</v>
      </c>
      <c r="BF196" s="311">
        <v>0</v>
      </c>
      <c r="BG196" s="311">
        <v>0</v>
      </c>
      <c r="BH196" s="311">
        <v>0</v>
      </c>
      <c r="BI196" s="311">
        <v>0</v>
      </c>
      <c r="BJ196" s="311">
        <v>0</v>
      </c>
      <c r="BK196" s="311">
        <v>0</v>
      </c>
      <c r="BL196" s="311">
        <v>0</v>
      </c>
      <c r="BM196" s="311">
        <v>0</v>
      </c>
      <c r="BN196" s="311">
        <v>0</v>
      </c>
      <c r="BO196" s="311">
        <v>0</v>
      </c>
      <c r="BP196" s="311">
        <v>0</v>
      </c>
      <c r="BQ196" s="311">
        <v>0</v>
      </c>
      <c r="BR196" s="311">
        <v>0</v>
      </c>
      <c r="BS196" s="311">
        <v>0</v>
      </c>
      <c r="BT196" s="311">
        <v>0</v>
      </c>
      <c r="BU196" s="311">
        <v>0</v>
      </c>
      <c r="BV196" s="311">
        <v>0</v>
      </c>
      <c r="BW196" s="311">
        <v>0</v>
      </c>
      <c r="BX196" s="311">
        <v>0</v>
      </c>
      <c r="BY196" s="311">
        <v>0</v>
      </c>
      <c r="BZ196" s="311">
        <v>0</v>
      </c>
      <c r="CA196" s="311">
        <v>0</v>
      </c>
      <c r="CB196" s="311">
        <v>0</v>
      </c>
      <c r="CC196" s="311">
        <v>0</v>
      </c>
      <c r="CD196" s="311">
        <v>0</v>
      </c>
      <c r="CE196" s="311">
        <v>0</v>
      </c>
      <c r="CF196" s="311">
        <v>0</v>
      </c>
      <c r="CG196" s="311">
        <v>0</v>
      </c>
      <c r="CH196" s="311">
        <v>0</v>
      </c>
      <c r="CI196" s="311">
        <v>0</v>
      </c>
      <c r="CJ196" s="311">
        <v>0</v>
      </c>
      <c r="CK196" s="311">
        <v>0</v>
      </c>
      <c r="CL196" s="311">
        <v>0</v>
      </c>
      <c r="CM196" s="311">
        <v>0</v>
      </c>
      <c r="CN196" s="311">
        <v>0</v>
      </c>
      <c r="CO196" s="311">
        <v>0</v>
      </c>
      <c r="CP196" s="311">
        <v>0</v>
      </c>
      <c r="CQ196" s="311">
        <v>0</v>
      </c>
      <c r="CR196" s="311">
        <v>0</v>
      </c>
      <c r="CS196" s="311">
        <v>0</v>
      </c>
      <c r="CT196" s="311">
        <v>0</v>
      </c>
      <c r="CU196" s="311">
        <v>0</v>
      </c>
      <c r="CV196" s="311">
        <v>0</v>
      </c>
      <c r="CW196" s="311">
        <v>0</v>
      </c>
      <c r="CX196" s="311">
        <v>0</v>
      </c>
      <c r="CY196" s="311">
        <v>0</v>
      </c>
      <c r="CZ196" s="311">
        <v>0</v>
      </c>
      <c r="DA196" s="311">
        <v>0</v>
      </c>
      <c r="DB196" s="311">
        <v>0</v>
      </c>
      <c r="DC196" s="311">
        <v>0</v>
      </c>
      <c r="DD196" s="311">
        <v>0</v>
      </c>
      <c r="DE196" s="311">
        <v>0</v>
      </c>
      <c r="DF196" s="311">
        <v>0</v>
      </c>
      <c r="DG196" s="311">
        <v>0</v>
      </c>
      <c r="DH196" s="311">
        <v>0</v>
      </c>
      <c r="DI196" s="311">
        <v>0</v>
      </c>
      <c r="DJ196" s="311">
        <v>0</v>
      </c>
      <c r="DK196" s="311">
        <v>0</v>
      </c>
      <c r="DL196" s="311">
        <v>0</v>
      </c>
      <c r="DM196" s="311">
        <v>0</v>
      </c>
      <c r="DN196" s="311">
        <v>0</v>
      </c>
      <c r="DO196" s="311">
        <v>0</v>
      </c>
      <c r="DP196" s="311">
        <v>0</v>
      </c>
      <c r="DQ196" s="311">
        <v>0</v>
      </c>
      <c r="DR196" s="311">
        <v>0</v>
      </c>
      <c r="DS196" s="311">
        <v>0</v>
      </c>
      <c r="DT196" s="311">
        <v>0</v>
      </c>
      <c r="DU196" s="311">
        <v>0</v>
      </c>
      <c r="DV196" s="311">
        <v>0</v>
      </c>
      <c r="DW196" s="311">
        <v>0</v>
      </c>
      <c r="DX196" s="311">
        <v>0</v>
      </c>
      <c r="DY196" s="311">
        <v>0</v>
      </c>
      <c r="DZ196" s="311">
        <v>0</v>
      </c>
      <c r="EA196" s="311">
        <v>0</v>
      </c>
      <c r="EB196" s="311">
        <v>0</v>
      </c>
      <c r="EC196" s="311">
        <v>0</v>
      </c>
      <c r="ED196" s="311">
        <v>0</v>
      </c>
      <c r="EE196" s="311">
        <v>0</v>
      </c>
      <c r="EF196" s="311">
        <v>0</v>
      </c>
      <c r="EG196" s="311">
        <v>0</v>
      </c>
      <c r="EH196" s="311">
        <v>0</v>
      </c>
      <c r="EI196" s="311">
        <v>0</v>
      </c>
      <c r="EJ196" s="311">
        <v>0</v>
      </c>
      <c r="EK196" s="311">
        <v>0</v>
      </c>
      <c r="EL196" s="311">
        <v>0</v>
      </c>
      <c r="EM196" s="311">
        <v>0</v>
      </c>
      <c r="EN196" s="311">
        <v>0</v>
      </c>
      <c r="EO196" s="311">
        <v>0</v>
      </c>
      <c r="EP196" s="311">
        <v>0</v>
      </c>
      <c r="EQ196" s="311">
        <v>0</v>
      </c>
      <c r="ER196" s="311">
        <v>0</v>
      </c>
      <c r="ES196" s="311">
        <v>0</v>
      </c>
      <c r="ET196" s="311">
        <v>0</v>
      </c>
      <c r="EU196" s="311">
        <v>0</v>
      </c>
      <c r="EV196" s="311">
        <v>0</v>
      </c>
      <c r="EW196" s="311">
        <v>0</v>
      </c>
      <c r="EX196" s="311">
        <v>0</v>
      </c>
      <c r="EY196" s="311">
        <v>0</v>
      </c>
      <c r="EZ196" s="311">
        <v>0</v>
      </c>
      <c r="FA196" s="311">
        <v>0</v>
      </c>
      <c r="FB196" s="311">
        <v>0</v>
      </c>
      <c r="FC196" s="311">
        <v>0</v>
      </c>
      <c r="FD196" s="311">
        <v>0</v>
      </c>
      <c r="FE196" s="311">
        <v>0</v>
      </c>
      <c r="FF196" s="311">
        <v>0</v>
      </c>
      <c r="FG196" s="311">
        <v>0</v>
      </c>
      <c r="FH196" s="311">
        <v>0</v>
      </c>
      <c r="FI196" s="311">
        <v>0</v>
      </c>
      <c r="FJ196" s="311">
        <v>0</v>
      </c>
      <c r="FK196" s="311">
        <v>0</v>
      </c>
      <c r="FL196" s="311">
        <v>0</v>
      </c>
      <c r="FM196" s="311">
        <v>0</v>
      </c>
      <c r="FN196" s="311">
        <v>0</v>
      </c>
      <c r="FO196" s="311">
        <v>0</v>
      </c>
      <c r="FP196" s="311">
        <v>0</v>
      </c>
      <c r="FQ196" s="311">
        <v>0</v>
      </c>
      <c r="FR196" s="311">
        <v>0</v>
      </c>
      <c r="FS196" s="311">
        <v>0</v>
      </c>
      <c r="FT196" s="311">
        <v>0</v>
      </c>
      <c r="FU196" s="311">
        <v>0</v>
      </c>
      <c r="FV196" s="311">
        <v>0</v>
      </c>
      <c r="FW196" s="311">
        <v>0</v>
      </c>
      <c r="FX196" s="311">
        <v>0</v>
      </c>
      <c r="FY196" s="311">
        <v>0</v>
      </c>
      <c r="FZ196" s="311">
        <v>0</v>
      </c>
      <c r="GA196" s="311">
        <v>0</v>
      </c>
      <c r="GB196" s="372">
        <v>0</v>
      </c>
    </row>
    <row r="197" spans="2:184" ht="15.6" x14ac:dyDescent="0.3">
      <c r="B197" s="368"/>
      <c r="C197" s="369"/>
      <c r="D197" s="370">
        <v>154</v>
      </c>
      <c r="E197" s="370" t="s">
        <v>156</v>
      </c>
      <c r="F197" s="370" t="s">
        <v>1298</v>
      </c>
      <c r="G197" s="371" t="s">
        <v>1299</v>
      </c>
      <c r="H197" s="311">
        <v>0</v>
      </c>
      <c r="I197" s="311">
        <v>0</v>
      </c>
      <c r="J197" s="311">
        <v>0</v>
      </c>
      <c r="K197" s="311">
        <v>0</v>
      </c>
      <c r="L197" s="311">
        <v>0</v>
      </c>
      <c r="M197" s="311">
        <v>0</v>
      </c>
      <c r="N197" s="311">
        <v>0</v>
      </c>
      <c r="O197" s="311">
        <v>0</v>
      </c>
      <c r="P197" s="311">
        <v>0</v>
      </c>
      <c r="Q197" s="311">
        <v>0</v>
      </c>
      <c r="R197" s="311">
        <v>0</v>
      </c>
      <c r="S197" s="311">
        <v>0</v>
      </c>
      <c r="T197" s="311">
        <v>0</v>
      </c>
      <c r="U197" s="311">
        <v>0</v>
      </c>
      <c r="V197" s="311">
        <v>0</v>
      </c>
      <c r="W197" s="311">
        <v>0</v>
      </c>
      <c r="X197" s="311">
        <v>0</v>
      </c>
      <c r="Y197" s="311">
        <v>0</v>
      </c>
      <c r="Z197" s="311">
        <v>0</v>
      </c>
      <c r="AA197" s="311">
        <v>0</v>
      </c>
      <c r="AB197" s="311">
        <v>0</v>
      </c>
      <c r="AC197" s="311">
        <v>0</v>
      </c>
      <c r="AD197" s="311">
        <v>0</v>
      </c>
      <c r="AE197" s="311">
        <v>0</v>
      </c>
      <c r="AF197" s="311">
        <v>0</v>
      </c>
      <c r="AG197" s="311">
        <v>0</v>
      </c>
      <c r="AH197" s="311">
        <v>0</v>
      </c>
      <c r="AI197" s="311">
        <v>0</v>
      </c>
      <c r="AJ197" s="311">
        <v>0</v>
      </c>
      <c r="AK197" s="311">
        <v>0</v>
      </c>
      <c r="AL197" s="311">
        <v>0</v>
      </c>
      <c r="AM197" s="311">
        <v>0</v>
      </c>
      <c r="AN197" s="311">
        <v>0</v>
      </c>
      <c r="AO197" s="311">
        <v>0</v>
      </c>
      <c r="AP197" s="311">
        <v>0</v>
      </c>
      <c r="AQ197" s="311">
        <v>0</v>
      </c>
      <c r="AR197" s="311">
        <v>0</v>
      </c>
      <c r="AS197" s="311">
        <v>0</v>
      </c>
      <c r="AT197" s="311">
        <v>0</v>
      </c>
      <c r="AU197" s="311">
        <v>0</v>
      </c>
      <c r="AV197" s="311">
        <v>0</v>
      </c>
      <c r="AW197" s="311">
        <v>0</v>
      </c>
      <c r="AX197" s="311">
        <v>0</v>
      </c>
      <c r="AY197" s="311">
        <v>0</v>
      </c>
      <c r="AZ197" s="311">
        <v>0</v>
      </c>
      <c r="BA197" s="311">
        <v>0</v>
      </c>
      <c r="BB197" s="311">
        <v>0</v>
      </c>
      <c r="BC197" s="311">
        <v>0</v>
      </c>
      <c r="BD197" s="311">
        <v>0</v>
      </c>
      <c r="BE197" s="311">
        <v>0</v>
      </c>
      <c r="BF197" s="311">
        <v>0</v>
      </c>
      <c r="BG197" s="311">
        <v>0</v>
      </c>
      <c r="BH197" s="311">
        <v>0</v>
      </c>
      <c r="BI197" s="311">
        <v>0</v>
      </c>
      <c r="BJ197" s="311">
        <v>0</v>
      </c>
      <c r="BK197" s="311">
        <v>0</v>
      </c>
      <c r="BL197" s="311">
        <v>0</v>
      </c>
      <c r="BM197" s="311">
        <v>0</v>
      </c>
      <c r="BN197" s="311">
        <v>0</v>
      </c>
      <c r="BO197" s="311">
        <v>0</v>
      </c>
      <c r="BP197" s="311">
        <v>0</v>
      </c>
      <c r="BQ197" s="311">
        <v>0</v>
      </c>
      <c r="BR197" s="311">
        <v>0</v>
      </c>
      <c r="BS197" s="311">
        <v>0</v>
      </c>
      <c r="BT197" s="311">
        <v>0</v>
      </c>
      <c r="BU197" s="311">
        <v>0</v>
      </c>
      <c r="BV197" s="311">
        <v>0</v>
      </c>
      <c r="BW197" s="311">
        <v>0</v>
      </c>
      <c r="BX197" s="311">
        <v>0</v>
      </c>
      <c r="BY197" s="311">
        <v>0</v>
      </c>
      <c r="BZ197" s="311">
        <v>0</v>
      </c>
      <c r="CA197" s="311">
        <v>0</v>
      </c>
      <c r="CB197" s="311">
        <v>0</v>
      </c>
      <c r="CC197" s="311">
        <v>0</v>
      </c>
      <c r="CD197" s="311">
        <v>0</v>
      </c>
      <c r="CE197" s="311">
        <v>0</v>
      </c>
      <c r="CF197" s="311">
        <v>0</v>
      </c>
      <c r="CG197" s="311">
        <v>0</v>
      </c>
      <c r="CH197" s="311">
        <v>0</v>
      </c>
      <c r="CI197" s="311">
        <v>0</v>
      </c>
      <c r="CJ197" s="311">
        <v>0</v>
      </c>
      <c r="CK197" s="311">
        <v>0</v>
      </c>
      <c r="CL197" s="311">
        <v>0</v>
      </c>
      <c r="CM197" s="311">
        <v>0</v>
      </c>
      <c r="CN197" s="311">
        <v>0</v>
      </c>
      <c r="CO197" s="311">
        <v>0</v>
      </c>
      <c r="CP197" s="311">
        <v>0</v>
      </c>
      <c r="CQ197" s="311">
        <v>0</v>
      </c>
      <c r="CR197" s="311">
        <v>0</v>
      </c>
      <c r="CS197" s="311">
        <v>0</v>
      </c>
      <c r="CT197" s="311">
        <v>0</v>
      </c>
      <c r="CU197" s="311">
        <v>0</v>
      </c>
      <c r="CV197" s="311">
        <v>0</v>
      </c>
      <c r="CW197" s="311">
        <v>0</v>
      </c>
      <c r="CX197" s="311">
        <v>0</v>
      </c>
      <c r="CY197" s="311">
        <v>0</v>
      </c>
      <c r="CZ197" s="311">
        <v>0</v>
      </c>
      <c r="DA197" s="311">
        <v>0</v>
      </c>
      <c r="DB197" s="311">
        <v>0</v>
      </c>
      <c r="DC197" s="311">
        <v>0</v>
      </c>
      <c r="DD197" s="311">
        <v>0</v>
      </c>
      <c r="DE197" s="311">
        <v>0</v>
      </c>
      <c r="DF197" s="311">
        <v>0</v>
      </c>
      <c r="DG197" s="311">
        <v>0</v>
      </c>
      <c r="DH197" s="311">
        <v>0</v>
      </c>
      <c r="DI197" s="311">
        <v>0</v>
      </c>
      <c r="DJ197" s="311">
        <v>0</v>
      </c>
      <c r="DK197" s="311">
        <v>0</v>
      </c>
      <c r="DL197" s="311">
        <v>0</v>
      </c>
      <c r="DM197" s="311">
        <v>0</v>
      </c>
      <c r="DN197" s="311">
        <v>0</v>
      </c>
      <c r="DO197" s="311">
        <v>0</v>
      </c>
      <c r="DP197" s="311">
        <v>0</v>
      </c>
      <c r="DQ197" s="311">
        <v>0</v>
      </c>
      <c r="DR197" s="311">
        <v>0</v>
      </c>
      <c r="DS197" s="311">
        <v>0</v>
      </c>
      <c r="DT197" s="311">
        <v>0</v>
      </c>
      <c r="DU197" s="311">
        <v>0</v>
      </c>
      <c r="DV197" s="311">
        <v>0</v>
      </c>
      <c r="DW197" s="311">
        <v>0</v>
      </c>
      <c r="DX197" s="311">
        <v>0</v>
      </c>
      <c r="DY197" s="311">
        <v>0</v>
      </c>
      <c r="DZ197" s="311">
        <v>0</v>
      </c>
      <c r="EA197" s="311">
        <v>0</v>
      </c>
      <c r="EB197" s="311">
        <v>0</v>
      </c>
      <c r="EC197" s="311">
        <v>0</v>
      </c>
      <c r="ED197" s="311">
        <v>0</v>
      </c>
      <c r="EE197" s="311">
        <v>0</v>
      </c>
      <c r="EF197" s="311">
        <v>0</v>
      </c>
      <c r="EG197" s="311">
        <v>0</v>
      </c>
      <c r="EH197" s="311">
        <v>0</v>
      </c>
      <c r="EI197" s="311">
        <v>0</v>
      </c>
      <c r="EJ197" s="311">
        <v>0</v>
      </c>
      <c r="EK197" s="311">
        <v>0</v>
      </c>
      <c r="EL197" s="311">
        <v>0</v>
      </c>
      <c r="EM197" s="311">
        <v>0</v>
      </c>
      <c r="EN197" s="311">
        <v>0</v>
      </c>
      <c r="EO197" s="311">
        <v>0</v>
      </c>
      <c r="EP197" s="311">
        <v>0</v>
      </c>
      <c r="EQ197" s="311">
        <v>0</v>
      </c>
      <c r="ER197" s="311">
        <v>0</v>
      </c>
      <c r="ES197" s="311">
        <v>0</v>
      </c>
      <c r="ET197" s="311">
        <v>0</v>
      </c>
      <c r="EU197" s="311">
        <v>0</v>
      </c>
      <c r="EV197" s="311">
        <v>0</v>
      </c>
      <c r="EW197" s="311">
        <v>0</v>
      </c>
      <c r="EX197" s="311">
        <v>0</v>
      </c>
      <c r="EY197" s="311">
        <v>0</v>
      </c>
      <c r="EZ197" s="311">
        <v>0</v>
      </c>
      <c r="FA197" s="311">
        <v>0</v>
      </c>
      <c r="FB197" s="311">
        <v>0</v>
      </c>
      <c r="FC197" s="311">
        <v>0</v>
      </c>
      <c r="FD197" s="311">
        <v>0</v>
      </c>
      <c r="FE197" s="311">
        <v>0</v>
      </c>
      <c r="FF197" s="311">
        <v>0</v>
      </c>
      <c r="FG197" s="311">
        <v>0</v>
      </c>
      <c r="FH197" s="311">
        <v>0</v>
      </c>
      <c r="FI197" s="311">
        <v>0</v>
      </c>
      <c r="FJ197" s="311">
        <v>0</v>
      </c>
      <c r="FK197" s="311">
        <v>0</v>
      </c>
      <c r="FL197" s="311">
        <v>0</v>
      </c>
      <c r="FM197" s="311">
        <v>0</v>
      </c>
      <c r="FN197" s="311">
        <v>0</v>
      </c>
      <c r="FO197" s="311">
        <v>0</v>
      </c>
      <c r="FP197" s="311">
        <v>0</v>
      </c>
      <c r="FQ197" s="311">
        <v>0</v>
      </c>
      <c r="FR197" s="311">
        <v>0</v>
      </c>
      <c r="FS197" s="311">
        <v>0</v>
      </c>
      <c r="FT197" s="311">
        <v>0</v>
      </c>
      <c r="FU197" s="311">
        <v>0</v>
      </c>
      <c r="FV197" s="311">
        <v>0</v>
      </c>
      <c r="FW197" s="311">
        <v>0</v>
      </c>
      <c r="FX197" s="311">
        <v>0</v>
      </c>
      <c r="FY197" s="311">
        <v>0</v>
      </c>
      <c r="FZ197" s="311">
        <v>0</v>
      </c>
      <c r="GA197" s="311">
        <v>0</v>
      </c>
      <c r="GB197" s="372">
        <v>0</v>
      </c>
    </row>
    <row r="198" spans="2:184" ht="15.6" x14ac:dyDescent="0.3">
      <c r="B198" s="368"/>
      <c r="C198" s="369"/>
      <c r="D198" s="370">
        <v>155</v>
      </c>
      <c r="E198" s="370" t="s">
        <v>157</v>
      </c>
      <c r="F198" s="370" t="s">
        <v>1300</v>
      </c>
      <c r="G198" s="371" t="s">
        <v>1301</v>
      </c>
      <c r="H198" s="311">
        <v>0</v>
      </c>
      <c r="I198" s="311">
        <v>0</v>
      </c>
      <c r="J198" s="311">
        <v>0</v>
      </c>
      <c r="K198" s="311">
        <v>0</v>
      </c>
      <c r="L198" s="311">
        <v>0</v>
      </c>
      <c r="M198" s="311">
        <v>0</v>
      </c>
      <c r="N198" s="311">
        <v>0</v>
      </c>
      <c r="O198" s="311">
        <v>0</v>
      </c>
      <c r="P198" s="311">
        <v>0</v>
      </c>
      <c r="Q198" s="311">
        <v>0</v>
      </c>
      <c r="R198" s="311">
        <v>0</v>
      </c>
      <c r="S198" s="311">
        <v>0</v>
      </c>
      <c r="T198" s="311">
        <v>0</v>
      </c>
      <c r="U198" s="311">
        <v>0</v>
      </c>
      <c r="V198" s="311">
        <v>0</v>
      </c>
      <c r="W198" s="311">
        <v>0</v>
      </c>
      <c r="X198" s="311">
        <v>0</v>
      </c>
      <c r="Y198" s="311">
        <v>0</v>
      </c>
      <c r="Z198" s="311">
        <v>0</v>
      </c>
      <c r="AA198" s="311">
        <v>0</v>
      </c>
      <c r="AB198" s="311">
        <v>0</v>
      </c>
      <c r="AC198" s="311">
        <v>0</v>
      </c>
      <c r="AD198" s="311">
        <v>0</v>
      </c>
      <c r="AE198" s="311">
        <v>0</v>
      </c>
      <c r="AF198" s="311">
        <v>0</v>
      </c>
      <c r="AG198" s="311">
        <v>0</v>
      </c>
      <c r="AH198" s="311">
        <v>0</v>
      </c>
      <c r="AI198" s="311">
        <v>0</v>
      </c>
      <c r="AJ198" s="311">
        <v>0</v>
      </c>
      <c r="AK198" s="311">
        <v>0</v>
      </c>
      <c r="AL198" s="311">
        <v>0</v>
      </c>
      <c r="AM198" s="311">
        <v>0</v>
      </c>
      <c r="AN198" s="311">
        <v>0</v>
      </c>
      <c r="AO198" s="311">
        <v>0</v>
      </c>
      <c r="AP198" s="311">
        <v>0</v>
      </c>
      <c r="AQ198" s="311">
        <v>0</v>
      </c>
      <c r="AR198" s="311">
        <v>0</v>
      </c>
      <c r="AS198" s="311">
        <v>0</v>
      </c>
      <c r="AT198" s="311">
        <v>0</v>
      </c>
      <c r="AU198" s="311">
        <v>0</v>
      </c>
      <c r="AV198" s="311">
        <v>0</v>
      </c>
      <c r="AW198" s="311">
        <v>0</v>
      </c>
      <c r="AX198" s="311">
        <v>0</v>
      </c>
      <c r="AY198" s="311">
        <v>0</v>
      </c>
      <c r="AZ198" s="311">
        <v>0</v>
      </c>
      <c r="BA198" s="311">
        <v>0</v>
      </c>
      <c r="BB198" s="311">
        <v>0</v>
      </c>
      <c r="BC198" s="311">
        <v>0</v>
      </c>
      <c r="BD198" s="311">
        <v>0</v>
      </c>
      <c r="BE198" s="311">
        <v>0</v>
      </c>
      <c r="BF198" s="311">
        <v>0</v>
      </c>
      <c r="BG198" s="311">
        <v>0</v>
      </c>
      <c r="BH198" s="311">
        <v>0</v>
      </c>
      <c r="BI198" s="311">
        <v>0</v>
      </c>
      <c r="BJ198" s="311">
        <v>0</v>
      </c>
      <c r="BK198" s="311">
        <v>0</v>
      </c>
      <c r="BL198" s="311">
        <v>0</v>
      </c>
      <c r="BM198" s="311">
        <v>0</v>
      </c>
      <c r="BN198" s="311">
        <v>0</v>
      </c>
      <c r="BO198" s="311">
        <v>0</v>
      </c>
      <c r="BP198" s="311">
        <v>0</v>
      </c>
      <c r="BQ198" s="311">
        <v>0</v>
      </c>
      <c r="BR198" s="311">
        <v>0</v>
      </c>
      <c r="BS198" s="311">
        <v>0</v>
      </c>
      <c r="BT198" s="311">
        <v>0</v>
      </c>
      <c r="BU198" s="311">
        <v>0</v>
      </c>
      <c r="BV198" s="311">
        <v>0</v>
      </c>
      <c r="BW198" s="311">
        <v>0</v>
      </c>
      <c r="BX198" s="311">
        <v>0</v>
      </c>
      <c r="BY198" s="311">
        <v>0</v>
      </c>
      <c r="BZ198" s="311">
        <v>0</v>
      </c>
      <c r="CA198" s="311">
        <v>0</v>
      </c>
      <c r="CB198" s="311">
        <v>0</v>
      </c>
      <c r="CC198" s="311">
        <v>0</v>
      </c>
      <c r="CD198" s="311">
        <v>0</v>
      </c>
      <c r="CE198" s="311">
        <v>0</v>
      </c>
      <c r="CF198" s="311">
        <v>0</v>
      </c>
      <c r="CG198" s="311">
        <v>0</v>
      </c>
      <c r="CH198" s="311">
        <v>0</v>
      </c>
      <c r="CI198" s="311">
        <v>0</v>
      </c>
      <c r="CJ198" s="311">
        <v>0</v>
      </c>
      <c r="CK198" s="311">
        <v>0</v>
      </c>
      <c r="CL198" s="311">
        <v>0</v>
      </c>
      <c r="CM198" s="311">
        <v>0</v>
      </c>
      <c r="CN198" s="311">
        <v>0</v>
      </c>
      <c r="CO198" s="311">
        <v>0</v>
      </c>
      <c r="CP198" s="311">
        <v>0</v>
      </c>
      <c r="CQ198" s="311">
        <v>0</v>
      </c>
      <c r="CR198" s="311">
        <v>0</v>
      </c>
      <c r="CS198" s="311">
        <v>0</v>
      </c>
      <c r="CT198" s="311">
        <v>0</v>
      </c>
      <c r="CU198" s="311">
        <v>0</v>
      </c>
      <c r="CV198" s="311">
        <v>0</v>
      </c>
      <c r="CW198" s="311">
        <v>0</v>
      </c>
      <c r="CX198" s="311">
        <v>0</v>
      </c>
      <c r="CY198" s="311">
        <v>0</v>
      </c>
      <c r="CZ198" s="311">
        <v>0</v>
      </c>
      <c r="DA198" s="311">
        <v>0</v>
      </c>
      <c r="DB198" s="311">
        <v>0</v>
      </c>
      <c r="DC198" s="311">
        <v>0</v>
      </c>
      <c r="DD198" s="311">
        <v>0</v>
      </c>
      <c r="DE198" s="311">
        <v>0</v>
      </c>
      <c r="DF198" s="311">
        <v>0</v>
      </c>
      <c r="DG198" s="311">
        <v>0</v>
      </c>
      <c r="DH198" s="311">
        <v>0</v>
      </c>
      <c r="DI198" s="311">
        <v>0</v>
      </c>
      <c r="DJ198" s="311">
        <v>0</v>
      </c>
      <c r="DK198" s="311">
        <v>0</v>
      </c>
      <c r="DL198" s="311">
        <v>0</v>
      </c>
      <c r="DM198" s="311">
        <v>0</v>
      </c>
      <c r="DN198" s="311">
        <v>0</v>
      </c>
      <c r="DO198" s="311">
        <v>0</v>
      </c>
      <c r="DP198" s="311">
        <v>0</v>
      </c>
      <c r="DQ198" s="311">
        <v>0</v>
      </c>
      <c r="DR198" s="311">
        <v>0</v>
      </c>
      <c r="DS198" s="311">
        <v>0</v>
      </c>
      <c r="DT198" s="311">
        <v>0</v>
      </c>
      <c r="DU198" s="311">
        <v>0</v>
      </c>
      <c r="DV198" s="311">
        <v>0</v>
      </c>
      <c r="DW198" s="311">
        <v>0</v>
      </c>
      <c r="DX198" s="311">
        <v>0</v>
      </c>
      <c r="DY198" s="311">
        <v>0</v>
      </c>
      <c r="DZ198" s="311">
        <v>0</v>
      </c>
      <c r="EA198" s="311">
        <v>0</v>
      </c>
      <c r="EB198" s="311">
        <v>0</v>
      </c>
      <c r="EC198" s="311">
        <v>0</v>
      </c>
      <c r="ED198" s="311">
        <v>0</v>
      </c>
      <c r="EE198" s="311">
        <v>0</v>
      </c>
      <c r="EF198" s="311">
        <v>0</v>
      </c>
      <c r="EG198" s="311">
        <v>0</v>
      </c>
      <c r="EH198" s="311">
        <v>0</v>
      </c>
      <c r="EI198" s="311">
        <v>0</v>
      </c>
      <c r="EJ198" s="311">
        <v>0</v>
      </c>
      <c r="EK198" s="311">
        <v>0</v>
      </c>
      <c r="EL198" s="311">
        <v>0</v>
      </c>
      <c r="EM198" s="311">
        <v>0</v>
      </c>
      <c r="EN198" s="311">
        <v>0</v>
      </c>
      <c r="EO198" s="311">
        <v>0</v>
      </c>
      <c r="EP198" s="311">
        <v>0</v>
      </c>
      <c r="EQ198" s="311">
        <v>0</v>
      </c>
      <c r="ER198" s="311">
        <v>0</v>
      </c>
      <c r="ES198" s="311">
        <v>0</v>
      </c>
      <c r="ET198" s="311">
        <v>0</v>
      </c>
      <c r="EU198" s="311">
        <v>0</v>
      </c>
      <c r="EV198" s="311">
        <v>0</v>
      </c>
      <c r="EW198" s="311">
        <v>0</v>
      </c>
      <c r="EX198" s="311">
        <v>0</v>
      </c>
      <c r="EY198" s="311">
        <v>0</v>
      </c>
      <c r="EZ198" s="311">
        <v>0</v>
      </c>
      <c r="FA198" s="311">
        <v>0</v>
      </c>
      <c r="FB198" s="311">
        <v>0</v>
      </c>
      <c r="FC198" s="311">
        <v>0</v>
      </c>
      <c r="FD198" s="311">
        <v>0</v>
      </c>
      <c r="FE198" s="311">
        <v>0</v>
      </c>
      <c r="FF198" s="311">
        <v>0</v>
      </c>
      <c r="FG198" s="311">
        <v>0</v>
      </c>
      <c r="FH198" s="311">
        <v>0</v>
      </c>
      <c r="FI198" s="311">
        <v>0</v>
      </c>
      <c r="FJ198" s="311">
        <v>0</v>
      </c>
      <c r="FK198" s="311">
        <v>0</v>
      </c>
      <c r="FL198" s="311">
        <v>0</v>
      </c>
      <c r="FM198" s="311">
        <v>0</v>
      </c>
      <c r="FN198" s="311">
        <v>0</v>
      </c>
      <c r="FO198" s="311">
        <v>0</v>
      </c>
      <c r="FP198" s="311">
        <v>0</v>
      </c>
      <c r="FQ198" s="311">
        <v>0</v>
      </c>
      <c r="FR198" s="311">
        <v>0</v>
      </c>
      <c r="FS198" s="311">
        <v>0</v>
      </c>
      <c r="FT198" s="311">
        <v>0</v>
      </c>
      <c r="FU198" s="311">
        <v>0</v>
      </c>
      <c r="FV198" s="311">
        <v>0</v>
      </c>
      <c r="FW198" s="311">
        <v>0</v>
      </c>
      <c r="FX198" s="311">
        <v>0</v>
      </c>
      <c r="FY198" s="311">
        <v>0</v>
      </c>
      <c r="FZ198" s="311">
        <v>0</v>
      </c>
      <c r="GA198" s="311">
        <v>0</v>
      </c>
      <c r="GB198" s="372">
        <v>0</v>
      </c>
    </row>
    <row r="199" spans="2:184" ht="15.6" x14ac:dyDescent="0.3">
      <c r="B199" s="368"/>
      <c r="C199" s="369"/>
      <c r="D199" s="370">
        <v>156</v>
      </c>
      <c r="E199" s="370" t="s">
        <v>158</v>
      </c>
      <c r="F199" s="370" t="s">
        <v>1302</v>
      </c>
      <c r="G199" s="371" t="s">
        <v>1303</v>
      </c>
      <c r="H199" s="311">
        <v>0</v>
      </c>
      <c r="I199" s="311">
        <v>0</v>
      </c>
      <c r="J199" s="311">
        <v>0</v>
      </c>
      <c r="K199" s="311">
        <v>0</v>
      </c>
      <c r="L199" s="311">
        <v>0</v>
      </c>
      <c r="M199" s="311">
        <v>0</v>
      </c>
      <c r="N199" s="311">
        <v>0</v>
      </c>
      <c r="O199" s="311">
        <v>0</v>
      </c>
      <c r="P199" s="311">
        <v>0</v>
      </c>
      <c r="Q199" s="311">
        <v>0</v>
      </c>
      <c r="R199" s="311">
        <v>0</v>
      </c>
      <c r="S199" s="311">
        <v>0</v>
      </c>
      <c r="T199" s="311">
        <v>0</v>
      </c>
      <c r="U199" s="311">
        <v>0</v>
      </c>
      <c r="V199" s="311">
        <v>0</v>
      </c>
      <c r="W199" s="311">
        <v>0</v>
      </c>
      <c r="X199" s="311">
        <v>0</v>
      </c>
      <c r="Y199" s="311">
        <v>0</v>
      </c>
      <c r="Z199" s="311">
        <v>0</v>
      </c>
      <c r="AA199" s="311">
        <v>0</v>
      </c>
      <c r="AB199" s="311">
        <v>0</v>
      </c>
      <c r="AC199" s="311">
        <v>0</v>
      </c>
      <c r="AD199" s="311">
        <v>0</v>
      </c>
      <c r="AE199" s="311">
        <v>0</v>
      </c>
      <c r="AF199" s="311">
        <v>0</v>
      </c>
      <c r="AG199" s="311">
        <v>0</v>
      </c>
      <c r="AH199" s="311">
        <v>0</v>
      </c>
      <c r="AI199" s="311">
        <v>0</v>
      </c>
      <c r="AJ199" s="311">
        <v>0</v>
      </c>
      <c r="AK199" s="311">
        <v>0</v>
      </c>
      <c r="AL199" s="311">
        <v>0</v>
      </c>
      <c r="AM199" s="311">
        <v>0</v>
      </c>
      <c r="AN199" s="311">
        <v>0</v>
      </c>
      <c r="AO199" s="311">
        <v>0</v>
      </c>
      <c r="AP199" s="311">
        <v>0</v>
      </c>
      <c r="AQ199" s="311">
        <v>0</v>
      </c>
      <c r="AR199" s="311">
        <v>0</v>
      </c>
      <c r="AS199" s="311">
        <v>0</v>
      </c>
      <c r="AT199" s="311">
        <v>0</v>
      </c>
      <c r="AU199" s="311">
        <v>0</v>
      </c>
      <c r="AV199" s="311">
        <v>0</v>
      </c>
      <c r="AW199" s="311">
        <v>0</v>
      </c>
      <c r="AX199" s="311">
        <v>0</v>
      </c>
      <c r="AY199" s="311">
        <v>0</v>
      </c>
      <c r="AZ199" s="311">
        <v>0</v>
      </c>
      <c r="BA199" s="311">
        <v>0</v>
      </c>
      <c r="BB199" s="311">
        <v>0</v>
      </c>
      <c r="BC199" s="311">
        <v>0</v>
      </c>
      <c r="BD199" s="311">
        <v>0</v>
      </c>
      <c r="BE199" s="311">
        <v>0</v>
      </c>
      <c r="BF199" s="311">
        <v>0</v>
      </c>
      <c r="BG199" s="311">
        <v>0</v>
      </c>
      <c r="BH199" s="311">
        <v>0</v>
      </c>
      <c r="BI199" s="311">
        <v>0</v>
      </c>
      <c r="BJ199" s="311">
        <v>0</v>
      </c>
      <c r="BK199" s="311">
        <v>0</v>
      </c>
      <c r="BL199" s="311">
        <v>0</v>
      </c>
      <c r="BM199" s="311">
        <v>0</v>
      </c>
      <c r="BN199" s="311">
        <v>0</v>
      </c>
      <c r="BO199" s="311">
        <v>0</v>
      </c>
      <c r="BP199" s="311">
        <v>0</v>
      </c>
      <c r="BQ199" s="311">
        <v>0</v>
      </c>
      <c r="BR199" s="311">
        <v>0</v>
      </c>
      <c r="BS199" s="311">
        <v>0</v>
      </c>
      <c r="BT199" s="311">
        <v>0</v>
      </c>
      <c r="BU199" s="311">
        <v>0</v>
      </c>
      <c r="BV199" s="311">
        <v>0</v>
      </c>
      <c r="BW199" s="311">
        <v>0</v>
      </c>
      <c r="BX199" s="311">
        <v>0</v>
      </c>
      <c r="BY199" s="311">
        <v>0</v>
      </c>
      <c r="BZ199" s="311">
        <v>0</v>
      </c>
      <c r="CA199" s="311">
        <v>0</v>
      </c>
      <c r="CB199" s="311">
        <v>0</v>
      </c>
      <c r="CC199" s="311">
        <v>0</v>
      </c>
      <c r="CD199" s="311">
        <v>0</v>
      </c>
      <c r="CE199" s="311">
        <v>0</v>
      </c>
      <c r="CF199" s="311">
        <v>0</v>
      </c>
      <c r="CG199" s="311">
        <v>0</v>
      </c>
      <c r="CH199" s="311">
        <v>0</v>
      </c>
      <c r="CI199" s="311">
        <v>0</v>
      </c>
      <c r="CJ199" s="311">
        <v>0</v>
      </c>
      <c r="CK199" s="311">
        <v>0</v>
      </c>
      <c r="CL199" s="311">
        <v>0</v>
      </c>
      <c r="CM199" s="311">
        <v>0</v>
      </c>
      <c r="CN199" s="311">
        <v>0</v>
      </c>
      <c r="CO199" s="311">
        <v>0</v>
      </c>
      <c r="CP199" s="311">
        <v>0</v>
      </c>
      <c r="CQ199" s="311">
        <v>0</v>
      </c>
      <c r="CR199" s="311">
        <v>0</v>
      </c>
      <c r="CS199" s="311">
        <v>0</v>
      </c>
      <c r="CT199" s="311">
        <v>0</v>
      </c>
      <c r="CU199" s="311">
        <v>0</v>
      </c>
      <c r="CV199" s="311">
        <v>0</v>
      </c>
      <c r="CW199" s="311">
        <v>0</v>
      </c>
      <c r="CX199" s="311">
        <v>0</v>
      </c>
      <c r="CY199" s="311">
        <v>0</v>
      </c>
      <c r="CZ199" s="311">
        <v>0</v>
      </c>
      <c r="DA199" s="311">
        <v>0</v>
      </c>
      <c r="DB199" s="311">
        <v>0</v>
      </c>
      <c r="DC199" s="311">
        <v>0</v>
      </c>
      <c r="DD199" s="311">
        <v>0</v>
      </c>
      <c r="DE199" s="311">
        <v>0</v>
      </c>
      <c r="DF199" s="311">
        <v>0</v>
      </c>
      <c r="DG199" s="311">
        <v>0</v>
      </c>
      <c r="DH199" s="311">
        <v>0</v>
      </c>
      <c r="DI199" s="311">
        <v>0</v>
      </c>
      <c r="DJ199" s="311">
        <v>0</v>
      </c>
      <c r="DK199" s="311">
        <v>0</v>
      </c>
      <c r="DL199" s="311">
        <v>0</v>
      </c>
      <c r="DM199" s="311">
        <v>0</v>
      </c>
      <c r="DN199" s="311">
        <v>0</v>
      </c>
      <c r="DO199" s="311">
        <v>0</v>
      </c>
      <c r="DP199" s="311">
        <v>0</v>
      </c>
      <c r="DQ199" s="311">
        <v>0</v>
      </c>
      <c r="DR199" s="311">
        <v>0</v>
      </c>
      <c r="DS199" s="311">
        <v>0</v>
      </c>
      <c r="DT199" s="311">
        <v>0</v>
      </c>
      <c r="DU199" s="311">
        <v>0</v>
      </c>
      <c r="DV199" s="311">
        <v>0</v>
      </c>
      <c r="DW199" s="311">
        <v>0</v>
      </c>
      <c r="DX199" s="311">
        <v>0</v>
      </c>
      <c r="DY199" s="311">
        <v>0</v>
      </c>
      <c r="DZ199" s="311">
        <v>0</v>
      </c>
      <c r="EA199" s="311">
        <v>0</v>
      </c>
      <c r="EB199" s="311">
        <v>0</v>
      </c>
      <c r="EC199" s="311">
        <v>0</v>
      </c>
      <c r="ED199" s="311">
        <v>0</v>
      </c>
      <c r="EE199" s="311">
        <v>0</v>
      </c>
      <c r="EF199" s="311">
        <v>0</v>
      </c>
      <c r="EG199" s="311">
        <v>0</v>
      </c>
      <c r="EH199" s="311">
        <v>0</v>
      </c>
      <c r="EI199" s="311">
        <v>0</v>
      </c>
      <c r="EJ199" s="311">
        <v>0</v>
      </c>
      <c r="EK199" s="311">
        <v>0</v>
      </c>
      <c r="EL199" s="311">
        <v>0</v>
      </c>
      <c r="EM199" s="311">
        <v>0</v>
      </c>
      <c r="EN199" s="311">
        <v>0</v>
      </c>
      <c r="EO199" s="311">
        <v>0</v>
      </c>
      <c r="EP199" s="311">
        <v>0</v>
      </c>
      <c r="EQ199" s="311">
        <v>0</v>
      </c>
      <c r="ER199" s="311">
        <v>0</v>
      </c>
      <c r="ES199" s="311">
        <v>0</v>
      </c>
      <c r="ET199" s="311">
        <v>0</v>
      </c>
      <c r="EU199" s="311">
        <v>0</v>
      </c>
      <c r="EV199" s="311">
        <v>0</v>
      </c>
      <c r="EW199" s="311">
        <v>0</v>
      </c>
      <c r="EX199" s="311">
        <v>0</v>
      </c>
      <c r="EY199" s="311">
        <v>0</v>
      </c>
      <c r="EZ199" s="311">
        <v>0</v>
      </c>
      <c r="FA199" s="311">
        <v>0</v>
      </c>
      <c r="FB199" s="311">
        <v>0</v>
      </c>
      <c r="FC199" s="311">
        <v>0</v>
      </c>
      <c r="FD199" s="311">
        <v>0</v>
      </c>
      <c r="FE199" s="311">
        <v>0</v>
      </c>
      <c r="FF199" s="311">
        <v>0</v>
      </c>
      <c r="FG199" s="311">
        <v>0</v>
      </c>
      <c r="FH199" s="311">
        <v>0</v>
      </c>
      <c r="FI199" s="311">
        <v>0</v>
      </c>
      <c r="FJ199" s="311">
        <v>0</v>
      </c>
      <c r="FK199" s="311">
        <v>0</v>
      </c>
      <c r="FL199" s="311">
        <v>0</v>
      </c>
      <c r="FM199" s="311">
        <v>0</v>
      </c>
      <c r="FN199" s="311">
        <v>0</v>
      </c>
      <c r="FO199" s="311">
        <v>0</v>
      </c>
      <c r="FP199" s="311">
        <v>0</v>
      </c>
      <c r="FQ199" s="311">
        <v>0</v>
      </c>
      <c r="FR199" s="311">
        <v>0</v>
      </c>
      <c r="FS199" s="311">
        <v>0</v>
      </c>
      <c r="FT199" s="311">
        <v>0</v>
      </c>
      <c r="FU199" s="311">
        <v>0</v>
      </c>
      <c r="FV199" s="311">
        <v>0</v>
      </c>
      <c r="FW199" s="311">
        <v>0</v>
      </c>
      <c r="FX199" s="311">
        <v>0</v>
      </c>
      <c r="FY199" s="311">
        <v>0</v>
      </c>
      <c r="FZ199" s="311">
        <v>0</v>
      </c>
      <c r="GA199" s="311">
        <v>0</v>
      </c>
      <c r="GB199" s="372">
        <v>0</v>
      </c>
    </row>
    <row r="200" spans="2:184" ht="15.6" x14ac:dyDescent="0.3">
      <c r="B200" s="368"/>
      <c r="C200" s="369"/>
      <c r="D200" s="370">
        <v>157</v>
      </c>
      <c r="E200" s="370" t="s">
        <v>159</v>
      </c>
      <c r="F200" s="370" t="s">
        <v>1304</v>
      </c>
      <c r="G200" s="371" t="s">
        <v>1305</v>
      </c>
      <c r="H200" s="311">
        <v>0</v>
      </c>
      <c r="I200" s="311">
        <v>0</v>
      </c>
      <c r="J200" s="311">
        <v>0</v>
      </c>
      <c r="K200" s="311">
        <v>0</v>
      </c>
      <c r="L200" s="311">
        <v>0</v>
      </c>
      <c r="M200" s="311">
        <v>0</v>
      </c>
      <c r="N200" s="311">
        <v>0</v>
      </c>
      <c r="O200" s="311">
        <v>0</v>
      </c>
      <c r="P200" s="311">
        <v>0</v>
      </c>
      <c r="Q200" s="311">
        <v>0</v>
      </c>
      <c r="R200" s="311">
        <v>0</v>
      </c>
      <c r="S200" s="311">
        <v>0</v>
      </c>
      <c r="T200" s="311">
        <v>0</v>
      </c>
      <c r="U200" s="311">
        <v>0</v>
      </c>
      <c r="V200" s="311">
        <v>0</v>
      </c>
      <c r="W200" s="311">
        <v>0</v>
      </c>
      <c r="X200" s="311">
        <v>0</v>
      </c>
      <c r="Y200" s="311">
        <v>0</v>
      </c>
      <c r="Z200" s="311">
        <v>0</v>
      </c>
      <c r="AA200" s="311">
        <v>0</v>
      </c>
      <c r="AB200" s="311">
        <v>0</v>
      </c>
      <c r="AC200" s="311">
        <v>0</v>
      </c>
      <c r="AD200" s="311">
        <v>0</v>
      </c>
      <c r="AE200" s="311">
        <v>0</v>
      </c>
      <c r="AF200" s="311">
        <v>0</v>
      </c>
      <c r="AG200" s="311">
        <v>0</v>
      </c>
      <c r="AH200" s="311">
        <v>0</v>
      </c>
      <c r="AI200" s="311">
        <v>0</v>
      </c>
      <c r="AJ200" s="311">
        <v>0</v>
      </c>
      <c r="AK200" s="311">
        <v>0</v>
      </c>
      <c r="AL200" s="311">
        <v>0</v>
      </c>
      <c r="AM200" s="311">
        <v>0</v>
      </c>
      <c r="AN200" s="311">
        <v>0</v>
      </c>
      <c r="AO200" s="311">
        <v>0</v>
      </c>
      <c r="AP200" s="311">
        <v>0</v>
      </c>
      <c r="AQ200" s="311">
        <v>0</v>
      </c>
      <c r="AR200" s="311">
        <v>0</v>
      </c>
      <c r="AS200" s="311">
        <v>0</v>
      </c>
      <c r="AT200" s="311">
        <v>0</v>
      </c>
      <c r="AU200" s="311">
        <v>0</v>
      </c>
      <c r="AV200" s="311">
        <v>0</v>
      </c>
      <c r="AW200" s="311">
        <v>0</v>
      </c>
      <c r="AX200" s="311">
        <v>0</v>
      </c>
      <c r="AY200" s="311">
        <v>0</v>
      </c>
      <c r="AZ200" s="311">
        <v>0</v>
      </c>
      <c r="BA200" s="311">
        <v>0</v>
      </c>
      <c r="BB200" s="311">
        <v>0</v>
      </c>
      <c r="BC200" s="311">
        <v>0</v>
      </c>
      <c r="BD200" s="311">
        <v>0</v>
      </c>
      <c r="BE200" s="311">
        <v>0</v>
      </c>
      <c r="BF200" s="311">
        <v>0</v>
      </c>
      <c r="BG200" s="311">
        <v>0</v>
      </c>
      <c r="BH200" s="311">
        <v>0</v>
      </c>
      <c r="BI200" s="311">
        <v>0</v>
      </c>
      <c r="BJ200" s="311">
        <v>0</v>
      </c>
      <c r="BK200" s="311">
        <v>0</v>
      </c>
      <c r="BL200" s="311">
        <v>0</v>
      </c>
      <c r="BM200" s="311">
        <v>0</v>
      </c>
      <c r="BN200" s="311">
        <v>0</v>
      </c>
      <c r="BO200" s="311">
        <v>0</v>
      </c>
      <c r="BP200" s="311">
        <v>0</v>
      </c>
      <c r="BQ200" s="311">
        <v>0</v>
      </c>
      <c r="BR200" s="311">
        <v>0</v>
      </c>
      <c r="BS200" s="311">
        <v>0</v>
      </c>
      <c r="BT200" s="311">
        <v>0</v>
      </c>
      <c r="BU200" s="311">
        <v>0</v>
      </c>
      <c r="BV200" s="311">
        <v>0</v>
      </c>
      <c r="BW200" s="311">
        <v>0</v>
      </c>
      <c r="BX200" s="311">
        <v>0</v>
      </c>
      <c r="BY200" s="311">
        <v>0</v>
      </c>
      <c r="BZ200" s="311">
        <v>0</v>
      </c>
      <c r="CA200" s="311">
        <v>0</v>
      </c>
      <c r="CB200" s="311">
        <v>0</v>
      </c>
      <c r="CC200" s="311">
        <v>0</v>
      </c>
      <c r="CD200" s="311">
        <v>0</v>
      </c>
      <c r="CE200" s="311">
        <v>0</v>
      </c>
      <c r="CF200" s="311">
        <v>0</v>
      </c>
      <c r="CG200" s="311">
        <v>0</v>
      </c>
      <c r="CH200" s="311">
        <v>0</v>
      </c>
      <c r="CI200" s="311">
        <v>0</v>
      </c>
      <c r="CJ200" s="311">
        <v>0</v>
      </c>
      <c r="CK200" s="311">
        <v>0</v>
      </c>
      <c r="CL200" s="311">
        <v>0</v>
      </c>
      <c r="CM200" s="311">
        <v>0</v>
      </c>
      <c r="CN200" s="311">
        <v>0</v>
      </c>
      <c r="CO200" s="311">
        <v>0</v>
      </c>
      <c r="CP200" s="311">
        <v>0</v>
      </c>
      <c r="CQ200" s="311">
        <v>0</v>
      </c>
      <c r="CR200" s="311">
        <v>0</v>
      </c>
      <c r="CS200" s="311">
        <v>0</v>
      </c>
      <c r="CT200" s="311">
        <v>0</v>
      </c>
      <c r="CU200" s="311">
        <v>0</v>
      </c>
      <c r="CV200" s="311">
        <v>0</v>
      </c>
      <c r="CW200" s="311">
        <v>0</v>
      </c>
      <c r="CX200" s="311">
        <v>0</v>
      </c>
      <c r="CY200" s="311">
        <v>0</v>
      </c>
      <c r="CZ200" s="311">
        <v>0</v>
      </c>
      <c r="DA200" s="311">
        <v>0</v>
      </c>
      <c r="DB200" s="311">
        <v>0</v>
      </c>
      <c r="DC200" s="311">
        <v>0</v>
      </c>
      <c r="DD200" s="311">
        <v>0</v>
      </c>
      <c r="DE200" s="311">
        <v>0</v>
      </c>
      <c r="DF200" s="311">
        <v>0</v>
      </c>
      <c r="DG200" s="311">
        <v>0</v>
      </c>
      <c r="DH200" s="311">
        <v>0</v>
      </c>
      <c r="DI200" s="311">
        <v>0</v>
      </c>
      <c r="DJ200" s="311">
        <v>0</v>
      </c>
      <c r="DK200" s="311">
        <v>0</v>
      </c>
      <c r="DL200" s="311">
        <v>0</v>
      </c>
      <c r="DM200" s="311">
        <v>0</v>
      </c>
      <c r="DN200" s="311">
        <v>0</v>
      </c>
      <c r="DO200" s="311">
        <v>0</v>
      </c>
      <c r="DP200" s="311">
        <v>0</v>
      </c>
      <c r="DQ200" s="311">
        <v>0</v>
      </c>
      <c r="DR200" s="311">
        <v>0</v>
      </c>
      <c r="DS200" s="311">
        <v>0</v>
      </c>
      <c r="DT200" s="311">
        <v>0</v>
      </c>
      <c r="DU200" s="311">
        <v>0</v>
      </c>
      <c r="DV200" s="311">
        <v>0</v>
      </c>
      <c r="DW200" s="311">
        <v>0</v>
      </c>
      <c r="DX200" s="311">
        <v>0</v>
      </c>
      <c r="DY200" s="311">
        <v>0</v>
      </c>
      <c r="DZ200" s="311">
        <v>0</v>
      </c>
      <c r="EA200" s="311">
        <v>0</v>
      </c>
      <c r="EB200" s="311">
        <v>0</v>
      </c>
      <c r="EC200" s="311">
        <v>0</v>
      </c>
      <c r="ED200" s="311">
        <v>0</v>
      </c>
      <c r="EE200" s="311">
        <v>0</v>
      </c>
      <c r="EF200" s="311">
        <v>0</v>
      </c>
      <c r="EG200" s="311">
        <v>0</v>
      </c>
      <c r="EH200" s="311">
        <v>0</v>
      </c>
      <c r="EI200" s="311">
        <v>0</v>
      </c>
      <c r="EJ200" s="311">
        <v>0</v>
      </c>
      <c r="EK200" s="311">
        <v>0</v>
      </c>
      <c r="EL200" s="311">
        <v>0</v>
      </c>
      <c r="EM200" s="311">
        <v>0</v>
      </c>
      <c r="EN200" s="311">
        <v>0</v>
      </c>
      <c r="EO200" s="311">
        <v>0</v>
      </c>
      <c r="EP200" s="311">
        <v>0</v>
      </c>
      <c r="EQ200" s="311">
        <v>0</v>
      </c>
      <c r="ER200" s="311">
        <v>0</v>
      </c>
      <c r="ES200" s="311">
        <v>0</v>
      </c>
      <c r="ET200" s="311">
        <v>0</v>
      </c>
      <c r="EU200" s="311">
        <v>0</v>
      </c>
      <c r="EV200" s="311">
        <v>0</v>
      </c>
      <c r="EW200" s="311">
        <v>0</v>
      </c>
      <c r="EX200" s="311">
        <v>0</v>
      </c>
      <c r="EY200" s="311">
        <v>0</v>
      </c>
      <c r="EZ200" s="311">
        <v>0</v>
      </c>
      <c r="FA200" s="311">
        <v>0</v>
      </c>
      <c r="FB200" s="311">
        <v>0</v>
      </c>
      <c r="FC200" s="311">
        <v>0</v>
      </c>
      <c r="FD200" s="311">
        <v>0</v>
      </c>
      <c r="FE200" s="311">
        <v>0</v>
      </c>
      <c r="FF200" s="311">
        <v>0</v>
      </c>
      <c r="FG200" s="311">
        <v>0</v>
      </c>
      <c r="FH200" s="311">
        <v>0</v>
      </c>
      <c r="FI200" s="311">
        <v>0</v>
      </c>
      <c r="FJ200" s="311">
        <v>0</v>
      </c>
      <c r="FK200" s="311">
        <v>0</v>
      </c>
      <c r="FL200" s="311">
        <v>0</v>
      </c>
      <c r="FM200" s="311">
        <v>0</v>
      </c>
      <c r="FN200" s="311">
        <v>0</v>
      </c>
      <c r="FO200" s="311">
        <v>0</v>
      </c>
      <c r="FP200" s="311">
        <v>0</v>
      </c>
      <c r="FQ200" s="311">
        <v>0</v>
      </c>
      <c r="FR200" s="311">
        <v>0</v>
      </c>
      <c r="FS200" s="311">
        <v>0</v>
      </c>
      <c r="FT200" s="311">
        <v>0</v>
      </c>
      <c r="FU200" s="311">
        <v>0</v>
      </c>
      <c r="FV200" s="311">
        <v>0</v>
      </c>
      <c r="FW200" s="311">
        <v>0</v>
      </c>
      <c r="FX200" s="311">
        <v>0</v>
      </c>
      <c r="FY200" s="311">
        <v>0</v>
      </c>
      <c r="FZ200" s="311">
        <v>0</v>
      </c>
      <c r="GA200" s="311">
        <v>0</v>
      </c>
      <c r="GB200" s="372">
        <v>0</v>
      </c>
    </row>
    <row r="201" spans="2:184" ht="15.6" x14ac:dyDescent="0.3">
      <c r="B201" s="368"/>
      <c r="C201" s="369"/>
      <c r="D201" s="370">
        <v>158</v>
      </c>
      <c r="E201" s="370" t="s">
        <v>160</v>
      </c>
      <c r="F201" s="370" t="s">
        <v>1306</v>
      </c>
      <c r="G201" s="371" t="s">
        <v>1307</v>
      </c>
      <c r="H201" s="311">
        <v>0</v>
      </c>
      <c r="I201" s="311">
        <v>0</v>
      </c>
      <c r="J201" s="311">
        <v>0</v>
      </c>
      <c r="K201" s="311">
        <v>0</v>
      </c>
      <c r="L201" s="311">
        <v>0</v>
      </c>
      <c r="M201" s="311">
        <v>0</v>
      </c>
      <c r="N201" s="311">
        <v>0</v>
      </c>
      <c r="O201" s="311">
        <v>0</v>
      </c>
      <c r="P201" s="311">
        <v>0</v>
      </c>
      <c r="Q201" s="311">
        <v>0</v>
      </c>
      <c r="R201" s="311">
        <v>0</v>
      </c>
      <c r="S201" s="311">
        <v>0</v>
      </c>
      <c r="T201" s="311">
        <v>0</v>
      </c>
      <c r="U201" s="311">
        <v>0</v>
      </c>
      <c r="V201" s="311">
        <v>0</v>
      </c>
      <c r="W201" s="311">
        <v>0</v>
      </c>
      <c r="X201" s="311">
        <v>0</v>
      </c>
      <c r="Y201" s="311">
        <v>0</v>
      </c>
      <c r="Z201" s="311">
        <v>0</v>
      </c>
      <c r="AA201" s="311">
        <v>0</v>
      </c>
      <c r="AB201" s="311">
        <v>0</v>
      </c>
      <c r="AC201" s="311">
        <v>0</v>
      </c>
      <c r="AD201" s="311">
        <v>0</v>
      </c>
      <c r="AE201" s="311">
        <v>0</v>
      </c>
      <c r="AF201" s="311">
        <v>0</v>
      </c>
      <c r="AG201" s="311">
        <v>0</v>
      </c>
      <c r="AH201" s="311">
        <v>0</v>
      </c>
      <c r="AI201" s="311">
        <v>0</v>
      </c>
      <c r="AJ201" s="311">
        <v>0</v>
      </c>
      <c r="AK201" s="311">
        <v>0</v>
      </c>
      <c r="AL201" s="311">
        <v>0</v>
      </c>
      <c r="AM201" s="311">
        <v>0</v>
      </c>
      <c r="AN201" s="311">
        <v>0</v>
      </c>
      <c r="AO201" s="311">
        <v>0</v>
      </c>
      <c r="AP201" s="311">
        <v>0</v>
      </c>
      <c r="AQ201" s="311">
        <v>0</v>
      </c>
      <c r="AR201" s="311">
        <v>0</v>
      </c>
      <c r="AS201" s="311">
        <v>0</v>
      </c>
      <c r="AT201" s="311">
        <v>0</v>
      </c>
      <c r="AU201" s="311">
        <v>0</v>
      </c>
      <c r="AV201" s="311">
        <v>0</v>
      </c>
      <c r="AW201" s="311">
        <v>0</v>
      </c>
      <c r="AX201" s="311">
        <v>0</v>
      </c>
      <c r="AY201" s="311">
        <v>0</v>
      </c>
      <c r="AZ201" s="311">
        <v>0</v>
      </c>
      <c r="BA201" s="311">
        <v>0</v>
      </c>
      <c r="BB201" s="311">
        <v>0</v>
      </c>
      <c r="BC201" s="311">
        <v>0</v>
      </c>
      <c r="BD201" s="311">
        <v>0</v>
      </c>
      <c r="BE201" s="311">
        <v>0</v>
      </c>
      <c r="BF201" s="311">
        <v>0</v>
      </c>
      <c r="BG201" s="311">
        <v>0</v>
      </c>
      <c r="BH201" s="311">
        <v>0</v>
      </c>
      <c r="BI201" s="311">
        <v>0</v>
      </c>
      <c r="BJ201" s="311">
        <v>0</v>
      </c>
      <c r="BK201" s="311">
        <v>0</v>
      </c>
      <c r="BL201" s="311">
        <v>0</v>
      </c>
      <c r="BM201" s="311">
        <v>0</v>
      </c>
      <c r="BN201" s="311">
        <v>0</v>
      </c>
      <c r="BO201" s="311">
        <v>0</v>
      </c>
      <c r="BP201" s="311">
        <v>0</v>
      </c>
      <c r="BQ201" s="311">
        <v>0</v>
      </c>
      <c r="BR201" s="311">
        <v>0</v>
      </c>
      <c r="BS201" s="311">
        <v>0</v>
      </c>
      <c r="BT201" s="311">
        <v>0</v>
      </c>
      <c r="BU201" s="311">
        <v>0</v>
      </c>
      <c r="BV201" s="311">
        <v>0</v>
      </c>
      <c r="BW201" s="311">
        <v>0</v>
      </c>
      <c r="BX201" s="311">
        <v>0</v>
      </c>
      <c r="BY201" s="311">
        <v>0</v>
      </c>
      <c r="BZ201" s="311">
        <v>0</v>
      </c>
      <c r="CA201" s="311">
        <v>0</v>
      </c>
      <c r="CB201" s="311">
        <v>0</v>
      </c>
      <c r="CC201" s="311">
        <v>0</v>
      </c>
      <c r="CD201" s="311">
        <v>0</v>
      </c>
      <c r="CE201" s="311">
        <v>0</v>
      </c>
      <c r="CF201" s="311">
        <v>0</v>
      </c>
      <c r="CG201" s="311">
        <v>0</v>
      </c>
      <c r="CH201" s="311">
        <v>0</v>
      </c>
      <c r="CI201" s="311">
        <v>0</v>
      </c>
      <c r="CJ201" s="311">
        <v>0</v>
      </c>
      <c r="CK201" s="311">
        <v>0</v>
      </c>
      <c r="CL201" s="311">
        <v>0</v>
      </c>
      <c r="CM201" s="311">
        <v>0</v>
      </c>
      <c r="CN201" s="311">
        <v>0</v>
      </c>
      <c r="CO201" s="311">
        <v>0</v>
      </c>
      <c r="CP201" s="311">
        <v>0</v>
      </c>
      <c r="CQ201" s="311">
        <v>0</v>
      </c>
      <c r="CR201" s="311">
        <v>0</v>
      </c>
      <c r="CS201" s="311">
        <v>0</v>
      </c>
      <c r="CT201" s="311">
        <v>0</v>
      </c>
      <c r="CU201" s="311">
        <v>0</v>
      </c>
      <c r="CV201" s="311">
        <v>0</v>
      </c>
      <c r="CW201" s="311">
        <v>0</v>
      </c>
      <c r="CX201" s="311">
        <v>0</v>
      </c>
      <c r="CY201" s="311">
        <v>0</v>
      </c>
      <c r="CZ201" s="311">
        <v>0</v>
      </c>
      <c r="DA201" s="311">
        <v>0</v>
      </c>
      <c r="DB201" s="311">
        <v>0</v>
      </c>
      <c r="DC201" s="311">
        <v>0</v>
      </c>
      <c r="DD201" s="311">
        <v>0</v>
      </c>
      <c r="DE201" s="311">
        <v>0</v>
      </c>
      <c r="DF201" s="311">
        <v>0</v>
      </c>
      <c r="DG201" s="311">
        <v>0</v>
      </c>
      <c r="DH201" s="311">
        <v>0</v>
      </c>
      <c r="DI201" s="311">
        <v>0</v>
      </c>
      <c r="DJ201" s="311">
        <v>0</v>
      </c>
      <c r="DK201" s="311">
        <v>0</v>
      </c>
      <c r="DL201" s="311">
        <v>0</v>
      </c>
      <c r="DM201" s="311">
        <v>0</v>
      </c>
      <c r="DN201" s="311">
        <v>0</v>
      </c>
      <c r="DO201" s="311">
        <v>0</v>
      </c>
      <c r="DP201" s="311">
        <v>0</v>
      </c>
      <c r="DQ201" s="311">
        <v>0</v>
      </c>
      <c r="DR201" s="311">
        <v>0</v>
      </c>
      <c r="DS201" s="311">
        <v>0</v>
      </c>
      <c r="DT201" s="311">
        <v>0</v>
      </c>
      <c r="DU201" s="311">
        <v>0</v>
      </c>
      <c r="DV201" s="311">
        <v>0</v>
      </c>
      <c r="DW201" s="311">
        <v>0</v>
      </c>
      <c r="DX201" s="311">
        <v>0</v>
      </c>
      <c r="DY201" s="311">
        <v>0</v>
      </c>
      <c r="DZ201" s="311">
        <v>0</v>
      </c>
      <c r="EA201" s="311">
        <v>0</v>
      </c>
      <c r="EB201" s="311">
        <v>0</v>
      </c>
      <c r="EC201" s="311">
        <v>0</v>
      </c>
      <c r="ED201" s="311">
        <v>0</v>
      </c>
      <c r="EE201" s="311">
        <v>0</v>
      </c>
      <c r="EF201" s="311">
        <v>0</v>
      </c>
      <c r="EG201" s="311">
        <v>0</v>
      </c>
      <c r="EH201" s="311">
        <v>0</v>
      </c>
      <c r="EI201" s="311">
        <v>0</v>
      </c>
      <c r="EJ201" s="311">
        <v>0</v>
      </c>
      <c r="EK201" s="311">
        <v>0</v>
      </c>
      <c r="EL201" s="311">
        <v>0</v>
      </c>
      <c r="EM201" s="311">
        <v>0</v>
      </c>
      <c r="EN201" s="311">
        <v>0</v>
      </c>
      <c r="EO201" s="311">
        <v>0</v>
      </c>
      <c r="EP201" s="311">
        <v>0</v>
      </c>
      <c r="EQ201" s="311">
        <v>0</v>
      </c>
      <c r="ER201" s="311">
        <v>0</v>
      </c>
      <c r="ES201" s="311">
        <v>0</v>
      </c>
      <c r="ET201" s="311">
        <v>0</v>
      </c>
      <c r="EU201" s="311">
        <v>0</v>
      </c>
      <c r="EV201" s="311">
        <v>0</v>
      </c>
      <c r="EW201" s="311">
        <v>0</v>
      </c>
      <c r="EX201" s="311">
        <v>0</v>
      </c>
      <c r="EY201" s="311">
        <v>0</v>
      </c>
      <c r="EZ201" s="311">
        <v>0</v>
      </c>
      <c r="FA201" s="311">
        <v>0</v>
      </c>
      <c r="FB201" s="311">
        <v>0</v>
      </c>
      <c r="FC201" s="311">
        <v>0</v>
      </c>
      <c r="FD201" s="311">
        <v>0</v>
      </c>
      <c r="FE201" s="311">
        <v>0</v>
      </c>
      <c r="FF201" s="311">
        <v>0</v>
      </c>
      <c r="FG201" s="311">
        <v>0</v>
      </c>
      <c r="FH201" s="311">
        <v>0</v>
      </c>
      <c r="FI201" s="311">
        <v>0</v>
      </c>
      <c r="FJ201" s="311">
        <v>0</v>
      </c>
      <c r="FK201" s="311">
        <v>0</v>
      </c>
      <c r="FL201" s="311">
        <v>0</v>
      </c>
      <c r="FM201" s="311">
        <v>0</v>
      </c>
      <c r="FN201" s="311">
        <v>0</v>
      </c>
      <c r="FO201" s="311">
        <v>0</v>
      </c>
      <c r="FP201" s="311">
        <v>0</v>
      </c>
      <c r="FQ201" s="311">
        <v>0</v>
      </c>
      <c r="FR201" s="311">
        <v>0</v>
      </c>
      <c r="FS201" s="311">
        <v>0</v>
      </c>
      <c r="FT201" s="311">
        <v>0</v>
      </c>
      <c r="FU201" s="311">
        <v>0</v>
      </c>
      <c r="FV201" s="311">
        <v>0</v>
      </c>
      <c r="FW201" s="311">
        <v>0</v>
      </c>
      <c r="FX201" s="311">
        <v>0</v>
      </c>
      <c r="FY201" s="311">
        <v>0</v>
      </c>
      <c r="FZ201" s="311">
        <v>0</v>
      </c>
      <c r="GA201" s="311">
        <v>0</v>
      </c>
      <c r="GB201" s="372">
        <v>0</v>
      </c>
    </row>
    <row r="202" spans="2:184" ht="15.6" x14ac:dyDescent="0.3">
      <c r="B202" s="368"/>
      <c r="C202" s="369"/>
      <c r="D202" s="370">
        <v>159</v>
      </c>
      <c r="E202" s="370" t="s">
        <v>161</v>
      </c>
      <c r="F202" s="370" t="s">
        <v>1308</v>
      </c>
      <c r="G202" s="371" t="s">
        <v>1309</v>
      </c>
      <c r="H202" s="311">
        <v>0</v>
      </c>
      <c r="I202" s="311">
        <v>0</v>
      </c>
      <c r="J202" s="311">
        <v>0</v>
      </c>
      <c r="K202" s="311">
        <v>0</v>
      </c>
      <c r="L202" s="311">
        <v>0</v>
      </c>
      <c r="M202" s="311">
        <v>0</v>
      </c>
      <c r="N202" s="311">
        <v>0</v>
      </c>
      <c r="O202" s="311">
        <v>0</v>
      </c>
      <c r="P202" s="311">
        <v>0</v>
      </c>
      <c r="Q202" s="311">
        <v>0</v>
      </c>
      <c r="R202" s="311">
        <v>0</v>
      </c>
      <c r="S202" s="311">
        <v>0</v>
      </c>
      <c r="T202" s="311">
        <v>0</v>
      </c>
      <c r="U202" s="311">
        <v>0</v>
      </c>
      <c r="V202" s="311">
        <v>0</v>
      </c>
      <c r="W202" s="311">
        <v>0</v>
      </c>
      <c r="X202" s="311">
        <v>0</v>
      </c>
      <c r="Y202" s="311">
        <v>0</v>
      </c>
      <c r="Z202" s="311">
        <v>0</v>
      </c>
      <c r="AA202" s="311">
        <v>0</v>
      </c>
      <c r="AB202" s="311">
        <v>0</v>
      </c>
      <c r="AC202" s="311">
        <v>0</v>
      </c>
      <c r="AD202" s="311">
        <v>0</v>
      </c>
      <c r="AE202" s="311">
        <v>0</v>
      </c>
      <c r="AF202" s="311">
        <v>0</v>
      </c>
      <c r="AG202" s="311">
        <v>0</v>
      </c>
      <c r="AH202" s="311">
        <v>0</v>
      </c>
      <c r="AI202" s="311">
        <v>0</v>
      </c>
      <c r="AJ202" s="311">
        <v>0</v>
      </c>
      <c r="AK202" s="311">
        <v>0</v>
      </c>
      <c r="AL202" s="311">
        <v>0</v>
      </c>
      <c r="AM202" s="311">
        <v>0</v>
      </c>
      <c r="AN202" s="311">
        <v>0</v>
      </c>
      <c r="AO202" s="311">
        <v>0</v>
      </c>
      <c r="AP202" s="311">
        <v>0</v>
      </c>
      <c r="AQ202" s="311">
        <v>0</v>
      </c>
      <c r="AR202" s="311">
        <v>0</v>
      </c>
      <c r="AS202" s="311">
        <v>0</v>
      </c>
      <c r="AT202" s="311">
        <v>0</v>
      </c>
      <c r="AU202" s="311">
        <v>0</v>
      </c>
      <c r="AV202" s="311">
        <v>0</v>
      </c>
      <c r="AW202" s="311">
        <v>0</v>
      </c>
      <c r="AX202" s="311">
        <v>0</v>
      </c>
      <c r="AY202" s="311">
        <v>0</v>
      </c>
      <c r="AZ202" s="311">
        <v>0</v>
      </c>
      <c r="BA202" s="311">
        <v>0</v>
      </c>
      <c r="BB202" s="311">
        <v>0</v>
      </c>
      <c r="BC202" s="311">
        <v>0</v>
      </c>
      <c r="BD202" s="311">
        <v>0</v>
      </c>
      <c r="BE202" s="311">
        <v>0</v>
      </c>
      <c r="BF202" s="311">
        <v>0</v>
      </c>
      <c r="BG202" s="311">
        <v>0</v>
      </c>
      <c r="BH202" s="311">
        <v>0</v>
      </c>
      <c r="BI202" s="311">
        <v>0</v>
      </c>
      <c r="BJ202" s="311">
        <v>0</v>
      </c>
      <c r="BK202" s="311">
        <v>0</v>
      </c>
      <c r="BL202" s="311">
        <v>0</v>
      </c>
      <c r="BM202" s="311">
        <v>0</v>
      </c>
      <c r="BN202" s="311">
        <v>0</v>
      </c>
      <c r="BO202" s="311">
        <v>0</v>
      </c>
      <c r="BP202" s="311">
        <v>0</v>
      </c>
      <c r="BQ202" s="311">
        <v>0</v>
      </c>
      <c r="BR202" s="311">
        <v>0</v>
      </c>
      <c r="BS202" s="311">
        <v>0</v>
      </c>
      <c r="BT202" s="311">
        <v>0</v>
      </c>
      <c r="BU202" s="311">
        <v>0</v>
      </c>
      <c r="BV202" s="311">
        <v>0</v>
      </c>
      <c r="BW202" s="311">
        <v>0</v>
      </c>
      <c r="BX202" s="311">
        <v>0</v>
      </c>
      <c r="BY202" s="311">
        <v>0</v>
      </c>
      <c r="BZ202" s="311">
        <v>0</v>
      </c>
      <c r="CA202" s="311">
        <v>0</v>
      </c>
      <c r="CB202" s="311">
        <v>0</v>
      </c>
      <c r="CC202" s="311">
        <v>0</v>
      </c>
      <c r="CD202" s="311">
        <v>0</v>
      </c>
      <c r="CE202" s="311">
        <v>0</v>
      </c>
      <c r="CF202" s="311">
        <v>0</v>
      </c>
      <c r="CG202" s="311">
        <v>0</v>
      </c>
      <c r="CH202" s="311">
        <v>0</v>
      </c>
      <c r="CI202" s="311">
        <v>0</v>
      </c>
      <c r="CJ202" s="311">
        <v>0</v>
      </c>
      <c r="CK202" s="311">
        <v>0</v>
      </c>
      <c r="CL202" s="311">
        <v>0</v>
      </c>
      <c r="CM202" s="311">
        <v>0</v>
      </c>
      <c r="CN202" s="311">
        <v>0</v>
      </c>
      <c r="CO202" s="311">
        <v>0</v>
      </c>
      <c r="CP202" s="311">
        <v>0</v>
      </c>
      <c r="CQ202" s="311">
        <v>0</v>
      </c>
      <c r="CR202" s="311">
        <v>0</v>
      </c>
      <c r="CS202" s="311">
        <v>0</v>
      </c>
      <c r="CT202" s="311">
        <v>0</v>
      </c>
      <c r="CU202" s="311">
        <v>0</v>
      </c>
      <c r="CV202" s="311">
        <v>0</v>
      </c>
      <c r="CW202" s="311">
        <v>0</v>
      </c>
      <c r="CX202" s="311">
        <v>0</v>
      </c>
      <c r="CY202" s="311">
        <v>0</v>
      </c>
      <c r="CZ202" s="311">
        <v>0</v>
      </c>
      <c r="DA202" s="311">
        <v>0</v>
      </c>
      <c r="DB202" s="311">
        <v>0</v>
      </c>
      <c r="DC202" s="311">
        <v>0</v>
      </c>
      <c r="DD202" s="311">
        <v>0</v>
      </c>
      <c r="DE202" s="311">
        <v>0</v>
      </c>
      <c r="DF202" s="311">
        <v>0</v>
      </c>
      <c r="DG202" s="311">
        <v>0</v>
      </c>
      <c r="DH202" s="311">
        <v>0</v>
      </c>
      <c r="DI202" s="311">
        <v>0</v>
      </c>
      <c r="DJ202" s="311">
        <v>0</v>
      </c>
      <c r="DK202" s="311">
        <v>0</v>
      </c>
      <c r="DL202" s="311">
        <v>0</v>
      </c>
      <c r="DM202" s="311">
        <v>0</v>
      </c>
      <c r="DN202" s="311">
        <v>0</v>
      </c>
      <c r="DO202" s="311">
        <v>0</v>
      </c>
      <c r="DP202" s="311">
        <v>0</v>
      </c>
      <c r="DQ202" s="311">
        <v>0</v>
      </c>
      <c r="DR202" s="311">
        <v>0</v>
      </c>
      <c r="DS202" s="311">
        <v>0</v>
      </c>
      <c r="DT202" s="311">
        <v>0</v>
      </c>
      <c r="DU202" s="311">
        <v>0</v>
      </c>
      <c r="DV202" s="311">
        <v>0</v>
      </c>
      <c r="DW202" s="311">
        <v>0</v>
      </c>
      <c r="DX202" s="311">
        <v>0</v>
      </c>
      <c r="DY202" s="311">
        <v>0</v>
      </c>
      <c r="DZ202" s="311">
        <v>0</v>
      </c>
      <c r="EA202" s="311">
        <v>0</v>
      </c>
      <c r="EB202" s="311">
        <v>0</v>
      </c>
      <c r="EC202" s="311">
        <v>0</v>
      </c>
      <c r="ED202" s="311">
        <v>0</v>
      </c>
      <c r="EE202" s="311">
        <v>0</v>
      </c>
      <c r="EF202" s="311">
        <v>0</v>
      </c>
      <c r="EG202" s="311">
        <v>0</v>
      </c>
      <c r="EH202" s="311">
        <v>0</v>
      </c>
      <c r="EI202" s="311">
        <v>0</v>
      </c>
      <c r="EJ202" s="311">
        <v>0</v>
      </c>
      <c r="EK202" s="311">
        <v>0</v>
      </c>
      <c r="EL202" s="311">
        <v>0</v>
      </c>
      <c r="EM202" s="311">
        <v>0</v>
      </c>
      <c r="EN202" s="311">
        <v>0</v>
      </c>
      <c r="EO202" s="311">
        <v>0</v>
      </c>
      <c r="EP202" s="311">
        <v>0</v>
      </c>
      <c r="EQ202" s="311">
        <v>0</v>
      </c>
      <c r="ER202" s="311">
        <v>0</v>
      </c>
      <c r="ES202" s="311">
        <v>0</v>
      </c>
      <c r="ET202" s="311">
        <v>0</v>
      </c>
      <c r="EU202" s="311">
        <v>0</v>
      </c>
      <c r="EV202" s="311">
        <v>0</v>
      </c>
      <c r="EW202" s="311">
        <v>0</v>
      </c>
      <c r="EX202" s="311">
        <v>0</v>
      </c>
      <c r="EY202" s="311">
        <v>0</v>
      </c>
      <c r="EZ202" s="311">
        <v>0</v>
      </c>
      <c r="FA202" s="311">
        <v>0</v>
      </c>
      <c r="FB202" s="311">
        <v>0</v>
      </c>
      <c r="FC202" s="311">
        <v>0</v>
      </c>
      <c r="FD202" s="311">
        <v>0</v>
      </c>
      <c r="FE202" s="311">
        <v>0</v>
      </c>
      <c r="FF202" s="311">
        <v>0</v>
      </c>
      <c r="FG202" s="311">
        <v>0</v>
      </c>
      <c r="FH202" s="311">
        <v>0</v>
      </c>
      <c r="FI202" s="311">
        <v>0</v>
      </c>
      <c r="FJ202" s="311">
        <v>0</v>
      </c>
      <c r="FK202" s="311">
        <v>0</v>
      </c>
      <c r="FL202" s="311">
        <v>0</v>
      </c>
      <c r="FM202" s="311">
        <v>0</v>
      </c>
      <c r="FN202" s="311">
        <v>0</v>
      </c>
      <c r="FO202" s="311">
        <v>0</v>
      </c>
      <c r="FP202" s="311">
        <v>0</v>
      </c>
      <c r="FQ202" s="311">
        <v>0</v>
      </c>
      <c r="FR202" s="311">
        <v>0</v>
      </c>
      <c r="FS202" s="311">
        <v>0</v>
      </c>
      <c r="FT202" s="311">
        <v>0</v>
      </c>
      <c r="FU202" s="311">
        <v>0</v>
      </c>
      <c r="FV202" s="311">
        <v>0</v>
      </c>
      <c r="FW202" s="311">
        <v>0</v>
      </c>
      <c r="FX202" s="311">
        <v>0</v>
      </c>
      <c r="FY202" s="311">
        <v>0</v>
      </c>
      <c r="FZ202" s="311">
        <v>0</v>
      </c>
      <c r="GA202" s="311">
        <v>0</v>
      </c>
      <c r="GB202" s="372">
        <v>0</v>
      </c>
    </row>
    <row r="203" spans="2:184" ht="15.6" x14ac:dyDescent="0.3">
      <c r="B203" s="368"/>
      <c r="C203" s="369"/>
      <c r="D203" s="370">
        <v>160</v>
      </c>
      <c r="E203" s="370" t="s">
        <v>162</v>
      </c>
      <c r="F203" s="370" t="s">
        <v>1310</v>
      </c>
      <c r="G203" s="371" t="s">
        <v>1311</v>
      </c>
      <c r="H203" s="311">
        <v>0</v>
      </c>
      <c r="I203" s="311">
        <v>0</v>
      </c>
      <c r="J203" s="311">
        <v>0</v>
      </c>
      <c r="K203" s="311">
        <v>0</v>
      </c>
      <c r="L203" s="311">
        <v>0</v>
      </c>
      <c r="M203" s="311">
        <v>0</v>
      </c>
      <c r="N203" s="311">
        <v>0</v>
      </c>
      <c r="O203" s="311">
        <v>0</v>
      </c>
      <c r="P203" s="311">
        <v>0</v>
      </c>
      <c r="Q203" s="311">
        <v>0</v>
      </c>
      <c r="R203" s="311">
        <v>0</v>
      </c>
      <c r="S203" s="311">
        <v>0</v>
      </c>
      <c r="T203" s="311">
        <v>0</v>
      </c>
      <c r="U203" s="311">
        <v>0</v>
      </c>
      <c r="V203" s="311">
        <v>0</v>
      </c>
      <c r="W203" s="311">
        <v>0</v>
      </c>
      <c r="X203" s="311">
        <v>0</v>
      </c>
      <c r="Y203" s="311">
        <v>0</v>
      </c>
      <c r="Z203" s="311">
        <v>0</v>
      </c>
      <c r="AA203" s="311">
        <v>0</v>
      </c>
      <c r="AB203" s="311">
        <v>0</v>
      </c>
      <c r="AC203" s="311">
        <v>0</v>
      </c>
      <c r="AD203" s="311">
        <v>0</v>
      </c>
      <c r="AE203" s="311">
        <v>0</v>
      </c>
      <c r="AF203" s="311">
        <v>0</v>
      </c>
      <c r="AG203" s="311">
        <v>0</v>
      </c>
      <c r="AH203" s="311">
        <v>0</v>
      </c>
      <c r="AI203" s="311">
        <v>0</v>
      </c>
      <c r="AJ203" s="311">
        <v>0</v>
      </c>
      <c r="AK203" s="311">
        <v>0</v>
      </c>
      <c r="AL203" s="311">
        <v>0</v>
      </c>
      <c r="AM203" s="311">
        <v>0</v>
      </c>
      <c r="AN203" s="311">
        <v>0</v>
      </c>
      <c r="AO203" s="311">
        <v>0</v>
      </c>
      <c r="AP203" s="311">
        <v>0</v>
      </c>
      <c r="AQ203" s="311">
        <v>0</v>
      </c>
      <c r="AR203" s="311">
        <v>0</v>
      </c>
      <c r="AS203" s="311">
        <v>0</v>
      </c>
      <c r="AT203" s="311">
        <v>0</v>
      </c>
      <c r="AU203" s="311">
        <v>0</v>
      </c>
      <c r="AV203" s="311">
        <v>0</v>
      </c>
      <c r="AW203" s="311">
        <v>0</v>
      </c>
      <c r="AX203" s="311">
        <v>0</v>
      </c>
      <c r="AY203" s="311">
        <v>0</v>
      </c>
      <c r="AZ203" s="311">
        <v>0</v>
      </c>
      <c r="BA203" s="311">
        <v>0</v>
      </c>
      <c r="BB203" s="311">
        <v>0</v>
      </c>
      <c r="BC203" s="311">
        <v>0</v>
      </c>
      <c r="BD203" s="311">
        <v>0</v>
      </c>
      <c r="BE203" s="311">
        <v>0</v>
      </c>
      <c r="BF203" s="311">
        <v>0</v>
      </c>
      <c r="BG203" s="311">
        <v>0</v>
      </c>
      <c r="BH203" s="311">
        <v>0</v>
      </c>
      <c r="BI203" s="311">
        <v>0</v>
      </c>
      <c r="BJ203" s="311">
        <v>0</v>
      </c>
      <c r="BK203" s="311">
        <v>0</v>
      </c>
      <c r="BL203" s="311">
        <v>0</v>
      </c>
      <c r="BM203" s="311">
        <v>0</v>
      </c>
      <c r="BN203" s="311">
        <v>0</v>
      </c>
      <c r="BO203" s="311">
        <v>0</v>
      </c>
      <c r="BP203" s="311">
        <v>0</v>
      </c>
      <c r="BQ203" s="311">
        <v>0</v>
      </c>
      <c r="BR203" s="311">
        <v>0</v>
      </c>
      <c r="BS203" s="311">
        <v>0</v>
      </c>
      <c r="BT203" s="311">
        <v>0</v>
      </c>
      <c r="BU203" s="311">
        <v>0</v>
      </c>
      <c r="BV203" s="311">
        <v>0</v>
      </c>
      <c r="BW203" s="311">
        <v>0</v>
      </c>
      <c r="BX203" s="311">
        <v>0</v>
      </c>
      <c r="BY203" s="311">
        <v>0</v>
      </c>
      <c r="BZ203" s="311">
        <v>0</v>
      </c>
      <c r="CA203" s="311">
        <v>0</v>
      </c>
      <c r="CB203" s="311">
        <v>0</v>
      </c>
      <c r="CC203" s="311">
        <v>0</v>
      </c>
      <c r="CD203" s="311">
        <v>0</v>
      </c>
      <c r="CE203" s="311">
        <v>0</v>
      </c>
      <c r="CF203" s="311">
        <v>0</v>
      </c>
      <c r="CG203" s="311">
        <v>0</v>
      </c>
      <c r="CH203" s="311">
        <v>0</v>
      </c>
      <c r="CI203" s="311">
        <v>0</v>
      </c>
      <c r="CJ203" s="311">
        <v>0</v>
      </c>
      <c r="CK203" s="311">
        <v>0</v>
      </c>
      <c r="CL203" s="311">
        <v>0</v>
      </c>
      <c r="CM203" s="311">
        <v>0</v>
      </c>
      <c r="CN203" s="311">
        <v>0</v>
      </c>
      <c r="CO203" s="311">
        <v>0</v>
      </c>
      <c r="CP203" s="311">
        <v>0</v>
      </c>
      <c r="CQ203" s="311">
        <v>0</v>
      </c>
      <c r="CR203" s="311">
        <v>0</v>
      </c>
      <c r="CS203" s="311">
        <v>0</v>
      </c>
      <c r="CT203" s="311">
        <v>0</v>
      </c>
      <c r="CU203" s="311">
        <v>0</v>
      </c>
      <c r="CV203" s="311">
        <v>0</v>
      </c>
      <c r="CW203" s="311">
        <v>0</v>
      </c>
      <c r="CX203" s="311">
        <v>0</v>
      </c>
      <c r="CY203" s="311">
        <v>0</v>
      </c>
      <c r="CZ203" s="311">
        <v>0</v>
      </c>
      <c r="DA203" s="311">
        <v>0</v>
      </c>
      <c r="DB203" s="311">
        <v>0</v>
      </c>
      <c r="DC203" s="311">
        <v>0</v>
      </c>
      <c r="DD203" s="311">
        <v>0</v>
      </c>
      <c r="DE203" s="311">
        <v>0</v>
      </c>
      <c r="DF203" s="311">
        <v>0</v>
      </c>
      <c r="DG203" s="311">
        <v>0</v>
      </c>
      <c r="DH203" s="311">
        <v>0</v>
      </c>
      <c r="DI203" s="311">
        <v>0</v>
      </c>
      <c r="DJ203" s="311">
        <v>0</v>
      </c>
      <c r="DK203" s="311">
        <v>0</v>
      </c>
      <c r="DL203" s="311">
        <v>0</v>
      </c>
      <c r="DM203" s="311">
        <v>0</v>
      </c>
      <c r="DN203" s="311">
        <v>0</v>
      </c>
      <c r="DO203" s="311">
        <v>0</v>
      </c>
      <c r="DP203" s="311">
        <v>0</v>
      </c>
      <c r="DQ203" s="311">
        <v>0</v>
      </c>
      <c r="DR203" s="311">
        <v>0</v>
      </c>
      <c r="DS203" s="311">
        <v>0</v>
      </c>
      <c r="DT203" s="311">
        <v>0</v>
      </c>
      <c r="DU203" s="311">
        <v>0</v>
      </c>
      <c r="DV203" s="311">
        <v>0</v>
      </c>
      <c r="DW203" s="311">
        <v>0</v>
      </c>
      <c r="DX203" s="311">
        <v>0</v>
      </c>
      <c r="DY203" s="311">
        <v>0</v>
      </c>
      <c r="DZ203" s="311">
        <v>0</v>
      </c>
      <c r="EA203" s="311">
        <v>0</v>
      </c>
      <c r="EB203" s="311">
        <v>0</v>
      </c>
      <c r="EC203" s="311">
        <v>0</v>
      </c>
      <c r="ED203" s="311">
        <v>0</v>
      </c>
      <c r="EE203" s="311">
        <v>0</v>
      </c>
      <c r="EF203" s="311">
        <v>0</v>
      </c>
      <c r="EG203" s="311">
        <v>0</v>
      </c>
      <c r="EH203" s="311">
        <v>0</v>
      </c>
      <c r="EI203" s="311">
        <v>0</v>
      </c>
      <c r="EJ203" s="311">
        <v>0</v>
      </c>
      <c r="EK203" s="311">
        <v>0</v>
      </c>
      <c r="EL203" s="311">
        <v>0</v>
      </c>
      <c r="EM203" s="311">
        <v>0</v>
      </c>
      <c r="EN203" s="311">
        <v>0</v>
      </c>
      <c r="EO203" s="311">
        <v>0</v>
      </c>
      <c r="EP203" s="311">
        <v>0</v>
      </c>
      <c r="EQ203" s="311">
        <v>0</v>
      </c>
      <c r="ER203" s="311">
        <v>0</v>
      </c>
      <c r="ES203" s="311">
        <v>0</v>
      </c>
      <c r="ET203" s="311">
        <v>0</v>
      </c>
      <c r="EU203" s="311">
        <v>0</v>
      </c>
      <c r="EV203" s="311">
        <v>0</v>
      </c>
      <c r="EW203" s="311">
        <v>0</v>
      </c>
      <c r="EX203" s="311">
        <v>0</v>
      </c>
      <c r="EY203" s="311">
        <v>0</v>
      </c>
      <c r="EZ203" s="311">
        <v>0</v>
      </c>
      <c r="FA203" s="311">
        <v>0</v>
      </c>
      <c r="FB203" s="311">
        <v>0</v>
      </c>
      <c r="FC203" s="311">
        <v>0</v>
      </c>
      <c r="FD203" s="311">
        <v>0</v>
      </c>
      <c r="FE203" s="311">
        <v>0</v>
      </c>
      <c r="FF203" s="311">
        <v>0</v>
      </c>
      <c r="FG203" s="311">
        <v>0</v>
      </c>
      <c r="FH203" s="311">
        <v>0</v>
      </c>
      <c r="FI203" s="311">
        <v>0</v>
      </c>
      <c r="FJ203" s="311">
        <v>0</v>
      </c>
      <c r="FK203" s="311">
        <v>0</v>
      </c>
      <c r="FL203" s="311">
        <v>0</v>
      </c>
      <c r="FM203" s="311">
        <v>0</v>
      </c>
      <c r="FN203" s="311">
        <v>0</v>
      </c>
      <c r="FO203" s="311">
        <v>0</v>
      </c>
      <c r="FP203" s="311">
        <v>0</v>
      </c>
      <c r="FQ203" s="311">
        <v>0</v>
      </c>
      <c r="FR203" s="311">
        <v>0</v>
      </c>
      <c r="FS203" s="311">
        <v>0</v>
      </c>
      <c r="FT203" s="311">
        <v>0</v>
      </c>
      <c r="FU203" s="311">
        <v>0</v>
      </c>
      <c r="FV203" s="311">
        <v>0</v>
      </c>
      <c r="FW203" s="311">
        <v>0</v>
      </c>
      <c r="FX203" s="311">
        <v>0</v>
      </c>
      <c r="FY203" s="311">
        <v>0</v>
      </c>
      <c r="FZ203" s="311">
        <v>0</v>
      </c>
      <c r="GA203" s="311">
        <v>0</v>
      </c>
      <c r="GB203" s="372">
        <v>0</v>
      </c>
    </row>
    <row r="204" spans="2:184" ht="15.6" x14ac:dyDescent="0.3">
      <c r="B204" s="368"/>
      <c r="C204" s="369"/>
      <c r="D204" s="370">
        <v>161</v>
      </c>
      <c r="E204" s="370" t="s">
        <v>163</v>
      </c>
      <c r="F204" s="370" t="s">
        <v>1312</v>
      </c>
      <c r="G204" s="371" t="s">
        <v>1313</v>
      </c>
      <c r="H204" s="311">
        <v>0</v>
      </c>
      <c r="I204" s="311">
        <v>0</v>
      </c>
      <c r="J204" s="311">
        <v>0</v>
      </c>
      <c r="K204" s="311">
        <v>0</v>
      </c>
      <c r="L204" s="311">
        <v>0</v>
      </c>
      <c r="M204" s="311">
        <v>0</v>
      </c>
      <c r="N204" s="311">
        <v>0</v>
      </c>
      <c r="O204" s="311">
        <v>0</v>
      </c>
      <c r="P204" s="311">
        <v>0</v>
      </c>
      <c r="Q204" s="311">
        <v>0</v>
      </c>
      <c r="R204" s="311">
        <v>0</v>
      </c>
      <c r="S204" s="311">
        <v>0</v>
      </c>
      <c r="T204" s="311">
        <v>0</v>
      </c>
      <c r="U204" s="311">
        <v>0</v>
      </c>
      <c r="V204" s="311">
        <v>0</v>
      </c>
      <c r="W204" s="311">
        <v>0</v>
      </c>
      <c r="X204" s="311">
        <v>0</v>
      </c>
      <c r="Y204" s="311">
        <v>0</v>
      </c>
      <c r="Z204" s="311">
        <v>0</v>
      </c>
      <c r="AA204" s="311">
        <v>0</v>
      </c>
      <c r="AB204" s="311">
        <v>0</v>
      </c>
      <c r="AC204" s="311">
        <v>0</v>
      </c>
      <c r="AD204" s="311">
        <v>0</v>
      </c>
      <c r="AE204" s="311">
        <v>0</v>
      </c>
      <c r="AF204" s="311">
        <v>0</v>
      </c>
      <c r="AG204" s="311">
        <v>0</v>
      </c>
      <c r="AH204" s="311">
        <v>0</v>
      </c>
      <c r="AI204" s="311">
        <v>0</v>
      </c>
      <c r="AJ204" s="311">
        <v>0</v>
      </c>
      <c r="AK204" s="311">
        <v>0</v>
      </c>
      <c r="AL204" s="311">
        <v>0</v>
      </c>
      <c r="AM204" s="311">
        <v>0</v>
      </c>
      <c r="AN204" s="311">
        <v>0</v>
      </c>
      <c r="AO204" s="311">
        <v>0</v>
      </c>
      <c r="AP204" s="311">
        <v>0</v>
      </c>
      <c r="AQ204" s="311">
        <v>0</v>
      </c>
      <c r="AR204" s="311">
        <v>0</v>
      </c>
      <c r="AS204" s="311">
        <v>0</v>
      </c>
      <c r="AT204" s="311">
        <v>0</v>
      </c>
      <c r="AU204" s="311">
        <v>0</v>
      </c>
      <c r="AV204" s="311">
        <v>0</v>
      </c>
      <c r="AW204" s="311">
        <v>0</v>
      </c>
      <c r="AX204" s="311">
        <v>0</v>
      </c>
      <c r="AY204" s="311">
        <v>0</v>
      </c>
      <c r="AZ204" s="311">
        <v>0</v>
      </c>
      <c r="BA204" s="311">
        <v>0</v>
      </c>
      <c r="BB204" s="311">
        <v>0</v>
      </c>
      <c r="BC204" s="311">
        <v>0</v>
      </c>
      <c r="BD204" s="311">
        <v>0</v>
      </c>
      <c r="BE204" s="311">
        <v>0</v>
      </c>
      <c r="BF204" s="311">
        <v>0</v>
      </c>
      <c r="BG204" s="311">
        <v>0</v>
      </c>
      <c r="BH204" s="311">
        <v>0</v>
      </c>
      <c r="BI204" s="311">
        <v>0</v>
      </c>
      <c r="BJ204" s="311">
        <v>0</v>
      </c>
      <c r="BK204" s="311">
        <v>0</v>
      </c>
      <c r="BL204" s="311">
        <v>0</v>
      </c>
      <c r="BM204" s="311">
        <v>0</v>
      </c>
      <c r="BN204" s="311">
        <v>0</v>
      </c>
      <c r="BO204" s="311">
        <v>0</v>
      </c>
      <c r="BP204" s="311">
        <v>0</v>
      </c>
      <c r="BQ204" s="311">
        <v>0</v>
      </c>
      <c r="BR204" s="311">
        <v>0</v>
      </c>
      <c r="BS204" s="311">
        <v>0</v>
      </c>
      <c r="BT204" s="311">
        <v>0</v>
      </c>
      <c r="BU204" s="311">
        <v>0</v>
      </c>
      <c r="BV204" s="311">
        <v>0</v>
      </c>
      <c r="BW204" s="311">
        <v>0</v>
      </c>
      <c r="BX204" s="311">
        <v>0</v>
      </c>
      <c r="BY204" s="311">
        <v>0</v>
      </c>
      <c r="BZ204" s="311">
        <v>0</v>
      </c>
      <c r="CA204" s="311">
        <v>0</v>
      </c>
      <c r="CB204" s="311">
        <v>0</v>
      </c>
      <c r="CC204" s="311">
        <v>0</v>
      </c>
      <c r="CD204" s="311">
        <v>0</v>
      </c>
      <c r="CE204" s="311">
        <v>0</v>
      </c>
      <c r="CF204" s="311">
        <v>0</v>
      </c>
      <c r="CG204" s="311">
        <v>0</v>
      </c>
      <c r="CH204" s="311">
        <v>0</v>
      </c>
      <c r="CI204" s="311">
        <v>0</v>
      </c>
      <c r="CJ204" s="311">
        <v>0</v>
      </c>
      <c r="CK204" s="311">
        <v>0</v>
      </c>
      <c r="CL204" s="311">
        <v>0</v>
      </c>
      <c r="CM204" s="311">
        <v>0</v>
      </c>
      <c r="CN204" s="311">
        <v>0</v>
      </c>
      <c r="CO204" s="311">
        <v>0</v>
      </c>
      <c r="CP204" s="311">
        <v>0</v>
      </c>
      <c r="CQ204" s="311">
        <v>0</v>
      </c>
      <c r="CR204" s="311">
        <v>0</v>
      </c>
      <c r="CS204" s="311">
        <v>0</v>
      </c>
      <c r="CT204" s="311">
        <v>0</v>
      </c>
      <c r="CU204" s="311">
        <v>0</v>
      </c>
      <c r="CV204" s="311">
        <v>0</v>
      </c>
      <c r="CW204" s="311">
        <v>0</v>
      </c>
      <c r="CX204" s="311">
        <v>0</v>
      </c>
      <c r="CY204" s="311">
        <v>0</v>
      </c>
      <c r="CZ204" s="311">
        <v>0</v>
      </c>
      <c r="DA204" s="311">
        <v>0</v>
      </c>
      <c r="DB204" s="311">
        <v>0</v>
      </c>
      <c r="DC204" s="311">
        <v>0</v>
      </c>
      <c r="DD204" s="311">
        <v>0</v>
      </c>
      <c r="DE204" s="311">
        <v>0</v>
      </c>
      <c r="DF204" s="311">
        <v>0</v>
      </c>
      <c r="DG204" s="311">
        <v>0</v>
      </c>
      <c r="DH204" s="311">
        <v>0</v>
      </c>
      <c r="DI204" s="311">
        <v>0</v>
      </c>
      <c r="DJ204" s="311">
        <v>0</v>
      </c>
      <c r="DK204" s="311">
        <v>0</v>
      </c>
      <c r="DL204" s="311">
        <v>0</v>
      </c>
      <c r="DM204" s="311">
        <v>0</v>
      </c>
      <c r="DN204" s="311">
        <v>0</v>
      </c>
      <c r="DO204" s="311">
        <v>0</v>
      </c>
      <c r="DP204" s="311">
        <v>0</v>
      </c>
      <c r="DQ204" s="311">
        <v>0</v>
      </c>
      <c r="DR204" s="311">
        <v>0</v>
      </c>
      <c r="DS204" s="311">
        <v>0</v>
      </c>
      <c r="DT204" s="311">
        <v>0</v>
      </c>
      <c r="DU204" s="311">
        <v>0</v>
      </c>
      <c r="DV204" s="311">
        <v>0</v>
      </c>
      <c r="DW204" s="311">
        <v>0</v>
      </c>
      <c r="DX204" s="311">
        <v>0</v>
      </c>
      <c r="DY204" s="311">
        <v>0</v>
      </c>
      <c r="DZ204" s="311">
        <v>0</v>
      </c>
      <c r="EA204" s="311">
        <v>0</v>
      </c>
      <c r="EB204" s="311">
        <v>0</v>
      </c>
      <c r="EC204" s="311">
        <v>0</v>
      </c>
      <c r="ED204" s="311">
        <v>0</v>
      </c>
      <c r="EE204" s="311">
        <v>0</v>
      </c>
      <c r="EF204" s="311">
        <v>0</v>
      </c>
      <c r="EG204" s="311">
        <v>0</v>
      </c>
      <c r="EH204" s="311">
        <v>0</v>
      </c>
      <c r="EI204" s="311">
        <v>0</v>
      </c>
      <c r="EJ204" s="311">
        <v>0</v>
      </c>
      <c r="EK204" s="311">
        <v>0</v>
      </c>
      <c r="EL204" s="311">
        <v>0</v>
      </c>
      <c r="EM204" s="311">
        <v>0</v>
      </c>
      <c r="EN204" s="311">
        <v>0</v>
      </c>
      <c r="EO204" s="311">
        <v>0</v>
      </c>
      <c r="EP204" s="311">
        <v>0</v>
      </c>
      <c r="EQ204" s="311">
        <v>0</v>
      </c>
      <c r="ER204" s="311">
        <v>0</v>
      </c>
      <c r="ES204" s="311">
        <v>0</v>
      </c>
      <c r="ET204" s="311">
        <v>0</v>
      </c>
      <c r="EU204" s="311">
        <v>0</v>
      </c>
      <c r="EV204" s="311">
        <v>0</v>
      </c>
      <c r="EW204" s="311">
        <v>0</v>
      </c>
      <c r="EX204" s="311">
        <v>0</v>
      </c>
      <c r="EY204" s="311">
        <v>0</v>
      </c>
      <c r="EZ204" s="311">
        <v>0</v>
      </c>
      <c r="FA204" s="311">
        <v>0</v>
      </c>
      <c r="FB204" s="311">
        <v>0</v>
      </c>
      <c r="FC204" s="311">
        <v>0</v>
      </c>
      <c r="FD204" s="311">
        <v>0</v>
      </c>
      <c r="FE204" s="311">
        <v>0</v>
      </c>
      <c r="FF204" s="311">
        <v>0</v>
      </c>
      <c r="FG204" s="311">
        <v>0</v>
      </c>
      <c r="FH204" s="311">
        <v>0</v>
      </c>
      <c r="FI204" s="311">
        <v>0</v>
      </c>
      <c r="FJ204" s="311">
        <v>0</v>
      </c>
      <c r="FK204" s="311">
        <v>0</v>
      </c>
      <c r="FL204" s="311">
        <v>0</v>
      </c>
      <c r="FM204" s="311">
        <v>0</v>
      </c>
      <c r="FN204" s="311">
        <v>0</v>
      </c>
      <c r="FO204" s="311">
        <v>0</v>
      </c>
      <c r="FP204" s="311">
        <v>0</v>
      </c>
      <c r="FQ204" s="311">
        <v>0</v>
      </c>
      <c r="FR204" s="311">
        <v>0</v>
      </c>
      <c r="FS204" s="311">
        <v>0</v>
      </c>
      <c r="FT204" s="311">
        <v>0</v>
      </c>
      <c r="FU204" s="311">
        <v>0</v>
      </c>
      <c r="FV204" s="311">
        <v>0</v>
      </c>
      <c r="FW204" s="311">
        <v>0</v>
      </c>
      <c r="FX204" s="311">
        <v>0</v>
      </c>
      <c r="FY204" s="311">
        <v>0</v>
      </c>
      <c r="FZ204" s="311">
        <v>0</v>
      </c>
      <c r="GA204" s="311">
        <v>0</v>
      </c>
      <c r="GB204" s="372">
        <v>0</v>
      </c>
    </row>
    <row r="205" spans="2:184" ht="15.6" x14ac:dyDescent="0.3">
      <c r="B205" s="368"/>
      <c r="C205" s="369"/>
      <c r="D205" s="370">
        <v>162</v>
      </c>
      <c r="E205" s="370" t="s">
        <v>164</v>
      </c>
      <c r="F205" s="370" t="s">
        <v>1314</v>
      </c>
      <c r="G205" s="371" t="s">
        <v>1315</v>
      </c>
      <c r="H205" s="311">
        <v>0</v>
      </c>
      <c r="I205" s="311">
        <v>0</v>
      </c>
      <c r="J205" s="311">
        <v>0</v>
      </c>
      <c r="K205" s="311">
        <v>0</v>
      </c>
      <c r="L205" s="311">
        <v>0</v>
      </c>
      <c r="M205" s="311">
        <v>0</v>
      </c>
      <c r="N205" s="311">
        <v>0</v>
      </c>
      <c r="O205" s="311">
        <v>0</v>
      </c>
      <c r="P205" s="311">
        <v>0</v>
      </c>
      <c r="Q205" s="311">
        <v>0</v>
      </c>
      <c r="R205" s="311">
        <v>0</v>
      </c>
      <c r="S205" s="311">
        <v>0</v>
      </c>
      <c r="T205" s="311">
        <v>0</v>
      </c>
      <c r="U205" s="311">
        <v>0</v>
      </c>
      <c r="V205" s="311">
        <v>0</v>
      </c>
      <c r="W205" s="311">
        <v>0</v>
      </c>
      <c r="X205" s="311">
        <v>0</v>
      </c>
      <c r="Y205" s="311">
        <v>0</v>
      </c>
      <c r="Z205" s="311">
        <v>0</v>
      </c>
      <c r="AA205" s="311">
        <v>0</v>
      </c>
      <c r="AB205" s="311">
        <v>0</v>
      </c>
      <c r="AC205" s="311">
        <v>0</v>
      </c>
      <c r="AD205" s="311">
        <v>0</v>
      </c>
      <c r="AE205" s="311">
        <v>0</v>
      </c>
      <c r="AF205" s="311">
        <v>0</v>
      </c>
      <c r="AG205" s="311">
        <v>0</v>
      </c>
      <c r="AH205" s="311">
        <v>0</v>
      </c>
      <c r="AI205" s="311">
        <v>0</v>
      </c>
      <c r="AJ205" s="311">
        <v>0</v>
      </c>
      <c r="AK205" s="311">
        <v>0</v>
      </c>
      <c r="AL205" s="311">
        <v>0</v>
      </c>
      <c r="AM205" s="311">
        <v>0</v>
      </c>
      <c r="AN205" s="311">
        <v>0</v>
      </c>
      <c r="AO205" s="311">
        <v>0</v>
      </c>
      <c r="AP205" s="311">
        <v>0</v>
      </c>
      <c r="AQ205" s="311">
        <v>0</v>
      </c>
      <c r="AR205" s="311">
        <v>0</v>
      </c>
      <c r="AS205" s="311">
        <v>0</v>
      </c>
      <c r="AT205" s="311">
        <v>0</v>
      </c>
      <c r="AU205" s="311">
        <v>0</v>
      </c>
      <c r="AV205" s="311">
        <v>0</v>
      </c>
      <c r="AW205" s="311">
        <v>0</v>
      </c>
      <c r="AX205" s="311">
        <v>0</v>
      </c>
      <c r="AY205" s="311">
        <v>0</v>
      </c>
      <c r="AZ205" s="311">
        <v>0</v>
      </c>
      <c r="BA205" s="311">
        <v>0</v>
      </c>
      <c r="BB205" s="311">
        <v>0</v>
      </c>
      <c r="BC205" s="311">
        <v>0</v>
      </c>
      <c r="BD205" s="311">
        <v>0</v>
      </c>
      <c r="BE205" s="311">
        <v>0</v>
      </c>
      <c r="BF205" s="311">
        <v>0</v>
      </c>
      <c r="BG205" s="311">
        <v>0</v>
      </c>
      <c r="BH205" s="311">
        <v>0</v>
      </c>
      <c r="BI205" s="311">
        <v>0</v>
      </c>
      <c r="BJ205" s="311">
        <v>0</v>
      </c>
      <c r="BK205" s="311">
        <v>0</v>
      </c>
      <c r="BL205" s="311">
        <v>0</v>
      </c>
      <c r="BM205" s="311">
        <v>0</v>
      </c>
      <c r="BN205" s="311">
        <v>0</v>
      </c>
      <c r="BO205" s="311">
        <v>0</v>
      </c>
      <c r="BP205" s="311">
        <v>0</v>
      </c>
      <c r="BQ205" s="311">
        <v>0</v>
      </c>
      <c r="BR205" s="311">
        <v>0</v>
      </c>
      <c r="BS205" s="311">
        <v>0</v>
      </c>
      <c r="BT205" s="311">
        <v>0</v>
      </c>
      <c r="BU205" s="311">
        <v>0</v>
      </c>
      <c r="BV205" s="311">
        <v>0</v>
      </c>
      <c r="BW205" s="311">
        <v>0</v>
      </c>
      <c r="BX205" s="311">
        <v>0</v>
      </c>
      <c r="BY205" s="311">
        <v>0</v>
      </c>
      <c r="BZ205" s="311">
        <v>0</v>
      </c>
      <c r="CA205" s="311">
        <v>0</v>
      </c>
      <c r="CB205" s="311">
        <v>0</v>
      </c>
      <c r="CC205" s="311">
        <v>0</v>
      </c>
      <c r="CD205" s="311">
        <v>0</v>
      </c>
      <c r="CE205" s="311">
        <v>0</v>
      </c>
      <c r="CF205" s="311">
        <v>0</v>
      </c>
      <c r="CG205" s="311">
        <v>0</v>
      </c>
      <c r="CH205" s="311">
        <v>0</v>
      </c>
      <c r="CI205" s="311">
        <v>0</v>
      </c>
      <c r="CJ205" s="311">
        <v>0</v>
      </c>
      <c r="CK205" s="311">
        <v>0</v>
      </c>
      <c r="CL205" s="311">
        <v>0</v>
      </c>
      <c r="CM205" s="311">
        <v>0</v>
      </c>
      <c r="CN205" s="311">
        <v>0</v>
      </c>
      <c r="CO205" s="311">
        <v>0</v>
      </c>
      <c r="CP205" s="311">
        <v>0</v>
      </c>
      <c r="CQ205" s="311">
        <v>0</v>
      </c>
      <c r="CR205" s="311">
        <v>0</v>
      </c>
      <c r="CS205" s="311">
        <v>0</v>
      </c>
      <c r="CT205" s="311">
        <v>0</v>
      </c>
      <c r="CU205" s="311">
        <v>0</v>
      </c>
      <c r="CV205" s="311">
        <v>0</v>
      </c>
      <c r="CW205" s="311">
        <v>0</v>
      </c>
      <c r="CX205" s="311">
        <v>0</v>
      </c>
      <c r="CY205" s="311">
        <v>0</v>
      </c>
      <c r="CZ205" s="311">
        <v>0</v>
      </c>
      <c r="DA205" s="311">
        <v>0</v>
      </c>
      <c r="DB205" s="311">
        <v>0</v>
      </c>
      <c r="DC205" s="311">
        <v>0</v>
      </c>
      <c r="DD205" s="311">
        <v>0</v>
      </c>
      <c r="DE205" s="311">
        <v>0</v>
      </c>
      <c r="DF205" s="311">
        <v>0</v>
      </c>
      <c r="DG205" s="311">
        <v>0</v>
      </c>
      <c r="DH205" s="311">
        <v>0</v>
      </c>
      <c r="DI205" s="311">
        <v>0</v>
      </c>
      <c r="DJ205" s="311">
        <v>0</v>
      </c>
      <c r="DK205" s="311">
        <v>0</v>
      </c>
      <c r="DL205" s="311">
        <v>0</v>
      </c>
      <c r="DM205" s="311">
        <v>0</v>
      </c>
      <c r="DN205" s="311">
        <v>0</v>
      </c>
      <c r="DO205" s="311">
        <v>0</v>
      </c>
      <c r="DP205" s="311">
        <v>0</v>
      </c>
      <c r="DQ205" s="311">
        <v>0</v>
      </c>
      <c r="DR205" s="311">
        <v>0</v>
      </c>
      <c r="DS205" s="311">
        <v>0</v>
      </c>
      <c r="DT205" s="311">
        <v>0</v>
      </c>
      <c r="DU205" s="311">
        <v>0</v>
      </c>
      <c r="DV205" s="311">
        <v>0</v>
      </c>
      <c r="DW205" s="311">
        <v>0</v>
      </c>
      <c r="DX205" s="311">
        <v>0</v>
      </c>
      <c r="DY205" s="311">
        <v>0</v>
      </c>
      <c r="DZ205" s="311">
        <v>0</v>
      </c>
      <c r="EA205" s="311">
        <v>0</v>
      </c>
      <c r="EB205" s="311">
        <v>0</v>
      </c>
      <c r="EC205" s="311">
        <v>0</v>
      </c>
      <c r="ED205" s="311">
        <v>0</v>
      </c>
      <c r="EE205" s="311">
        <v>0</v>
      </c>
      <c r="EF205" s="311">
        <v>0</v>
      </c>
      <c r="EG205" s="311">
        <v>0</v>
      </c>
      <c r="EH205" s="311">
        <v>0</v>
      </c>
      <c r="EI205" s="311">
        <v>0</v>
      </c>
      <c r="EJ205" s="311">
        <v>0</v>
      </c>
      <c r="EK205" s="311">
        <v>0</v>
      </c>
      <c r="EL205" s="311">
        <v>0</v>
      </c>
      <c r="EM205" s="311">
        <v>0</v>
      </c>
      <c r="EN205" s="311">
        <v>0</v>
      </c>
      <c r="EO205" s="311">
        <v>0</v>
      </c>
      <c r="EP205" s="311">
        <v>0</v>
      </c>
      <c r="EQ205" s="311">
        <v>0</v>
      </c>
      <c r="ER205" s="311">
        <v>0</v>
      </c>
      <c r="ES205" s="311">
        <v>0</v>
      </c>
      <c r="ET205" s="311">
        <v>0</v>
      </c>
      <c r="EU205" s="311">
        <v>0</v>
      </c>
      <c r="EV205" s="311">
        <v>0</v>
      </c>
      <c r="EW205" s="311">
        <v>0</v>
      </c>
      <c r="EX205" s="311">
        <v>0</v>
      </c>
      <c r="EY205" s="311">
        <v>0</v>
      </c>
      <c r="EZ205" s="311">
        <v>0</v>
      </c>
      <c r="FA205" s="311">
        <v>0</v>
      </c>
      <c r="FB205" s="311">
        <v>0</v>
      </c>
      <c r="FC205" s="311">
        <v>0</v>
      </c>
      <c r="FD205" s="311">
        <v>0</v>
      </c>
      <c r="FE205" s="311">
        <v>0</v>
      </c>
      <c r="FF205" s="311">
        <v>0</v>
      </c>
      <c r="FG205" s="311">
        <v>0</v>
      </c>
      <c r="FH205" s="311">
        <v>0</v>
      </c>
      <c r="FI205" s="311">
        <v>0</v>
      </c>
      <c r="FJ205" s="311">
        <v>0</v>
      </c>
      <c r="FK205" s="311">
        <v>0</v>
      </c>
      <c r="FL205" s="311">
        <v>0</v>
      </c>
      <c r="FM205" s="311">
        <v>0</v>
      </c>
      <c r="FN205" s="311">
        <v>0</v>
      </c>
      <c r="FO205" s="311">
        <v>0</v>
      </c>
      <c r="FP205" s="311">
        <v>0</v>
      </c>
      <c r="FQ205" s="311">
        <v>0</v>
      </c>
      <c r="FR205" s="311">
        <v>0</v>
      </c>
      <c r="FS205" s="311">
        <v>0</v>
      </c>
      <c r="FT205" s="311">
        <v>0</v>
      </c>
      <c r="FU205" s="311">
        <v>0</v>
      </c>
      <c r="FV205" s="311">
        <v>0</v>
      </c>
      <c r="FW205" s="311">
        <v>0</v>
      </c>
      <c r="FX205" s="311">
        <v>0</v>
      </c>
      <c r="FY205" s="311">
        <v>0</v>
      </c>
      <c r="FZ205" s="311">
        <v>0</v>
      </c>
      <c r="GA205" s="311">
        <v>0</v>
      </c>
      <c r="GB205" s="372">
        <v>0</v>
      </c>
    </row>
    <row r="206" spans="2:184" ht="15.6" x14ac:dyDescent="0.3">
      <c r="B206" s="368"/>
      <c r="C206" s="369"/>
      <c r="D206" s="370">
        <v>163</v>
      </c>
      <c r="E206" s="370" t="s">
        <v>165</v>
      </c>
      <c r="F206" s="370" t="s">
        <v>1316</v>
      </c>
      <c r="G206" s="371" t="s">
        <v>1317</v>
      </c>
      <c r="H206" s="311">
        <v>0</v>
      </c>
      <c r="I206" s="311">
        <v>0</v>
      </c>
      <c r="J206" s="311">
        <v>0</v>
      </c>
      <c r="K206" s="311">
        <v>0</v>
      </c>
      <c r="L206" s="311">
        <v>0</v>
      </c>
      <c r="M206" s="311">
        <v>0</v>
      </c>
      <c r="N206" s="311">
        <v>0</v>
      </c>
      <c r="O206" s="311">
        <v>0</v>
      </c>
      <c r="P206" s="311">
        <v>0</v>
      </c>
      <c r="Q206" s="311">
        <v>0</v>
      </c>
      <c r="R206" s="311">
        <v>0</v>
      </c>
      <c r="S206" s="311">
        <v>0</v>
      </c>
      <c r="T206" s="311">
        <v>0</v>
      </c>
      <c r="U206" s="311">
        <v>0</v>
      </c>
      <c r="V206" s="311">
        <v>0</v>
      </c>
      <c r="W206" s="311">
        <v>0</v>
      </c>
      <c r="X206" s="311">
        <v>0</v>
      </c>
      <c r="Y206" s="311">
        <v>0</v>
      </c>
      <c r="Z206" s="311">
        <v>0</v>
      </c>
      <c r="AA206" s="311">
        <v>0</v>
      </c>
      <c r="AB206" s="311">
        <v>0</v>
      </c>
      <c r="AC206" s="311">
        <v>0</v>
      </c>
      <c r="AD206" s="311">
        <v>0</v>
      </c>
      <c r="AE206" s="311">
        <v>0</v>
      </c>
      <c r="AF206" s="311">
        <v>0</v>
      </c>
      <c r="AG206" s="311">
        <v>0</v>
      </c>
      <c r="AH206" s="311">
        <v>0</v>
      </c>
      <c r="AI206" s="311">
        <v>0</v>
      </c>
      <c r="AJ206" s="311">
        <v>0</v>
      </c>
      <c r="AK206" s="311">
        <v>0</v>
      </c>
      <c r="AL206" s="311">
        <v>0</v>
      </c>
      <c r="AM206" s="311">
        <v>0</v>
      </c>
      <c r="AN206" s="311">
        <v>0</v>
      </c>
      <c r="AO206" s="311">
        <v>0</v>
      </c>
      <c r="AP206" s="311">
        <v>0</v>
      </c>
      <c r="AQ206" s="311">
        <v>0</v>
      </c>
      <c r="AR206" s="311">
        <v>0</v>
      </c>
      <c r="AS206" s="311">
        <v>0</v>
      </c>
      <c r="AT206" s="311">
        <v>0</v>
      </c>
      <c r="AU206" s="311">
        <v>0</v>
      </c>
      <c r="AV206" s="311">
        <v>0</v>
      </c>
      <c r="AW206" s="311">
        <v>0</v>
      </c>
      <c r="AX206" s="311">
        <v>0</v>
      </c>
      <c r="AY206" s="311">
        <v>0</v>
      </c>
      <c r="AZ206" s="311">
        <v>0</v>
      </c>
      <c r="BA206" s="311">
        <v>0</v>
      </c>
      <c r="BB206" s="311">
        <v>0</v>
      </c>
      <c r="BC206" s="311">
        <v>0</v>
      </c>
      <c r="BD206" s="311">
        <v>0</v>
      </c>
      <c r="BE206" s="311">
        <v>0</v>
      </c>
      <c r="BF206" s="311">
        <v>0</v>
      </c>
      <c r="BG206" s="311">
        <v>0</v>
      </c>
      <c r="BH206" s="311">
        <v>0</v>
      </c>
      <c r="BI206" s="311">
        <v>0</v>
      </c>
      <c r="BJ206" s="311">
        <v>0</v>
      </c>
      <c r="BK206" s="311">
        <v>0</v>
      </c>
      <c r="BL206" s="311">
        <v>0</v>
      </c>
      <c r="BM206" s="311">
        <v>0</v>
      </c>
      <c r="BN206" s="311">
        <v>0</v>
      </c>
      <c r="BO206" s="311">
        <v>0</v>
      </c>
      <c r="BP206" s="311">
        <v>0</v>
      </c>
      <c r="BQ206" s="311">
        <v>0</v>
      </c>
      <c r="BR206" s="311">
        <v>0</v>
      </c>
      <c r="BS206" s="311">
        <v>0</v>
      </c>
      <c r="BT206" s="311">
        <v>0</v>
      </c>
      <c r="BU206" s="311">
        <v>0</v>
      </c>
      <c r="BV206" s="311">
        <v>0</v>
      </c>
      <c r="BW206" s="311">
        <v>0</v>
      </c>
      <c r="BX206" s="311">
        <v>0</v>
      </c>
      <c r="BY206" s="311">
        <v>0</v>
      </c>
      <c r="BZ206" s="311">
        <v>0</v>
      </c>
      <c r="CA206" s="311">
        <v>0</v>
      </c>
      <c r="CB206" s="311">
        <v>0</v>
      </c>
      <c r="CC206" s="311">
        <v>0</v>
      </c>
      <c r="CD206" s="311">
        <v>0</v>
      </c>
      <c r="CE206" s="311">
        <v>0</v>
      </c>
      <c r="CF206" s="311">
        <v>0</v>
      </c>
      <c r="CG206" s="311">
        <v>0</v>
      </c>
      <c r="CH206" s="311">
        <v>0</v>
      </c>
      <c r="CI206" s="311">
        <v>0</v>
      </c>
      <c r="CJ206" s="311">
        <v>0</v>
      </c>
      <c r="CK206" s="311">
        <v>0</v>
      </c>
      <c r="CL206" s="311">
        <v>0</v>
      </c>
      <c r="CM206" s="311">
        <v>0</v>
      </c>
      <c r="CN206" s="311">
        <v>0</v>
      </c>
      <c r="CO206" s="311">
        <v>0</v>
      </c>
      <c r="CP206" s="311">
        <v>0</v>
      </c>
      <c r="CQ206" s="311">
        <v>0</v>
      </c>
      <c r="CR206" s="311">
        <v>0</v>
      </c>
      <c r="CS206" s="311">
        <v>0</v>
      </c>
      <c r="CT206" s="311">
        <v>0</v>
      </c>
      <c r="CU206" s="311">
        <v>0</v>
      </c>
      <c r="CV206" s="311">
        <v>0</v>
      </c>
      <c r="CW206" s="311">
        <v>0</v>
      </c>
      <c r="CX206" s="311">
        <v>0</v>
      </c>
      <c r="CY206" s="311">
        <v>0</v>
      </c>
      <c r="CZ206" s="311">
        <v>0</v>
      </c>
      <c r="DA206" s="311">
        <v>0</v>
      </c>
      <c r="DB206" s="311">
        <v>0</v>
      </c>
      <c r="DC206" s="311">
        <v>0</v>
      </c>
      <c r="DD206" s="311">
        <v>0</v>
      </c>
      <c r="DE206" s="311">
        <v>0</v>
      </c>
      <c r="DF206" s="311">
        <v>0</v>
      </c>
      <c r="DG206" s="311">
        <v>0</v>
      </c>
      <c r="DH206" s="311">
        <v>0</v>
      </c>
      <c r="DI206" s="311">
        <v>0</v>
      </c>
      <c r="DJ206" s="311">
        <v>0</v>
      </c>
      <c r="DK206" s="311">
        <v>0</v>
      </c>
      <c r="DL206" s="311">
        <v>0</v>
      </c>
      <c r="DM206" s="311">
        <v>0</v>
      </c>
      <c r="DN206" s="311">
        <v>0</v>
      </c>
      <c r="DO206" s="311">
        <v>0</v>
      </c>
      <c r="DP206" s="311">
        <v>0</v>
      </c>
      <c r="DQ206" s="311">
        <v>0</v>
      </c>
      <c r="DR206" s="311">
        <v>0</v>
      </c>
      <c r="DS206" s="311">
        <v>0</v>
      </c>
      <c r="DT206" s="311">
        <v>0</v>
      </c>
      <c r="DU206" s="311">
        <v>0</v>
      </c>
      <c r="DV206" s="311">
        <v>0</v>
      </c>
      <c r="DW206" s="311">
        <v>0</v>
      </c>
      <c r="DX206" s="311">
        <v>0</v>
      </c>
      <c r="DY206" s="311">
        <v>0</v>
      </c>
      <c r="DZ206" s="311">
        <v>0</v>
      </c>
      <c r="EA206" s="311">
        <v>0</v>
      </c>
      <c r="EB206" s="311">
        <v>0</v>
      </c>
      <c r="EC206" s="311">
        <v>0</v>
      </c>
      <c r="ED206" s="311">
        <v>0</v>
      </c>
      <c r="EE206" s="311">
        <v>0</v>
      </c>
      <c r="EF206" s="311">
        <v>0</v>
      </c>
      <c r="EG206" s="311">
        <v>0</v>
      </c>
      <c r="EH206" s="311">
        <v>0</v>
      </c>
      <c r="EI206" s="311">
        <v>0</v>
      </c>
      <c r="EJ206" s="311">
        <v>0</v>
      </c>
      <c r="EK206" s="311">
        <v>0</v>
      </c>
      <c r="EL206" s="311">
        <v>0</v>
      </c>
      <c r="EM206" s="311">
        <v>0</v>
      </c>
      <c r="EN206" s="311">
        <v>0</v>
      </c>
      <c r="EO206" s="311">
        <v>0</v>
      </c>
      <c r="EP206" s="311">
        <v>0</v>
      </c>
      <c r="EQ206" s="311">
        <v>0</v>
      </c>
      <c r="ER206" s="311">
        <v>0</v>
      </c>
      <c r="ES206" s="311">
        <v>0</v>
      </c>
      <c r="ET206" s="311">
        <v>0</v>
      </c>
      <c r="EU206" s="311">
        <v>0</v>
      </c>
      <c r="EV206" s="311">
        <v>0</v>
      </c>
      <c r="EW206" s="311">
        <v>0</v>
      </c>
      <c r="EX206" s="311">
        <v>0</v>
      </c>
      <c r="EY206" s="311">
        <v>0</v>
      </c>
      <c r="EZ206" s="311">
        <v>0</v>
      </c>
      <c r="FA206" s="311">
        <v>0</v>
      </c>
      <c r="FB206" s="311">
        <v>0</v>
      </c>
      <c r="FC206" s="311">
        <v>0</v>
      </c>
      <c r="FD206" s="311">
        <v>0</v>
      </c>
      <c r="FE206" s="311">
        <v>0</v>
      </c>
      <c r="FF206" s="311">
        <v>0</v>
      </c>
      <c r="FG206" s="311">
        <v>0</v>
      </c>
      <c r="FH206" s="311">
        <v>0</v>
      </c>
      <c r="FI206" s="311">
        <v>0</v>
      </c>
      <c r="FJ206" s="311">
        <v>0</v>
      </c>
      <c r="FK206" s="311">
        <v>0</v>
      </c>
      <c r="FL206" s="311">
        <v>0</v>
      </c>
      <c r="FM206" s="311">
        <v>0</v>
      </c>
      <c r="FN206" s="311">
        <v>0</v>
      </c>
      <c r="FO206" s="311">
        <v>0</v>
      </c>
      <c r="FP206" s="311">
        <v>0</v>
      </c>
      <c r="FQ206" s="311">
        <v>0</v>
      </c>
      <c r="FR206" s="311">
        <v>0</v>
      </c>
      <c r="FS206" s="311">
        <v>0</v>
      </c>
      <c r="FT206" s="311">
        <v>0</v>
      </c>
      <c r="FU206" s="311">
        <v>0</v>
      </c>
      <c r="FV206" s="311">
        <v>0</v>
      </c>
      <c r="FW206" s="311">
        <v>0</v>
      </c>
      <c r="FX206" s="311">
        <v>0</v>
      </c>
      <c r="FY206" s="311">
        <v>0</v>
      </c>
      <c r="FZ206" s="311">
        <v>0</v>
      </c>
      <c r="GA206" s="311">
        <v>0</v>
      </c>
      <c r="GB206" s="372">
        <v>0</v>
      </c>
    </row>
    <row r="207" spans="2:184" ht="15.6" x14ac:dyDescent="0.3">
      <c r="B207" s="368"/>
      <c r="C207" s="369"/>
      <c r="D207" s="370">
        <v>164</v>
      </c>
      <c r="E207" s="370" t="s">
        <v>166</v>
      </c>
      <c r="F207" s="370" t="s">
        <v>1318</v>
      </c>
      <c r="G207" s="371" t="s">
        <v>1319</v>
      </c>
      <c r="H207" s="311">
        <v>0</v>
      </c>
      <c r="I207" s="311">
        <v>0</v>
      </c>
      <c r="J207" s="311">
        <v>0</v>
      </c>
      <c r="K207" s="311">
        <v>0</v>
      </c>
      <c r="L207" s="311">
        <v>0</v>
      </c>
      <c r="M207" s="311">
        <v>0</v>
      </c>
      <c r="N207" s="311">
        <v>0</v>
      </c>
      <c r="O207" s="311">
        <v>0</v>
      </c>
      <c r="P207" s="311">
        <v>0</v>
      </c>
      <c r="Q207" s="311">
        <v>0</v>
      </c>
      <c r="R207" s="311">
        <v>0</v>
      </c>
      <c r="S207" s="311">
        <v>0</v>
      </c>
      <c r="T207" s="311">
        <v>0</v>
      </c>
      <c r="U207" s="311">
        <v>0</v>
      </c>
      <c r="V207" s="311">
        <v>0</v>
      </c>
      <c r="W207" s="311">
        <v>0</v>
      </c>
      <c r="X207" s="311">
        <v>0</v>
      </c>
      <c r="Y207" s="311">
        <v>0</v>
      </c>
      <c r="Z207" s="311">
        <v>0</v>
      </c>
      <c r="AA207" s="311">
        <v>0</v>
      </c>
      <c r="AB207" s="311">
        <v>0</v>
      </c>
      <c r="AC207" s="311">
        <v>0</v>
      </c>
      <c r="AD207" s="311">
        <v>0</v>
      </c>
      <c r="AE207" s="311">
        <v>0</v>
      </c>
      <c r="AF207" s="311">
        <v>0</v>
      </c>
      <c r="AG207" s="311">
        <v>0</v>
      </c>
      <c r="AH207" s="311">
        <v>0</v>
      </c>
      <c r="AI207" s="311">
        <v>0</v>
      </c>
      <c r="AJ207" s="311">
        <v>0</v>
      </c>
      <c r="AK207" s="311">
        <v>0</v>
      </c>
      <c r="AL207" s="311">
        <v>0</v>
      </c>
      <c r="AM207" s="311">
        <v>0</v>
      </c>
      <c r="AN207" s="311">
        <v>0</v>
      </c>
      <c r="AO207" s="311">
        <v>0</v>
      </c>
      <c r="AP207" s="311">
        <v>0</v>
      </c>
      <c r="AQ207" s="311">
        <v>0</v>
      </c>
      <c r="AR207" s="311">
        <v>0</v>
      </c>
      <c r="AS207" s="311">
        <v>0</v>
      </c>
      <c r="AT207" s="311">
        <v>0</v>
      </c>
      <c r="AU207" s="311">
        <v>0</v>
      </c>
      <c r="AV207" s="311">
        <v>0</v>
      </c>
      <c r="AW207" s="311">
        <v>0</v>
      </c>
      <c r="AX207" s="311">
        <v>0</v>
      </c>
      <c r="AY207" s="311">
        <v>0</v>
      </c>
      <c r="AZ207" s="311">
        <v>0</v>
      </c>
      <c r="BA207" s="311">
        <v>0</v>
      </c>
      <c r="BB207" s="311">
        <v>0</v>
      </c>
      <c r="BC207" s="311">
        <v>0</v>
      </c>
      <c r="BD207" s="311">
        <v>0</v>
      </c>
      <c r="BE207" s="311">
        <v>0</v>
      </c>
      <c r="BF207" s="311">
        <v>0</v>
      </c>
      <c r="BG207" s="311">
        <v>0</v>
      </c>
      <c r="BH207" s="311">
        <v>0</v>
      </c>
      <c r="BI207" s="311">
        <v>0</v>
      </c>
      <c r="BJ207" s="311">
        <v>0</v>
      </c>
      <c r="BK207" s="311">
        <v>0</v>
      </c>
      <c r="BL207" s="311">
        <v>0</v>
      </c>
      <c r="BM207" s="311">
        <v>0</v>
      </c>
      <c r="BN207" s="311">
        <v>0</v>
      </c>
      <c r="BO207" s="311">
        <v>0</v>
      </c>
      <c r="BP207" s="311">
        <v>0</v>
      </c>
      <c r="BQ207" s="311">
        <v>0</v>
      </c>
      <c r="BR207" s="311">
        <v>0</v>
      </c>
      <c r="BS207" s="311">
        <v>0</v>
      </c>
      <c r="BT207" s="311">
        <v>0</v>
      </c>
      <c r="BU207" s="311">
        <v>0</v>
      </c>
      <c r="BV207" s="311">
        <v>0</v>
      </c>
      <c r="BW207" s="311">
        <v>0</v>
      </c>
      <c r="BX207" s="311">
        <v>0</v>
      </c>
      <c r="BY207" s="311">
        <v>0</v>
      </c>
      <c r="BZ207" s="311">
        <v>0</v>
      </c>
      <c r="CA207" s="311">
        <v>0</v>
      </c>
      <c r="CB207" s="311">
        <v>0</v>
      </c>
      <c r="CC207" s="311">
        <v>0</v>
      </c>
      <c r="CD207" s="311">
        <v>0</v>
      </c>
      <c r="CE207" s="311">
        <v>0</v>
      </c>
      <c r="CF207" s="311">
        <v>0</v>
      </c>
      <c r="CG207" s="311">
        <v>0</v>
      </c>
      <c r="CH207" s="311">
        <v>0</v>
      </c>
      <c r="CI207" s="311">
        <v>0</v>
      </c>
      <c r="CJ207" s="311">
        <v>0</v>
      </c>
      <c r="CK207" s="311">
        <v>0</v>
      </c>
      <c r="CL207" s="311">
        <v>0</v>
      </c>
      <c r="CM207" s="311">
        <v>0</v>
      </c>
      <c r="CN207" s="311">
        <v>0</v>
      </c>
      <c r="CO207" s="311">
        <v>0</v>
      </c>
      <c r="CP207" s="311">
        <v>0</v>
      </c>
      <c r="CQ207" s="311">
        <v>0</v>
      </c>
      <c r="CR207" s="311">
        <v>0</v>
      </c>
      <c r="CS207" s="311">
        <v>0</v>
      </c>
      <c r="CT207" s="311">
        <v>0</v>
      </c>
      <c r="CU207" s="311">
        <v>0</v>
      </c>
      <c r="CV207" s="311">
        <v>0</v>
      </c>
      <c r="CW207" s="311">
        <v>0</v>
      </c>
      <c r="CX207" s="311">
        <v>0</v>
      </c>
      <c r="CY207" s="311">
        <v>0</v>
      </c>
      <c r="CZ207" s="311">
        <v>0</v>
      </c>
      <c r="DA207" s="311">
        <v>0</v>
      </c>
      <c r="DB207" s="311">
        <v>0</v>
      </c>
      <c r="DC207" s="311">
        <v>0</v>
      </c>
      <c r="DD207" s="311">
        <v>0</v>
      </c>
      <c r="DE207" s="311">
        <v>0</v>
      </c>
      <c r="DF207" s="311">
        <v>0</v>
      </c>
      <c r="DG207" s="311">
        <v>0</v>
      </c>
      <c r="DH207" s="311">
        <v>0</v>
      </c>
      <c r="DI207" s="311">
        <v>0</v>
      </c>
      <c r="DJ207" s="311">
        <v>0</v>
      </c>
      <c r="DK207" s="311">
        <v>0</v>
      </c>
      <c r="DL207" s="311">
        <v>0</v>
      </c>
      <c r="DM207" s="311">
        <v>0</v>
      </c>
      <c r="DN207" s="311">
        <v>0</v>
      </c>
      <c r="DO207" s="311">
        <v>0</v>
      </c>
      <c r="DP207" s="311">
        <v>0</v>
      </c>
      <c r="DQ207" s="311">
        <v>0</v>
      </c>
      <c r="DR207" s="311">
        <v>0</v>
      </c>
      <c r="DS207" s="311">
        <v>0</v>
      </c>
      <c r="DT207" s="311">
        <v>0</v>
      </c>
      <c r="DU207" s="311">
        <v>0</v>
      </c>
      <c r="DV207" s="311">
        <v>0</v>
      </c>
      <c r="DW207" s="311">
        <v>0</v>
      </c>
      <c r="DX207" s="311">
        <v>0</v>
      </c>
      <c r="DY207" s="311">
        <v>0</v>
      </c>
      <c r="DZ207" s="311">
        <v>0</v>
      </c>
      <c r="EA207" s="311">
        <v>0</v>
      </c>
      <c r="EB207" s="311">
        <v>0</v>
      </c>
      <c r="EC207" s="311">
        <v>0</v>
      </c>
      <c r="ED207" s="311">
        <v>0</v>
      </c>
      <c r="EE207" s="311">
        <v>0</v>
      </c>
      <c r="EF207" s="311">
        <v>0</v>
      </c>
      <c r="EG207" s="311">
        <v>0</v>
      </c>
      <c r="EH207" s="311">
        <v>0</v>
      </c>
      <c r="EI207" s="311">
        <v>0</v>
      </c>
      <c r="EJ207" s="311">
        <v>0</v>
      </c>
      <c r="EK207" s="311">
        <v>0</v>
      </c>
      <c r="EL207" s="311">
        <v>0</v>
      </c>
      <c r="EM207" s="311">
        <v>0</v>
      </c>
      <c r="EN207" s="311">
        <v>0</v>
      </c>
      <c r="EO207" s="311">
        <v>0</v>
      </c>
      <c r="EP207" s="311">
        <v>0</v>
      </c>
      <c r="EQ207" s="311">
        <v>0</v>
      </c>
      <c r="ER207" s="311">
        <v>0</v>
      </c>
      <c r="ES207" s="311">
        <v>0</v>
      </c>
      <c r="ET207" s="311">
        <v>0</v>
      </c>
      <c r="EU207" s="311">
        <v>0</v>
      </c>
      <c r="EV207" s="311">
        <v>0</v>
      </c>
      <c r="EW207" s="311">
        <v>0</v>
      </c>
      <c r="EX207" s="311">
        <v>0</v>
      </c>
      <c r="EY207" s="311">
        <v>0</v>
      </c>
      <c r="EZ207" s="311">
        <v>0</v>
      </c>
      <c r="FA207" s="311">
        <v>0</v>
      </c>
      <c r="FB207" s="311">
        <v>0</v>
      </c>
      <c r="FC207" s="311">
        <v>0</v>
      </c>
      <c r="FD207" s="311">
        <v>0</v>
      </c>
      <c r="FE207" s="311">
        <v>0</v>
      </c>
      <c r="FF207" s="311">
        <v>0</v>
      </c>
      <c r="FG207" s="311">
        <v>0</v>
      </c>
      <c r="FH207" s="311">
        <v>0</v>
      </c>
      <c r="FI207" s="311">
        <v>0</v>
      </c>
      <c r="FJ207" s="311">
        <v>0</v>
      </c>
      <c r="FK207" s="311">
        <v>0</v>
      </c>
      <c r="FL207" s="311">
        <v>0</v>
      </c>
      <c r="FM207" s="311">
        <v>0</v>
      </c>
      <c r="FN207" s="311">
        <v>0</v>
      </c>
      <c r="FO207" s="311">
        <v>0</v>
      </c>
      <c r="FP207" s="311">
        <v>0</v>
      </c>
      <c r="FQ207" s="311">
        <v>0</v>
      </c>
      <c r="FR207" s="311">
        <v>0</v>
      </c>
      <c r="FS207" s="311">
        <v>0</v>
      </c>
      <c r="FT207" s="311">
        <v>0</v>
      </c>
      <c r="FU207" s="311">
        <v>0</v>
      </c>
      <c r="FV207" s="311">
        <v>0</v>
      </c>
      <c r="FW207" s="311">
        <v>0</v>
      </c>
      <c r="FX207" s="311">
        <v>0</v>
      </c>
      <c r="FY207" s="311">
        <v>0</v>
      </c>
      <c r="FZ207" s="311">
        <v>0</v>
      </c>
      <c r="GA207" s="311">
        <v>0</v>
      </c>
      <c r="GB207" s="372">
        <v>0</v>
      </c>
    </row>
    <row r="208" spans="2:184" ht="15.6" x14ac:dyDescent="0.3">
      <c r="B208" s="368"/>
      <c r="C208" s="369"/>
      <c r="D208" s="370">
        <v>165</v>
      </c>
      <c r="E208" s="370" t="s">
        <v>167</v>
      </c>
      <c r="F208" s="370" t="s">
        <v>1320</v>
      </c>
      <c r="G208" s="371" t="s">
        <v>1321</v>
      </c>
      <c r="H208" s="311">
        <v>0</v>
      </c>
      <c r="I208" s="311">
        <v>0</v>
      </c>
      <c r="J208" s="311">
        <v>0</v>
      </c>
      <c r="K208" s="311">
        <v>0</v>
      </c>
      <c r="L208" s="311">
        <v>0</v>
      </c>
      <c r="M208" s="311">
        <v>0</v>
      </c>
      <c r="N208" s="311">
        <v>0</v>
      </c>
      <c r="O208" s="311">
        <v>0</v>
      </c>
      <c r="P208" s="311">
        <v>0</v>
      </c>
      <c r="Q208" s="311">
        <v>0</v>
      </c>
      <c r="R208" s="311">
        <v>0</v>
      </c>
      <c r="S208" s="311">
        <v>0</v>
      </c>
      <c r="T208" s="311">
        <v>0</v>
      </c>
      <c r="U208" s="311">
        <v>0</v>
      </c>
      <c r="V208" s="311">
        <v>0</v>
      </c>
      <c r="W208" s="311">
        <v>0</v>
      </c>
      <c r="X208" s="311">
        <v>0</v>
      </c>
      <c r="Y208" s="311">
        <v>0</v>
      </c>
      <c r="Z208" s="311">
        <v>0</v>
      </c>
      <c r="AA208" s="311">
        <v>0</v>
      </c>
      <c r="AB208" s="311">
        <v>0</v>
      </c>
      <c r="AC208" s="311">
        <v>0</v>
      </c>
      <c r="AD208" s="311">
        <v>0</v>
      </c>
      <c r="AE208" s="311">
        <v>0</v>
      </c>
      <c r="AF208" s="311">
        <v>0</v>
      </c>
      <c r="AG208" s="311">
        <v>0</v>
      </c>
      <c r="AH208" s="311">
        <v>0</v>
      </c>
      <c r="AI208" s="311">
        <v>0</v>
      </c>
      <c r="AJ208" s="311">
        <v>0</v>
      </c>
      <c r="AK208" s="311">
        <v>0</v>
      </c>
      <c r="AL208" s="311">
        <v>0</v>
      </c>
      <c r="AM208" s="311">
        <v>0</v>
      </c>
      <c r="AN208" s="311">
        <v>0</v>
      </c>
      <c r="AO208" s="311">
        <v>0</v>
      </c>
      <c r="AP208" s="311">
        <v>0</v>
      </c>
      <c r="AQ208" s="311">
        <v>0</v>
      </c>
      <c r="AR208" s="311">
        <v>0</v>
      </c>
      <c r="AS208" s="311">
        <v>0</v>
      </c>
      <c r="AT208" s="311">
        <v>0</v>
      </c>
      <c r="AU208" s="311">
        <v>0</v>
      </c>
      <c r="AV208" s="311">
        <v>0</v>
      </c>
      <c r="AW208" s="311">
        <v>0</v>
      </c>
      <c r="AX208" s="311">
        <v>0</v>
      </c>
      <c r="AY208" s="311">
        <v>0</v>
      </c>
      <c r="AZ208" s="311">
        <v>0</v>
      </c>
      <c r="BA208" s="311">
        <v>0</v>
      </c>
      <c r="BB208" s="311">
        <v>0</v>
      </c>
      <c r="BC208" s="311">
        <v>0</v>
      </c>
      <c r="BD208" s="311">
        <v>0</v>
      </c>
      <c r="BE208" s="311">
        <v>0</v>
      </c>
      <c r="BF208" s="311">
        <v>0</v>
      </c>
      <c r="BG208" s="311">
        <v>0</v>
      </c>
      <c r="BH208" s="311">
        <v>0</v>
      </c>
      <c r="BI208" s="311">
        <v>0</v>
      </c>
      <c r="BJ208" s="311">
        <v>0</v>
      </c>
      <c r="BK208" s="311">
        <v>0</v>
      </c>
      <c r="BL208" s="311">
        <v>0</v>
      </c>
      <c r="BM208" s="311">
        <v>0</v>
      </c>
      <c r="BN208" s="311">
        <v>0</v>
      </c>
      <c r="BO208" s="311">
        <v>0</v>
      </c>
      <c r="BP208" s="311">
        <v>0</v>
      </c>
      <c r="BQ208" s="311">
        <v>0</v>
      </c>
      <c r="BR208" s="311">
        <v>0</v>
      </c>
      <c r="BS208" s="311">
        <v>0</v>
      </c>
      <c r="BT208" s="311">
        <v>0</v>
      </c>
      <c r="BU208" s="311">
        <v>0</v>
      </c>
      <c r="BV208" s="311">
        <v>0</v>
      </c>
      <c r="BW208" s="311">
        <v>0</v>
      </c>
      <c r="BX208" s="311">
        <v>0</v>
      </c>
      <c r="BY208" s="311">
        <v>0</v>
      </c>
      <c r="BZ208" s="311">
        <v>0</v>
      </c>
      <c r="CA208" s="311">
        <v>0</v>
      </c>
      <c r="CB208" s="311">
        <v>0</v>
      </c>
      <c r="CC208" s="311">
        <v>0</v>
      </c>
      <c r="CD208" s="311">
        <v>0</v>
      </c>
      <c r="CE208" s="311">
        <v>0</v>
      </c>
      <c r="CF208" s="311">
        <v>0</v>
      </c>
      <c r="CG208" s="311">
        <v>0</v>
      </c>
      <c r="CH208" s="311">
        <v>0</v>
      </c>
      <c r="CI208" s="311">
        <v>0</v>
      </c>
      <c r="CJ208" s="311">
        <v>0</v>
      </c>
      <c r="CK208" s="311">
        <v>0</v>
      </c>
      <c r="CL208" s="311">
        <v>0</v>
      </c>
      <c r="CM208" s="311">
        <v>0</v>
      </c>
      <c r="CN208" s="311">
        <v>0</v>
      </c>
      <c r="CO208" s="311">
        <v>0</v>
      </c>
      <c r="CP208" s="311">
        <v>0</v>
      </c>
      <c r="CQ208" s="311">
        <v>0</v>
      </c>
      <c r="CR208" s="311">
        <v>0</v>
      </c>
      <c r="CS208" s="311">
        <v>0</v>
      </c>
      <c r="CT208" s="311">
        <v>0</v>
      </c>
      <c r="CU208" s="311">
        <v>0</v>
      </c>
      <c r="CV208" s="311">
        <v>0</v>
      </c>
      <c r="CW208" s="311">
        <v>0</v>
      </c>
      <c r="CX208" s="311">
        <v>0</v>
      </c>
      <c r="CY208" s="311">
        <v>0</v>
      </c>
      <c r="CZ208" s="311">
        <v>0</v>
      </c>
      <c r="DA208" s="311">
        <v>0</v>
      </c>
      <c r="DB208" s="311">
        <v>0</v>
      </c>
      <c r="DC208" s="311">
        <v>0</v>
      </c>
      <c r="DD208" s="311">
        <v>0</v>
      </c>
      <c r="DE208" s="311">
        <v>0</v>
      </c>
      <c r="DF208" s="311">
        <v>0</v>
      </c>
      <c r="DG208" s="311">
        <v>0</v>
      </c>
      <c r="DH208" s="311">
        <v>0</v>
      </c>
      <c r="DI208" s="311">
        <v>0</v>
      </c>
      <c r="DJ208" s="311">
        <v>0</v>
      </c>
      <c r="DK208" s="311">
        <v>0</v>
      </c>
      <c r="DL208" s="311">
        <v>0</v>
      </c>
      <c r="DM208" s="311">
        <v>0</v>
      </c>
      <c r="DN208" s="311">
        <v>0</v>
      </c>
      <c r="DO208" s="311">
        <v>0</v>
      </c>
      <c r="DP208" s="311">
        <v>0</v>
      </c>
      <c r="DQ208" s="311">
        <v>0</v>
      </c>
      <c r="DR208" s="311">
        <v>0</v>
      </c>
      <c r="DS208" s="311">
        <v>0</v>
      </c>
      <c r="DT208" s="311">
        <v>0</v>
      </c>
      <c r="DU208" s="311">
        <v>0</v>
      </c>
      <c r="DV208" s="311">
        <v>0</v>
      </c>
      <c r="DW208" s="311">
        <v>0</v>
      </c>
      <c r="DX208" s="311">
        <v>0</v>
      </c>
      <c r="DY208" s="311">
        <v>0</v>
      </c>
      <c r="DZ208" s="311">
        <v>0</v>
      </c>
      <c r="EA208" s="311">
        <v>0</v>
      </c>
      <c r="EB208" s="311">
        <v>0</v>
      </c>
      <c r="EC208" s="311">
        <v>0</v>
      </c>
      <c r="ED208" s="311">
        <v>0</v>
      </c>
      <c r="EE208" s="311">
        <v>0</v>
      </c>
      <c r="EF208" s="311">
        <v>0</v>
      </c>
      <c r="EG208" s="311">
        <v>0</v>
      </c>
      <c r="EH208" s="311">
        <v>0</v>
      </c>
      <c r="EI208" s="311">
        <v>0</v>
      </c>
      <c r="EJ208" s="311">
        <v>0</v>
      </c>
      <c r="EK208" s="311">
        <v>0</v>
      </c>
      <c r="EL208" s="311">
        <v>0</v>
      </c>
      <c r="EM208" s="311">
        <v>0</v>
      </c>
      <c r="EN208" s="311">
        <v>0</v>
      </c>
      <c r="EO208" s="311">
        <v>0</v>
      </c>
      <c r="EP208" s="311">
        <v>0</v>
      </c>
      <c r="EQ208" s="311">
        <v>0</v>
      </c>
      <c r="ER208" s="311">
        <v>0</v>
      </c>
      <c r="ES208" s="311">
        <v>0</v>
      </c>
      <c r="ET208" s="311">
        <v>0</v>
      </c>
      <c r="EU208" s="311">
        <v>0</v>
      </c>
      <c r="EV208" s="311">
        <v>0</v>
      </c>
      <c r="EW208" s="311">
        <v>0</v>
      </c>
      <c r="EX208" s="311">
        <v>0</v>
      </c>
      <c r="EY208" s="311">
        <v>0</v>
      </c>
      <c r="EZ208" s="311">
        <v>0</v>
      </c>
      <c r="FA208" s="311">
        <v>0</v>
      </c>
      <c r="FB208" s="311">
        <v>0</v>
      </c>
      <c r="FC208" s="311">
        <v>0</v>
      </c>
      <c r="FD208" s="311">
        <v>0</v>
      </c>
      <c r="FE208" s="311">
        <v>0</v>
      </c>
      <c r="FF208" s="311">
        <v>0</v>
      </c>
      <c r="FG208" s="311">
        <v>0</v>
      </c>
      <c r="FH208" s="311">
        <v>0</v>
      </c>
      <c r="FI208" s="311">
        <v>0</v>
      </c>
      <c r="FJ208" s="311">
        <v>0</v>
      </c>
      <c r="FK208" s="311">
        <v>0</v>
      </c>
      <c r="FL208" s="311">
        <v>0</v>
      </c>
      <c r="FM208" s="311">
        <v>0</v>
      </c>
      <c r="FN208" s="311">
        <v>0</v>
      </c>
      <c r="FO208" s="311">
        <v>0</v>
      </c>
      <c r="FP208" s="311">
        <v>0</v>
      </c>
      <c r="FQ208" s="311">
        <v>0</v>
      </c>
      <c r="FR208" s="311">
        <v>0</v>
      </c>
      <c r="FS208" s="311">
        <v>0</v>
      </c>
      <c r="FT208" s="311">
        <v>0</v>
      </c>
      <c r="FU208" s="311">
        <v>0</v>
      </c>
      <c r="FV208" s="311">
        <v>0</v>
      </c>
      <c r="FW208" s="311">
        <v>0</v>
      </c>
      <c r="FX208" s="311">
        <v>0</v>
      </c>
      <c r="FY208" s="311">
        <v>0</v>
      </c>
      <c r="FZ208" s="311">
        <v>0</v>
      </c>
      <c r="GA208" s="311">
        <v>0</v>
      </c>
      <c r="GB208" s="372">
        <v>0</v>
      </c>
    </row>
    <row r="209" spans="2:184" ht="15.6" x14ac:dyDescent="0.3">
      <c r="B209" s="368"/>
      <c r="C209" s="369"/>
      <c r="D209" s="370">
        <v>166</v>
      </c>
      <c r="E209" s="370" t="s">
        <v>168</v>
      </c>
      <c r="F209" s="370" t="s">
        <v>1322</v>
      </c>
      <c r="G209" s="371" t="s">
        <v>1323</v>
      </c>
      <c r="H209" s="311">
        <v>0</v>
      </c>
      <c r="I209" s="311">
        <v>0</v>
      </c>
      <c r="J209" s="311">
        <v>0</v>
      </c>
      <c r="K209" s="311">
        <v>0</v>
      </c>
      <c r="L209" s="311">
        <v>0</v>
      </c>
      <c r="M209" s="311">
        <v>0</v>
      </c>
      <c r="N209" s="311">
        <v>0</v>
      </c>
      <c r="O209" s="311">
        <v>0</v>
      </c>
      <c r="P209" s="311">
        <v>0</v>
      </c>
      <c r="Q209" s="311">
        <v>0</v>
      </c>
      <c r="R209" s="311">
        <v>0</v>
      </c>
      <c r="S209" s="311">
        <v>0</v>
      </c>
      <c r="T209" s="311">
        <v>0</v>
      </c>
      <c r="U209" s="311">
        <v>0</v>
      </c>
      <c r="V209" s="311">
        <v>0</v>
      </c>
      <c r="W209" s="311">
        <v>0</v>
      </c>
      <c r="X209" s="311">
        <v>0</v>
      </c>
      <c r="Y209" s="311">
        <v>0</v>
      </c>
      <c r="Z209" s="311">
        <v>0</v>
      </c>
      <c r="AA209" s="311">
        <v>0</v>
      </c>
      <c r="AB209" s="311">
        <v>0</v>
      </c>
      <c r="AC209" s="311">
        <v>0</v>
      </c>
      <c r="AD209" s="311">
        <v>0</v>
      </c>
      <c r="AE209" s="311">
        <v>0</v>
      </c>
      <c r="AF209" s="311">
        <v>0</v>
      </c>
      <c r="AG209" s="311">
        <v>0</v>
      </c>
      <c r="AH209" s="311">
        <v>0</v>
      </c>
      <c r="AI209" s="311">
        <v>0</v>
      </c>
      <c r="AJ209" s="311">
        <v>0</v>
      </c>
      <c r="AK209" s="311">
        <v>0</v>
      </c>
      <c r="AL209" s="311">
        <v>0</v>
      </c>
      <c r="AM209" s="311">
        <v>0</v>
      </c>
      <c r="AN209" s="311">
        <v>0</v>
      </c>
      <c r="AO209" s="311">
        <v>0</v>
      </c>
      <c r="AP209" s="311">
        <v>0</v>
      </c>
      <c r="AQ209" s="311">
        <v>0</v>
      </c>
      <c r="AR209" s="311">
        <v>0</v>
      </c>
      <c r="AS209" s="311">
        <v>0</v>
      </c>
      <c r="AT209" s="311">
        <v>0</v>
      </c>
      <c r="AU209" s="311">
        <v>0</v>
      </c>
      <c r="AV209" s="311">
        <v>0</v>
      </c>
      <c r="AW209" s="311">
        <v>0</v>
      </c>
      <c r="AX209" s="311">
        <v>0</v>
      </c>
      <c r="AY209" s="311">
        <v>0</v>
      </c>
      <c r="AZ209" s="311">
        <v>0</v>
      </c>
      <c r="BA209" s="311">
        <v>0</v>
      </c>
      <c r="BB209" s="311">
        <v>0</v>
      </c>
      <c r="BC209" s="311">
        <v>0</v>
      </c>
      <c r="BD209" s="311">
        <v>0</v>
      </c>
      <c r="BE209" s="311">
        <v>0</v>
      </c>
      <c r="BF209" s="311">
        <v>0</v>
      </c>
      <c r="BG209" s="311">
        <v>0</v>
      </c>
      <c r="BH209" s="311">
        <v>0</v>
      </c>
      <c r="BI209" s="311">
        <v>0</v>
      </c>
      <c r="BJ209" s="311">
        <v>0</v>
      </c>
      <c r="BK209" s="311">
        <v>0</v>
      </c>
      <c r="BL209" s="311">
        <v>0</v>
      </c>
      <c r="BM209" s="311">
        <v>0</v>
      </c>
      <c r="BN209" s="311">
        <v>0</v>
      </c>
      <c r="BO209" s="311">
        <v>0</v>
      </c>
      <c r="BP209" s="311">
        <v>0</v>
      </c>
      <c r="BQ209" s="311">
        <v>0</v>
      </c>
      <c r="BR209" s="311">
        <v>0</v>
      </c>
      <c r="BS209" s="311">
        <v>0</v>
      </c>
      <c r="BT209" s="311">
        <v>0</v>
      </c>
      <c r="BU209" s="311">
        <v>0</v>
      </c>
      <c r="BV209" s="311">
        <v>0</v>
      </c>
      <c r="BW209" s="311">
        <v>0</v>
      </c>
      <c r="BX209" s="311">
        <v>0</v>
      </c>
      <c r="BY209" s="311">
        <v>0</v>
      </c>
      <c r="BZ209" s="311">
        <v>0</v>
      </c>
      <c r="CA209" s="311">
        <v>0</v>
      </c>
      <c r="CB209" s="311">
        <v>0</v>
      </c>
      <c r="CC209" s="311">
        <v>0</v>
      </c>
      <c r="CD209" s="311">
        <v>0</v>
      </c>
      <c r="CE209" s="311">
        <v>0</v>
      </c>
      <c r="CF209" s="311">
        <v>0</v>
      </c>
      <c r="CG209" s="311">
        <v>0</v>
      </c>
      <c r="CH209" s="311">
        <v>0</v>
      </c>
      <c r="CI209" s="311">
        <v>0</v>
      </c>
      <c r="CJ209" s="311">
        <v>0</v>
      </c>
      <c r="CK209" s="311">
        <v>0</v>
      </c>
      <c r="CL209" s="311">
        <v>0</v>
      </c>
      <c r="CM209" s="311">
        <v>0</v>
      </c>
      <c r="CN209" s="311">
        <v>0</v>
      </c>
      <c r="CO209" s="311">
        <v>0</v>
      </c>
      <c r="CP209" s="311">
        <v>0</v>
      </c>
      <c r="CQ209" s="311">
        <v>0</v>
      </c>
      <c r="CR209" s="311">
        <v>0</v>
      </c>
      <c r="CS209" s="311">
        <v>0</v>
      </c>
      <c r="CT209" s="311">
        <v>0</v>
      </c>
      <c r="CU209" s="311">
        <v>0</v>
      </c>
      <c r="CV209" s="311">
        <v>0</v>
      </c>
      <c r="CW209" s="311">
        <v>0</v>
      </c>
      <c r="CX209" s="311">
        <v>0</v>
      </c>
      <c r="CY209" s="311">
        <v>0</v>
      </c>
      <c r="CZ209" s="311">
        <v>0</v>
      </c>
      <c r="DA209" s="311">
        <v>0</v>
      </c>
      <c r="DB209" s="311">
        <v>0</v>
      </c>
      <c r="DC209" s="311">
        <v>0</v>
      </c>
      <c r="DD209" s="311">
        <v>0</v>
      </c>
      <c r="DE209" s="311">
        <v>0</v>
      </c>
      <c r="DF209" s="311">
        <v>0</v>
      </c>
      <c r="DG209" s="311">
        <v>0</v>
      </c>
      <c r="DH209" s="311">
        <v>0</v>
      </c>
      <c r="DI209" s="311">
        <v>0</v>
      </c>
      <c r="DJ209" s="311">
        <v>0</v>
      </c>
      <c r="DK209" s="311">
        <v>0</v>
      </c>
      <c r="DL209" s="311">
        <v>0</v>
      </c>
      <c r="DM209" s="311">
        <v>0</v>
      </c>
      <c r="DN209" s="311">
        <v>0</v>
      </c>
      <c r="DO209" s="311">
        <v>0</v>
      </c>
      <c r="DP209" s="311">
        <v>0</v>
      </c>
      <c r="DQ209" s="311">
        <v>0</v>
      </c>
      <c r="DR209" s="311">
        <v>0</v>
      </c>
      <c r="DS209" s="311">
        <v>0</v>
      </c>
      <c r="DT209" s="311">
        <v>0</v>
      </c>
      <c r="DU209" s="311">
        <v>0</v>
      </c>
      <c r="DV209" s="311">
        <v>0</v>
      </c>
      <c r="DW209" s="311">
        <v>0</v>
      </c>
      <c r="DX209" s="311">
        <v>0</v>
      </c>
      <c r="DY209" s="311">
        <v>0</v>
      </c>
      <c r="DZ209" s="311">
        <v>0</v>
      </c>
      <c r="EA209" s="311">
        <v>0</v>
      </c>
      <c r="EB209" s="311">
        <v>0</v>
      </c>
      <c r="EC209" s="311">
        <v>0</v>
      </c>
      <c r="ED209" s="311">
        <v>0</v>
      </c>
      <c r="EE209" s="311">
        <v>0</v>
      </c>
      <c r="EF209" s="311">
        <v>0</v>
      </c>
      <c r="EG209" s="311">
        <v>0</v>
      </c>
      <c r="EH209" s="311">
        <v>0</v>
      </c>
      <c r="EI209" s="311">
        <v>0</v>
      </c>
      <c r="EJ209" s="311">
        <v>0</v>
      </c>
      <c r="EK209" s="311">
        <v>0</v>
      </c>
      <c r="EL209" s="311">
        <v>0</v>
      </c>
      <c r="EM209" s="311">
        <v>0</v>
      </c>
      <c r="EN209" s="311">
        <v>0</v>
      </c>
      <c r="EO209" s="311">
        <v>0</v>
      </c>
      <c r="EP209" s="311">
        <v>0</v>
      </c>
      <c r="EQ209" s="311">
        <v>0</v>
      </c>
      <c r="ER209" s="311">
        <v>0</v>
      </c>
      <c r="ES209" s="311">
        <v>0</v>
      </c>
      <c r="ET209" s="311">
        <v>0</v>
      </c>
      <c r="EU209" s="311">
        <v>0</v>
      </c>
      <c r="EV209" s="311">
        <v>0</v>
      </c>
      <c r="EW209" s="311">
        <v>0</v>
      </c>
      <c r="EX209" s="311">
        <v>0</v>
      </c>
      <c r="EY209" s="311">
        <v>0</v>
      </c>
      <c r="EZ209" s="311">
        <v>0</v>
      </c>
      <c r="FA209" s="311">
        <v>0</v>
      </c>
      <c r="FB209" s="311">
        <v>0</v>
      </c>
      <c r="FC209" s="311">
        <v>0</v>
      </c>
      <c r="FD209" s="311">
        <v>0</v>
      </c>
      <c r="FE209" s="311">
        <v>0</v>
      </c>
      <c r="FF209" s="311">
        <v>0</v>
      </c>
      <c r="FG209" s="311">
        <v>0</v>
      </c>
      <c r="FH209" s="311">
        <v>0</v>
      </c>
      <c r="FI209" s="311">
        <v>0</v>
      </c>
      <c r="FJ209" s="311">
        <v>0</v>
      </c>
      <c r="FK209" s="311">
        <v>0</v>
      </c>
      <c r="FL209" s="311">
        <v>0</v>
      </c>
      <c r="FM209" s="311">
        <v>0</v>
      </c>
      <c r="FN209" s="311">
        <v>0</v>
      </c>
      <c r="FO209" s="311">
        <v>0</v>
      </c>
      <c r="FP209" s="311">
        <v>0</v>
      </c>
      <c r="FQ209" s="311">
        <v>0</v>
      </c>
      <c r="FR209" s="311">
        <v>0</v>
      </c>
      <c r="FS209" s="311">
        <v>0</v>
      </c>
      <c r="FT209" s="311">
        <v>0</v>
      </c>
      <c r="FU209" s="311">
        <v>0</v>
      </c>
      <c r="FV209" s="311">
        <v>0</v>
      </c>
      <c r="FW209" s="311">
        <v>0</v>
      </c>
      <c r="FX209" s="311">
        <v>0</v>
      </c>
      <c r="FY209" s="311">
        <v>0</v>
      </c>
      <c r="FZ209" s="311">
        <v>0</v>
      </c>
      <c r="GA209" s="311">
        <v>0</v>
      </c>
      <c r="GB209" s="372">
        <v>0</v>
      </c>
    </row>
    <row r="210" spans="2:184" ht="15.6" x14ac:dyDescent="0.3">
      <c r="B210" s="368"/>
      <c r="C210" s="369"/>
      <c r="D210" s="370">
        <v>167</v>
      </c>
      <c r="E210" s="370" t="s">
        <v>169</v>
      </c>
      <c r="F210" s="370" t="s">
        <v>1324</v>
      </c>
      <c r="G210" s="371" t="s">
        <v>1325</v>
      </c>
      <c r="H210" s="311">
        <v>0</v>
      </c>
      <c r="I210" s="311">
        <v>0</v>
      </c>
      <c r="J210" s="311">
        <v>0</v>
      </c>
      <c r="K210" s="311">
        <v>0</v>
      </c>
      <c r="L210" s="311">
        <v>0</v>
      </c>
      <c r="M210" s="311">
        <v>0</v>
      </c>
      <c r="N210" s="311">
        <v>0</v>
      </c>
      <c r="O210" s="311">
        <v>0</v>
      </c>
      <c r="P210" s="311">
        <v>0</v>
      </c>
      <c r="Q210" s="311">
        <v>0</v>
      </c>
      <c r="R210" s="311">
        <v>0</v>
      </c>
      <c r="S210" s="311">
        <v>0</v>
      </c>
      <c r="T210" s="311">
        <v>0</v>
      </c>
      <c r="U210" s="311">
        <v>0</v>
      </c>
      <c r="V210" s="311">
        <v>0</v>
      </c>
      <c r="W210" s="311">
        <v>0</v>
      </c>
      <c r="X210" s="311">
        <v>0</v>
      </c>
      <c r="Y210" s="311">
        <v>0</v>
      </c>
      <c r="Z210" s="311">
        <v>0</v>
      </c>
      <c r="AA210" s="311">
        <v>0</v>
      </c>
      <c r="AB210" s="311">
        <v>0</v>
      </c>
      <c r="AC210" s="311">
        <v>0</v>
      </c>
      <c r="AD210" s="311">
        <v>0</v>
      </c>
      <c r="AE210" s="311">
        <v>0</v>
      </c>
      <c r="AF210" s="311">
        <v>0</v>
      </c>
      <c r="AG210" s="311">
        <v>0</v>
      </c>
      <c r="AH210" s="311">
        <v>0</v>
      </c>
      <c r="AI210" s="311">
        <v>0</v>
      </c>
      <c r="AJ210" s="311">
        <v>0</v>
      </c>
      <c r="AK210" s="311">
        <v>0</v>
      </c>
      <c r="AL210" s="311">
        <v>0</v>
      </c>
      <c r="AM210" s="311">
        <v>0</v>
      </c>
      <c r="AN210" s="311">
        <v>0</v>
      </c>
      <c r="AO210" s="311">
        <v>0</v>
      </c>
      <c r="AP210" s="311">
        <v>0</v>
      </c>
      <c r="AQ210" s="311">
        <v>0</v>
      </c>
      <c r="AR210" s="311">
        <v>0</v>
      </c>
      <c r="AS210" s="311">
        <v>0</v>
      </c>
      <c r="AT210" s="311">
        <v>0</v>
      </c>
      <c r="AU210" s="311">
        <v>0</v>
      </c>
      <c r="AV210" s="311">
        <v>0</v>
      </c>
      <c r="AW210" s="311">
        <v>0</v>
      </c>
      <c r="AX210" s="311">
        <v>0</v>
      </c>
      <c r="AY210" s="311">
        <v>0</v>
      </c>
      <c r="AZ210" s="311">
        <v>0</v>
      </c>
      <c r="BA210" s="311">
        <v>0</v>
      </c>
      <c r="BB210" s="311">
        <v>0</v>
      </c>
      <c r="BC210" s="311">
        <v>0</v>
      </c>
      <c r="BD210" s="311">
        <v>0</v>
      </c>
      <c r="BE210" s="311">
        <v>0</v>
      </c>
      <c r="BF210" s="311">
        <v>0</v>
      </c>
      <c r="BG210" s="311">
        <v>0</v>
      </c>
      <c r="BH210" s="311">
        <v>0</v>
      </c>
      <c r="BI210" s="311">
        <v>0</v>
      </c>
      <c r="BJ210" s="311">
        <v>0</v>
      </c>
      <c r="BK210" s="311">
        <v>0</v>
      </c>
      <c r="BL210" s="311">
        <v>0</v>
      </c>
      <c r="BM210" s="311">
        <v>0</v>
      </c>
      <c r="BN210" s="311">
        <v>0</v>
      </c>
      <c r="BO210" s="311">
        <v>0</v>
      </c>
      <c r="BP210" s="311">
        <v>0</v>
      </c>
      <c r="BQ210" s="311">
        <v>0</v>
      </c>
      <c r="BR210" s="311">
        <v>0</v>
      </c>
      <c r="BS210" s="311">
        <v>0</v>
      </c>
      <c r="BT210" s="311">
        <v>0</v>
      </c>
      <c r="BU210" s="311">
        <v>0</v>
      </c>
      <c r="BV210" s="311">
        <v>0</v>
      </c>
      <c r="BW210" s="311">
        <v>0</v>
      </c>
      <c r="BX210" s="311">
        <v>0</v>
      </c>
      <c r="BY210" s="311">
        <v>0</v>
      </c>
      <c r="BZ210" s="311">
        <v>0</v>
      </c>
      <c r="CA210" s="311">
        <v>0</v>
      </c>
      <c r="CB210" s="311">
        <v>0</v>
      </c>
      <c r="CC210" s="311">
        <v>0</v>
      </c>
      <c r="CD210" s="311">
        <v>0</v>
      </c>
      <c r="CE210" s="311">
        <v>0</v>
      </c>
      <c r="CF210" s="311">
        <v>0</v>
      </c>
      <c r="CG210" s="311">
        <v>0</v>
      </c>
      <c r="CH210" s="311">
        <v>0</v>
      </c>
      <c r="CI210" s="311">
        <v>0</v>
      </c>
      <c r="CJ210" s="311">
        <v>0</v>
      </c>
      <c r="CK210" s="311">
        <v>0</v>
      </c>
      <c r="CL210" s="311">
        <v>0</v>
      </c>
      <c r="CM210" s="311">
        <v>0</v>
      </c>
      <c r="CN210" s="311">
        <v>0</v>
      </c>
      <c r="CO210" s="311">
        <v>0</v>
      </c>
      <c r="CP210" s="311">
        <v>0</v>
      </c>
      <c r="CQ210" s="311">
        <v>0</v>
      </c>
      <c r="CR210" s="311">
        <v>0</v>
      </c>
      <c r="CS210" s="311">
        <v>0</v>
      </c>
      <c r="CT210" s="311">
        <v>0</v>
      </c>
      <c r="CU210" s="311">
        <v>0</v>
      </c>
      <c r="CV210" s="311">
        <v>0</v>
      </c>
      <c r="CW210" s="311">
        <v>0</v>
      </c>
      <c r="CX210" s="311">
        <v>0</v>
      </c>
      <c r="CY210" s="311">
        <v>0</v>
      </c>
      <c r="CZ210" s="311">
        <v>0</v>
      </c>
      <c r="DA210" s="311">
        <v>0</v>
      </c>
      <c r="DB210" s="311">
        <v>0</v>
      </c>
      <c r="DC210" s="311">
        <v>0</v>
      </c>
      <c r="DD210" s="311">
        <v>0</v>
      </c>
      <c r="DE210" s="311">
        <v>0</v>
      </c>
      <c r="DF210" s="311">
        <v>0</v>
      </c>
      <c r="DG210" s="311">
        <v>0</v>
      </c>
      <c r="DH210" s="311">
        <v>0</v>
      </c>
      <c r="DI210" s="311">
        <v>0</v>
      </c>
      <c r="DJ210" s="311">
        <v>0</v>
      </c>
      <c r="DK210" s="311">
        <v>0</v>
      </c>
      <c r="DL210" s="311">
        <v>0</v>
      </c>
      <c r="DM210" s="311">
        <v>0</v>
      </c>
      <c r="DN210" s="311">
        <v>0</v>
      </c>
      <c r="DO210" s="311">
        <v>0</v>
      </c>
      <c r="DP210" s="311">
        <v>0</v>
      </c>
      <c r="DQ210" s="311">
        <v>0</v>
      </c>
      <c r="DR210" s="311">
        <v>0</v>
      </c>
      <c r="DS210" s="311">
        <v>0</v>
      </c>
      <c r="DT210" s="311">
        <v>0</v>
      </c>
      <c r="DU210" s="311">
        <v>0</v>
      </c>
      <c r="DV210" s="311">
        <v>0</v>
      </c>
      <c r="DW210" s="311">
        <v>0</v>
      </c>
      <c r="DX210" s="311">
        <v>0</v>
      </c>
      <c r="DY210" s="311">
        <v>0</v>
      </c>
      <c r="DZ210" s="311">
        <v>0</v>
      </c>
      <c r="EA210" s="311">
        <v>0</v>
      </c>
      <c r="EB210" s="311">
        <v>0</v>
      </c>
      <c r="EC210" s="311">
        <v>0</v>
      </c>
      <c r="ED210" s="311">
        <v>0</v>
      </c>
      <c r="EE210" s="311">
        <v>0</v>
      </c>
      <c r="EF210" s="311">
        <v>0</v>
      </c>
      <c r="EG210" s="311">
        <v>0</v>
      </c>
      <c r="EH210" s="311">
        <v>0</v>
      </c>
      <c r="EI210" s="311">
        <v>0</v>
      </c>
      <c r="EJ210" s="311">
        <v>0</v>
      </c>
      <c r="EK210" s="311">
        <v>0</v>
      </c>
      <c r="EL210" s="311">
        <v>0</v>
      </c>
      <c r="EM210" s="311">
        <v>0</v>
      </c>
      <c r="EN210" s="311">
        <v>0</v>
      </c>
      <c r="EO210" s="311">
        <v>0</v>
      </c>
      <c r="EP210" s="311">
        <v>0</v>
      </c>
      <c r="EQ210" s="311">
        <v>0</v>
      </c>
      <c r="ER210" s="311">
        <v>0</v>
      </c>
      <c r="ES210" s="311">
        <v>0</v>
      </c>
      <c r="ET210" s="311">
        <v>0</v>
      </c>
      <c r="EU210" s="311">
        <v>0</v>
      </c>
      <c r="EV210" s="311">
        <v>0</v>
      </c>
      <c r="EW210" s="311">
        <v>0</v>
      </c>
      <c r="EX210" s="311">
        <v>0</v>
      </c>
      <c r="EY210" s="311">
        <v>0</v>
      </c>
      <c r="EZ210" s="311">
        <v>0</v>
      </c>
      <c r="FA210" s="311">
        <v>0</v>
      </c>
      <c r="FB210" s="311">
        <v>0</v>
      </c>
      <c r="FC210" s="311">
        <v>0</v>
      </c>
      <c r="FD210" s="311">
        <v>0</v>
      </c>
      <c r="FE210" s="311">
        <v>0</v>
      </c>
      <c r="FF210" s="311">
        <v>0</v>
      </c>
      <c r="FG210" s="311">
        <v>0</v>
      </c>
      <c r="FH210" s="311">
        <v>0</v>
      </c>
      <c r="FI210" s="311">
        <v>0</v>
      </c>
      <c r="FJ210" s="311">
        <v>0</v>
      </c>
      <c r="FK210" s="311">
        <v>0</v>
      </c>
      <c r="FL210" s="311">
        <v>0</v>
      </c>
      <c r="FM210" s="311">
        <v>0</v>
      </c>
      <c r="FN210" s="311">
        <v>0</v>
      </c>
      <c r="FO210" s="311">
        <v>0</v>
      </c>
      <c r="FP210" s="311">
        <v>0</v>
      </c>
      <c r="FQ210" s="311">
        <v>0</v>
      </c>
      <c r="FR210" s="311">
        <v>0</v>
      </c>
      <c r="FS210" s="311">
        <v>0</v>
      </c>
      <c r="FT210" s="311">
        <v>0</v>
      </c>
      <c r="FU210" s="311">
        <v>0</v>
      </c>
      <c r="FV210" s="311">
        <v>0</v>
      </c>
      <c r="FW210" s="311">
        <v>0</v>
      </c>
      <c r="FX210" s="311">
        <v>0</v>
      </c>
      <c r="FY210" s="311">
        <v>0</v>
      </c>
      <c r="FZ210" s="311">
        <v>0</v>
      </c>
      <c r="GA210" s="311">
        <v>0</v>
      </c>
      <c r="GB210" s="372">
        <v>0</v>
      </c>
    </row>
    <row r="211" spans="2:184" ht="15.6" x14ac:dyDescent="0.3">
      <c r="B211" s="368"/>
      <c r="C211" s="369"/>
      <c r="D211" s="370">
        <v>168</v>
      </c>
      <c r="E211" s="370" t="s">
        <v>170</v>
      </c>
      <c r="F211" s="370" t="s">
        <v>1326</v>
      </c>
      <c r="G211" s="371" t="s">
        <v>1327</v>
      </c>
      <c r="H211" s="311">
        <v>0</v>
      </c>
      <c r="I211" s="311">
        <v>0</v>
      </c>
      <c r="J211" s="311">
        <v>0</v>
      </c>
      <c r="K211" s="311">
        <v>0</v>
      </c>
      <c r="L211" s="311">
        <v>0</v>
      </c>
      <c r="M211" s="311">
        <v>0</v>
      </c>
      <c r="N211" s="311">
        <v>0</v>
      </c>
      <c r="O211" s="311">
        <v>0</v>
      </c>
      <c r="P211" s="311">
        <v>0</v>
      </c>
      <c r="Q211" s="311">
        <v>0</v>
      </c>
      <c r="R211" s="311">
        <v>0</v>
      </c>
      <c r="S211" s="311">
        <v>0</v>
      </c>
      <c r="T211" s="311">
        <v>0</v>
      </c>
      <c r="U211" s="311">
        <v>0</v>
      </c>
      <c r="V211" s="311">
        <v>0</v>
      </c>
      <c r="W211" s="311">
        <v>0</v>
      </c>
      <c r="X211" s="311">
        <v>0</v>
      </c>
      <c r="Y211" s="311">
        <v>0</v>
      </c>
      <c r="Z211" s="311">
        <v>0</v>
      </c>
      <c r="AA211" s="311">
        <v>0</v>
      </c>
      <c r="AB211" s="311">
        <v>0</v>
      </c>
      <c r="AC211" s="311">
        <v>0</v>
      </c>
      <c r="AD211" s="311">
        <v>0</v>
      </c>
      <c r="AE211" s="311">
        <v>0</v>
      </c>
      <c r="AF211" s="311">
        <v>0</v>
      </c>
      <c r="AG211" s="311">
        <v>0</v>
      </c>
      <c r="AH211" s="311">
        <v>0</v>
      </c>
      <c r="AI211" s="311">
        <v>0</v>
      </c>
      <c r="AJ211" s="311">
        <v>0</v>
      </c>
      <c r="AK211" s="311">
        <v>0</v>
      </c>
      <c r="AL211" s="311">
        <v>0</v>
      </c>
      <c r="AM211" s="311">
        <v>0</v>
      </c>
      <c r="AN211" s="311">
        <v>0</v>
      </c>
      <c r="AO211" s="311">
        <v>0</v>
      </c>
      <c r="AP211" s="311">
        <v>0</v>
      </c>
      <c r="AQ211" s="311">
        <v>0</v>
      </c>
      <c r="AR211" s="311">
        <v>0</v>
      </c>
      <c r="AS211" s="311">
        <v>0</v>
      </c>
      <c r="AT211" s="311">
        <v>0</v>
      </c>
      <c r="AU211" s="311">
        <v>0</v>
      </c>
      <c r="AV211" s="311">
        <v>0</v>
      </c>
      <c r="AW211" s="311">
        <v>0</v>
      </c>
      <c r="AX211" s="311">
        <v>0</v>
      </c>
      <c r="AY211" s="311">
        <v>0</v>
      </c>
      <c r="AZ211" s="311">
        <v>0</v>
      </c>
      <c r="BA211" s="311">
        <v>0</v>
      </c>
      <c r="BB211" s="311">
        <v>0</v>
      </c>
      <c r="BC211" s="311">
        <v>0</v>
      </c>
      <c r="BD211" s="311">
        <v>0</v>
      </c>
      <c r="BE211" s="311">
        <v>0</v>
      </c>
      <c r="BF211" s="311">
        <v>0</v>
      </c>
      <c r="BG211" s="311">
        <v>0</v>
      </c>
      <c r="BH211" s="311">
        <v>0</v>
      </c>
      <c r="BI211" s="311">
        <v>0</v>
      </c>
      <c r="BJ211" s="311">
        <v>0</v>
      </c>
      <c r="BK211" s="311">
        <v>0</v>
      </c>
      <c r="BL211" s="311">
        <v>0</v>
      </c>
      <c r="BM211" s="311">
        <v>0</v>
      </c>
      <c r="BN211" s="311">
        <v>0</v>
      </c>
      <c r="BO211" s="311">
        <v>0</v>
      </c>
      <c r="BP211" s="311">
        <v>0</v>
      </c>
      <c r="BQ211" s="311">
        <v>0</v>
      </c>
      <c r="BR211" s="311">
        <v>0</v>
      </c>
      <c r="BS211" s="311">
        <v>0</v>
      </c>
      <c r="BT211" s="311">
        <v>0</v>
      </c>
      <c r="BU211" s="311">
        <v>0</v>
      </c>
      <c r="BV211" s="311">
        <v>0</v>
      </c>
      <c r="BW211" s="311">
        <v>0</v>
      </c>
      <c r="BX211" s="311">
        <v>0</v>
      </c>
      <c r="BY211" s="311">
        <v>0</v>
      </c>
      <c r="BZ211" s="311">
        <v>0</v>
      </c>
      <c r="CA211" s="311">
        <v>0</v>
      </c>
      <c r="CB211" s="311">
        <v>0</v>
      </c>
      <c r="CC211" s="311">
        <v>0</v>
      </c>
      <c r="CD211" s="311">
        <v>0</v>
      </c>
      <c r="CE211" s="311">
        <v>0</v>
      </c>
      <c r="CF211" s="311">
        <v>0</v>
      </c>
      <c r="CG211" s="311">
        <v>0</v>
      </c>
      <c r="CH211" s="311">
        <v>0</v>
      </c>
      <c r="CI211" s="311">
        <v>0</v>
      </c>
      <c r="CJ211" s="311">
        <v>0</v>
      </c>
      <c r="CK211" s="311">
        <v>0</v>
      </c>
      <c r="CL211" s="311">
        <v>0</v>
      </c>
      <c r="CM211" s="311">
        <v>0</v>
      </c>
      <c r="CN211" s="311">
        <v>0</v>
      </c>
      <c r="CO211" s="311">
        <v>0</v>
      </c>
      <c r="CP211" s="311">
        <v>0</v>
      </c>
      <c r="CQ211" s="311">
        <v>0</v>
      </c>
      <c r="CR211" s="311">
        <v>0</v>
      </c>
      <c r="CS211" s="311">
        <v>0</v>
      </c>
      <c r="CT211" s="311">
        <v>0</v>
      </c>
      <c r="CU211" s="311">
        <v>0</v>
      </c>
      <c r="CV211" s="311">
        <v>0</v>
      </c>
      <c r="CW211" s="311">
        <v>0</v>
      </c>
      <c r="CX211" s="311">
        <v>0</v>
      </c>
      <c r="CY211" s="311">
        <v>0</v>
      </c>
      <c r="CZ211" s="311">
        <v>0</v>
      </c>
      <c r="DA211" s="311">
        <v>0</v>
      </c>
      <c r="DB211" s="311">
        <v>0</v>
      </c>
      <c r="DC211" s="311">
        <v>0</v>
      </c>
      <c r="DD211" s="311">
        <v>0</v>
      </c>
      <c r="DE211" s="311">
        <v>0</v>
      </c>
      <c r="DF211" s="311">
        <v>0</v>
      </c>
      <c r="DG211" s="311">
        <v>0</v>
      </c>
      <c r="DH211" s="311">
        <v>0</v>
      </c>
      <c r="DI211" s="311">
        <v>0</v>
      </c>
      <c r="DJ211" s="311">
        <v>0</v>
      </c>
      <c r="DK211" s="311">
        <v>0</v>
      </c>
      <c r="DL211" s="311">
        <v>0</v>
      </c>
      <c r="DM211" s="311">
        <v>0</v>
      </c>
      <c r="DN211" s="311">
        <v>0</v>
      </c>
      <c r="DO211" s="311">
        <v>0</v>
      </c>
      <c r="DP211" s="311">
        <v>0</v>
      </c>
      <c r="DQ211" s="311">
        <v>0</v>
      </c>
      <c r="DR211" s="311">
        <v>0</v>
      </c>
      <c r="DS211" s="311">
        <v>0</v>
      </c>
      <c r="DT211" s="311">
        <v>0</v>
      </c>
      <c r="DU211" s="311">
        <v>0</v>
      </c>
      <c r="DV211" s="311">
        <v>0</v>
      </c>
      <c r="DW211" s="311">
        <v>0</v>
      </c>
      <c r="DX211" s="311">
        <v>0</v>
      </c>
      <c r="DY211" s="311">
        <v>0</v>
      </c>
      <c r="DZ211" s="311">
        <v>0</v>
      </c>
      <c r="EA211" s="311">
        <v>0</v>
      </c>
      <c r="EB211" s="311">
        <v>0</v>
      </c>
      <c r="EC211" s="311">
        <v>0</v>
      </c>
      <c r="ED211" s="311">
        <v>0</v>
      </c>
      <c r="EE211" s="311">
        <v>0</v>
      </c>
      <c r="EF211" s="311">
        <v>0</v>
      </c>
      <c r="EG211" s="311">
        <v>0</v>
      </c>
      <c r="EH211" s="311">
        <v>0</v>
      </c>
      <c r="EI211" s="311">
        <v>0</v>
      </c>
      <c r="EJ211" s="311">
        <v>0</v>
      </c>
      <c r="EK211" s="311">
        <v>0</v>
      </c>
      <c r="EL211" s="311">
        <v>0</v>
      </c>
      <c r="EM211" s="311">
        <v>0</v>
      </c>
      <c r="EN211" s="311">
        <v>0</v>
      </c>
      <c r="EO211" s="311">
        <v>0</v>
      </c>
      <c r="EP211" s="311">
        <v>0</v>
      </c>
      <c r="EQ211" s="311">
        <v>0</v>
      </c>
      <c r="ER211" s="311">
        <v>0</v>
      </c>
      <c r="ES211" s="311">
        <v>0</v>
      </c>
      <c r="ET211" s="311">
        <v>0</v>
      </c>
      <c r="EU211" s="311">
        <v>0</v>
      </c>
      <c r="EV211" s="311">
        <v>0</v>
      </c>
      <c r="EW211" s="311">
        <v>0</v>
      </c>
      <c r="EX211" s="311">
        <v>0</v>
      </c>
      <c r="EY211" s="311">
        <v>0</v>
      </c>
      <c r="EZ211" s="311">
        <v>0</v>
      </c>
      <c r="FA211" s="311">
        <v>0</v>
      </c>
      <c r="FB211" s="311">
        <v>0</v>
      </c>
      <c r="FC211" s="311">
        <v>0</v>
      </c>
      <c r="FD211" s="311">
        <v>0</v>
      </c>
      <c r="FE211" s="311">
        <v>0</v>
      </c>
      <c r="FF211" s="311">
        <v>0</v>
      </c>
      <c r="FG211" s="311">
        <v>0</v>
      </c>
      <c r="FH211" s="311">
        <v>0</v>
      </c>
      <c r="FI211" s="311">
        <v>0</v>
      </c>
      <c r="FJ211" s="311">
        <v>0</v>
      </c>
      <c r="FK211" s="311">
        <v>0</v>
      </c>
      <c r="FL211" s="311">
        <v>0</v>
      </c>
      <c r="FM211" s="311">
        <v>0</v>
      </c>
      <c r="FN211" s="311">
        <v>0</v>
      </c>
      <c r="FO211" s="311">
        <v>0</v>
      </c>
      <c r="FP211" s="311">
        <v>0</v>
      </c>
      <c r="FQ211" s="311">
        <v>0</v>
      </c>
      <c r="FR211" s="311">
        <v>0</v>
      </c>
      <c r="FS211" s="311">
        <v>0</v>
      </c>
      <c r="FT211" s="311">
        <v>0</v>
      </c>
      <c r="FU211" s="311">
        <v>0</v>
      </c>
      <c r="FV211" s="311">
        <v>0</v>
      </c>
      <c r="FW211" s="311">
        <v>0</v>
      </c>
      <c r="FX211" s="311">
        <v>0</v>
      </c>
      <c r="FY211" s="311">
        <v>0</v>
      </c>
      <c r="FZ211" s="311">
        <v>0</v>
      </c>
      <c r="GA211" s="311">
        <v>0</v>
      </c>
      <c r="GB211" s="372">
        <v>0</v>
      </c>
    </row>
    <row r="212" spans="2:184" ht="15.6" x14ac:dyDescent="0.3">
      <c r="B212" s="368"/>
      <c r="C212" s="369"/>
      <c r="D212" s="370">
        <v>169</v>
      </c>
      <c r="E212" s="370" t="s">
        <v>171</v>
      </c>
      <c r="F212" s="370" t="s">
        <v>1328</v>
      </c>
      <c r="G212" s="371" t="s">
        <v>1329</v>
      </c>
      <c r="H212" s="311">
        <v>0</v>
      </c>
      <c r="I212" s="311">
        <v>0</v>
      </c>
      <c r="J212" s="311">
        <v>0</v>
      </c>
      <c r="K212" s="311">
        <v>0</v>
      </c>
      <c r="L212" s="311">
        <v>0</v>
      </c>
      <c r="M212" s="311">
        <v>0</v>
      </c>
      <c r="N212" s="311">
        <v>0</v>
      </c>
      <c r="O212" s="311">
        <v>0</v>
      </c>
      <c r="P212" s="311">
        <v>0</v>
      </c>
      <c r="Q212" s="311">
        <v>0</v>
      </c>
      <c r="R212" s="311">
        <v>0</v>
      </c>
      <c r="S212" s="311">
        <v>0</v>
      </c>
      <c r="T212" s="311">
        <v>0</v>
      </c>
      <c r="U212" s="311">
        <v>0</v>
      </c>
      <c r="V212" s="311">
        <v>0</v>
      </c>
      <c r="W212" s="311">
        <v>0</v>
      </c>
      <c r="X212" s="311">
        <v>0</v>
      </c>
      <c r="Y212" s="311">
        <v>0</v>
      </c>
      <c r="Z212" s="311">
        <v>0</v>
      </c>
      <c r="AA212" s="311">
        <v>0</v>
      </c>
      <c r="AB212" s="311">
        <v>0</v>
      </c>
      <c r="AC212" s="311">
        <v>0</v>
      </c>
      <c r="AD212" s="311">
        <v>0</v>
      </c>
      <c r="AE212" s="311">
        <v>0</v>
      </c>
      <c r="AF212" s="311">
        <v>0</v>
      </c>
      <c r="AG212" s="311">
        <v>0</v>
      </c>
      <c r="AH212" s="311">
        <v>0</v>
      </c>
      <c r="AI212" s="311">
        <v>0</v>
      </c>
      <c r="AJ212" s="311">
        <v>0</v>
      </c>
      <c r="AK212" s="311">
        <v>0</v>
      </c>
      <c r="AL212" s="311">
        <v>0</v>
      </c>
      <c r="AM212" s="311">
        <v>0</v>
      </c>
      <c r="AN212" s="311">
        <v>0</v>
      </c>
      <c r="AO212" s="311">
        <v>0</v>
      </c>
      <c r="AP212" s="311">
        <v>0</v>
      </c>
      <c r="AQ212" s="311">
        <v>0</v>
      </c>
      <c r="AR212" s="311">
        <v>0</v>
      </c>
      <c r="AS212" s="311">
        <v>0</v>
      </c>
      <c r="AT212" s="311">
        <v>0</v>
      </c>
      <c r="AU212" s="311">
        <v>0</v>
      </c>
      <c r="AV212" s="311">
        <v>0</v>
      </c>
      <c r="AW212" s="311">
        <v>0</v>
      </c>
      <c r="AX212" s="311">
        <v>0</v>
      </c>
      <c r="AY212" s="311">
        <v>0</v>
      </c>
      <c r="AZ212" s="311">
        <v>0</v>
      </c>
      <c r="BA212" s="311">
        <v>0</v>
      </c>
      <c r="BB212" s="311">
        <v>0</v>
      </c>
      <c r="BC212" s="311">
        <v>0</v>
      </c>
      <c r="BD212" s="311">
        <v>0</v>
      </c>
      <c r="BE212" s="311">
        <v>0</v>
      </c>
      <c r="BF212" s="311">
        <v>0</v>
      </c>
      <c r="BG212" s="311">
        <v>0</v>
      </c>
      <c r="BH212" s="311">
        <v>0</v>
      </c>
      <c r="BI212" s="311">
        <v>0</v>
      </c>
      <c r="BJ212" s="311">
        <v>0</v>
      </c>
      <c r="BK212" s="311">
        <v>0</v>
      </c>
      <c r="BL212" s="311">
        <v>0</v>
      </c>
      <c r="BM212" s="311">
        <v>0</v>
      </c>
      <c r="BN212" s="311">
        <v>0</v>
      </c>
      <c r="BO212" s="311">
        <v>0</v>
      </c>
      <c r="BP212" s="311">
        <v>0</v>
      </c>
      <c r="BQ212" s="311">
        <v>0</v>
      </c>
      <c r="BR212" s="311">
        <v>0</v>
      </c>
      <c r="BS212" s="311">
        <v>0</v>
      </c>
      <c r="BT212" s="311">
        <v>0</v>
      </c>
      <c r="BU212" s="311">
        <v>0</v>
      </c>
      <c r="BV212" s="311">
        <v>0</v>
      </c>
      <c r="BW212" s="311">
        <v>0</v>
      </c>
      <c r="BX212" s="311">
        <v>0</v>
      </c>
      <c r="BY212" s="311">
        <v>0</v>
      </c>
      <c r="BZ212" s="311">
        <v>0</v>
      </c>
      <c r="CA212" s="311">
        <v>0</v>
      </c>
      <c r="CB212" s="311">
        <v>0</v>
      </c>
      <c r="CC212" s="311">
        <v>0</v>
      </c>
      <c r="CD212" s="311">
        <v>0</v>
      </c>
      <c r="CE212" s="311">
        <v>0</v>
      </c>
      <c r="CF212" s="311">
        <v>0</v>
      </c>
      <c r="CG212" s="311">
        <v>0</v>
      </c>
      <c r="CH212" s="311">
        <v>0</v>
      </c>
      <c r="CI212" s="311">
        <v>0</v>
      </c>
      <c r="CJ212" s="311">
        <v>0</v>
      </c>
      <c r="CK212" s="311">
        <v>0</v>
      </c>
      <c r="CL212" s="311">
        <v>0</v>
      </c>
      <c r="CM212" s="311">
        <v>0</v>
      </c>
      <c r="CN212" s="311">
        <v>0</v>
      </c>
      <c r="CO212" s="311">
        <v>0</v>
      </c>
      <c r="CP212" s="311">
        <v>0</v>
      </c>
      <c r="CQ212" s="311">
        <v>0</v>
      </c>
      <c r="CR212" s="311">
        <v>0</v>
      </c>
      <c r="CS212" s="311">
        <v>0</v>
      </c>
      <c r="CT212" s="311">
        <v>0</v>
      </c>
      <c r="CU212" s="311">
        <v>0</v>
      </c>
      <c r="CV212" s="311">
        <v>0</v>
      </c>
      <c r="CW212" s="311">
        <v>0</v>
      </c>
      <c r="CX212" s="311">
        <v>0</v>
      </c>
      <c r="CY212" s="311">
        <v>0</v>
      </c>
      <c r="CZ212" s="311">
        <v>0</v>
      </c>
      <c r="DA212" s="311">
        <v>0</v>
      </c>
      <c r="DB212" s="311">
        <v>0</v>
      </c>
      <c r="DC212" s="311">
        <v>0</v>
      </c>
      <c r="DD212" s="311">
        <v>0</v>
      </c>
      <c r="DE212" s="311">
        <v>0</v>
      </c>
      <c r="DF212" s="311">
        <v>0</v>
      </c>
      <c r="DG212" s="311">
        <v>0</v>
      </c>
      <c r="DH212" s="311">
        <v>0</v>
      </c>
      <c r="DI212" s="311">
        <v>0</v>
      </c>
      <c r="DJ212" s="311">
        <v>0</v>
      </c>
      <c r="DK212" s="311">
        <v>0</v>
      </c>
      <c r="DL212" s="311">
        <v>0</v>
      </c>
      <c r="DM212" s="311">
        <v>0</v>
      </c>
      <c r="DN212" s="311">
        <v>0</v>
      </c>
      <c r="DO212" s="311">
        <v>0</v>
      </c>
      <c r="DP212" s="311">
        <v>0</v>
      </c>
      <c r="DQ212" s="311">
        <v>0</v>
      </c>
      <c r="DR212" s="311">
        <v>0</v>
      </c>
      <c r="DS212" s="311">
        <v>0</v>
      </c>
      <c r="DT212" s="311">
        <v>0</v>
      </c>
      <c r="DU212" s="311">
        <v>0</v>
      </c>
      <c r="DV212" s="311">
        <v>0</v>
      </c>
      <c r="DW212" s="311">
        <v>0</v>
      </c>
      <c r="DX212" s="311">
        <v>0</v>
      </c>
      <c r="DY212" s="311">
        <v>0</v>
      </c>
      <c r="DZ212" s="311">
        <v>0</v>
      </c>
      <c r="EA212" s="311">
        <v>0</v>
      </c>
      <c r="EB212" s="311">
        <v>0</v>
      </c>
      <c r="EC212" s="311">
        <v>0</v>
      </c>
      <c r="ED212" s="311">
        <v>0</v>
      </c>
      <c r="EE212" s="311">
        <v>0</v>
      </c>
      <c r="EF212" s="311">
        <v>0</v>
      </c>
      <c r="EG212" s="311">
        <v>0</v>
      </c>
      <c r="EH212" s="311">
        <v>0</v>
      </c>
      <c r="EI212" s="311">
        <v>0</v>
      </c>
      <c r="EJ212" s="311">
        <v>0</v>
      </c>
      <c r="EK212" s="311">
        <v>0</v>
      </c>
      <c r="EL212" s="311">
        <v>0</v>
      </c>
      <c r="EM212" s="311">
        <v>0</v>
      </c>
      <c r="EN212" s="311">
        <v>0</v>
      </c>
      <c r="EO212" s="311">
        <v>0</v>
      </c>
      <c r="EP212" s="311">
        <v>0</v>
      </c>
      <c r="EQ212" s="311">
        <v>0</v>
      </c>
      <c r="ER212" s="311">
        <v>0</v>
      </c>
      <c r="ES212" s="311">
        <v>0</v>
      </c>
      <c r="ET212" s="311">
        <v>0</v>
      </c>
      <c r="EU212" s="311">
        <v>0</v>
      </c>
      <c r="EV212" s="311">
        <v>0</v>
      </c>
      <c r="EW212" s="311">
        <v>0</v>
      </c>
      <c r="EX212" s="311">
        <v>0</v>
      </c>
      <c r="EY212" s="311">
        <v>0</v>
      </c>
      <c r="EZ212" s="311">
        <v>0</v>
      </c>
      <c r="FA212" s="311">
        <v>0</v>
      </c>
      <c r="FB212" s="311">
        <v>0</v>
      </c>
      <c r="FC212" s="311">
        <v>0</v>
      </c>
      <c r="FD212" s="311">
        <v>0</v>
      </c>
      <c r="FE212" s="311">
        <v>0</v>
      </c>
      <c r="FF212" s="311">
        <v>0</v>
      </c>
      <c r="FG212" s="311">
        <v>0</v>
      </c>
      <c r="FH212" s="311">
        <v>0</v>
      </c>
      <c r="FI212" s="311">
        <v>0</v>
      </c>
      <c r="FJ212" s="311">
        <v>0</v>
      </c>
      <c r="FK212" s="311">
        <v>0</v>
      </c>
      <c r="FL212" s="311">
        <v>0</v>
      </c>
      <c r="FM212" s="311">
        <v>0</v>
      </c>
      <c r="FN212" s="311">
        <v>0</v>
      </c>
      <c r="FO212" s="311">
        <v>0</v>
      </c>
      <c r="FP212" s="311">
        <v>0</v>
      </c>
      <c r="FQ212" s="311">
        <v>0</v>
      </c>
      <c r="FR212" s="311">
        <v>0</v>
      </c>
      <c r="FS212" s="311">
        <v>0</v>
      </c>
      <c r="FT212" s="311">
        <v>0</v>
      </c>
      <c r="FU212" s="311">
        <v>0</v>
      </c>
      <c r="FV212" s="311">
        <v>0</v>
      </c>
      <c r="FW212" s="311">
        <v>0</v>
      </c>
      <c r="FX212" s="311">
        <v>0</v>
      </c>
      <c r="FY212" s="311">
        <v>0</v>
      </c>
      <c r="FZ212" s="311">
        <v>0</v>
      </c>
      <c r="GA212" s="311">
        <v>0</v>
      </c>
      <c r="GB212" s="372">
        <v>0</v>
      </c>
    </row>
    <row r="213" spans="2:184" ht="15.6" x14ac:dyDescent="0.3">
      <c r="B213" s="368"/>
      <c r="C213" s="369"/>
      <c r="D213" s="370">
        <v>170</v>
      </c>
      <c r="E213" s="370" t="s">
        <v>172</v>
      </c>
      <c r="F213" s="370" t="s">
        <v>1330</v>
      </c>
      <c r="G213" s="371" t="s">
        <v>1331</v>
      </c>
      <c r="H213" s="311">
        <v>0</v>
      </c>
      <c r="I213" s="311">
        <v>0</v>
      </c>
      <c r="J213" s="311">
        <v>0</v>
      </c>
      <c r="K213" s="311">
        <v>0</v>
      </c>
      <c r="L213" s="311">
        <v>0</v>
      </c>
      <c r="M213" s="311">
        <v>0</v>
      </c>
      <c r="N213" s="311">
        <v>0</v>
      </c>
      <c r="O213" s="311">
        <v>0</v>
      </c>
      <c r="P213" s="311">
        <v>0</v>
      </c>
      <c r="Q213" s="311">
        <v>0</v>
      </c>
      <c r="R213" s="311">
        <v>0</v>
      </c>
      <c r="S213" s="311">
        <v>0</v>
      </c>
      <c r="T213" s="311">
        <v>0</v>
      </c>
      <c r="U213" s="311">
        <v>0</v>
      </c>
      <c r="V213" s="311">
        <v>0</v>
      </c>
      <c r="W213" s="311">
        <v>0</v>
      </c>
      <c r="X213" s="311">
        <v>0</v>
      </c>
      <c r="Y213" s="311">
        <v>0</v>
      </c>
      <c r="Z213" s="311">
        <v>0</v>
      </c>
      <c r="AA213" s="311">
        <v>0</v>
      </c>
      <c r="AB213" s="311">
        <v>0</v>
      </c>
      <c r="AC213" s="311">
        <v>0</v>
      </c>
      <c r="AD213" s="311">
        <v>0</v>
      </c>
      <c r="AE213" s="311">
        <v>0</v>
      </c>
      <c r="AF213" s="311">
        <v>0</v>
      </c>
      <c r="AG213" s="311">
        <v>0</v>
      </c>
      <c r="AH213" s="311">
        <v>0</v>
      </c>
      <c r="AI213" s="311">
        <v>0</v>
      </c>
      <c r="AJ213" s="311">
        <v>0</v>
      </c>
      <c r="AK213" s="311">
        <v>0</v>
      </c>
      <c r="AL213" s="311">
        <v>0</v>
      </c>
      <c r="AM213" s="311">
        <v>0</v>
      </c>
      <c r="AN213" s="311">
        <v>0</v>
      </c>
      <c r="AO213" s="311">
        <v>0</v>
      </c>
      <c r="AP213" s="311">
        <v>0</v>
      </c>
      <c r="AQ213" s="311">
        <v>0</v>
      </c>
      <c r="AR213" s="311">
        <v>0</v>
      </c>
      <c r="AS213" s="311">
        <v>0</v>
      </c>
      <c r="AT213" s="311">
        <v>0</v>
      </c>
      <c r="AU213" s="311">
        <v>0</v>
      </c>
      <c r="AV213" s="311">
        <v>0</v>
      </c>
      <c r="AW213" s="311">
        <v>0</v>
      </c>
      <c r="AX213" s="311">
        <v>0</v>
      </c>
      <c r="AY213" s="311">
        <v>0</v>
      </c>
      <c r="AZ213" s="311">
        <v>0</v>
      </c>
      <c r="BA213" s="311">
        <v>0</v>
      </c>
      <c r="BB213" s="311">
        <v>0</v>
      </c>
      <c r="BC213" s="311">
        <v>0</v>
      </c>
      <c r="BD213" s="311">
        <v>0</v>
      </c>
      <c r="BE213" s="311">
        <v>0</v>
      </c>
      <c r="BF213" s="311">
        <v>0</v>
      </c>
      <c r="BG213" s="311">
        <v>0</v>
      </c>
      <c r="BH213" s="311">
        <v>0</v>
      </c>
      <c r="BI213" s="311">
        <v>0</v>
      </c>
      <c r="BJ213" s="311">
        <v>0</v>
      </c>
      <c r="BK213" s="311">
        <v>0</v>
      </c>
      <c r="BL213" s="311">
        <v>0</v>
      </c>
      <c r="BM213" s="311">
        <v>0</v>
      </c>
      <c r="BN213" s="311">
        <v>0</v>
      </c>
      <c r="BO213" s="311">
        <v>0</v>
      </c>
      <c r="BP213" s="311">
        <v>0</v>
      </c>
      <c r="BQ213" s="311">
        <v>0</v>
      </c>
      <c r="BR213" s="311">
        <v>0</v>
      </c>
      <c r="BS213" s="311">
        <v>0</v>
      </c>
      <c r="BT213" s="311">
        <v>0</v>
      </c>
      <c r="BU213" s="311">
        <v>0</v>
      </c>
      <c r="BV213" s="311">
        <v>0</v>
      </c>
      <c r="BW213" s="311">
        <v>0</v>
      </c>
      <c r="BX213" s="311">
        <v>0</v>
      </c>
      <c r="BY213" s="311">
        <v>0</v>
      </c>
      <c r="BZ213" s="311">
        <v>0</v>
      </c>
      <c r="CA213" s="311">
        <v>0</v>
      </c>
      <c r="CB213" s="311">
        <v>0</v>
      </c>
      <c r="CC213" s="311">
        <v>0</v>
      </c>
      <c r="CD213" s="311">
        <v>0</v>
      </c>
      <c r="CE213" s="311">
        <v>0</v>
      </c>
      <c r="CF213" s="311">
        <v>0</v>
      </c>
      <c r="CG213" s="311">
        <v>0</v>
      </c>
      <c r="CH213" s="311">
        <v>0</v>
      </c>
      <c r="CI213" s="311">
        <v>0</v>
      </c>
      <c r="CJ213" s="311">
        <v>0</v>
      </c>
      <c r="CK213" s="311">
        <v>0</v>
      </c>
      <c r="CL213" s="311">
        <v>0</v>
      </c>
      <c r="CM213" s="311">
        <v>0</v>
      </c>
      <c r="CN213" s="311">
        <v>0</v>
      </c>
      <c r="CO213" s="311">
        <v>0</v>
      </c>
      <c r="CP213" s="311">
        <v>0</v>
      </c>
      <c r="CQ213" s="311">
        <v>0</v>
      </c>
      <c r="CR213" s="311">
        <v>0</v>
      </c>
      <c r="CS213" s="311">
        <v>0</v>
      </c>
      <c r="CT213" s="311">
        <v>0</v>
      </c>
      <c r="CU213" s="311">
        <v>0</v>
      </c>
      <c r="CV213" s="311">
        <v>0</v>
      </c>
      <c r="CW213" s="311">
        <v>0</v>
      </c>
      <c r="CX213" s="311">
        <v>0</v>
      </c>
      <c r="CY213" s="311">
        <v>0</v>
      </c>
      <c r="CZ213" s="311">
        <v>0</v>
      </c>
      <c r="DA213" s="311">
        <v>0</v>
      </c>
      <c r="DB213" s="311">
        <v>0</v>
      </c>
      <c r="DC213" s="311">
        <v>0</v>
      </c>
      <c r="DD213" s="311">
        <v>0</v>
      </c>
      <c r="DE213" s="311">
        <v>0</v>
      </c>
      <c r="DF213" s="311">
        <v>0</v>
      </c>
      <c r="DG213" s="311">
        <v>0</v>
      </c>
      <c r="DH213" s="311">
        <v>0</v>
      </c>
      <c r="DI213" s="311">
        <v>0</v>
      </c>
      <c r="DJ213" s="311">
        <v>0</v>
      </c>
      <c r="DK213" s="311">
        <v>0</v>
      </c>
      <c r="DL213" s="311">
        <v>0</v>
      </c>
      <c r="DM213" s="311">
        <v>0</v>
      </c>
      <c r="DN213" s="311">
        <v>0</v>
      </c>
      <c r="DO213" s="311">
        <v>0</v>
      </c>
      <c r="DP213" s="311">
        <v>0</v>
      </c>
      <c r="DQ213" s="311">
        <v>0</v>
      </c>
      <c r="DR213" s="311">
        <v>0</v>
      </c>
      <c r="DS213" s="311">
        <v>0</v>
      </c>
      <c r="DT213" s="311">
        <v>0</v>
      </c>
      <c r="DU213" s="311">
        <v>0</v>
      </c>
      <c r="DV213" s="311">
        <v>0</v>
      </c>
      <c r="DW213" s="311">
        <v>0</v>
      </c>
      <c r="DX213" s="311">
        <v>0</v>
      </c>
      <c r="DY213" s="311">
        <v>0</v>
      </c>
      <c r="DZ213" s="311">
        <v>0</v>
      </c>
      <c r="EA213" s="311">
        <v>0</v>
      </c>
      <c r="EB213" s="311">
        <v>0</v>
      </c>
      <c r="EC213" s="311">
        <v>0</v>
      </c>
      <c r="ED213" s="311">
        <v>0</v>
      </c>
      <c r="EE213" s="311">
        <v>0</v>
      </c>
      <c r="EF213" s="311">
        <v>0</v>
      </c>
      <c r="EG213" s="311">
        <v>0</v>
      </c>
      <c r="EH213" s="311">
        <v>0</v>
      </c>
      <c r="EI213" s="311">
        <v>0</v>
      </c>
      <c r="EJ213" s="311">
        <v>0</v>
      </c>
      <c r="EK213" s="311">
        <v>0</v>
      </c>
      <c r="EL213" s="311">
        <v>0</v>
      </c>
      <c r="EM213" s="311">
        <v>0</v>
      </c>
      <c r="EN213" s="311">
        <v>0</v>
      </c>
      <c r="EO213" s="311">
        <v>0</v>
      </c>
      <c r="EP213" s="311">
        <v>0</v>
      </c>
      <c r="EQ213" s="311">
        <v>0</v>
      </c>
      <c r="ER213" s="311">
        <v>0</v>
      </c>
      <c r="ES213" s="311">
        <v>0</v>
      </c>
      <c r="ET213" s="311">
        <v>0</v>
      </c>
      <c r="EU213" s="311">
        <v>0</v>
      </c>
      <c r="EV213" s="311">
        <v>0</v>
      </c>
      <c r="EW213" s="311">
        <v>0</v>
      </c>
      <c r="EX213" s="311">
        <v>0</v>
      </c>
      <c r="EY213" s="311">
        <v>0</v>
      </c>
      <c r="EZ213" s="311">
        <v>0</v>
      </c>
      <c r="FA213" s="311">
        <v>0</v>
      </c>
      <c r="FB213" s="311">
        <v>0</v>
      </c>
      <c r="FC213" s="311">
        <v>0</v>
      </c>
      <c r="FD213" s="311">
        <v>0</v>
      </c>
      <c r="FE213" s="311">
        <v>0</v>
      </c>
      <c r="FF213" s="311">
        <v>0</v>
      </c>
      <c r="FG213" s="311">
        <v>0</v>
      </c>
      <c r="FH213" s="311">
        <v>0</v>
      </c>
      <c r="FI213" s="311">
        <v>0</v>
      </c>
      <c r="FJ213" s="311">
        <v>0</v>
      </c>
      <c r="FK213" s="311">
        <v>0</v>
      </c>
      <c r="FL213" s="311">
        <v>0</v>
      </c>
      <c r="FM213" s="311">
        <v>0</v>
      </c>
      <c r="FN213" s="311">
        <v>0</v>
      </c>
      <c r="FO213" s="311">
        <v>0</v>
      </c>
      <c r="FP213" s="311">
        <v>0</v>
      </c>
      <c r="FQ213" s="311">
        <v>0</v>
      </c>
      <c r="FR213" s="311">
        <v>0</v>
      </c>
      <c r="FS213" s="311">
        <v>0</v>
      </c>
      <c r="FT213" s="311">
        <v>0</v>
      </c>
      <c r="FU213" s="311">
        <v>0</v>
      </c>
      <c r="FV213" s="311">
        <v>0</v>
      </c>
      <c r="FW213" s="311">
        <v>0</v>
      </c>
      <c r="FX213" s="311">
        <v>0</v>
      </c>
      <c r="FY213" s="311">
        <v>0</v>
      </c>
      <c r="FZ213" s="311">
        <v>0</v>
      </c>
      <c r="GA213" s="311">
        <v>0</v>
      </c>
      <c r="GB213" s="372">
        <v>0</v>
      </c>
    </row>
    <row r="214" spans="2:184" ht="15.6" x14ac:dyDescent="0.3">
      <c r="B214" s="368"/>
      <c r="C214" s="369"/>
      <c r="D214" s="370">
        <v>171</v>
      </c>
      <c r="E214" s="370" t="s">
        <v>173</v>
      </c>
      <c r="F214" s="370" t="s">
        <v>1332</v>
      </c>
      <c r="G214" s="371" t="s">
        <v>1333</v>
      </c>
      <c r="H214" s="311">
        <v>0</v>
      </c>
      <c r="I214" s="311">
        <v>0</v>
      </c>
      <c r="J214" s="311">
        <v>0</v>
      </c>
      <c r="K214" s="311">
        <v>0</v>
      </c>
      <c r="L214" s="311">
        <v>0</v>
      </c>
      <c r="M214" s="311">
        <v>0</v>
      </c>
      <c r="N214" s="311">
        <v>0</v>
      </c>
      <c r="O214" s="311">
        <v>0</v>
      </c>
      <c r="P214" s="311">
        <v>0</v>
      </c>
      <c r="Q214" s="311">
        <v>0</v>
      </c>
      <c r="R214" s="311">
        <v>0</v>
      </c>
      <c r="S214" s="311">
        <v>0</v>
      </c>
      <c r="T214" s="311">
        <v>0</v>
      </c>
      <c r="U214" s="311">
        <v>0</v>
      </c>
      <c r="V214" s="311">
        <v>0</v>
      </c>
      <c r="W214" s="311">
        <v>0</v>
      </c>
      <c r="X214" s="311">
        <v>0</v>
      </c>
      <c r="Y214" s="311">
        <v>0</v>
      </c>
      <c r="Z214" s="311">
        <v>0</v>
      </c>
      <c r="AA214" s="311">
        <v>0</v>
      </c>
      <c r="AB214" s="311">
        <v>0</v>
      </c>
      <c r="AC214" s="311">
        <v>0</v>
      </c>
      <c r="AD214" s="311">
        <v>0</v>
      </c>
      <c r="AE214" s="311">
        <v>0</v>
      </c>
      <c r="AF214" s="311">
        <v>0</v>
      </c>
      <c r="AG214" s="311">
        <v>0</v>
      </c>
      <c r="AH214" s="311">
        <v>0</v>
      </c>
      <c r="AI214" s="311">
        <v>0</v>
      </c>
      <c r="AJ214" s="311">
        <v>0</v>
      </c>
      <c r="AK214" s="311">
        <v>0</v>
      </c>
      <c r="AL214" s="311">
        <v>0</v>
      </c>
      <c r="AM214" s="311">
        <v>0</v>
      </c>
      <c r="AN214" s="311">
        <v>0</v>
      </c>
      <c r="AO214" s="311">
        <v>0</v>
      </c>
      <c r="AP214" s="311">
        <v>0</v>
      </c>
      <c r="AQ214" s="311">
        <v>0</v>
      </c>
      <c r="AR214" s="311">
        <v>0</v>
      </c>
      <c r="AS214" s="311">
        <v>0</v>
      </c>
      <c r="AT214" s="311">
        <v>0</v>
      </c>
      <c r="AU214" s="311">
        <v>0</v>
      </c>
      <c r="AV214" s="311">
        <v>0</v>
      </c>
      <c r="AW214" s="311">
        <v>0</v>
      </c>
      <c r="AX214" s="311">
        <v>0</v>
      </c>
      <c r="AY214" s="311">
        <v>0</v>
      </c>
      <c r="AZ214" s="311">
        <v>0</v>
      </c>
      <c r="BA214" s="311">
        <v>0</v>
      </c>
      <c r="BB214" s="311">
        <v>0</v>
      </c>
      <c r="BC214" s="311">
        <v>0</v>
      </c>
      <c r="BD214" s="311">
        <v>0</v>
      </c>
      <c r="BE214" s="311">
        <v>0</v>
      </c>
      <c r="BF214" s="311">
        <v>0</v>
      </c>
      <c r="BG214" s="311">
        <v>0</v>
      </c>
      <c r="BH214" s="311">
        <v>0</v>
      </c>
      <c r="BI214" s="311">
        <v>0</v>
      </c>
      <c r="BJ214" s="311">
        <v>0</v>
      </c>
      <c r="BK214" s="311">
        <v>0</v>
      </c>
      <c r="BL214" s="311">
        <v>0</v>
      </c>
      <c r="BM214" s="311">
        <v>0</v>
      </c>
      <c r="BN214" s="311">
        <v>0</v>
      </c>
      <c r="BO214" s="311">
        <v>0</v>
      </c>
      <c r="BP214" s="311">
        <v>0</v>
      </c>
      <c r="BQ214" s="311">
        <v>0</v>
      </c>
      <c r="BR214" s="311">
        <v>0</v>
      </c>
      <c r="BS214" s="311">
        <v>0</v>
      </c>
      <c r="BT214" s="311">
        <v>0</v>
      </c>
      <c r="BU214" s="311">
        <v>0</v>
      </c>
      <c r="BV214" s="311">
        <v>0</v>
      </c>
      <c r="BW214" s="311">
        <v>0</v>
      </c>
      <c r="BX214" s="311">
        <v>0</v>
      </c>
      <c r="BY214" s="311">
        <v>0</v>
      </c>
      <c r="BZ214" s="311">
        <v>0</v>
      </c>
      <c r="CA214" s="311">
        <v>0</v>
      </c>
      <c r="CB214" s="311">
        <v>0</v>
      </c>
      <c r="CC214" s="311">
        <v>0</v>
      </c>
      <c r="CD214" s="311">
        <v>0</v>
      </c>
      <c r="CE214" s="311">
        <v>0</v>
      </c>
      <c r="CF214" s="311">
        <v>0</v>
      </c>
      <c r="CG214" s="311">
        <v>0</v>
      </c>
      <c r="CH214" s="311">
        <v>0</v>
      </c>
      <c r="CI214" s="311">
        <v>0</v>
      </c>
      <c r="CJ214" s="311">
        <v>0</v>
      </c>
      <c r="CK214" s="311">
        <v>0</v>
      </c>
      <c r="CL214" s="311">
        <v>0</v>
      </c>
      <c r="CM214" s="311">
        <v>0</v>
      </c>
      <c r="CN214" s="311">
        <v>0</v>
      </c>
      <c r="CO214" s="311">
        <v>0</v>
      </c>
      <c r="CP214" s="311">
        <v>0</v>
      </c>
      <c r="CQ214" s="311">
        <v>0</v>
      </c>
      <c r="CR214" s="311">
        <v>0</v>
      </c>
      <c r="CS214" s="311">
        <v>0</v>
      </c>
      <c r="CT214" s="311">
        <v>0</v>
      </c>
      <c r="CU214" s="311">
        <v>0</v>
      </c>
      <c r="CV214" s="311">
        <v>0</v>
      </c>
      <c r="CW214" s="311">
        <v>0</v>
      </c>
      <c r="CX214" s="311">
        <v>0</v>
      </c>
      <c r="CY214" s="311">
        <v>0</v>
      </c>
      <c r="CZ214" s="311">
        <v>0</v>
      </c>
      <c r="DA214" s="311">
        <v>0</v>
      </c>
      <c r="DB214" s="311">
        <v>0</v>
      </c>
      <c r="DC214" s="311">
        <v>0</v>
      </c>
      <c r="DD214" s="311">
        <v>0</v>
      </c>
      <c r="DE214" s="311">
        <v>0</v>
      </c>
      <c r="DF214" s="311">
        <v>0</v>
      </c>
      <c r="DG214" s="311">
        <v>0</v>
      </c>
      <c r="DH214" s="311">
        <v>0</v>
      </c>
      <c r="DI214" s="311">
        <v>0</v>
      </c>
      <c r="DJ214" s="311">
        <v>0</v>
      </c>
      <c r="DK214" s="311">
        <v>0</v>
      </c>
      <c r="DL214" s="311">
        <v>0</v>
      </c>
      <c r="DM214" s="311">
        <v>0</v>
      </c>
      <c r="DN214" s="311">
        <v>0</v>
      </c>
      <c r="DO214" s="311">
        <v>0</v>
      </c>
      <c r="DP214" s="311">
        <v>0</v>
      </c>
      <c r="DQ214" s="311">
        <v>0</v>
      </c>
      <c r="DR214" s="311">
        <v>0</v>
      </c>
      <c r="DS214" s="311">
        <v>0</v>
      </c>
      <c r="DT214" s="311">
        <v>0</v>
      </c>
      <c r="DU214" s="311">
        <v>0</v>
      </c>
      <c r="DV214" s="311">
        <v>0</v>
      </c>
      <c r="DW214" s="311">
        <v>0</v>
      </c>
      <c r="DX214" s="311">
        <v>0</v>
      </c>
      <c r="DY214" s="311">
        <v>0</v>
      </c>
      <c r="DZ214" s="311">
        <v>0</v>
      </c>
      <c r="EA214" s="311">
        <v>0</v>
      </c>
      <c r="EB214" s="311">
        <v>0</v>
      </c>
      <c r="EC214" s="311">
        <v>0</v>
      </c>
      <c r="ED214" s="311">
        <v>0</v>
      </c>
      <c r="EE214" s="311">
        <v>0</v>
      </c>
      <c r="EF214" s="311">
        <v>0</v>
      </c>
      <c r="EG214" s="311">
        <v>0</v>
      </c>
      <c r="EH214" s="311">
        <v>0</v>
      </c>
      <c r="EI214" s="311">
        <v>0</v>
      </c>
      <c r="EJ214" s="311">
        <v>0</v>
      </c>
      <c r="EK214" s="311">
        <v>0</v>
      </c>
      <c r="EL214" s="311">
        <v>0</v>
      </c>
      <c r="EM214" s="311">
        <v>0</v>
      </c>
      <c r="EN214" s="311">
        <v>0</v>
      </c>
      <c r="EO214" s="311">
        <v>0</v>
      </c>
      <c r="EP214" s="311">
        <v>0</v>
      </c>
      <c r="EQ214" s="311">
        <v>0</v>
      </c>
      <c r="ER214" s="311">
        <v>0</v>
      </c>
      <c r="ES214" s="311">
        <v>0</v>
      </c>
      <c r="ET214" s="311">
        <v>0</v>
      </c>
      <c r="EU214" s="311">
        <v>0</v>
      </c>
      <c r="EV214" s="311">
        <v>0</v>
      </c>
      <c r="EW214" s="311">
        <v>0</v>
      </c>
      <c r="EX214" s="311">
        <v>0</v>
      </c>
      <c r="EY214" s="311">
        <v>0</v>
      </c>
      <c r="EZ214" s="311">
        <v>0</v>
      </c>
      <c r="FA214" s="311">
        <v>0</v>
      </c>
      <c r="FB214" s="311">
        <v>0</v>
      </c>
      <c r="FC214" s="311">
        <v>0</v>
      </c>
      <c r="FD214" s="311">
        <v>0</v>
      </c>
      <c r="FE214" s="311">
        <v>0</v>
      </c>
      <c r="FF214" s="311">
        <v>0</v>
      </c>
      <c r="FG214" s="311">
        <v>0</v>
      </c>
      <c r="FH214" s="311">
        <v>0</v>
      </c>
      <c r="FI214" s="311">
        <v>0</v>
      </c>
      <c r="FJ214" s="311">
        <v>0</v>
      </c>
      <c r="FK214" s="311">
        <v>0</v>
      </c>
      <c r="FL214" s="311">
        <v>0</v>
      </c>
      <c r="FM214" s="311">
        <v>0</v>
      </c>
      <c r="FN214" s="311">
        <v>0</v>
      </c>
      <c r="FO214" s="311">
        <v>0</v>
      </c>
      <c r="FP214" s="311">
        <v>0</v>
      </c>
      <c r="FQ214" s="311">
        <v>0</v>
      </c>
      <c r="FR214" s="311">
        <v>0</v>
      </c>
      <c r="FS214" s="311">
        <v>0</v>
      </c>
      <c r="FT214" s="311">
        <v>0</v>
      </c>
      <c r="FU214" s="311">
        <v>0</v>
      </c>
      <c r="FV214" s="311">
        <v>0</v>
      </c>
      <c r="FW214" s="311">
        <v>0</v>
      </c>
      <c r="FX214" s="311">
        <v>0</v>
      </c>
      <c r="FY214" s="311">
        <v>0</v>
      </c>
      <c r="FZ214" s="311">
        <v>0</v>
      </c>
      <c r="GA214" s="311">
        <v>0</v>
      </c>
      <c r="GB214" s="372">
        <v>0</v>
      </c>
    </row>
    <row r="215" spans="2:184" ht="15.6" x14ac:dyDescent="0.3">
      <c r="B215" s="368"/>
      <c r="C215" s="369"/>
      <c r="D215" s="370">
        <v>172</v>
      </c>
      <c r="E215" s="370" t="s">
        <v>174</v>
      </c>
      <c r="F215" s="370" t="s">
        <v>1334</v>
      </c>
      <c r="G215" s="371" t="s">
        <v>1335</v>
      </c>
      <c r="H215" s="311">
        <v>0</v>
      </c>
      <c r="I215" s="311">
        <v>0</v>
      </c>
      <c r="J215" s="311">
        <v>0</v>
      </c>
      <c r="K215" s="311">
        <v>0</v>
      </c>
      <c r="L215" s="311">
        <v>0</v>
      </c>
      <c r="M215" s="311">
        <v>0</v>
      </c>
      <c r="N215" s="311">
        <v>0</v>
      </c>
      <c r="O215" s="311">
        <v>0</v>
      </c>
      <c r="P215" s="311">
        <v>0</v>
      </c>
      <c r="Q215" s="311">
        <v>0</v>
      </c>
      <c r="R215" s="311">
        <v>0</v>
      </c>
      <c r="S215" s="311">
        <v>0</v>
      </c>
      <c r="T215" s="311">
        <v>0</v>
      </c>
      <c r="U215" s="311">
        <v>0</v>
      </c>
      <c r="V215" s="311">
        <v>0</v>
      </c>
      <c r="W215" s="311">
        <v>0</v>
      </c>
      <c r="X215" s="311">
        <v>0</v>
      </c>
      <c r="Y215" s="311">
        <v>0</v>
      </c>
      <c r="Z215" s="311">
        <v>0</v>
      </c>
      <c r="AA215" s="311">
        <v>0</v>
      </c>
      <c r="AB215" s="311">
        <v>0</v>
      </c>
      <c r="AC215" s="311">
        <v>0</v>
      </c>
      <c r="AD215" s="311">
        <v>0</v>
      </c>
      <c r="AE215" s="311">
        <v>0</v>
      </c>
      <c r="AF215" s="311">
        <v>0</v>
      </c>
      <c r="AG215" s="311">
        <v>0</v>
      </c>
      <c r="AH215" s="311">
        <v>0</v>
      </c>
      <c r="AI215" s="311">
        <v>0</v>
      </c>
      <c r="AJ215" s="311">
        <v>0</v>
      </c>
      <c r="AK215" s="311">
        <v>0</v>
      </c>
      <c r="AL215" s="311">
        <v>0</v>
      </c>
      <c r="AM215" s="311">
        <v>0</v>
      </c>
      <c r="AN215" s="311">
        <v>0</v>
      </c>
      <c r="AO215" s="311">
        <v>0</v>
      </c>
      <c r="AP215" s="311">
        <v>0</v>
      </c>
      <c r="AQ215" s="311">
        <v>0</v>
      </c>
      <c r="AR215" s="311">
        <v>0</v>
      </c>
      <c r="AS215" s="311">
        <v>0</v>
      </c>
      <c r="AT215" s="311">
        <v>0</v>
      </c>
      <c r="AU215" s="311">
        <v>0</v>
      </c>
      <c r="AV215" s="311">
        <v>0</v>
      </c>
      <c r="AW215" s="311">
        <v>0</v>
      </c>
      <c r="AX215" s="311">
        <v>0</v>
      </c>
      <c r="AY215" s="311">
        <v>0</v>
      </c>
      <c r="AZ215" s="311">
        <v>0</v>
      </c>
      <c r="BA215" s="311">
        <v>0</v>
      </c>
      <c r="BB215" s="311">
        <v>0</v>
      </c>
      <c r="BC215" s="311">
        <v>0</v>
      </c>
      <c r="BD215" s="311">
        <v>0</v>
      </c>
      <c r="BE215" s="311">
        <v>0</v>
      </c>
      <c r="BF215" s="311">
        <v>0</v>
      </c>
      <c r="BG215" s="311">
        <v>0</v>
      </c>
      <c r="BH215" s="311">
        <v>0</v>
      </c>
      <c r="BI215" s="311">
        <v>0</v>
      </c>
      <c r="BJ215" s="311">
        <v>0</v>
      </c>
      <c r="BK215" s="311">
        <v>0</v>
      </c>
      <c r="BL215" s="311">
        <v>0</v>
      </c>
      <c r="BM215" s="311">
        <v>0</v>
      </c>
      <c r="BN215" s="311">
        <v>0</v>
      </c>
      <c r="BO215" s="311">
        <v>0</v>
      </c>
      <c r="BP215" s="311">
        <v>0</v>
      </c>
      <c r="BQ215" s="311">
        <v>0</v>
      </c>
      <c r="BR215" s="311">
        <v>0</v>
      </c>
      <c r="BS215" s="311">
        <v>0</v>
      </c>
      <c r="BT215" s="311">
        <v>0</v>
      </c>
      <c r="BU215" s="311">
        <v>0</v>
      </c>
      <c r="BV215" s="311">
        <v>0</v>
      </c>
      <c r="BW215" s="311">
        <v>0</v>
      </c>
      <c r="BX215" s="311">
        <v>0</v>
      </c>
      <c r="BY215" s="311">
        <v>0</v>
      </c>
      <c r="BZ215" s="311">
        <v>0</v>
      </c>
      <c r="CA215" s="311">
        <v>0</v>
      </c>
      <c r="CB215" s="311">
        <v>0</v>
      </c>
      <c r="CC215" s="311">
        <v>0</v>
      </c>
      <c r="CD215" s="311">
        <v>0</v>
      </c>
      <c r="CE215" s="311">
        <v>0</v>
      </c>
      <c r="CF215" s="311">
        <v>0</v>
      </c>
      <c r="CG215" s="311">
        <v>0</v>
      </c>
      <c r="CH215" s="311">
        <v>0</v>
      </c>
      <c r="CI215" s="311">
        <v>0</v>
      </c>
      <c r="CJ215" s="311">
        <v>0</v>
      </c>
      <c r="CK215" s="311">
        <v>0</v>
      </c>
      <c r="CL215" s="311">
        <v>0</v>
      </c>
      <c r="CM215" s="311">
        <v>0</v>
      </c>
      <c r="CN215" s="311">
        <v>0</v>
      </c>
      <c r="CO215" s="311">
        <v>0</v>
      </c>
      <c r="CP215" s="311">
        <v>0</v>
      </c>
      <c r="CQ215" s="311">
        <v>0</v>
      </c>
      <c r="CR215" s="311">
        <v>0</v>
      </c>
      <c r="CS215" s="311">
        <v>0</v>
      </c>
      <c r="CT215" s="311">
        <v>0</v>
      </c>
      <c r="CU215" s="311">
        <v>0</v>
      </c>
      <c r="CV215" s="311">
        <v>0</v>
      </c>
      <c r="CW215" s="311">
        <v>0</v>
      </c>
      <c r="CX215" s="311">
        <v>0</v>
      </c>
      <c r="CY215" s="311">
        <v>0</v>
      </c>
      <c r="CZ215" s="311">
        <v>0</v>
      </c>
      <c r="DA215" s="311">
        <v>0</v>
      </c>
      <c r="DB215" s="311">
        <v>0</v>
      </c>
      <c r="DC215" s="311">
        <v>0</v>
      </c>
      <c r="DD215" s="311">
        <v>0</v>
      </c>
      <c r="DE215" s="311">
        <v>0</v>
      </c>
      <c r="DF215" s="311">
        <v>0</v>
      </c>
      <c r="DG215" s="311">
        <v>0</v>
      </c>
      <c r="DH215" s="311">
        <v>0</v>
      </c>
      <c r="DI215" s="311">
        <v>0</v>
      </c>
      <c r="DJ215" s="311">
        <v>0</v>
      </c>
      <c r="DK215" s="311">
        <v>0</v>
      </c>
      <c r="DL215" s="311">
        <v>0</v>
      </c>
      <c r="DM215" s="311">
        <v>0</v>
      </c>
      <c r="DN215" s="311">
        <v>0</v>
      </c>
      <c r="DO215" s="311">
        <v>0</v>
      </c>
      <c r="DP215" s="311">
        <v>0</v>
      </c>
      <c r="DQ215" s="311">
        <v>0</v>
      </c>
      <c r="DR215" s="311">
        <v>0</v>
      </c>
      <c r="DS215" s="311">
        <v>0</v>
      </c>
      <c r="DT215" s="311">
        <v>0</v>
      </c>
      <c r="DU215" s="311">
        <v>0</v>
      </c>
      <c r="DV215" s="311">
        <v>0</v>
      </c>
      <c r="DW215" s="311">
        <v>0</v>
      </c>
      <c r="DX215" s="311">
        <v>0</v>
      </c>
      <c r="DY215" s="311">
        <v>0</v>
      </c>
      <c r="DZ215" s="311">
        <v>0</v>
      </c>
      <c r="EA215" s="311">
        <v>0</v>
      </c>
      <c r="EB215" s="311">
        <v>0</v>
      </c>
      <c r="EC215" s="311">
        <v>0</v>
      </c>
      <c r="ED215" s="311">
        <v>0</v>
      </c>
      <c r="EE215" s="311">
        <v>0</v>
      </c>
      <c r="EF215" s="311">
        <v>0</v>
      </c>
      <c r="EG215" s="311">
        <v>0</v>
      </c>
      <c r="EH215" s="311">
        <v>0</v>
      </c>
      <c r="EI215" s="311">
        <v>0</v>
      </c>
      <c r="EJ215" s="311">
        <v>0</v>
      </c>
      <c r="EK215" s="311">
        <v>0</v>
      </c>
      <c r="EL215" s="311">
        <v>0</v>
      </c>
      <c r="EM215" s="311">
        <v>0</v>
      </c>
      <c r="EN215" s="311">
        <v>0</v>
      </c>
      <c r="EO215" s="311">
        <v>0</v>
      </c>
      <c r="EP215" s="311">
        <v>0</v>
      </c>
      <c r="EQ215" s="311">
        <v>0</v>
      </c>
      <c r="ER215" s="311">
        <v>0</v>
      </c>
      <c r="ES215" s="311">
        <v>0</v>
      </c>
      <c r="ET215" s="311">
        <v>0</v>
      </c>
      <c r="EU215" s="311">
        <v>0</v>
      </c>
      <c r="EV215" s="311">
        <v>0</v>
      </c>
      <c r="EW215" s="311">
        <v>0</v>
      </c>
      <c r="EX215" s="311">
        <v>0</v>
      </c>
      <c r="EY215" s="311">
        <v>0</v>
      </c>
      <c r="EZ215" s="311">
        <v>0</v>
      </c>
      <c r="FA215" s="311">
        <v>0</v>
      </c>
      <c r="FB215" s="311">
        <v>0</v>
      </c>
      <c r="FC215" s="311">
        <v>0</v>
      </c>
      <c r="FD215" s="311">
        <v>0</v>
      </c>
      <c r="FE215" s="311">
        <v>0</v>
      </c>
      <c r="FF215" s="311">
        <v>0</v>
      </c>
      <c r="FG215" s="311">
        <v>0</v>
      </c>
      <c r="FH215" s="311">
        <v>0</v>
      </c>
      <c r="FI215" s="311">
        <v>0</v>
      </c>
      <c r="FJ215" s="311">
        <v>0</v>
      </c>
      <c r="FK215" s="311">
        <v>0</v>
      </c>
      <c r="FL215" s="311">
        <v>0</v>
      </c>
      <c r="FM215" s="311">
        <v>0</v>
      </c>
      <c r="FN215" s="311">
        <v>0</v>
      </c>
      <c r="FO215" s="311">
        <v>0</v>
      </c>
      <c r="FP215" s="311">
        <v>0</v>
      </c>
      <c r="FQ215" s="311">
        <v>0</v>
      </c>
      <c r="FR215" s="311">
        <v>0</v>
      </c>
      <c r="FS215" s="311">
        <v>0</v>
      </c>
      <c r="FT215" s="311">
        <v>0</v>
      </c>
      <c r="FU215" s="311">
        <v>0</v>
      </c>
      <c r="FV215" s="311">
        <v>0</v>
      </c>
      <c r="FW215" s="311">
        <v>0</v>
      </c>
      <c r="FX215" s="311">
        <v>0</v>
      </c>
      <c r="FY215" s="311">
        <v>0</v>
      </c>
      <c r="FZ215" s="311">
        <v>0</v>
      </c>
      <c r="GA215" s="311">
        <v>0</v>
      </c>
      <c r="GB215" s="372">
        <v>0</v>
      </c>
    </row>
    <row r="216" spans="2:184" ht="15.6" x14ac:dyDescent="0.3">
      <c r="B216" s="368"/>
      <c r="C216" s="369"/>
      <c r="D216" s="370">
        <v>173</v>
      </c>
      <c r="E216" s="370" t="s">
        <v>175</v>
      </c>
      <c r="F216" s="370" t="s">
        <v>1336</v>
      </c>
      <c r="G216" s="371" t="s">
        <v>1337</v>
      </c>
      <c r="H216" s="311">
        <v>0</v>
      </c>
      <c r="I216" s="311">
        <v>0</v>
      </c>
      <c r="J216" s="311">
        <v>0</v>
      </c>
      <c r="K216" s="311">
        <v>0</v>
      </c>
      <c r="L216" s="311">
        <v>0</v>
      </c>
      <c r="M216" s="311">
        <v>0</v>
      </c>
      <c r="N216" s="311">
        <v>0</v>
      </c>
      <c r="O216" s="311">
        <v>0</v>
      </c>
      <c r="P216" s="311">
        <v>0</v>
      </c>
      <c r="Q216" s="311">
        <v>0</v>
      </c>
      <c r="R216" s="311">
        <v>0</v>
      </c>
      <c r="S216" s="311">
        <v>0</v>
      </c>
      <c r="T216" s="311">
        <v>0</v>
      </c>
      <c r="U216" s="311">
        <v>0</v>
      </c>
      <c r="V216" s="311">
        <v>0</v>
      </c>
      <c r="W216" s="311">
        <v>0</v>
      </c>
      <c r="X216" s="311">
        <v>0</v>
      </c>
      <c r="Y216" s="311">
        <v>0</v>
      </c>
      <c r="Z216" s="311">
        <v>0</v>
      </c>
      <c r="AA216" s="311">
        <v>0</v>
      </c>
      <c r="AB216" s="311">
        <v>0</v>
      </c>
      <c r="AC216" s="311">
        <v>0</v>
      </c>
      <c r="AD216" s="311">
        <v>0</v>
      </c>
      <c r="AE216" s="311">
        <v>0</v>
      </c>
      <c r="AF216" s="311">
        <v>0</v>
      </c>
      <c r="AG216" s="311">
        <v>0</v>
      </c>
      <c r="AH216" s="311">
        <v>0</v>
      </c>
      <c r="AI216" s="311">
        <v>0</v>
      </c>
      <c r="AJ216" s="311">
        <v>0</v>
      </c>
      <c r="AK216" s="311">
        <v>0</v>
      </c>
      <c r="AL216" s="311">
        <v>0</v>
      </c>
      <c r="AM216" s="311">
        <v>0</v>
      </c>
      <c r="AN216" s="311">
        <v>0</v>
      </c>
      <c r="AO216" s="311">
        <v>0</v>
      </c>
      <c r="AP216" s="311">
        <v>0</v>
      </c>
      <c r="AQ216" s="311">
        <v>0</v>
      </c>
      <c r="AR216" s="311">
        <v>0</v>
      </c>
      <c r="AS216" s="311">
        <v>0</v>
      </c>
      <c r="AT216" s="311">
        <v>0</v>
      </c>
      <c r="AU216" s="311">
        <v>0</v>
      </c>
      <c r="AV216" s="311">
        <v>0</v>
      </c>
      <c r="AW216" s="311">
        <v>0</v>
      </c>
      <c r="AX216" s="311">
        <v>0</v>
      </c>
      <c r="AY216" s="311">
        <v>0</v>
      </c>
      <c r="AZ216" s="311">
        <v>0</v>
      </c>
      <c r="BA216" s="311">
        <v>0</v>
      </c>
      <c r="BB216" s="311">
        <v>0</v>
      </c>
      <c r="BC216" s="311">
        <v>0</v>
      </c>
      <c r="BD216" s="311">
        <v>0</v>
      </c>
      <c r="BE216" s="311">
        <v>0</v>
      </c>
      <c r="BF216" s="311">
        <v>0</v>
      </c>
      <c r="BG216" s="311">
        <v>0</v>
      </c>
      <c r="BH216" s="311">
        <v>0</v>
      </c>
      <c r="BI216" s="311">
        <v>0</v>
      </c>
      <c r="BJ216" s="311">
        <v>0</v>
      </c>
      <c r="BK216" s="311">
        <v>0</v>
      </c>
      <c r="BL216" s="311">
        <v>0</v>
      </c>
      <c r="BM216" s="311">
        <v>0</v>
      </c>
      <c r="BN216" s="311">
        <v>0</v>
      </c>
      <c r="BO216" s="311">
        <v>0</v>
      </c>
      <c r="BP216" s="311">
        <v>0</v>
      </c>
      <c r="BQ216" s="311">
        <v>0</v>
      </c>
      <c r="BR216" s="311">
        <v>0</v>
      </c>
      <c r="BS216" s="311">
        <v>0</v>
      </c>
      <c r="BT216" s="311">
        <v>0</v>
      </c>
      <c r="BU216" s="311">
        <v>0</v>
      </c>
      <c r="BV216" s="311">
        <v>0</v>
      </c>
      <c r="BW216" s="311">
        <v>0</v>
      </c>
      <c r="BX216" s="311">
        <v>0</v>
      </c>
      <c r="BY216" s="311">
        <v>0</v>
      </c>
      <c r="BZ216" s="311">
        <v>0</v>
      </c>
      <c r="CA216" s="311">
        <v>0</v>
      </c>
      <c r="CB216" s="311">
        <v>0</v>
      </c>
      <c r="CC216" s="311">
        <v>0</v>
      </c>
      <c r="CD216" s="311">
        <v>0</v>
      </c>
      <c r="CE216" s="311">
        <v>0</v>
      </c>
      <c r="CF216" s="311">
        <v>0</v>
      </c>
      <c r="CG216" s="311">
        <v>0</v>
      </c>
      <c r="CH216" s="311">
        <v>0</v>
      </c>
      <c r="CI216" s="311">
        <v>0</v>
      </c>
      <c r="CJ216" s="311">
        <v>0</v>
      </c>
      <c r="CK216" s="311">
        <v>0</v>
      </c>
      <c r="CL216" s="311">
        <v>0</v>
      </c>
      <c r="CM216" s="311">
        <v>0</v>
      </c>
      <c r="CN216" s="311">
        <v>0</v>
      </c>
      <c r="CO216" s="311">
        <v>0</v>
      </c>
      <c r="CP216" s="311">
        <v>0</v>
      </c>
      <c r="CQ216" s="311">
        <v>0</v>
      </c>
      <c r="CR216" s="311">
        <v>0</v>
      </c>
      <c r="CS216" s="311">
        <v>0</v>
      </c>
      <c r="CT216" s="311">
        <v>0</v>
      </c>
      <c r="CU216" s="311">
        <v>0</v>
      </c>
      <c r="CV216" s="311">
        <v>0</v>
      </c>
      <c r="CW216" s="311">
        <v>0</v>
      </c>
      <c r="CX216" s="311">
        <v>0</v>
      </c>
      <c r="CY216" s="311">
        <v>0</v>
      </c>
      <c r="CZ216" s="311">
        <v>0</v>
      </c>
      <c r="DA216" s="311">
        <v>0</v>
      </c>
      <c r="DB216" s="311">
        <v>0</v>
      </c>
      <c r="DC216" s="311">
        <v>0</v>
      </c>
      <c r="DD216" s="311">
        <v>0</v>
      </c>
      <c r="DE216" s="311">
        <v>0</v>
      </c>
      <c r="DF216" s="311">
        <v>0</v>
      </c>
      <c r="DG216" s="311">
        <v>0</v>
      </c>
      <c r="DH216" s="311">
        <v>0</v>
      </c>
      <c r="DI216" s="311">
        <v>0</v>
      </c>
      <c r="DJ216" s="311">
        <v>0</v>
      </c>
      <c r="DK216" s="311">
        <v>0</v>
      </c>
      <c r="DL216" s="311">
        <v>0</v>
      </c>
      <c r="DM216" s="311">
        <v>0</v>
      </c>
      <c r="DN216" s="311">
        <v>0</v>
      </c>
      <c r="DO216" s="311">
        <v>0</v>
      </c>
      <c r="DP216" s="311">
        <v>0</v>
      </c>
      <c r="DQ216" s="311">
        <v>0</v>
      </c>
      <c r="DR216" s="311">
        <v>0</v>
      </c>
      <c r="DS216" s="311">
        <v>0</v>
      </c>
      <c r="DT216" s="311">
        <v>0</v>
      </c>
      <c r="DU216" s="311">
        <v>0</v>
      </c>
      <c r="DV216" s="311">
        <v>0</v>
      </c>
      <c r="DW216" s="311">
        <v>0</v>
      </c>
      <c r="DX216" s="311">
        <v>0</v>
      </c>
      <c r="DY216" s="311">
        <v>0</v>
      </c>
      <c r="DZ216" s="311">
        <v>0</v>
      </c>
      <c r="EA216" s="311">
        <v>0</v>
      </c>
      <c r="EB216" s="311">
        <v>0</v>
      </c>
      <c r="EC216" s="311">
        <v>0</v>
      </c>
      <c r="ED216" s="311">
        <v>0</v>
      </c>
      <c r="EE216" s="311">
        <v>0</v>
      </c>
      <c r="EF216" s="311">
        <v>0</v>
      </c>
      <c r="EG216" s="311">
        <v>0</v>
      </c>
      <c r="EH216" s="311">
        <v>0</v>
      </c>
      <c r="EI216" s="311">
        <v>0</v>
      </c>
      <c r="EJ216" s="311">
        <v>0</v>
      </c>
      <c r="EK216" s="311">
        <v>0</v>
      </c>
      <c r="EL216" s="311">
        <v>0</v>
      </c>
      <c r="EM216" s="311">
        <v>0</v>
      </c>
      <c r="EN216" s="311">
        <v>0</v>
      </c>
      <c r="EO216" s="311">
        <v>0</v>
      </c>
      <c r="EP216" s="311">
        <v>0</v>
      </c>
      <c r="EQ216" s="311">
        <v>0</v>
      </c>
      <c r="ER216" s="311">
        <v>0</v>
      </c>
      <c r="ES216" s="311">
        <v>0</v>
      </c>
      <c r="ET216" s="311">
        <v>0</v>
      </c>
      <c r="EU216" s="311">
        <v>0</v>
      </c>
      <c r="EV216" s="311">
        <v>0</v>
      </c>
      <c r="EW216" s="311">
        <v>0</v>
      </c>
      <c r="EX216" s="311">
        <v>0</v>
      </c>
      <c r="EY216" s="311">
        <v>0</v>
      </c>
      <c r="EZ216" s="311">
        <v>0</v>
      </c>
      <c r="FA216" s="311">
        <v>0</v>
      </c>
      <c r="FB216" s="311">
        <v>0</v>
      </c>
      <c r="FC216" s="311">
        <v>0</v>
      </c>
      <c r="FD216" s="311">
        <v>0</v>
      </c>
      <c r="FE216" s="311">
        <v>0</v>
      </c>
      <c r="FF216" s="311">
        <v>0</v>
      </c>
      <c r="FG216" s="311">
        <v>0</v>
      </c>
      <c r="FH216" s="311">
        <v>0</v>
      </c>
      <c r="FI216" s="311">
        <v>0</v>
      </c>
      <c r="FJ216" s="311">
        <v>0</v>
      </c>
      <c r="FK216" s="311">
        <v>0</v>
      </c>
      <c r="FL216" s="311">
        <v>0</v>
      </c>
      <c r="FM216" s="311">
        <v>0</v>
      </c>
      <c r="FN216" s="311">
        <v>0</v>
      </c>
      <c r="FO216" s="311">
        <v>0</v>
      </c>
      <c r="FP216" s="311">
        <v>0</v>
      </c>
      <c r="FQ216" s="311">
        <v>0</v>
      </c>
      <c r="FR216" s="311">
        <v>0</v>
      </c>
      <c r="FS216" s="311">
        <v>0</v>
      </c>
      <c r="FT216" s="311">
        <v>0</v>
      </c>
      <c r="FU216" s="311">
        <v>0</v>
      </c>
      <c r="FV216" s="311">
        <v>0</v>
      </c>
      <c r="FW216" s="311">
        <v>0</v>
      </c>
      <c r="FX216" s="311">
        <v>0</v>
      </c>
      <c r="FY216" s="311">
        <v>0</v>
      </c>
      <c r="FZ216" s="311">
        <v>0</v>
      </c>
      <c r="GA216" s="311">
        <v>0</v>
      </c>
      <c r="GB216" s="372">
        <v>0</v>
      </c>
    </row>
    <row r="217" spans="2:184" ht="15.6" x14ac:dyDescent="0.3">
      <c r="B217" s="368"/>
      <c r="C217" s="369"/>
      <c r="D217" s="370">
        <v>174</v>
      </c>
      <c r="E217" s="370" t="s">
        <v>176</v>
      </c>
      <c r="F217" s="370" t="s">
        <v>1338</v>
      </c>
      <c r="G217" s="371" t="s">
        <v>1339</v>
      </c>
      <c r="H217" s="311">
        <v>0</v>
      </c>
      <c r="I217" s="311">
        <v>0</v>
      </c>
      <c r="J217" s="311">
        <v>0</v>
      </c>
      <c r="K217" s="311">
        <v>0</v>
      </c>
      <c r="L217" s="311">
        <v>0</v>
      </c>
      <c r="M217" s="311">
        <v>0</v>
      </c>
      <c r="N217" s="311">
        <v>0</v>
      </c>
      <c r="O217" s="311">
        <v>0</v>
      </c>
      <c r="P217" s="311">
        <v>0</v>
      </c>
      <c r="Q217" s="311">
        <v>0</v>
      </c>
      <c r="R217" s="311">
        <v>0</v>
      </c>
      <c r="S217" s="311">
        <v>0</v>
      </c>
      <c r="T217" s="311">
        <v>0</v>
      </c>
      <c r="U217" s="311">
        <v>0</v>
      </c>
      <c r="V217" s="311">
        <v>0</v>
      </c>
      <c r="W217" s="311">
        <v>0</v>
      </c>
      <c r="X217" s="311">
        <v>0</v>
      </c>
      <c r="Y217" s="311">
        <v>0</v>
      </c>
      <c r="Z217" s="311">
        <v>0</v>
      </c>
      <c r="AA217" s="311">
        <v>0</v>
      </c>
      <c r="AB217" s="311">
        <v>0</v>
      </c>
      <c r="AC217" s="311">
        <v>0</v>
      </c>
      <c r="AD217" s="311">
        <v>0</v>
      </c>
      <c r="AE217" s="311">
        <v>0</v>
      </c>
      <c r="AF217" s="311">
        <v>0</v>
      </c>
      <c r="AG217" s="311">
        <v>0</v>
      </c>
      <c r="AH217" s="311">
        <v>0</v>
      </c>
      <c r="AI217" s="311">
        <v>0</v>
      </c>
      <c r="AJ217" s="311">
        <v>0</v>
      </c>
      <c r="AK217" s="311">
        <v>0</v>
      </c>
      <c r="AL217" s="311">
        <v>0</v>
      </c>
      <c r="AM217" s="311">
        <v>0</v>
      </c>
      <c r="AN217" s="311">
        <v>0</v>
      </c>
      <c r="AO217" s="311">
        <v>0</v>
      </c>
      <c r="AP217" s="311">
        <v>0</v>
      </c>
      <c r="AQ217" s="311">
        <v>0</v>
      </c>
      <c r="AR217" s="311">
        <v>0</v>
      </c>
      <c r="AS217" s="311">
        <v>0</v>
      </c>
      <c r="AT217" s="311">
        <v>0</v>
      </c>
      <c r="AU217" s="311">
        <v>0</v>
      </c>
      <c r="AV217" s="311">
        <v>0</v>
      </c>
      <c r="AW217" s="311">
        <v>0</v>
      </c>
      <c r="AX217" s="311">
        <v>0</v>
      </c>
      <c r="AY217" s="311">
        <v>0</v>
      </c>
      <c r="AZ217" s="311">
        <v>0</v>
      </c>
      <c r="BA217" s="311">
        <v>0</v>
      </c>
      <c r="BB217" s="311">
        <v>0</v>
      </c>
      <c r="BC217" s="311">
        <v>0</v>
      </c>
      <c r="BD217" s="311">
        <v>0</v>
      </c>
      <c r="BE217" s="311">
        <v>0</v>
      </c>
      <c r="BF217" s="311">
        <v>0</v>
      </c>
      <c r="BG217" s="311">
        <v>0</v>
      </c>
      <c r="BH217" s="311">
        <v>0</v>
      </c>
      <c r="BI217" s="311">
        <v>0</v>
      </c>
      <c r="BJ217" s="311">
        <v>0</v>
      </c>
      <c r="BK217" s="311">
        <v>0</v>
      </c>
      <c r="BL217" s="311">
        <v>0</v>
      </c>
      <c r="BM217" s="311">
        <v>0</v>
      </c>
      <c r="BN217" s="311">
        <v>0</v>
      </c>
      <c r="BO217" s="311">
        <v>0</v>
      </c>
      <c r="BP217" s="311">
        <v>0</v>
      </c>
      <c r="BQ217" s="311">
        <v>0</v>
      </c>
      <c r="BR217" s="311">
        <v>0</v>
      </c>
      <c r="BS217" s="311">
        <v>0</v>
      </c>
      <c r="BT217" s="311">
        <v>0</v>
      </c>
      <c r="BU217" s="311">
        <v>0</v>
      </c>
      <c r="BV217" s="311">
        <v>0</v>
      </c>
      <c r="BW217" s="311">
        <v>0</v>
      </c>
      <c r="BX217" s="311">
        <v>0</v>
      </c>
      <c r="BY217" s="311">
        <v>0</v>
      </c>
      <c r="BZ217" s="311">
        <v>0</v>
      </c>
      <c r="CA217" s="311">
        <v>0</v>
      </c>
      <c r="CB217" s="311">
        <v>0</v>
      </c>
      <c r="CC217" s="311">
        <v>0</v>
      </c>
      <c r="CD217" s="311">
        <v>0</v>
      </c>
      <c r="CE217" s="311">
        <v>0</v>
      </c>
      <c r="CF217" s="311">
        <v>0</v>
      </c>
      <c r="CG217" s="311">
        <v>0</v>
      </c>
      <c r="CH217" s="311">
        <v>0</v>
      </c>
      <c r="CI217" s="311">
        <v>0</v>
      </c>
      <c r="CJ217" s="311">
        <v>0</v>
      </c>
      <c r="CK217" s="311">
        <v>0</v>
      </c>
      <c r="CL217" s="311">
        <v>0</v>
      </c>
      <c r="CM217" s="311">
        <v>0</v>
      </c>
      <c r="CN217" s="311">
        <v>0</v>
      </c>
      <c r="CO217" s="311">
        <v>0</v>
      </c>
      <c r="CP217" s="311">
        <v>0</v>
      </c>
      <c r="CQ217" s="311">
        <v>0</v>
      </c>
      <c r="CR217" s="311">
        <v>0</v>
      </c>
      <c r="CS217" s="311">
        <v>0</v>
      </c>
      <c r="CT217" s="311">
        <v>0</v>
      </c>
      <c r="CU217" s="311">
        <v>0</v>
      </c>
      <c r="CV217" s="311">
        <v>0</v>
      </c>
      <c r="CW217" s="311">
        <v>0</v>
      </c>
      <c r="CX217" s="311">
        <v>0</v>
      </c>
      <c r="CY217" s="311">
        <v>0</v>
      </c>
      <c r="CZ217" s="311">
        <v>0</v>
      </c>
      <c r="DA217" s="311">
        <v>0</v>
      </c>
      <c r="DB217" s="311">
        <v>0</v>
      </c>
      <c r="DC217" s="311">
        <v>0</v>
      </c>
      <c r="DD217" s="311">
        <v>0</v>
      </c>
      <c r="DE217" s="311">
        <v>0</v>
      </c>
      <c r="DF217" s="311">
        <v>0</v>
      </c>
      <c r="DG217" s="311">
        <v>0</v>
      </c>
      <c r="DH217" s="311">
        <v>0</v>
      </c>
      <c r="DI217" s="311">
        <v>0</v>
      </c>
      <c r="DJ217" s="311">
        <v>0</v>
      </c>
      <c r="DK217" s="311">
        <v>0</v>
      </c>
      <c r="DL217" s="311">
        <v>0</v>
      </c>
      <c r="DM217" s="311">
        <v>0</v>
      </c>
      <c r="DN217" s="311">
        <v>0</v>
      </c>
      <c r="DO217" s="311">
        <v>0</v>
      </c>
      <c r="DP217" s="311">
        <v>0</v>
      </c>
      <c r="DQ217" s="311">
        <v>0</v>
      </c>
      <c r="DR217" s="311">
        <v>0</v>
      </c>
      <c r="DS217" s="311">
        <v>0</v>
      </c>
      <c r="DT217" s="311">
        <v>0</v>
      </c>
      <c r="DU217" s="311">
        <v>0</v>
      </c>
      <c r="DV217" s="311">
        <v>0</v>
      </c>
      <c r="DW217" s="311">
        <v>0</v>
      </c>
      <c r="DX217" s="311">
        <v>0</v>
      </c>
      <c r="DY217" s="311">
        <v>0</v>
      </c>
      <c r="DZ217" s="311">
        <v>0</v>
      </c>
      <c r="EA217" s="311">
        <v>0</v>
      </c>
      <c r="EB217" s="311">
        <v>0</v>
      </c>
      <c r="EC217" s="311">
        <v>0</v>
      </c>
      <c r="ED217" s="311">
        <v>0</v>
      </c>
      <c r="EE217" s="311">
        <v>0</v>
      </c>
      <c r="EF217" s="311">
        <v>0</v>
      </c>
      <c r="EG217" s="311">
        <v>0</v>
      </c>
      <c r="EH217" s="311">
        <v>0</v>
      </c>
      <c r="EI217" s="311">
        <v>0</v>
      </c>
      <c r="EJ217" s="311">
        <v>0</v>
      </c>
      <c r="EK217" s="311">
        <v>0</v>
      </c>
      <c r="EL217" s="311">
        <v>0</v>
      </c>
      <c r="EM217" s="311">
        <v>0</v>
      </c>
      <c r="EN217" s="311">
        <v>0</v>
      </c>
      <c r="EO217" s="311">
        <v>0</v>
      </c>
      <c r="EP217" s="311">
        <v>0</v>
      </c>
      <c r="EQ217" s="311">
        <v>0</v>
      </c>
      <c r="ER217" s="311">
        <v>0</v>
      </c>
      <c r="ES217" s="311">
        <v>0</v>
      </c>
      <c r="ET217" s="311">
        <v>0</v>
      </c>
      <c r="EU217" s="311">
        <v>0</v>
      </c>
      <c r="EV217" s="311">
        <v>0</v>
      </c>
      <c r="EW217" s="311">
        <v>0</v>
      </c>
      <c r="EX217" s="311">
        <v>0</v>
      </c>
      <c r="EY217" s="311">
        <v>0</v>
      </c>
      <c r="EZ217" s="311">
        <v>0</v>
      </c>
      <c r="FA217" s="311">
        <v>0</v>
      </c>
      <c r="FB217" s="311">
        <v>0</v>
      </c>
      <c r="FC217" s="311">
        <v>0</v>
      </c>
      <c r="FD217" s="311">
        <v>0</v>
      </c>
      <c r="FE217" s="311">
        <v>0</v>
      </c>
      <c r="FF217" s="311">
        <v>0</v>
      </c>
      <c r="FG217" s="311">
        <v>0</v>
      </c>
      <c r="FH217" s="311">
        <v>0</v>
      </c>
      <c r="FI217" s="311">
        <v>0</v>
      </c>
      <c r="FJ217" s="311">
        <v>0</v>
      </c>
      <c r="FK217" s="311">
        <v>0</v>
      </c>
      <c r="FL217" s="311">
        <v>0</v>
      </c>
      <c r="FM217" s="311">
        <v>0</v>
      </c>
      <c r="FN217" s="311">
        <v>0</v>
      </c>
      <c r="FO217" s="311">
        <v>0</v>
      </c>
      <c r="FP217" s="311">
        <v>0</v>
      </c>
      <c r="FQ217" s="311">
        <v>0</v>
      </c>
      <c r="FR217" s="311">
        <v>0</v>
      </c>
      <c r="FS217" s="311">
        <v>0</v>
      </c>
      <c r="FT217" s="311">
        <v>0</v>
      </c>
      <c r="FU217" s="311">
        <v>0</v>
      </c>
      <c r="FV217" s="311">
        <v>0</v>
      </c>
      <c r="FW217" s="311">
        <v>0</v>
      </c>
      <c r="FX217" s="311">
        <v>0</v>
      </c>
      <c r="FY217" s="311">
        <v>0</v>
      </c>
      <c r="FZ217" s="311">
        <v>0</v>
      </c>
      <c r="GA217" s="311">
        <v>0</v>
      </c>
      <c r="GB217" s="372">
        <v>0</v>
      </c>
    </row>
    <row r="218" spans="2:184" ht="15.6" x14ac:dyDescent="0.3">
      <c r="B218" s="368"/>
      <c r="C218" s="369"/>
      <c r="D218" s="370">
        <v>175</v>
      </c>
      <c r="E218" s="370" t="s">
        <v>177</v>
      </c>
      <c r="F218" s="370" t="s">
        <v>1340</v>
      </c>
      <c r="G218" s="371" t="s">
        <v>1341</v>
      </c>
      <c r="H218" s="311">
        <v>0</v>
      </c>
      <c r="I218" s="311">
        <v>0</v>
      </c>
      <c r="J218" s="311">
        <v>0</v>
      </c>
      <c r="K218" s="311">
        <v>0</v>
      </c>
      <c r="L218" s="311">
        <v>0</v>
      </c>
      <c r="M218" s="311">
        <v>0</v>
      </c>
      <c r="N218" s="311">
        <v>0</v>
      </c>
      <c r="O218" s="311">
        <v>0</v>
      </c>
      <c r="P218" s="311">
        <v>0</v>
      </c>
      <c r="Q218" s="311">
        <v>0</v>
      </c>
      <c r="R218" s="311">
        <v>0</v>
      </c>
      <c r="S218" s="311">
        <v>0</v>
      </c>
      <c r="T218" s="311">
        <v>0</v>
      </c>
      <c r="U218" s="311">
        <v>0</v>
      </c>
      <c r="V218" s="311">
        <v>0</v>
      </c>
      <c r="W218" s="311">
        <v>0</v>
      </c>
      <c r="X218" s="311">
        <v>0</v>
      </c>
      <c r="Y218" s="311">
        <v>0</v>
      </c>
      <c r="Z218" s="311">
        <v>0</v>
      </c>
      <c r="AA218" s="311">
        <v>0</v>
      </c>
      <c r="AB218" s="311">
        <v>0</v>
      </c>
      <c r="AC218" s="311">
        <v>0</v>
      </c>
      <c r="AD218" s="311">
        <v>0</v>
      </c>
      <c r="AE218" s="311">
        <v>0</v>
      </c>
      <c r="AF218" s="311">
        <v>0</v>
      </c>
      <c r="AG218" s="311">
        <v>0</v>
      </c>
      <c r="AH218" s="311">
        <v>0</v>
      </c>
      <c r="AI218" s="311">
        <v>0</v>
      </c>
      <c r="AJ218" s="311">
        <v>0</v>
      </c>
      <c r="AK218" s="311">
        <v>0</v>
      </c>
      <c r="AL218" s="311">
        <v>0</v>
      </c>
      <c r="AM218" s="311">
        <v>0</v>
      </c>
      <c r="AN218" s="311">
        <v>0</v>
      </c>
      <c r="AO218" s="311">
        <v>0</v>
      </c>
      <c r="AP218" s="311">
        <v>0</v>
      </c>
      <c r="AQ218" s="311">
        <v>0</v>
      </c>
      <c r="AR218" s="311">
        <v>0</v>
      </c>
      <c r="AS218" s="311">
        <v>0</v>
      </c>
      <c r="AT218" s="311">
        <v>0</v>
      </c>
      <c r="AU218" s="311">
        <v>0</v>
      </c>
      <c r="AV218" s="311">
        <v>0</v>
      </c>
      <c r="AW218" s="311">
        <v>0</v>
      </c>
      <c r="AX218" s="311">
        <v>0</v>
      </c>
      <c r="AY218" s="311">
        <v>0</v>
      </c>
      <c r="AZ218" s="311">
        <v>0</v>
      </c>
      <c r="BA218" s="311">
        <v>0</v>
      </c>
      <c r="BB218" s="311">
        <v>0</v>
      </c>
      <c r="BC218" s="311">
        <v>0</v>
      </c>
      <c r="BD218" s="311">
        <v>0</v>
      </c>
      <c r="BE218" s="311">
        <v>0</v>
      </c>
      <c r="BF218" s="311">
        <v>0</v>
      </c>
      <c r="BG218" s="311">
        <v>0</v>
      </c>
      <c r="BH218" s="311">
        <v>0</v>
      </c>
      <c r="BI218" s="311">
        <v>0</v>
      </c>
      <c r="BJ218" s="311">
        <v>0</v>
      </c>
      <c r="BK218" s="311">
        <v>0</v>
      </c>
      <c r="BL218" s="311">
        <v>0</v>
      </c>
      <c r="BM218" s="311">
        <v>0</v>
      </c>
      <c r="BN218" s="311">
        <v>0</v>
      </c>
      <c r="BO218" s="311">
        <v>0</v>
      </c>
      <c r="BP218" s="311">
        <v>0</v>
      </c>
      <c r="BQ218" s="311">
        <v>0</v>
      </c>
      <c r="BR218" s="311">
        <v>0</v>
      </c>
      <c r="BS218" s="311">
        <v>0</v>
      </c>
      <c r="BT218" s="311">
        <v>0</v>
      </c>
      <c r="BU218" s="311">
        <v>0</v>
      </c>
      <c r="BV218" s="311">
        <v>0</v>
      </c>
      <c r="BW218" s="311">
        <v>0</v>
      </c>
      <c r="BX218" s="311">
        <v>0</v>
      </c>
      <c r="BY218" s="311">
        <v>0</v>
      </c>
      <c r="BZ218" s="311">
        <v>0</v>
      </c>
      <c r="CA218" s="311">
        <v>0</v>
      </c>
      <c r="CB218" s="311">
        <v>0</v>
      </c>
      <c r="CC218" s="311">
        <v>0</v>
      </c>
      <c r="CD218" s="311">
        <v>0</v>
      </c>
      <c r="CE218" s="311">
        <v>0</v>
      </c>
      <c r="CF218" s="311">
        <v>0</v>
      </c>
      <c r="CG218" s="311">
        <v>0</v>
      </c>
      <c r="CH218" s="311">
        <v>0</v>
      </c>
      <c r="CI218" s="311">
        <v>0</v>
      </c>
      <c r="CJ218" s="311">
        <v>0</v>
      </c>
      <c r="CK218" s="311">
        <v>0</v>
      </c>
      <c r="CL218" s="311">
        <v>0</v>
      </c>
      <c r="CM218" s="311">
        <v>0</v>
      </c>
      <c r="CN218" s="311">
        <v>0</v>
      </c>
      <c r="CO218" s="311">
        <v>0</v>
      </c>
      <c r="CP218" s="311">
        <v>0</v>
      </c>
      <c r="CQ218" s="311">
        <v>0</v>
      </c>
      <c r="CR218" s="311">
        <v>0</v>
      </c>
      <c r="CS218" s="311">
        <v>0</v>
      </c>
      <c r="CT218" s="311">
        <v>0</v>
      </c>
      <c r="CU218" s="311">
        <v>0</v>
      </c>
      <c r="CV218" s="311">
        <v>0</v>
      </c>
      <c r="CW218" s="311">
        <v>0</v>
      </c>
      <c r="CX218" s="311">
        <v>0</v>
      </c>
      <c r="CY218" s="311">
        <v>0</v>
      </c>
      <c r="CZ218" s="311">
        <v>0</v>
      </c>
      <c r="DA218" s="311">
        <v>0</v>
      </c>
      <c r="DB218" s="311">
        <v>0</v>
      </c>
      <c r="DC218" s="311">
        <v>0</v>
      </c>
      <c r="DD218" s="311">
        <v>0</v>
      </c>
      <c r="DE218" s="311">
        <v>0</v>
      </c>
      <c r="DF218" s="311">
        <v>0</v>
      </c>
      <c r="DG218" s="311">
        <v>0</v>
      </c>
      <c r="DH218" s="311">
        <v>0</v>
      </c>
      <c r="DI218" s="311">
        <v>0</v>
      </c>
      <c r="DJ218" s="311">
        <v>0</v>
      </c>
      <c r="DK218" s="311">
        <v>0</v>
      </c>
      <c r="DL218" s="311">
        <v>0</v>
      </c>
      <c r="DM218" s="311">
        <v>0</v>
      </c>
      <c r="DN218" s="311">
        <v>0</v>
      </c>
      <c r="DO218" s="311">
        <v>0</v>
      </c>
      <c r="DP218" s="311">
        <v>0</v>
      </c>
      <c r="DQ218" s="311">
        <v>0</v>
      </c>
      <c r="DR218" s="311">
        <v>0</v>
      </c>
      <c r="DS218" s="311">
        <v>0</v>
      </c>
      <c r="DT218" s="311">
        <v>0</v>
      </c>
      <c r="DU218" s="311">
        <v>0</v>
      </c>
      <c r="DV218" s="311">
        <v>0</v>
      </c>
      <c r="DW218" s="311">
        <v>0</v>
      </c>
      <c r="DX218" s="311">
        <v>0</v>
      </c>
      <c r="DY218" s="311">
        <v>0</v>
      </c>
      <c r="DZ218" s="311">
        <v>0</v>
      </c>
      <c r="EA218" s="311">
        <v>0</v>
      </c>
      <c r="EB218" s="311">
        <v>0</v>
      </c>
      <c r="EC218" s="311">
        <v>0</v>
      </c>
      <c r="ED218" s="311">
        <v>0</v>
      </c>
      <c r="EE218" s="311">
        <v>0</v>
      </c>
      <c r="EF218" s="311">
        <v>0</v>
      </c>
      <c r="EG218" s="311">
        <v>0</v>
      </c>
      <c r="EH218" s="311">
        <v>0</v>
      </c>
      <c r="EI218" s="311">
        <v>0</v>
      </c>
      <c r="EJ218" s="311">
        <v>0</v>
      </c>
      <c r="EK218" s="311">
        <v>0</v>
      </c>
      <c r="EL218" s="311">
        <v>0</v>
      </c>
      <c r="EM218" s="311">
        <v>0</v>
      </c>
      <c r="EN218" s="311">
        <v>0</v>
      </c>
      <c r="EO218" s="311">
        <v>0</v>
      </c>
      <c r="EP218" s="311">
        <v>0</v>
      </c>
      <c r="EQ218" s="311">
        <v>0</v>
      </c>
      <c r="ER218" s="311">
        <v>0</v>
      </c>
      <c r="ES218" s="311">
        <v>0</v>
      </c>
      <c r="ET218" s="311">
        <v>0</v>
      </c>
      <c r="EU218" s="311">
        <v>0</v>
      </c>
      <c r="EV218" s="311">
        <v>0</v>
      </c>
      <c r="EW218" s="311">
        <v>0</v>
      </c>
      <c r="EX218" s="311">
        <v>0</v>
      </c>
      <c r="EY218" s="311">
        <v>0</v>
      </c>
      <c r="EZ218" s="311">
        <v>0</v>
      </c>
      <c r="FA218" s="311">
        <v>0</v>
      </c>
      <c r="FB218" s="311">
        <v>0</v>
      </c>
      <c r="FC218" s="311">
        <v>0</v>
      </c>
      <c r="FD218" s="311">
        <v>0</v>
      </c>
      <c r="FE218" s="311">
        <v>0</v>
      </c>
      <c r="FF218" s="311">
        <v>0</v>
      </c>
      <c r="FG218" s="311">
        <v>0</v>
      </c>
      <c r="FH218" s="311">
        <v>0</v>
      </c>
      <c r="FI218" s="311">
        <v>0</v>
      </c>
      <c r="FJ218" s="311">
        <v>0</v>
      </c>
      <c r="FK218" s="311">
        <v>0</v>
      </c>
      <c r="FL218" s="311">
        <v>0</v>
      </c>
      <c r="FM218" s="311">
        <v>0</v>
      </c>
      <c r="FN218" s="311">
        <v>0</v>
      </c>
      <c r="FO218" s="311">
        <v>0</v>
      </c>
      <c r="FP218" s="311">
        <v>0</v>
      </c>
      <c r="FQ218" s="311">
        <v>0</v>
      </c>
      <c r="FR218" s="311">
        <v>0</v>
      </c>
      <c r="FS218" s="311">
        <v>0</v>
      </c>
      <c r="FT218" s="311">
        <v>0</v>
      </c>
      <c r="FU218" s="311">
        <v>0</v>
      </c>
      <c r="FV218" s="311">
        <v>0</v>
      </c>
      <c r="FW218" s="311">
        <v>0</v>
      </c>
      <c r="FX218" s="311">
        <v>0</v>
      </c>
      <c r="FY218" s="311">
        <v>0</v>
      </c>
      <c r="FZ218" s="311">
        <v>0</v>
      </c>
      <c r="GA218" s="311">
        <v>0</v>
      </c>
      <c r="GB218" s="372">
        <v>0</v>
      </c>
    </row>
    <row r="219" spans="2:184" ht="15.6" x14ac:dyDescent="0.3">
      <c r="B219" s="368"/>
      <c r="C219" s="369"/>
      <c r="D219" s="370">
        <v>176</v>
      </c>
      <c r="E219" s="370" t="s">
        <v>178</v>
      </c>
      <c r="F219" s="370" t="s">
        <v>1342</v>
      </c>
      <c r="G219" s="371" t="s">
        <v>1343</v>
      </c>
      <c r="H219" s="311">
        <v>0</v>
      </c>
      <c r="I219" s="311">
        <v>0</v>
      </c>
      <c r="J219" s="311">
        <v>0</v>
      </c>
      <c r="K219" s="311">
        <v>0</v>
      </c>
      <c r="L219" s="311">
        <v>0</v>
      </c>
      <c r="M219" s="311">
        <v>0</v>
      </c>
      <c r="N219" s="311">
        <v>0</v>
      </c>
      <c r="O219" s="311">
        <v>0</v>
      </c>
      <c r="P219" s="311">
        <v>0</v>
      </c>
      <c r="Q219" s="311">
        <v>0</v>
      </c>
      <c r="R219" s="311">
        <v>0</v>
      </c>
      <c r="S219" s="311">
        <v>0</v>
      </c>
      <c r="T219" s="311">
        <v>0</v>
      </c>
      <c r="U219" s="311">
        <v>0</v>
      </c>
      <c r="V219" s="311">
        <v>0</v>
      </c>
      <c r="W219" s="311">
        <v>0</v>
      </c>
      <c r="X219" s="311">
        <v>0</v>
      </c>
      <c r="Y219" s="311">
        <v>0</v>
      </c>
      <c r="Z219" s="311">
        <v>0</v>
      </c>
      <c r="AA219" s="311">
        <v>0</v>
      </c>
      <c r="AB219" s="311">
        <v>0</v>
      </c>
      <c r="AC219" s="311">
        <v>0</v>
      </c>
      <c r="AD219" s="311">
        <v>0</v>
      </c>
      <c r="AE219" s="311">
        <v>0</v>
      </c>
      <c r="AF219" s="311">
        <v>0</v>
      </c>
      <c r="AG219" s="311">
        <v>0</v>
      </c>
      <c r="AH219" s="311">
        <v>0</v>
      </c>
      <c r="AI219" s="311">
        <v>0</v>
      </c>
      <c r="AJ219" s="311">
        <v>0</v>
      </c>
      <c r="AK219" s="311">
        <v>0</v>
      </c>
      <c r="AL219" s="311">
        <v>0</v>
      </c>
      <c r="AM219" s="311">
        <v>0</v>
      </c>
      <c r="AN219" s="311">
        <v>0</v>
      </c>
      <c r="AO219" s="311">
        <v>0</v>
      </c>
      <c r="AP219" s="311">
        <v>0</v>
      </c>
      <c r="AQ219" s="311">
        <v>0</v>
      </c>
      <c r="AR219" s="311">
        <v>0</v>
      </c>
      <c r="AS219" s="311">
        <v>0</v>
      </c>
      <c r="AT219" s="311">
        <v>0</v>
      </c>
      <c r="AU219" s="311">
        <v>0</v>
      </c>
      <c r="AV219" s="311">
        <v>0</v>
      </c>
      <c r="AW219" s="311">
        <v>0</v>
      </c>
      <c r="AX219" s="311">
        <v>0</v>
      </c>
      <c r="AY219" s="311">
        <v>0</v>
      </c>
      <c r="AZ219" s="311">
        <v>0</v>
      </c>
      <c r="BA219" s="311">
        <v>0</v>
      </c>
      <c r="BB219" s="311">
        <v>0</v>
      </c>
      <c r="BC219" s="311">
        <v>0</v>
      </c>
      <c r="BD219" s="311">
        <v>0</v>
      </c>
      <c r="BE219" s="311">
        <v>0</v>
      </c>
      <c r="BF219" s="311">
        <v>0</v>
      </c>
      <c r="BG219" s="311">
        <v>0</v>
      </c>
      <c r="BH219" s="311">
        <v>0</v>
      </c>
      <c r="BI219" s="311">
        <v>0</v>
      </c>
      <c r="BJ219" s="311">
        <v>0</v>
      </c>
      <c r="BK219" s="311">
        <v>0</v>
      </c>
      <c r="BL219" s="311">
        <v>0</v>
      </c>
      <c r="BM219" s="311">
        <v>0</v>
      </c>
      <c r="BN219" s="311">
        <v>0</v>
      </c>
      <c r="BO219" s="311">
        <v>0</v>
      </c>
      <c r="BP219" s="311">
        <v>0</v>
      </c>
      <c r="BQ219" s="311">
        <v>0</v>
      </c>
      <c r="BR219" s="311">
        <v>0</v>
      </c>
      <c r="BS219" s="311">
        <v>0</v>
      </c>
      <c r="BT219" s="311">
        <v>0</v>
      </c>
      <c r="BU219" s="311">
        <v>0</v>
      </c>
      <c r="BV219" s="311">
        <v>0</v>
      </c>
      <c r="BW219" s="311">
        <v>0</v>
      </c>
      <c r="BX219" s="311">
        <v>0</v>
      </c>
      <c r="BY219" s="311">
        <v>0</v>
      </c>
      <c r="BZ219" s="311">
        <v>0</v>
      </c>
      <c r="CA219" s="311">
        <v>0</v>
      </c>
      <c r="CB219" s="311">
        <v>0</v>
      </c>
      <c r="CC219" s="311">
        <v>0</v>
      </c>
      <c r="CD219" s="311">
        <v>0</v>
      </c>
      <c r="CE219" s="311">
        <v>0</v>
      </c>
      <c r="CF219" s="311">
        <v>0</v>
      </c>
      <c r="CG219" s="311">
        <v>0</v>
      </c>
      <c r="CH219" s="311">
        <v>0</v>
      </c>
      <c r="CI219" s="311">
        <v>0</v>
      </c>
      <c r="CJ219" s="311">
        <v>0</v>
      </c>
      <c r="CK219" s="311">
        <v>0</v>
      </c>
      <c r="CL219" s="311">
        <v>0</v>
      </c>
      <c r="CM219" s="311">
        <v>0</v>
      </c>
      <c r="CN219" s="311">
        <v>0</v>
      </c>
      <c r="CO219" s="311">
        <v>0</v>
      </c>
      <c r="CP219" s="311">
        <v>0</v>
      </c>
      <c r="CQ219" s="311">
        <v>0</v>
      </c>
      <c r="CR219" s="311">
        <v>0</v>
      </c>
      <c r="CS219" s="311">
        <v>0</v>
      </c>
      <c r="CT219" s="311">
        <v>0</v>
      </c>
      <c r="CU219" s="311">
        <v>0</v>
      </c>
      <c r="CV219" s="311">
        <v>0</v>
      </c>
      <c r="CW219" s="311">
        <v>0</v>
      </c>
      <c r="CX219" s="311">
        <v>0</v>
      </c>
      <c r="CY219" s="311">
        <v>0</v>
      </c>
      <c r="CZ219" s="311">
        <v>0</v>
      </c>
      <c r="DA219" s="311">
        <v>0</v>
      </c>
      <c r="DB219" s="311">
        <v>0</v>
      </c>
      <c r="DC219" s="311">
        <v>0</v>
      </c>
      <c r="DD219" s="311">
        <v>0</v>
      </c>
      <c r="DE219" s="313">
        <v>350860</v>
      </c>
      <c r="DF219" s="311">
        <v>0</v>
      </c>
      <c r="DG219" s="311">
        <v>0</v>
      </c>
      <c r="DH219" s="311">
        <v>0</v>
      </c>
      <c r="DI219" s="311">
        <v>0</v>
      </c>
      <c r="DJ219" s="311">
        <v>0</v>
      </c>
      <c r="DK219" s="311">
        <v>0</v>
      </c>
      <c r="DL219" s="311">
        <v>0</v>
      </c>
      <c r="DM219" s="311">
        <v>0</v>
      </c>
      <c r="DN219" s="313">
        <v>216950</v>
      </c>
      <c r="DO219" s="311">
        <v>8485</v>
      </c>
      <c r="DP219" s="311">
        <v>0</v>
      </c>
      <c r="DQ219" s="311">
        <v>0</v>
      </c>
      <c r="DR219" s="311">
        <v>2771.1</v>
      </c>
      <c r="DS219" s="311">
        <v>0.74817</v>
      </c>
      <c r="DT219" s="311">
        <v>7924</v>
      </c>
      <c r="DU219" s="311">
        <v>7727.8</v>
      </c>
      <c r="DV219" s="311">
        <v>3263.4</v>
      </c>
      <c r="DW219" s="311">
        <v>0</v>
      </c>
      <c r="DX219" s="311">
        <v>0</v>
      </c>
      <c r="DY219" s="311">
        <v>0</v>
      </c>
      <c r="DZ219" s="311">
        <v>0</v>
      </c>
      <c r="EA219" s="311">
        <v>0</v>
      </c>
      <c r="EB219" s="311">
        <v>0</v>
      </c>
      <c r="EC219" s="311">
        <v>1841.3</v>
      </c>
      <c r="ED219" s="311">
        <v>2505.3000000000002</v>
      </c>
      <c r="EE219" s="311">
        <v>328.2</v>
      </c>
      <c r="EF219" s="311">
        <v>426.66</v>
      </c>
      <c r="EG219" s="311">
        <v>314.70999999999998</v>
      </c>
      <c r="EH219" s="311">
        <v>17767</v>
      </c>
      <c r="EI219" s="311">
        <v>1788.9</v>
      </c>
      <c r="EJ219" s="311">
        <v>3288.5</v>
      </c>
      <c r="EK219" s="311">
        <v>1673.8</v>
      </c>
      <c r="EL219" s="311">
        <v>19208</v>
      </c>
      <c r="EM219" s="311">
        <v>31398</v>
      </c>
      <c r="EN219" s="311">
        <v>437.6</v>
      </c>
      <c r="EO219" s="311">
        <v>1827</v>
      </c>
      <c r="EP219" s="311">
        <v>9285</v>
      </c>
      <c r="EQ219" s="311">
        <v>0</v>
      </c>
      <c r="ER219" s="311">
        <v>1366.7</v>
      </c>
      <c r="ES219" s="311">
        <v>6396.5</v>
      </c>
      <c r="ET219" s="311">
        <v>924.36</v>
      </c>
      <c r="EU219" s="311">
        <v>0</v>
      </c>
      <c r="EV219" s="311">
        <v>5116.2</v>
      </c>
      <c r="EW219" s="311">
        <v>493.04</v>
      </c>
      <c r="EX219" s="311">
        <v>62.634</v>
      </c>
      <c r="EY219" s="311">
        <v>4630.6000000000004</v>
      </c>
      <c r="EZ219" s="311">
        <v>2728.4</v>
      </c>
      <c r="FA219" s="311">
        <v>8.8529</v>
      </c>
      <c r="FB219" s="311">
        <v>1761.7</v>
      </c>
      <c r="FC219" s="311">
        <v>3094.4</v>
      </c>
      <c r="FD219" s="311">
        <v>3111.5</v>
      </c>
      <c r="FE219" s="311">
        <v>2195.6999999999998</v>
      </c>
      <c r="FF219" s="311">
        <v>666.54</v>
      </c>
      <c r="FG219" s="311">
        <v>8947.2000000000007</v>
      </c>
      <c r="FH219" s="311">
        <v>445.24</v>
      </c>
      <c r="FI219" s="311">
        <v>1327.1</v>
      </c>
      <c r="FJ219" s="313">
        <v>6.4645000000000002E-5</v>
      </c>
      <c r="FK219" s="311">
        <v>1981.6</v>
      </c>
      <c r="FL219" s="311">
        <v>631.23</v>
      </c>
      <c r="FM219" s="313">
        <v>6.4645000000000002E-5</v>
      </c>
      <c r="FN219" s="313">
        <v>6.4645000000000002E-5</v>
      </c>
      <c r="FO219" s="311">
        <v>0</v>
      </c>
      <c r="FP219" s="311">
        <v>0</v>
      </c>
      <c r="FQ219" s="311">
        <v>0</v>
      </c>
      <c r="FR219" s="311">
        <v>0</v>
      </c>
      <c r="FS219" s="311">
        <v>0</v>
      </c>
      <c r="FT219" s="311">
        <v>0</v>
      </c>
      <c r="FU219" s="311">
        <v>0</v>
      </c>
      <c r="FV219" s="311">
        <v>0</v>
      </c>
      <c r="FW219" s="311">
        <v>0</v>
      </c>
      <c r="FX219" s="311">
        <v>0</v>
      </c>
      <c r="FY219" s="311">
        <v>0</v>
      </c>
      <c r="FZ219" s="311">
        <v>0</v>
      </c>
      <c r="GA219" s="311">
        <v>0</v>
      </c>
      <c r="GB219" s="372">
        <v>735961.51526393485</v>
      </c>
    </row>
    <row r="220" spans="2:184" ht="15.6" x14ac:dyDescent="0.3">
      <c r="B220" s="368"/>
      <c r="C220" s="369"/>
      <c r="D220" s="370">
        <v>177</v>
      </c>
      <c r="E220" s="370" t="s">
        <v>179</v>
      </c>
      <c r="F220" s="370" t="s">
        <v>1344</v>
      </c>
      <c r="G220" s="371" t="s">
        <v>1345</v>
      </c>
      <c r="H220" s="311">
        <v>0</v>
      </c>
      <c r="I220" s="311">
        <v>0</v>
      </c>
      <c r="J220" s="311">
        <v>0</v>
      </c>
      <c r="K220" s="311">
        <v>0</v>
      </c>
      <c r="L220" s="311">
        <v>0</v>
      </c>
      <c r="M220" s="311">
        <v>0</v>
      </c>
      <c r="N220" s="311">
        <v>0</v>
      </c>
      <c r="O220" s="311">
        <v>0</v>
      </c>
      <c r="P220" s="311">
        <v>0</v>
      </c>
      <c r="Q220" s="311">
        <v>0</v>
      </c>
      <c r="R220" s="311">
        <v>0</v>
      </c>
      <c r="S220" s="311">
        <v>0</v>
      </c>
      <c r="T220" s="311">
        <v>0</v>
      </c>
      <c r="U220" s="311">
        <v>0</v>
      </c>
      <c r="V220" s="311">
        <v>0</v>
      </c>
      <c r="W220" s="311">
        <v>0</v>
      </c>
      <c r="X220" s="311">
        <v>0</v>
      </c>
      <c r="Y220" s="311">
        <v>0</v>
      </c>
      <c r="Z220" s="311">
        <v>0</v>
      </c>
      <c r="AA220" s="311">
        <v>0</v>
      </c>
      <c r="AB220" s="311">
        <v>0</v>
      </c>
      <c r="AC220" s="311">
        <v>0</v>
      </c>
      <c r="AD220" s="311">
        <v>0</v>
      </c>
      <c r="AE220" s="311">
        <v>0</v>
      </c>
      <c r="AF220" s="311">
        <v>0</v>
      </c>
      <c r="AG220" s="311">
        <v>0</v>
      </c>
      <c r="AH220" s="311">
        <v>0</v>
      </c>
      <c r="AI220" s="311">
        <v>0</v>
      </c>
      <c r="AJ220" s="311">
        <v>0</v>
      </c>
      <c r="AK220" s="311">
        <v>0</v>
      </c>
      <c r="AL220" s="311">
        <v>0</v>
      </c>
      <c r="AM220" s="311">
        <v>0</v>
      </c>
      <c r="AN220" s="311">
        <v>0</v>
      </c>
      <c r="AO220" s="311">
        <v>0</v>
      </c>
      <c r="AP220" s="311">
        <v>0</v>
      </c>
      <c r="AQ220" s="311">
        <v>0</v>
      </c>
      <c r="AR220" s="311">
        <v>0</v>
      </c>
      <c r="AS220" s="311">
        <v>0</v>
      </c>
      <c r="AT220" s="311">
        <v>0</v>
      </c>
      <c r="AU220" s="311">
        <v>0</v>
      </c>
      <c r="AV220" s="311">
        <v>0</v>
      </c>
      <c r="AW220" s="311">
        <v>0</v>
      </c>
      <c r="AX220" s="311">
        <v>0</v>
      </c>
      <c r="AY220" s="311">
        <v>0</v>
      </c>
      <c r="AZ220" s="311">
        <v>0</v>
      </c>
      <c r="BA220" s="311">
        <v>0</v>
      </c>
      <c r="BB220" s="311">
        <v>0</v>
      </c>
      <c r="BC220" s="311">
        <v>0</v>
      </c>
      <c r="BD220" s="311">
        <v>0</v>
      </c>
      <c r="BE220" s="311">
        <v>0</v>
      </c>
      <c r="BF220" s="311">
        <v>0</v>
      </c>
      <c r="BG220" s="311">
        <v>0</v>
      </c>
      <c r="BH220" s="311">
        <v>0</v>
      </c>
      <c r="BI220" s="311">
        <v>0</v>
      </c>
      <c r="BJ220" s="311">
        <v>0</v>
      </c>
      <c r="BK220" s="311">
        <v>0</v>
      </c>
      <c r="BL220" s="311">
        <v>0</v>
      </c>
      <c r="BM220" s="311">
        <v>0</v>
      </c>
      <c r="BN220" s="311">
        <v>0</v>
      </c>
      <c r="BO220" s="311">
        <v>0</v>
      </c>
      <c r="BP220" s="311">
        <v>0</v>
      </c>
      <c r="BQ220" s="311">
        <v>0</v>
      </c>
      <c r="BR220" s="311">
        <v>0</v>
      </c>
      <c r="BS220" s="311">
        <v>0</v>
      </c>
      <c r="BT220" s="311">
        <v>0</v>
      </c>
      <c r="BU220" s="311">
        <v>0</v>
      </c>
      <c r="BV220" s="311">
        <v>0</v>
      </c>
      <c r="BW220" s="311">
        <v>0</v>
      </c>
      <c r="BX220" s="311">
        <v>0</v>
      </c>
      <c r="BY220" s="311">
        <v>0</v>
      </c>
      <c r="BZ220" s="311">
        <v>0</v>
      </c>
      <c r="CA220" s="311">
        <v>0</v>
      </c>
      <c r="CB220" s="311">
        <v>0</v>
      </c>
      <c r="CC220" s="311">
        <v>0</v>
      </c>
      <c r="CD220" s="311">
        <v>0</v>
      </c>
      <c r="CE220" s="311">
        <v>0</v>
      </c>
      <c r="CF220" s="311">
        <v>0</v>
      </c>
      <c r="CG220" s="311">
        <v>0</v>
      </c>
      <c r="CH220" s="311">
        <v>0</v>
      </c>
      <c r="CI220" s="311">
        <v>0</v>
      </c>
      <c r="CJ220" s="311">
        <v>0</v>
      </c>
      <c r="CK220" s="311">
        <v>0</v>
      </c>
      <c r="CL220" s="311">
        <v>0</v>
      </c>
      <c r="CM220" s="311">
        <v>0</v>
      </c>
      <c r="CN220" s="311">
        <v>0</v>
      </c>
      <c r="CO220" s="311">
        <v>0</v>
      </c>
      <c r="CP220" s="311">
        <v>0</v>
      </c>
      <c r="CQ220" s="311">
        <v>0</v>
      </c>
      <c r="CR220" s="311">
        <v>0</v>
      </c>
      <c r="CS220" s="311">
        <v>0</v>
      </c>
      <c r="CT220" s="311">
        <v>0</v>
      </c>
      <c r="CU220" s="311">
        <v>0</v>
      </c>
      <c r="CV220" s="311">
        <v>0</v>
      </c>
      <c r="CW220" s="311">
        <v>0</v>
      </c>
      <c r="CX220" s="311">
        <v>0</v>
      </c>
      <c r="CY220" s="311">
        <v>0</v>
      </c>
      <c r="CZ220" s="311">
        <v>0</v>
      </c>
      <c r="DA220" s="311">
        <v>0</v>
      </c>
      <c r="DB220" s="311">
        <v>0</v>
      </c>
      <c r="DC220" s="311">
        <v>0</v>
      </c>
      <c r="DD220" s="311">
        <v>0</v>
      </c>
      <c r="DE220" s="313">
        <v>257700</v>
      </c>
      <c r="DF220" s="311">
        <v>0</v>
      </c>
      <c r="DG220" s="311">
        <v>0</v>
      </c>
      <c r="DH220" s="311">
        <v>0</v>
      </c>
      <c r="DI220" s="311">
        <v>0</v>
      </c>
      <c r="DJ220" s="311">
        <v>0</v>
      </c>
      <c r="DK220" s="311">
        <v>0</v>
      </c>
      <c r="DL220" s="311">
        <v>0</v>
      </c>
      <c r="DM220" s="311">
        <v>0</v>
      </c>
      <c r="DN220" s="313">
        <v>159350</v>
      </c>
      <c r="DO220" s="311">
        <v>6232.2</v>
      </c>
      <c r="DP220" s="311">
        <v>0</v>
      </c>
      <c r="DQ220" s="311">
        <v>0</v>
      </c>
      <c r="DR220" s="311">
        <v>2035.4</v>
      </c>
      <c r="DS220" s="311">
        <v>0.54952000000000001</v>
      </c>
      <c r="DT220" s="311">
        <v>5820.2</v>
      </c>
      <c r="DU220" s="311">
        <v>5676</v>
      </c>
      <c r="DV220" s="311">
        <v>2397</v>
      </c>
      <c r="DW220" s="311">
        <v>0</v>
      </c>
      <c r="DX220" s="311">
        <v>0</v>
      </c>
      <c r="DY220" s="311">
        <v>0</v>
      </c>
      <c r="DZ220" s="311">
        <v>0</v>
      </c>
      <c r="EA220" s="311">
        <v>0</v>
      </c>
      <c r="EB220" s="311">
        <v>0</v>
      </c>
      <c r="EC220" s="311">
        <v>1352.4</v>
      </c>
      <c r="ED220" s="311">
        <v>1840.1</v>
      </c>
      <c r="EE220" s="311">
        <v>241.06</v>
      </c>
      <c r="EF220" s="311">
        <v>313.38</v>
      </c>
      <c r="EG220" s="311">
        <v>231.15</v>
      </c>
      <c r="EH220" s="311">
        <v>13049</v>
      </c>
      <c r="EI220" s="311">
        <v>1313.9</v>
      </c>
      <c r="EJ220" s="311">
        <v>2415.4</v>
      </c>
      <c r="EK220" s="311">
        <v>1229.4000000000001</v>
      </c>
      <c r="EL220" s="311">
        <v>14108</v>
      </c>
      <c r="EM220" s="311">
        <v>23061</v>
      </c>
      <c r="EN220" s="311">
        <v>321.41000000000003</v>
      </c>
      <c r="EO220" s="311">
        <v>1341.9</v>
      </c>
      <c r="EP220" s="311">
        <v>0</v>
      </c>
      <c r="EQ220" s="311">
        <v>8506.7999999999993</v>
      </c>
      <c r="ER220" s="311">
        <v>1003.9</v>
      </c>
      <c r="ES220" s="311">
        <v>4698.2</v>
      </c>
      <c r="ET220" s="311">
        <v>678.93</v>
      </c>
      <c r="EU220" s="311">
        <v>0</v>
      </c>
      <c r="EV220" s="311">
        <v>3757.8</v>
      </c>
      <c r="EW220" s="311">
        <v>362.13</v>
      </c>
      <c r="EX220" s="311">
        <v>46.003999999999998</v>
      </c>
      <c r="EY220" s="311">
        <v>3401.1</v>
      </c>
      <c r="EZ220" s="311">
        <v>2004</v>
      </c>
      <c r="FA220" s="311">
        <v>6.5023999999999997</v>
      </c>
      <c r="FB220" s="311">
        <v>1294</v>
      </c>
      <c r="FC220" s="311">
        <v>2272.8000000000002</v>
      </c>
      <c r="FD220" s="311">
        <v>2285.4</v>
      </c>
      <c r="FE220" s="311">
        <v>1612.7</v>
      </c>
      <c r="FF220" s="311">
        <v>489.57</v>
      </c>
      <c r="FG220" s="311">
        <v>6571.7</v>
      </c>
      <c r="FH220" s="311">
        <v>327.02999999999997</v>
      </c>
      <c r="FI220" s="311">
        <v>974.75</v>
      </c>
      <c r="FJ220" s="313">
        <v>4.7481000000000002E-5</v>
      </c>
      <c r="FK220" s="311">
        <v>1455.4</v>
      </c>
      <c r="FL220" s="311">
        <v>463.63</v>
      </c>
      <c r="FM220" s="313">
        <v>4.7481000000000002E-5</v>
      </c>
      <c r="FN220" s="313">
        <v>4.7481000000000002E-5</v>
      </c>
      <c r="FO220" s="311">
        <v>0</v>
      </c>
      <c r="FP220" s="311">
        <v>0</v>
      </c>
      <c r="FQ220" s="311">
        <v>0</v>
      </c>
      <c r="FR220" s="311">
        <v>0</v>
      </c>
      <c r="FS220" s="311">
        <v>0</v>
      </c>
      <c r="FT220" s="311">
        <v>0</v>
      </c>
      <c r="FU220" s="311">
        <v>0</v>
      </c>
      <c r="FV220" s="311">
        <v>0</v>
      </c>
      <c r="FW220" s="311">
        <v>0</v>
      </c>
      <c r="FX220" s="311">
        <v>0</v>
      </c>
      <c r="FY220" s="311">
        <v>0</v>
      </c>
      <c r="FZ220" s="311">
        <v>0</v>
      </c>
      <c r="GA220" s="311">
        <v>0</v>
      </c>
      <c r="GB220" s="372">
        <v>542241.79606244317</v>
      </c>
    </row>
    <row r="221" spans="2:184" ht="15.6" x14ac:dyDescent="0.3">
      <c r="B221" s="368"/>
      <c r="C221" s="369"/>
      <c r="D221" s="370">
        <v>178</v>
      </c>
      <c r="E221" s="370" t="s">
        <v>180</v>
      </c>
      <c r="F221" s="370" t="s">
        <v>1346</v>
      </c>
      <c r="G221" s="371" t="s">
        <v>1347</v>
      </c>
      <c r="H221" s="311">
        <v>0</v>
      </c>
      <c r="I221" s="311">
        <v>0</v>
      </c>
      <c r="J221" s="311">
        <v>0</v>
      </c>
      <c r="K221" s="311">
        <v>0</v>
      </c>
      <c r="L221" s="311">
        <v>0</v>
      </c>
      <c r="M221" s="311">
        <v>0</v>
      </c>
      <c r="N221" s="311">
        <v>0</v>
      </c>
      <c r="O221" s="311">
        <v>0</v>
      </c>
      <c r="P221" s="311">
        <v>0</v>
      </c>
      <c r="Q221" s="311">
        <v>0</v>
      </c>
      <c r="R221" s="311">
        <v>0</v>
      </c>
      <c r="S221" s="311">
        <v>0</v>
      </c>
      <c r="T221" s="311">
        <v>0</v>
      </c>
      <c r="U221" s="311">
        <v>0</v>
      </c>
      <c r="V221" s="311">
        <v>0</v>
      </c>
      <c r="W221" s="311">
        <v>0</v>
      </c>
      <c r="X221" s="311">
        <v>0</v>
      </c>
      <c r="Y221" s="311">
        <v>0</v>
      </c>
      <c r="Z221" s="311">
        <v>0</v>
      </c>
      <c r="AA221" s="311">
        <v>0</v>
      </c>
      <c r="AB221" s="311">
        <v>0</v>
      </c>
      <c r="AC221" s="311">
        <v>0</v>
      </c>
      <c r="AD221" s="311">
        <v>0</v>
      </c>
      <c r="AE221" s="311">
        <v>0</v>
      </c>
      <c r="AF221" s="311">
        <v>0</v>
      </c>
      <c r="AG221" s="311">
        <v>0</v>
      </c>
      <c r="AH221" s="311">
        <v>0</v>
      </c>
      <c r="AI221" s="311">
        <v>0</v>
      </c>
      <c r="AJ221" s="311">
        <v>0</v>
      </c>
      <c r="AK221" s="311">
        <v>0</v>
      </c>
      <c r="AL221" s="311">
        <v>0</v>
      </c>
      <c r="AM221" s="311">
        <v>0</v>
      </c>
      <c r="AN221" s="311">
        <v>0</v>
      </c>
      <c r="AO221" s="311">
        <v>0</v>
      </c>
      <c r="AP221" s="311">
        <v>0</v>
      </c>
      <c r="AQ221" s="311">
        <v>0</v>
      </c>
      <c r="AR221" s="311">
        <v>0</v>
      </c>
      <c r="AS221" s="311">
        <v>0</v>
      </c>
      <c r="AT221" s="311">
        <v>0</v>
      </c>
      <c r="AU221" s="311">
        <v>0</v>
      </c>
      <c r="AV221" s="311">
        <v>0</v>
      </c>
      <c r="AW221" s="311">
        <v>0</v>
      </c>
      <c r="AX221" s="311">
        <v>0</v>
      </c>
      <c r="AY221" s="311">
        <v>0</v>
      </c>
      <c r="AZ221" s="311">
        <v>0</v>
      </c>
      <c r="BA221" s="311">
        <v>0</v>
      </c>
      <c r="BB221" s="311">
        <v>0</v>
      </c>
      <c r="BC221" s="311">
        <v>0</v>
      </c>
      <c r="BD221" s="311">
        <v>0</v>
      </c>
      <c r="BE221" s="311">
        <v>0</v>
      </c>
      <c r="BF221" s="311">
        <v>0</v>
      </c>
      <c r="BG221" s="311">
        <v>0</v>
      </c>
      <c r="BH221" s="311">
        <v>0</v>
      </c>
      <c r="BI221" s="311">
        <v>0</v>
      </c>
      <c r="BJ221" s="311">
        <v>0</v>
      </c>
      <c r="BK221" s="311">
        <v>0</v>
      </c>
      <c r="BL221" s="311">
        <v>0</v>
      </c>
      <c r="BM221" s="311">
        <v>0</v>
      </c>
      <c r="BN221" s="311">
        <v>0</v>
      </c>
      <c r="BO221" s="311">
        <v>0</v>
      </c>
      <c r="BP221" s="311">
        <v>0</v>
      </c>
      <c r="BQ221" s="311">
        <v>0</v>
      </c>
      <c r="BR221" s="311">
        <v>0</v>
      </c>
      <c r="BS221" s="311">
        <v>0</v>
      </c>
      <c r="BT221" s="311">
        <v>0</v>
      </c>
      <c r="BU221" s="311">
        <v>0</v>
      </c>
      <c r="BV221" s="311">
        <v>0</v>
      </c>
      <c r="BW221" s="311">
        <v>0</v>
      </c>
      <c r="BX221" s="311">
        <v>0</v>
      </c>
      <c r="BY221" s="311">
        <v>0</v>
      </c>
      <c r="BZ221" s="311">
        <v>0</v>
      </c>
      <c r="CA221" s="311">
        <v>0</v>
      </c>
      <c r="CB221" s="311">
        <v>0</v>
      </c>
      <c r="CC221" s="311">
        <v>0</v>
      </c>
      <c r="CD221" s="311">
        <v>0</v>
      </c>
      <c r="CE221" s="311">
        <v>0</v>
      </c>
      <c r="CF221" s="311">
        <v>0</v>
      </c>
      <c r="CG221" s="311">
        <v>0</v>
      </c>
      <c r="CH221" s="311">
        <v>0</v>
      </c>
      <c r="CI221" s="311">
        <v>0</v>
      </c>
      <c r="CJ221" s="311">
        <v>0</v>
      </c>
      <c r="CK221" s="311">
        <v>0</v>
      </c>
      <c r="CL221" s="311">
        <v>0</v>
      </c>
      <c r="CM221" s="311">
        <v>0</v>
      </c>
      <c r="CN221" s="311">
        <v>0</v>
      </c>
      <c r="CO221" s="311">
        <v>0</v>
      </c>
      <c r="CP221" s="311">
        <v>0</v>
      </c>
      <c r="CQ221" s="311">
        <v>0</v>
      </c>
      <c r="CR221" s="311">
        <v>0</v>
      </c>
      <c r="CS221" s="311">
        <v>0</v>
      </c>
      <c r="CT221" s="311">
        <v>0</v>
      </c>
      <c r="CU221" s="311">
        <v>0</v>
      </c>
      <c r="CV221" s="311">
        <v>0</v>
      </c>
      <c r="CW221" s="311">
        <v>0</v>
      </c>
      <c r="CX221" s="311">
        <v>0</v>
      </c>
      <c r="CY221" s="311">
        <v>0</v>
      </c>
      <c r="CZ221" s="311">
        <v>0</v>
      </c>
      <c r="DA221" s="311">
        <v>0</v>
      </c>
      <c r="DB221" s="311">
        <v>0</v>
      </c>
      <c r="DC221" s="311">
        <v>0</v>
      </c>
      <c r="DD221" s="311">
        <v>0</v>
      </c>
      <c r="DE221" s="311">
        <v>46006</v>
      </c>
      <c r="DF221" s="311">
        <v>0</v>
      </c>
      <c r="DG221" s="311">
        <v>0</v>
      </c>
      <c r="DH221" s="311">
        <v>0</v>
      </c>
      <c r="DI221" s="311">
        <v>0</v>
      </c>
      <c r="DJ221" s="311">
        <v>0</v>
      </c>
      <c r="DK221" s="311">
        <v>0</v>
      </c>
      <c r="DL221" s="311">
        <v>0</v>
      </c>
      <c r="DM221" s="311">
        <v>0</v>
      </c>
      <c r="DN221" s="311">
        <v>28447</v>
      </c>
      <c r="DO221" s="311">
        <v>1112.7</v>
      </c>
      <c r="DP221" s="311">
        <v>0</v>
      </c>
      <c r="DQ221" s="311">
        <v>0</v>
      </c>
      <c r="DR221" s="311">
        <v>363.39</v>
      </c>
      <c r="DS221" s="311">
        <v>9.8112000000000005E-2</v>
      </c>
      <c r="DT221" s="311">
        <v>1039.0999999999999</v>
      </c>
      <c r="DU221" s="311">
        <v>1013.4</v>
      </c>
      <c r="DV221" s="311">
        <v>427.95</v>
      </c>
      <c r="DW221" s="311">
        <v>0</v>
      </c>
      <c r="DX221" s="311">
        <v>0</v>
      </c>
      <c r="DY221" s="311">
        <v>0</v>
      </c>
      <c r="DZ221" s="311">
        <v>0</v>
      </c>
      <c r="EA221" s="311">
        <v>0</v>
      </c>
      <c r="EB221" s="311">
        <v>0</v>
      </c>
      <c r="EC221" s="311">
        <v>241.46</v>
      </c>
      <c r="ED221" s="311">
        <v>328.7</v>
      </c>
      <c r="EE221" s="311">
        <v>43.061</v>
      </c>
      <c r="EF221" s="311">
        <v>55.978999999999999</v>
      </c>
      <c r="EG221" s="311">
        <v>41.276000000000003</v>
      </c>
      <c r="EH221" s="311">
        <v>2331</v>
      </c>
      <c r="EI221" s="311">
        <v>234.6</v>
      </c>
      <c r="EJ221" s="311">
        <v>431.25</v>
      </c>
      <c r="EK221" s="311">
        <v>219.61</v>
      </c>
      <c r="EL221" s="311">
        <v>2519.1999999999998</v>
      </c>
      <c r="EM221" s="311">
        <v>4119.5</v>
      </c>
      <c r="EN221" s="311">
        <v>57.414999999999999</v>
      </c>
      <c r="EO221" s="311">
        <v>239.71</v>
      </c>
      <c r="EP221" s="311">
        <v>628.53</v>
      </c>
      <c r="EQ221" s="311">
        <v>575.85</v>
      </c>
      <c r="ER221" s="311">
        <v>2643.2</v>
      </c>
      <c r="ES221" s="311">
        <v>0</v>
      </c>
      <c r="ET221" s="311">
        <v>0</v>
      </c>
      <c r="EU221" s="311">
        <v>163.19</v>
      </c>
      <c r="EV221" s="311">
        <v>670.32</v>
      </c>
      <c r="EW221" s="311">
        <v>64.597999999999999</v>
      </c>
      <c r="EX221" s="311">
        <v>8.2063000000000006</v>
      </c>
      <c r="EY221" s="311">
        <v>606.70000000000005</v>
      </c>
      <c r="EZ221" s="311">
        <v>357.48</v>
      </c>
      <c r="FA221" s="311">
        <v>1.1598999999999999</v>
      </c>
      <c r="FB221" s="311">
        <v>230.82</v>
      </c>
      <c r="FC221" s="311">
        <v>405.43</v>
      </c>
      <c r="FD221" s="311">
        <v>407.67</v>
      </c>
      <c r="FE221" s="311">
        <v>287.68</v>
      </c>
      <c r="FF221" s="311">
        <v>87.33</v>
      </c>
      <c r="FG221" s="311">
        <v>1172.3</v>
      </c>
      <c r="FH221" s="311">
        <v>58.335999999999999</v>
      </c>
      <c r="FI221" s="311">
        <v>173.88</v>
      </c>
      <c r="FJ221" s="313">
        <v>8.4746000000000001E-6</v>
      </c>
      <c r="FK221" s="311">
        <v>259.97000000000003</v>
      </c>
      <c r="FL221" s="311">
        <v>82.786000000000001</v>
      </c>
      <c r="FM221" s="313">
        <v>8.4746000000000001E-6</v>
      </c>
      <c r="FN221" s="313">
        <v>8.4746000000000001E-6</v>
      </c>
      <c r="FO221" s="311">
        <v>0</v>
      </c>
      <c r="FP221" s="311">
        <v>0</v>
      </c>
      <c r="FQ221" s="311">
        <v>0</v>
      </c>
      <c r="FR221" s="311">
        <v>0</v>
      </c>
      <c r="FS221" s="311">
        <v>0</v>
      </c>
      <c r="FT221" s="311">
        <v>0</v>
      </c>
      <c r="FU221" s="311">
        <v>0</v>
      </c>
      <c r="FV221" s="311">
        <v>0</v>
      </c>
      <c r="FW221" s="311">
        <v>0</v>
      </c>
      <c r="FX221" s="311">
        <v>0</v>
      </c>
      <c r="FY221" s="311">
        <v>0</v>
      </c>
      <c r="FZ221" s="311">
        <v>0</v>
      </c>
      <c r="GA221" s="311">
        <v>0</v>
      </c>
      <c r="GB221" s="372">
        <v>98157.835337423807</v>
      </c>
    </row>
    <row r="222" spans="2:184" ht="15.6" x14ac:dyDescent="0.3">
      <c r="B222" s="368"/>
      <c r="C222" s="369"/>
      <c r="D222" s="370">
        <v>179</v>
      </c>
      <c r="E222" s="370" t="s">
        <v>181</v>
      </c>
      <c r="F222" s="370" t="s">
        <v>1348</v>
      </c>
      <c r="G222" s="371" t="s">
        <v>1349</v>
      </c>
      <c r="H222" s="311">
        <v>0</v>
      </c>
      <c r="I222" s="311">
        <v>0</v>
      </c>
      <c r="J222" s="311">
        <v>0</v>
      </c>
      <c r="K222" s="311">
        <v>0</v>
      </c>
      <c r="L222" s="311">
        <v>0</v>
      </c>
      <c r="M222" s="311">
        <v>0</v>
      </c>
      <c r="N222" s="311">
        <v>0</v>
      </c>
      <c r="O222" s="311">
        <v>0</v>
      </c>
      <c r="P222" s="311">
        <v>0</v>
      </c>
      <c r="Q222" s="311">
        <v>0</v>
      </c>
      <c r="R222" s="311">
        <v>0</v>
      </c>
      <c r="S222" s="311">
        <v>0</v>
      </c>
      <c r="T222" s="311">
        <v>0</v>
      </c>
      <c r="U222" s="311">
        <v>0</v>
      </c>
      <c r="V222" s="311">
        <v>0</v>
      </c>
      <c r="W222" s="311">
        <v>0</v>
      </c>
      <c r="X222" s="311">
        <v>0</v>
      </c>
      <c r="Y222" s="311">
        <v>0</v>
      </c>
      <c r="Z222" s="311">
        <v>0</v>
      </c>
      <c r="AA222" s="311">
        <v>0</v>
      </c>
      <c r="AB222" s="311">
        <v>0</v>
      </c>
      <c r="AC222" s="311">
        <v>0</v>
      </c>
      <c r="AD222" s="311">
        <v>0</v>
      </c>
      <c r="AE222" s="311">
        <v>0</v>
      </c>
      <c r="AF222" s="311">
        <v>0</v>
      </c>
      <c r="AG222" s="311">
        <v>0</v>
      </c>
      <c r="AH222" s="311">
        <v>0</v>
      </c>
      <c r="AI222" s="311">
        <v>0</v>
      </c>
      <c r="AJ222" s="311">
        <v>0</v>
      </c>
      <c r="AK222" s="311">
        <v>0</v>
      </c>
      <c r="AL222" s="311">
        <v>0</v>
      </c>
      <c r="AM222" s="311">
        <v>0</v>
      </c>
      <c r="AN222" s="311">
        <v>0</v>
      </c>
      <c r="AO222" s="311">
        <v>0</v>
      </c>
      <c r="AP222" s="311">
        <v>0</v>
      </c>
      <c r="AQ222" s="311">
        <v>0</v>
      </c>
      <c r="AR222" s="311">
        <v>0</v>
      </c>
      <c r="AS222" s="311">
        <v>0</v>
      </c>
      <c r="AT222" s="311">
        <v>0</v>
      </c>
      <c r="AU222" s="311">
        <v>0</v>
      </c>
      <c r="AV222" s="311">
        <v>0</v>
      </c>
      <c r="AW222" s="311">
        <v>0</v>
      </c>
      <c r="AX222" s="311">
        <v>0</v>
      </c>
      <c r="AY222" s="311">
        <v>0</v>
      </c>
      <c r="AZ222" s="311">
        <v>0</v>
      </c>
      <c r="BA222" s="311">
        <v>0</v>
      </c>
      <c r="BB222" s="311">
        <v>0</v>
      </c>
      <c r="BC222" s="311">
        <v>0</v>
      </c>
      <c r="BD222" s="311">
        <v>0</v>
      </c>
      <c r="BE222" s="311">
        <v>0</v>
      </c>
      <c r="BF222" s="311">
        <v>0</v>
      </c>
      <c r="BG222" s="311">
        <v>0</v>
      </c>
      <c r="BH222" s="311">
        <v>0</v>
      </c>
      <c r="BI222" s="311">
        <v>0</v>
      </c>
      <c r="BJ222" s="311">
        <v>0</v>
      </c>
      <c r="BK222" s="311">
        <v>0</v>
      </c>
      <c r="BL222" s="311">
        <v>0</v>
      </c>
      <c r="BM222" s="311">
        <v>0</v>
      </c>
      <c r="BN222" s="311">
        <v>0</v>
      </c>
      <c r="BO222" s="311">
        <v>0</v>
      </c>
      <c r="BP222" s="311">
        <v>0</v>
      </c>
      <c r="BQ222" s="311">
        <v>0</v>
      </c>
      <c r="BR222" s="311">
        <v>0</v>
      </c>
      <c r="BS222" s="311">
        <v>0</v>
      </c>
      <c r="BT222" s="311">
        <v>0</v>
      </c>
      <c r="BU222" s="311">
        <v>0</v>
      </c>
      <c r="BV222" s="311">
        <v>0</v>
      </c>
      <c r="BW222" s="311">
        <v>0</v>
      </c>
      <c r="BX222" s="311">
        <v>0</v>
      </c>
      <c r="BY222" s="311">
        <v>0</v>
      </c>
      <c r="BZ222" s="311">
        <v>0</v>
      </c>
      <c r="CA222" s="311">
        <v>0</v>
      </c>
      <c r="CB222" s="311">
        <v>0</v>
      </c>
      <c r="CC222" s="311">
        <v>0</v>
      </c>
      <c r="CD222" s="311">
        <v>0</v>
      </c>
      <c r="CE222" s="311">
        <v>0</v>
      </c>
      <c r="CF222" s="311">
        <v>0</v>
      </c>
      <c r="CG222" s="311">
        <v>0</v>
      </c>
      <c r="CH222" s="311">
        <v>0</v>
      </c>
      <c r="CI222" s="311">
        <v>0</v>
      </c>
      <c r="CJ222" s="311">
        <v>0</v>
      </c>
      <c r="CK222" s="311">
        <v>0</v>
      </c>
      <c r="CL222" s="311">
        <v>0</v>
      </c>
      <c r="CM222" s="311">
        <v>0</v>
      </c>
      <c r="CN222" s="311">
        <v>0</v>
      </c>
      <c r="CO222" s="311">
        <v>0</v>
      </c>
      <c r="CP222" s="311">
        <v>0</v>
      </c>
      <c r="CQ222" s="311">
        <v>0</v>
      </c>
      <c r="CR222" s="311">
        <v>0</v>
      </c>
      <c r="CS222" s="311">
        <v>0</v>
      </c>
      <c r="CT222" s="311">
        <v>0</v>
      </c>
      <c r="CU222" s="311">
        <v>0</v>
      </c>
      <c r="CV222" s="311">
        <v>0</v>
      </c>
      <c r="CW222" s="311">
        <v>0</v>
      </c>
      <c r="CX222" s="311">
        <v>0</v>
      </c>
      <c r="CY222" s="311">
        <v>0</v>
      </c>
      <c r="CZ222" s="311">
        <v>0</v>
      </c>
      <c r="DA222" s="311">
        <v>0</v>
      </c>
      <c r="DB222" s="311">
        <v>0</v>
      </c>
      <c r="DC222" s="311">
        <v>0</v>
      </c>
      <c r="DD222" s="311">
        <v>0</v>
      </c>
      <c r="DE222" s="313">
        <v>575200</v>
      </c>
      <c r="DF222" s="311">
        <v>0</v>
      </c>
      <c r="DG222" s="311">
        <v>0</v>
      </c>
      <c r="DH222" s="311">
        <v>0</v>
      </c>
      <c r="DI222" s="311">
        <v>0</v>
      </c>
      <c r="DJ222" s="311">
        <v>0</v>
      </c>
      <c r="DK222" s="311">
        <v>0</v>
      </c>
      <c r="DL222" s="311">
        <v>0</v>
      </c>
      <c r="DM222" s="311">
        <v>0</v>
      </c>
      <c r="DN222" s="313">
        <v>355660</v>
      </c>
      <c r="DO222" s="311">
        <v>13911</v>
      </c>
      <c r="DP222" s="311">
        <v>0</v>
      </c>
      <c r="DQ222" s="311">
        <v>0</v>
      </c>
      <c r="DR222" s="311">
        <v>4543.3999999999996</v>
      </c>
      <c r="DS222" s="311">
        <v>1.2266999999999999</v>
      </c>
      <c r="DT222" s="311">
        <v>12992</v>
      </c>
      <c r="DU222" s="311">
        <v>12671</v>
      </c>
      <c r="DV222" s="311">
        <v>5350.4</v>
      </c>
      <c r="DW222" s="311">
        <v>0</v>
      </c>
      <c r="DX222" s="311">
        <v>0</v>
      </c>
      <c r="DY222" s="311">
        <v>0</v>
      </c>
      <c r="DZ222" s="311">
        <v>0</v>
      </c>
      <c r="EA222" s="311">
        <v>0</v>
      </c>
      <c r="EB222" s="311">
        <v>0</v>
      </c>
      <c r="EC222" s="311">
        <v>3018.8</v>
      </c>
      <c r="ED222" s="311">
        <v>4109.6000000000004</v>
      </c>
      <c r="EE222" s="311">
        <v>538.37</v>
      </c>
      <c r="EF222" s="311">
        <v>699.89</v>
      </c>
      <c r="EG222" s="311">
        <v>516.04999999999995</v>
      </c>
      <c r="EH222" s="311">
        <v>29144</v>
      </c>
      <c r="EI222" s="311">
        <v>2933.1</v>
      </c>
      <c r="EJ222" s="311">
        <v>5391.7</v>
      </c>
      <c r="EK222" s="311">
        <v>2745.7</v>
      </c>
      <c r="EL222" s="311">
        <v>31496</v>
      </c>
      <c r="EM222" s="311">
        <v>51504</v>
      </c>
      <c r="EN222" s="311">
        <v>717.83</v>
      </c>
      <c r="EO222" s="311">
        <v>2997</v>
      </c>
      <c r="EP222" s="311">
        <v>7858.3</v>
      </c>
      <c r="EQ222" s="311">
        <v>7199.6</v>
      </c>
      <c r="ER222" s="311">
        <v>0</v>
      </c>
      <c r="ES222" s="311">
        <v>12371</v>
      </c>
      <c r="ET222" s="311">
        <v>0</v>
      </c>
      <c r="EU222" s="311">
        <v>2040.3</v>
      </c>
      <c r="EV222" s="311">
        <v>8380.7000000000007</v>
      </c>
      <c r="EW222" s="311">
        <v>807.64</v>
      </c>
      <c r="EX222" s="311">
        <v>102.6</v>
      </c>
      <c r="EY222" s="311">
        <v>7585.3</v>
      </c>
      <c r="EZ222" s="311">
        <v>4469.3999999999996</v>
      </c>
      <c r="FA222" s="311">
        <v>14.502000000000001</v>
      </c>
      <c r="FB222" s="311">
        <v>2885.8</v>
      </c>
      <c r="FC222" s="311">
        <v>5068.8999999999996</v>
      </c>
      <c r="FD222" s="311">
        <v>5096.8999999999996</v>
      </c>
      <c r="FE222" s="311">
        <v>3596.7</v>
      </c>
      <c r="FF222" s="311">
        <v>1091.8</v>
      </c>
      <c r="FG222" s="311">
        <v>14656</v>
      </c>
      <c r="FH222" s="311">
        <v>729.35</v>
      </c>
      <c r="FI222" s="311">
        <v>2173.9</v>
      </c>
      <c r="FJ222" s="311">
        <v>1.0595E-4</v>
      </c>
      <c r="FK222" s="311">
        <v>3250.3</v>
      </c>
      <c r="FL222" s="311">
        <v>1035</v>
      </c>
      <c r="FM222" s="311">
        <v>1.0595E-4</v>
      </c>
      <c r="FN222" s="311">
        <v>1.0595E-4</v>
      </c>
      <c r="FO222" s="311">
        <v>0</v>
      </c>
      <c r="FP222" s="311">
        <v>0</v>
      </c>
      <c r="FQ222" s="311">
        <v>0</v>
      </c>
      <c r="FR222" s="311">
        <v>0</v>
      </c>
      <c r="FS222" s="311">
        <v>0</v>
      </c>
      <c r="FT222" s="311">
        <v>0</v>
      </c>
      <c r="FU222" s="311">
        <v>0</v>
      </c>
      <c r="FV222" s="311">
        <v>0</v>
      </c>
      <c r="FW222" s="311">
        <v>0</v>
      </c>
      <c r="FX222" s="311">
        <v>0</v>
      </c>
      <c r="FY222" s="311">
        <v>0</v>
      </c>
      <c r="FZ222" s="311">
        <v>0</v>
      </c>
      <c r="GA222" s="311">
        <v>0</v>
      </c>
      <c r="GB222" s="372">
        <v>1206555.0590178503</v>
      </c>
    </row>
    <row r="223" spans="2:184" ht="15.6" x14ac:dyDescent="0.3">
      <c r="B223" s="368"/>
      <c r="C223" s="369"/>
      <c r="D223" s="370">
        <v>180</v>
      </c>
      <c r="E223" s="370" t="s">
        <v>182</v>
      </c>
      <c r="F223" s="370" t="s">
        <v>1350</v>
      </c>
      <c r="G223" s="371" t="s">
        <v>1351</v>
      </c>
      <c r="H223" s="311">
        <v>0</v>
      </c>
      <c r="I223" s="311">
        <v>0</v>
      </c>
      <c r="J223" s="311">
        <v>0</v>
      </c>
      <c r="K223" s="311">
        <v>0</v>
      </c>
      <c r="L223" s="311">
        <v>0</v>
      </c>
      <c r="M223" s="311">
        <v>0</v>
      </c>
      <c r="N223" s="311">
        <v>0</v>
      </c>
      <c r="O223" s="311">
        <v>0</v>
      </c>
      <c r="P223" s="311">
        <v>0</v>
      </c>
      <c r="Q223" s="311">
        <v>0</v>
      </c>
      <c r="R223" s="311">
        <v>0</v>
      </c>
      <c r="S223" s="311">
        <v>0</v>
      </c>
      <c r="T223" s="311">
        <v>0</v>
      </c>
      <c r="U223" s="311">
        <v>0</v>
      </c>
      <c r="V223" s="311">
        <v>0</v>
      </c>
      <c r="W223" s="311">
        <v>0</v>
      </c>
      <c r="X223" s="311">
        <v>0</v>
      </c>
      <c r="Y223" s="311">
        <v>0</v>
      </c>
      <c r="Z223" s="311">
        <v>0</v>
      </c>
      <c r="AA223" s="311">
        <v>0</v>
      </c>
      <c r="AB223" s="311">
        <v>0</v>
      </c>
      <c r="AC223" s="311">
        <v>0</v>
      </c>
      <c r="AD223" s="311">
        <v>0</v>
      </c>
      <c r="AE223" s="311">
        <v>0</v>
      </c>
      <c r="AF223" s="311">
        <v>0</v>
      </c>
      <c r="AG223" s="311">
        <v>0</v>
      </c>
      <c r="AH223" s="311">
        <v>0</v>
      </c>
      <c r="AI223" s="311">
        <v>0</v>
      </c>
      <c r="AJ223" s="311">
        <v>0</v>
      </c>
      <c r="AK223" s="311">
        <v>0</v>
      </c>
      <c r="AL223" s="311">
        <v>0</v>
      </c>
      <c r="AM223" s="311">
        <v>0</v>
      </c>
      <c r="AN223" s="311">
        <v>0</v>
      </c>
      <c r="AO223" s="311">
        <v>0</v>
      </c>
      <c r="AP223" s="311">
        <v>0</v>
      </c>
      <c r="AQ223" s="311">
        <v>0</v>
      </c>
      <c r="AR223" s="311">
        <v>0</v>
      </c>
      <c r="AS223" s="311">
        <v>0</v>
      </c>
      <c r="AT223" s="311">
        <v>0</v>
      </c>
      <c r="AU223" s="311">
        <v>0</v>
      </c>
      <c r="AV223" s="311">
        <v>0</v>
      </c>
      <c r="AW223" s="311">
        <v>0</v>
      </c>
      <c r="AX223" s="311">
        <v>0</v>
      </c>
      <c r="AY223" s="311">
        <v>0</v>
      </c>
      <c r="AZ223" s="311">
        <v>0</v>
      </c>
      <c r="BA223" s="311">
        <v>0</v>
      </c>
      <c r="BB223" s="311">
        <v>0</v>
      </c>
      <c r="BC223" s="311">
        <v>0</v>
      </c>
      <c r="BD223" s="311">
        <v>0</v>
      </c>
      <c r="BE223" s="311">
        <v>0</v>
      </c>
      <c r="BF223" s="311">
        <v>0</v>
      </c>
      <c r="BG223" s="311">
        <v>0</v>
      </c>
      <c r="BH223" s="311">
        <v>0</v>
      </c>
      <c r="BI223" s="311">
        <v>0</v>
      </c>
      <c r="BJ223" s="311">
        <v>0</v>
      </c>
      <c r="BK223" s="311">
        <v>0</v>
      </c>
      <c r="BL223" s="311">
        <v>0</v>
      </c>
      <c r="BM223" s="311">
        <v>0</v>
      </c>
      <c r="BN223" s="311">
        <v>0</v>
      </c>
      <c r="BO223" s="311">
        <v>0</v>
      </c>
      <c r="BP223" s="311">
        <v>0</v>
      </c>
      <c r="BQ223" s="311">
        <v>0</v>
      </c>
      <c r="BR223" s="311">
        <v>0</v>
      </c>
      <c r="BS223" s="311">
        <v>0</v>
      </c>
      <c r="BT223" s="311">
        <v>0</v>
      </c>
      <c r="BU223" s="311">
        <v>0</v>
      </c>
      <c r="BV223" s="311">
        <v>0</v>
      </c>
      <c r="BW223" s="311">
        <v>0</v>
      </c>
      <c r="BX223" s="311">
        <v>0</v>
      </c>
      <c r="BY223" s="311">
        <v>0</v>
      </c>
      <c r="BZ223" s="311">
        <v>0</v>
      </c>
      <c r="CA223" s="311">
        <v>0</v>
      </c>
      <c r="CB223" s="311">
        <v>0</v>
      </c>
      <c r="CC223" s="311">
        <v>0</v>
      </c>
      <c r="CD223" s="311">
        <v>0</v>
      </c>
      <c r="CE223" s="311">
        <v>0</v>
      </c>
      <c r="CF223" s="311">
        <v>0</v>
      </c>
      <c r="CG223" s="311">
        <v>0</v>
      </c>
      <c r="CH223" s="311">
        <v>0</v>
      </c>
      <c r="CI223" s="311">
        <v>0</v>
      </c>
      <c r="CJ223" s="311">
        <v>0</v>
      </c>
      <c r="CK223" s="311">
        <v>0</v>
      </c>
      <c r="CL223" s="311">
        <v>0</v>
      </c>
      <c r="CM223" s="311">
        <v>0</v>
      </c>
      <c r="CN223" s="311">
        <v>0</v>
      </c>
      <c r="CO223" s="311">
        <v>0</v>
      </c>
      <c r="CP223" s="311">
        <v>0</v>
      </c>
      <c r="CQ223" s="311">
        <v>0</v>
      </c>
      <c r="CR223" s="311">
        <v>0</v>
      </c>
      <c r="CS223" s="311">
        <v>0</v>
      </c>
      <c r="CT223" s="311">
        <v>0</v>
      </c>
      <c r="CU223" s="311">
        <v>0</v>
      </c>
      <c r="CV223" s="311">
        <v>0</v>
      </c>
      <c r="CW223" s="311">
        <v>0</v>
      </c>
      <c r="CX223" s="311">
        <v>0</v>
      </c>
      <c r="CY223" s="311">
        <v>0</v>
      </c>
      <c r="CZ223" s="311">
        <v>0</v>
      </c>
      <c r="DA223" s="311">
        <v>0</v>
      </c>
      <c r="DB223" s="311">
        <v>0</v>
      </c>
      <c r="DC223" s="311">
        <v>0</v>
      </c>
      <c r="DD223" s="311">
        <v>0</v>
      </c>
      <c r="DE223" s="311">
        <v>57884</v>
      </c>
      <c r="DF223" s="311">
        <v>0</v>
      </c>
      <c r="DG223" s="311">
        <v>0</v>
      </c>
      <c r="DH223" s="311">
        <v>0</v>
      </c>
      <c r="DI223" s="311">
        <v>0</v>
      </c>
      <c r="DJ223" s="311">
        <v>0</v>
      </c>
      <c r="DK223" s="311">
        <v>0</v>
      </c>
      <c r="DL223" s="311">
        <v>0</v>
      </c>
      <c r="DM223" s="311">
        <v>0</v>
      </c>
      <c r="DN223" s="311">
        <v>35792</v>
      </c>
      <c r="DO223" s="311">
        <v>1399.9</v>
      </c>
      <c r="DP223" s="311">
        <v>0</v>
      </c>
      <c r="DQ223" s="311">
        <v>0</v>
      </c>
      <c r="DR223" s="311">
        <v>457.22</v>
      </c>
      <c r="DS223" s="311">
        <v>0.12343999999999999</v>
      </c>
      <c r="DT223" s="311">
        <v>1307.4000000000001</v>
      </c>
      <c r="DU223" s="311">
        <v>1275.0999999999999</v>
      </c>
      <c r="DV223" s="311">
        <v>538.44000000000005</v>
      </c>
      <c r="DW223" s="311">
        <v>0</v>
      </c>
      <c r="DX223" s="311">
        <v>0</v>
      </c>
      <c r="DY223" s="311">
        <v>0</v>
      </c>
      <c r="DZ223" s="311">
        <v>0</v>
      </c>
      <c r="EA223" s="311">
        <v>0</v>
      </c>
      <c r="EB223" s="311">
        <v>0</v>
      </c>
      <c r="EC223" s="311">
        <v>303.8</v>
      </c>
      <c r="ED223" s="311">
        <v>413.56</v>
      </c>
      <c r="EE223" s="311">
        <v>54.179000000000002</v>
      </c>
      <c r="EF223" s="311">
        <v>70.432000000000002</v>
      </c>
      <c r="EG223" s="311">
        <v>51.932000000000002</v>
      </c>
      <c r="EH223" s="311">
        <v>2932.9</v>
      </c>
      <c r="EI223" s="311">
        <v>295.17</v>
      </c>
      <c r="EJ223" s="311">
        <v>542.59</v>
      </c>
      <c r="EK223" s="311">
        <v>276.31</v>
      </c>
      <c r="EL223" s="311">
        <v>3169.6</v>
      </c>
      <c r="EM223" s="311">
        <v>5183.1000000000004</v>
      </c>
      <c r="EN223" s="311">
        <v>72.238</v>
      </c>
      <c r="EO223" s="311">
        <v>301.58999999999997</v>
      </c>
      <c r="EP223" s="311">
        <v>790.81</v>
      </c>
      <c r="EQ223" s="311">
        <v>724.52</v>
      </c>
      <c r="ER223" s="311">
        <v>0</v>
      </c>
      <c r="ES223" s="311">
        <v>0</v>
      </c>
      <c r="ET223" s="311">
        <v>1787.7</v>
      </c>
      <c r="EU223" s="311">
        <v>205.32</v>
      </c>
      <c r="EV223" s="311">
        <v>843.38</v>
      </c>
      <c r="EW223" s="311">
        <v>81.275999999999996</v>
      </c>
      <c r="EX223" s="311">
        <v>10.324999999999999</v>
      </c>
      <c r="EY223" s="311">
        <v>763.34</v>
      </c>
      <c r="EZ223" s="311">
        <v>449.78</v>
      </c>
      <c r="FA223" s="311">
        <v>1.4594</v>
      </c>
      <c r="FB223" s="311">
        <v>290.41000000000003</v>
      </c>
      <c r="FC223" s="311">
        <v>510.1</v>
      </c>
      <c r="FD223" s="311">
        <v>512.91999999999996</v>
      </c>
      <c r="FE223" s="311">
        <v>361.95</v>
      </c>
      <c r="FF223" s="311">
        <v>109.88</v>
      </c>
      <c r="FG223" s="311">
        <v>1474.9</v>
      </c>
      <c r="FH223" s="311">
        <v>73.397000000000006</v>
      </c>
      <c r="FI223" s="311">
        <v>218.77</v>
      </c>
      <c r="FJ223" s="313">
        <v>1.0662999999999999E-5</v>
      </c>
      <c r="FK223" s="311">
        <v>327.08999999999997</v>
      </c>
      <c r="FL223" s="311">
        <v>104.16</v>
      </c>
      <c r="FM223" s="313">
        <v>1.0662999999999999E-5</v>
      </c>
      <c r="FN223" s="313">
        <v>1.0662999999999999E-5</v>
      </c>
      <c r="FO223" s="311">
        <v>0</v>
      </c>
      <c r="FP223" s="311">
        <v>0</v>
      </c>
      <c r="FQ223" s="311">
        <v>0</v>
      </c>
      <c r="FR223" s="311">
        <v>0</v>
      </c>
      <c r="FS223" s="311">
        <v>0</v>
      </c>
      <c r="FT223" s="311">
        <v>0</v>
      </c>
      <c r="FU223" s="311">
        <v>0</v>
      </c>
      <c r="FV223" s="311">
        <v>0</v>
      </c>
      <c r="FW223" s="311">
        <v>0</v>
      </c>
      <c r="FX223" s="311">
        <v>0</v>
      </c>
      <c r="FY223" s="311">
        <v>0</v>
      </c>
      <c r="FZ223" s="311">
        <v>0</v>
      </c>
      <c r="GA223" s="311">
        <v>0</v>
      </c>
      <c r="GB223" s="372">
        <v>121963.07187198901</v>
      </c>
    </row>
    <row r="224" spans="2:184" ht="15.6" x14ac:dyDescent="0.3">
      <c r="B224" s="368"/>
      <c r="C224" s="369"/>
      <c r="D224" s="370">
        <v>181</v>
      </c>
      <c r="E224" s="370" t="s">
        <v>183</v>
      </c>
      <c r="F224" s="370" t="s">
        <v>1352</v>
      </c>
      <c r="G224" s="371" t="s">
        <v>1353</v>
      </c>
      <c r="H224" s="311">
        <v>0</v>
      </c>
      <c r="I224" s="311">
        <v>0</v>
      </c>
      <c r="J224" s="311">
        <v>0</v>
      </c>
      <c r="K224" s="311">
        <v>0</v>
      </c>
      <c r="L224" s="311">
        <v>0</v>
      </c>
      <c r="M224" s="311">
        <v>0</v>
      </c>
      <c r="N224" s="311">
        <v>0</v>
      </c>
      <c r="O224" s="311">
        <v>0</v>
      </c>
      <c r="P224" s="311">
        <v>0</v>
      </c>
      <c r="Q224" s="311">
        <v>0</v>
      </c>
      <c r="R224" s="311">
        <v>0</v>
      </c>
      <c r="S224" s="311">
        <v>0</v>
      </c>
      <c r="T224" s="311">
        <v>0</v>
      </c>
      <c r="U224" s="311">
        <v>0</v>
      </c>
      <c r="V224" s="311">
        <v>0</v>
      </c>
      <c r="W224" s="311">
        <v>0</v>
      </c>
      <c r="X224" s="311">
        <v>0</v>
      </c>
      <c r="Y224" s="311">
        <v>0</v>
      </c>
      <c r="Z224" s="311">
        <v>0</v>
      </c>
      <c r="AA224" s="311">
        <v>0</v>
      </c>
      <c r="AB224" s="311">
        <v>0</v>
      </c>
      <c r="AC224" s="311">
        <v>0</v>
      </c>
      <c r="AD224" s="311">
        <v>0</v>
      </c>
      <c r="AE224" s="311">
        <v>0</v>
      </c>
      <c r="AF224" s="311">
        <v>0</v>
      </c>
      <c r="AG224" s="311">
        <v>0</v>
      </c>
      <c r="AH224" s="311">
        <v>0</v>
      </c>
      <c r="AI224" s="311">
        <v>0</v>
      </c>
      <c r="AJ224" s="311">
        <v>0</v>
      </c>
      <c r="AK224" s="311">
        <v>0</v>
      </c>
      <c r="AL224" s="311">
        <v>0</v>
      </c>
      <c r="AM224" s="311">
        <v>0</v>
      </c>
      <c r="AN224" s="311">
        <v>0</v>
      </c>
      <c r="AO224" s="311">
        <v>0</v>
      </c>
      <c r="AP224" s="311">
        <v>0</v>
      </c>
      <c r="AQ224" s="311">
        <v>0</v>
      </c>
      <c r="AR224" s="311">
        <v>0</v>
      </c>
      <c r="AS224" s="311">
        <v>0</v>
      </c>
      <c r="AT224" s="311">
        <v>0</v>
      </c>
      <c r="AU224" s="311">
        <v>0</v>
      </c>
      <c r="AV224" s="311">
        <v>0</v>
      </c>
      <c r="AW224" s="311">
        <v>0</v>
      </c>
      <c r="AX224" s="311">
        <v>0</v>
      </c>
      <c r="AY224" s="311">
        <v>0</v>
      </c>
      <c r="AZ224" s="311">
        <v>0</v>
      </c>
      <c r="BA224" s="311">
        <v>0</v>
      </c>
      <c r="BB224" s="311">
        <v>0</v>
      </c>
      <c r="BC224" s="311">
        <v>0</v>
      </c>
      <c r="BD224" s="311">
        <v>0</v>
      </c>
      <c r="BE224" s="311">
        <v>0</v>
      </c>
      <c r="BF224" s="311">
        <v>0</v>
      </c>
      <c r="BG224" s="311">
        <v>0</v>
      </c>
      <c r="BH224" s="311">
        <v>0</v>
      </c>
      <c r="BI224" s="311">
        <v>0</v>
      </c>
      <c r="BJ224" s="311">
        <v>0</v>
      </c>
      <c r="BK224" s="311">
        <v>0</v>
      </c>
      <c r="BL224" s="311">
        <v>0</v>
      </c>
      <c r="BM224" s="311">
        <v>0</v>
      </c>
      <c r="BN224" s="311">
        <v>0</v>
      </c>
      <c r="BO224" s="311">
        <v>0</v>
      </c>
      <c r="BP224" s="311">
        <v>0</v>
      </c>
      <c r="BQ224" s="311">
        <v>0</v>
      </c>
      <c r="BR224" s="311">
        <v>0</v>
      </c>
      <c r="BS224" s="311">
        <v>0</v>
      </c>
      <c r="BT224" s="311">
        <v>0</v>
      </c>
      <c r="BU224" s="311">
        <v>0</v>
      </c>
      <c r="BV224" s="311">
        <v>0</v>
      </c>
      <c r="BW224" s="311">
        <v>0</v>
      </c>
      <c r="BX224" s="311">
        <v>0</v>
      </c>
      <c r="BY224" s="311">
        <v>0</v>
      </c>
      <c r="BZ224" s="311">
        <v>0</v>
      </c>
      <c r="CA224" s="311">
        <v>0</v>
      </c>
      <c r="CB224" s="311">
        <v>0</v>
      </c>
      <c r="CC224" s="311">
        <v>0</v>
      </c>
      <c r="CD224" s="311">
        <v>0</v>
      </c>
      <c r="CE224" s="311">
        <v>0</v>
      </c>
      <c r="CF224" s="311">
        <v>0</v>
      </c>
      <c r="CG224" s="311">
        <v>0</v>
      </c>
      <c r="CH224" s="311">
        <v>0</v>
      </c>
      <c r="CI224" s="311">
        <v>0</v>
      </c>
      <c r="CJ224" s="311">
        <v>0</v>
      </c>
      <c r="CK224" s="311">
        <v>0</v>
      </c>
      <c r="CL224" s="311">
        <v>0</v>
      </c>
      <c r="CM224" s="311">
        <v>0</v>
      </c>
      <c r="CN224" s="311">
        <v>0</v>
      </c>
      <c r="CO224" s="311">
        <v>0</v>
      </c>
      <c r="CP224" s="311">
        <v>0</v>
      </c>
      <c r="CQ224" s="311">
        <v>0</v>
      </c>
      <c r="CR224" s="311">
        <v>0</v>
      </c>
      <c r="CS224" s="311">
        <v>0</v>
      </c>
      <c r="CT224" s="311">
        <v>0</v>
      </c>
      <c r="CU224" s="311">
        <v>0</v>
      </c>
      <c r="CV224" s="311">
        <v>0</v>
      </c>
      <c r="CW224" s="311">
        <v>0</v>
      </c>
      <c r="CX224" s="311">
        <v>0</v>
      </c>
      <c r="CY224" s="311">
        <v>0</v>
      </c>
      <c r="CZ224" s="311">
        <v>0</v>
      </c>
      <c r="DA224" s="311">
        <v>0</v>
      </c>
      <c r="DB224" s="311">
        <v>0</v>
      </c>
      <c r="DC224" s="311">
        <v>0</v>
      </c>
      <c r="DD224" s="311">
        <v>0</v>
      </c>
      <c r="DE224" s="311">
        <v>70524</v>
      </c>
      <c r="DF224" s="311">
        <v>0</v>
      </c>
      <c r="DG224" s="311">
        <v>0</v>
      </c>
      <c r="DH224" s="311">
        <v>0</v>
      </c>
      <c r="DI224" s="311">
        <v>0</v>
      </c>
      <c r="DJ224" s="311">
        <v>0</v>
      </c>
      <c r="DK224" s="311">
        <v>0</v>
      </c>
      <c r="DL224" s="311">
        <v>0</v>
      </c>
      <c r="DM224" s="311">
        <v>0</v>
      </c>
      <c r="DN224" s="311">
        <v>43608</v>
      </c>
      <c r="DO224" s="311">
        <v>1705.5</v>
      </c>
      <c r="DP224" s="311">
        <v>0</v>
      </c>
      <c r="DQ224" s="311">
        <v>0</v>
      </c>
      <c r="DR224" s="311">
        <v>557</v>
      </c>
      <c r="DS224" s="311">
        <v>0.15039</v>
      </c>
      <c r="DT224" s="311">
        <v>1592.8</v>
      </c>
      <c r="DU224" s="311">
        <v>1553.3</v>
      </c>
      <c r="DV224" s="311">
        <v>655.96</v>
      </c>
      <c r="DW224" s="311">
        <v>0</v>
      </c>
      <c r="DX224" s="311">
        <v>0</v>
      </c>
      <c r="DY224" s="311">
        <v>0</v>
      </c>
      <c r="DZ224" s="311">
        <v>0</v>
      </c>
      <c r="EA224" s="311">
        <v>0</v>
      </c>
      <c r="EB224" s="311">
        <v>0</v>
      </c>
      <c r="EC224" s="311">
        <v>370.11</v>
      </c>
      <c r="ED224" s="311">
        <v>503.57</v>
      </c>
      <c r="EE224" s="311">
        <v>65.968999999999994</v>
      </c>
      <c r="EF224" s="311">
        <v>85.76</v>
      </c>
      <c r="EG224" s="311">
        <v>63.258000000000003</v>
      </c>
      <c r="EH224" s="311">
        <v>3571.1</v>
      </c>
      <c r="EI224" s="311">
        <v>359.58</v>
      </c>
      <c r="EJ224" s="311">
        <v>661</v>
      </c>
      <c r="EK224" s="311">
        <v>336.44</v>
      </c>
      <c r="EL224" s="311">
        <v>3860.9</v>
      </c>
      <c r="EM224" s="311">
        <v>6311.1</v>
      </c>
      <c r="EN224" s="311">
        <v>87.959000000000003</v>
      </c>
      <c r="EO224" s="311">
        <v>367.23</v>
      </c>
      <c r="EP224" s="311">
        <v>0</v>
      </c>
      <c r="EQ224" s="311">
        <v>0</v>
      </c>
      <c r="ER224" s="311">
        <v>274.72000000000003</v>
      </c>
      <c r="ES224" s="311">
        <v>1285.7</v>
      </c>
      <c r="ET224" s="311">
        <v>185.8</v>
      </c>
      <c r="EU224" s="311">
        <v>2410.6999999999998</v>
      </c>
      <c r="EV224" s="311">
        <v>1028.4000000000001</v>
      </c>
      <c r="EW224" s="311">
        <v>99.102999999999994</v>
      </c>
      <c r="EX224" s="311">
        <v>12.59</v>
      </c>
      <c r="EY224" s="311">
        <v>930.77</v>
      </c>
      <c r="EZ224" s="311">
        <v>548.42999999999995</v>
      </c>
      <c r="FA224" s="311">
        <v>1.7795000000000001</v>
      </c>
      <c r="FB224" s="311">
        <v>354.11</v>
      </c>
      <c r="FC224" s="311">
        <v>621.99</v>
      </c>
      <c r="FD224" s="311">
        <v>625.42999999999995</v>
      </c>
      <c r="FE224" s="311">
        <v>441.34</v>
      </c>
      <c r="FF224" s="311">
        <v>133.97999999999999</v>
      </c>
      <c r="FG224" s="311">
        <v>1798.4</v>
      </c>
      <c r="FH224" s="311">
        <v>89.495999999999995</v>
      </c>
      <c r="FI224" s="311">
        <v>266.75</v>
      </c>
      <c r="FJ224" s="313">
        <v>1.2994E-5</v>
      </c>
      <c r="FK224" s="311">
        <v>398.3</v>
      </c>
      <c r="FL224" s="311">
        <v>126.88</v>
      </c>
      <c r="FM224" s="313">
        <v>1.2994E-5</v>
      </c>
      <c r="FN224" s="313">
        <v>1.2994E-5</v>
      </c>
      <c r="FO224" s="311">
        <v>0</v>
      </c>
      <c r="FP224" s="311">
        <v>0</v>
      </c>
      <c r="FQ224" s="311">
        <v>0</v>
      </c>
      <c r="FR224" s="311">
        <v>0</v>
      </c>
      <c r="FS224" s="311">
        <v>0</v>
      </c>
      <c r="FT224" s="311">
        <v>0</v>
      </c>
      <c r="FU224" s="311">
        <v>0</v>
      </c>
      <c r="FV224" s="311">
        <v>0</v>
      </c>
      <c r="FW224" s="311">
        <v>0</v>
      </c>
      <c r="FX224" s="311">
        <v>0</v>
      </c>
      <c r="FY224" s="311">
        <v>0</v>
      </c>
      <c r="FZ224" s="311">
        <v>0</v>
      </c>
      <c r="GA224" s="311">
        <v>0</v>
      </c>
      <c r="GB224" s="372">
        <v>148475.35492898195</v>
      </c>
    </row>
    <row r="225" spans="2:184" ht="15.6" x14ac:dyDescent="0.3">
      <c r="B225" s="368"/>
      <c r="C225" s="369"/>
      <c r="D225" s="370">
        <v>182</v>
      </c>
      <c r="E225" s="370" t="s">
        <v>184</v>
      </c>
      <c r="F225" s="370" t="s">
        <v>1354</v>
      </c>
      <c r="G225" s="371" t="s">
        <v>1355</v>
      </c>
      <c r="H225" s="311">
        <v>0</v>
      </c>
      <c r="I225" s="311">
        <v>0</v>
      </c>
      <c r="J225" s="311">
        <v>0</v>
      </c>
      <c r="K225" s="311">
        <v>0</v>
      </c>
      <c r="L225" s="311">
        <v>0</v>
      </c>
      <c r="M225" s="311">
        <v>0</v>
      </c>
      <c r="N225" s="311">
        <v>0</v>
      </c>
      <c r="O225" s="311">
        <v>0</v>
      </c>
      <c r="P225" s="311">
        <v>0</v>
      </c>
      <c r="Q225" s="311">
        <v>0</v>
      </c>
      <c r="R225" s="311">
        <v>0</v>
      </c>
      <c r="S225" s="311">
        <v>0</v>
      </c>
      <c r="T225" s="311">
        <v>0</v>
      </c>
      <c r="U225" s="311">
        <v>0</v>
      </c>
      <c r="V225" s="311">
        <v>0</v>
      </c>
      <c r="W225" s="311">
        <v>0</v>
      </c>
      <c r="X225" s="311">
        <v>0</v>
      </c>
      <c r="Y225" s="311">
        <v>0</v>
      </c>
      <c r="Z225" s="311">
        <v>0</v>
      </c>
      <c r="AA225" s="311">
        <v>0</v>
      </c>
      <c r="AB225" s="311">
        <v>0</v>
      </c>
      <c r="AC225" s="311">
        <v>0</v>
      </c>
      <c r="AD225" s="311">
        <v>0</v>
      </c>
      <c r="AE225" s="311">
        <v>0</v>
      </c>
      <c r="AF225" s="311">
        <v>0</v>
      </c>
      <c r="AG225" s="311">
        <v>0</v>
      </c>
      <c r="AH225" s="311">
        <v>0</v>
      </c>
      <c r="AI225" s="311">
        <v>0</v>
      </c>
      <c r="AJ225" s="311">
        <v>0</v>
      </c>
      <c r="AK225" s="311">
        <v>0</v>
      </c>
      <c r="AL225" s="311">
        <v>0</v>
      </c>
      <c r="AM225" s="311">
        <v>0</v>
      </c>
      <c r="AN225" s="311">
        <v>0</v>
      </c>
      <c r="AO225" s="311">
        <v>0</v>
      </c>
      <c r="AP225" s="311">
        <v>0</v>
      </c>
      <c r="AQ225" s="311">
        <v>0</v>
      </c>
      <c r="AR225" s="311">
        <v>0</v>
      </c>
      <c r="AS225" s="311">
        <v>0</v>
      </c>
      <c r="AT225" s="311">
        <v>0</v>
      </c>
      <c r="AU225" s="311">
        <v>0</v>
      </c>
      <c r="AV225" s="311">
        <v>0</v>
      </c>
      <c r="AW225" s="311">
        <v>0</v>
      </c>
      <c r="AX225" s="311">
        <v>0</v>
      </c>
      <c r="AY225" s="311">
        <v>0</v>
      </c>
      <c r="AZ225" s="311">
        <v>0</v>
      </c>
      <c r="BA225" s="311">
        <v>0</v>
      </c>
      <c r="BB225" s="311">
        <v>0</v>
      </c>
      <c r="BC225" s="311">
        <v>0</v>
      </c>
      <c r="BD225" s="311">
        <v>0</v>
      </c>
      <c r="BE225" s="311">
        <v>0</v>
      </c>
      <c r="BF225" s="311">
        <v>0</v>
      </c>
      <c r="BG225" s="311">
        <v>0</v>
      </c>
      <c r="BH225" s="311">
        <v>0</v>
      </c>
      <c r="BI225" s="311">
        <v>0</v>
      </c>
      <c r="BJ225" s="311">
        <v>0</v>
      </c>
      <c r="BK225" s="311">
        <v>0</v>
      </c>
      <c r="BL225" s="311">
        <v>0</v>
      </c>
      <c r="BM225" s="311">
        <v>0</v>
      </c>
      <c r="BN225" s="311">
        <v>0</v>
      </c>
      <c r="BO225" s="311">
        <v>0</v>
      </c>
      <c r="BP225" s="311">
        <v>0</v>
      </c>
      <c r="BQ225" s="311">
        <v>0</v>
      </c>
      <c r="BR225" s="311">
        <v>0</v>
      </c>
      <c r="BS225" s="311">
        <v>0</v>
      </c>
      <c r="BT225" s="311">
        <v>0</v>
      </c>
      <c r="BU225" s="311">
        <v>0</v>
      </c>
      <c r="BV225" s="311">
        <v>0</v>
      </c>
      <c r="BW225" s="311">
        <v>0</v>
      </c>
      <c r="BX225" s="311">
        <v>0</v>
      </c>
      <c r="BY225" s="311">
        <v>0</v>
      </c>
      <c r="BZ225" s="311">
        <v>0</v>
      </c>
      <c r="CA225" s="311">
        <v>0</v>
      </c>
      <c r="CB225" s="311">
        <v>0</v>
      </c>
      <c r="CC225" s="311">
        <v>0</v>
      </c>
      <c r="CD225" s="311">
        <v>0</v>
      </c>
      <c r="CE225" s="311">
        <v>0</v>
      </c>
      <c r="CF225" s="311">
        <v>0</v>
      </c>
      <c r="CG225" s="311">
        <v>0</v>
      </c>
      <c r="CH225" s="311">
        <v>0</v>
      </c>
      <c r="CI225" s="311">
        <v>0</v>
      </c>
      <c r="CJ225" s="311">
        <v>0</v>
      </c>
      <c r="CK225" s="311">
        <v>0</v>
      </c>
      <c r="CL225" s="311">
        <v>0</v>
      </c>
      <c r="CM225" s="311">
        <v>0</v>
      </c>
      <c r="CN225" s="311">
        <v>0</v>
      </c>
      <c r="CO225" s="311">
        <v>0</v>
      </c>
      <c r="CP225" s="311">
        <v>0</v>
      </c>
      <c r="CQ225" s="311">
        <v>0</v>
      </c>
      <c r="CR225" s="311">
        <v>0</v>
      </c>
      <c r="CS225" s="311">
        <v>0</v>
      </c>
      <c r="CT225" s="311">
        <v>0</v>
      </c>
      <c r="CU225" s="311">
        <v>0</v>
      </c>
      <c r="CV225" s="311">
        <v>0</v>
      </c>
      <c r="CW225" s="311">
        <v>0</v>
      </c>
      <c r="CX225" s="311">
        <v>0</v>
      </c>
      <c r="CY225" s="311">
        <v>0</v>
      </c>
      <c r="CZ225" s="311">
        <v>0</v>
      </c>
      <c r="DA225" s="311">
        <v>0</v>
      </c>
      <c r="DB225" s="311">
        <v>0</v>
      </c>
      <c r="DC225" s="311">
        <v>0</v>
      </c>
      <c r="DD225" s="311">
        <v>0</v>
      </c>
      <c r="DE225" s="311">
        <v>0</v>
      </c>
      <c r="DF225" s="311">
        <v>0</v>
      </c>
      <c r="DG225" s="311">
        <v>0</v>
      </c>
      <c r="DH225" s="311">
        <v>0</v>
      </c>
      <c r="DI225" s="311">
        <v>0</v>
      </c>
      <c r="DJ225" s="311">
        <v>0</v>
      </c>
      <c r="DK225" s="311">
        <v>0</v>
      </c>
      <c r="DL225" s="311">
        <v>0</v>
      </c>
      <c r="DM225" s="311">
        <v>0</v>
      </c>
      <c r="DN225" s="311">
        <v>0</v>
      </c>
      <c r="DO225" s="311">
        <v>0</v>
      </c>
      <c r="DP225" s="311">
        <v>0</v>
      </c>
      <c r="DQ225" s="311">
        <v>0</v>
      </c>
      <c r="DR225" s="311">
        <v>0</v>
      </c>
      <c r="DS225" s="311">
        <v>0</v>
      </c>
      <c r="DT225" s="311">
        <v>0</v>
      </c>
      <c r="DU225" s="311">
        <v>0</v>
      </c>
      <c r="DV225" s="311">
        <v>0</v>
      </c>
      <c r="DW225" s="311">
        <v>0</v>
      </c>
      <c r="DX225" s="311">
        <v>0</v>
      </c>
      <c r="DY225" s="311">
        <v>0</v>
      </c>
      <c r="DZ225" s="311">
        <v>0</v>
      </c>
      <c r="EA225" s="311">
        <v>0</v>
      </c>
      <c r="EB225" s="311">
        <v>0</v>
      </c>
      <c r="EC225" s="311">
        <v>0</v>
      </c>
      <c r="ED225" s="311">
        <v>0</v>
      </c>
      <c r="EE225" s="311">
        <v>0</v>
      </c>
      <c r="EF225" s="311">
        <v>0</v>
      </c>
      <c r="EG225" s="311">
        <v>0</v>
      </c>
      <c r="EH225" s="311">
        <v>0</v>
      </c>
      <c r="EI225" s="311">
        <v>0</v>
      </c>
      <c r="EJ225" s="311">
        <v>0</v>
      </c>
      <c r="EK225" s="311">
        <v>0</v>
      </c>
      <c r="EL225" s="311">
        <v>0</v>
      </c>
      <c r="EM225" s="311">
        <v>0</v>
      </c>
      <c r="EN225" s="311">
        <v>0</v>
      </c>
      <c r="EO225" s="311">
        <v>0</v>
      </c>
      <c r="EP225" s="311">
        <v>0</v>
      </c>
      <c r="EQ225" s="311">
        <v>0</v>
      </c>
      <c r="ER225" s="311">
        <v>0</v>
      </c>
      <c r="ES225" s="311">
        <v>0</v>
      </c>
      <c r="ET225" s="311">
        <v>0</v>
      </c>
      <c r="EU225" s="311">
        <v>0</v>
      </c>
      <c r="EV225" s="311">
        <v>0</v>
      </c>
      <c r="EW225" s="311">
        <v>0</v>
      </c>
      <c r="EX225" s="311">
        <v>0</v>
      </c>
      <c r="EY225" s="311">
        <v>0</v>
      </c>
      <c r="EZ225" s="311">
        <v>0</v>
      </c>
      <c r="FA225" s="311">
        <v>0</v>
      </c>
      <c r="FB225" s="311">
        <v>0</v>
      </c>
      <c r="FC225" s="311">
        <v>0</v>
      </c>
      <c r="FD225" s="311">
        <v>0</v>
      </c>
      <c r="FE225" s="311">
        <v>0</v>
      </c>
      <c r="FF225" s="311">
        <v>0</v>
      </c>
      <c r="FG225" s="311">
        <v>0</v>
      </c>
      <c r="FH225" s="311">
        <v>0</v>
      </c>
      <c r="FI225" s="311">
        <v>0</v>
      </c>
      <c r="FJ225" s="311">
        <v>0</v>
      </c>
      <c r="FK225" s="311">
        <v>0</v>
      </c>
      <c r="FL225" s="311">
        <v>0</v>
      </c>
      <c r="FM225" s="311">
        <v>0</v>
      </c>
      <c r="FN225" s="311">
        <v>0</v>
      </c>
      <c r="FO225" s="311">
        <v>0</v>
      </c>
      <c r="FP225" s="311">
        <v>0</v>
      </c>
      <c r="FQ225" s="311">
        <v>0</v>
      </c>
      <c r="FR225" s="311">
        <v>0</v>
      </c>
      <c r="FS225" s="311">
        <v>0</v>
      </c>
      <c r="FT225" s="311">
        <v>0</v>
      </c>
      <c r="FU225" s="311">
        <v>0</v>
      </c>
      <c r="FV225" s="311">
        <v>0</v>
      </c>
      <c r="FW225" s="311">
        <v>0</v>
      </c>
      <c r="FX225" s="311">
        <v>0</v>
      </c>
      <c r="FY225" s="311">
        <v>0</v>
      </c>
      <c r="FZ225" s="311">
        <v>0</v>
      </c>
      <c r="GA225" s="311">
        <v>0</v>
      </c>
      <c r="GB225" s="372">
        <v>0</v>
      </c>
    </row>
    <row r="226" spans="2:184" ht="15.6" x14ac:dyDescent="0.3">
      <c r="B226" s="368"/>
      <c r="C226" s="369"/>
      <c r="D226" s="370">
        <v>183</v>
      </c>
      <c r="E226" s="370" t="s">
        <v>185</v>
      </c>
      <c r="F226" s="370" t="s">
        <v>1356</v>
      </c>
      <c r="G226" s="371" t="s">
        <v>1357</v>
      </c>
      <c r="H226" s="311">
        <v>0</v>
      </c>
      <c r="I226" s="311">
        <v>0</v>
      </c>
      <c r="J226" s="311">
        <v>0</v>
      </c>
      <c r="K226" s="311">
        <v>0</v>
      </c>
      <c r="L226" s="311">
        <v>0</v>
      </c>
      <c r="M226" s="311">
        <v>0</v>
      </c>
      <c r="N226" s="311">
        <v>0</v>
      </c>
      <c r="O226" s="311">
        <v>0</v>
      </c>
      <c r="P226" s="311">
        <v>0</v>
      </c>
      <c r="Q226" s="311">
        <v>0</v>
      </c>
      <c r="R226" s="311">
        <v>0</v>
      </c>
      <c r="S226" s="311">
        <v>0</v>
      </c>
      <c r="T226" s="311">
        <v>0</v>
      </c>
      <c r="U226" s="311">
        <v>0</v>
      </c>
      <c r="V226" s="311">
        <v>0</v>
      </c>
      <c r="W226" s="311">
        <v>0</v>
      </c>
      <c r="X226" s="311">
        <v>0</v>
      </c>
      <c r="Y226" s="311">
        <v>0</v>
      </c>
      <c r="Z226" s="311">
        <v>0</v>
      </c>
      <c r="AA226" s="311">
        <v>0</v>
      </c>
      <c r="AB226" s="311">
        <v>0</v>
      </c>
      <c r="AC226" s="311">
        <v>0</v>
      </c>
      <c r="AD226" s="311">
        <v>0</v>
      </c>
      <c r="AE226" s="311">
        <v>0</v>
      </c>
      <c r="AF226" s="311">
        <v>0</v>
      </c>
      <c r="AG226" s="311">
        <v>0</v>
      </c>
      <c r="AH226" s="311">
        <v>0</v>
      </c>
      <c r="AI226" s="311">
        <v>0</v>
      </c>
      <c r="AJ226" s="311">
        <v>0</v>
      </c>
      <c r="AK226" s="311">
        <v>0</v>
      </c>
      <c r="AL226" s="311">
        <v>0</v>
      </c>
      <c r="AM226" s="311">
        <v>0</v>
      </c>
      <c r="AN226" s="311">
        <v>0</v>
      </c>
      <c r="AO226" s="311">
        <v>0</v>
      </c>
      <c r="AP226" s="311">
        <v>0</v>
      </c>
      <c r="AQ226" s="311">
        <v>0</v>
      </c>
      <c r="AR226" s="311">
        <v>0</v>
      </c>
      <c r="AS226" s="311">
        <v>0</v>
      </c>
      <c r="AT226" s="311">
        <v>0</v>
      </c>
      <c r="AU226" s="311">
        <v>0</v>
      </c>
      <c r="AV226" s="311">
        <v>0</v>
      </c>
      <c r="AW226" s="311">
        <v>0</v>
      </c>
      <c r="AX226" s="311">
        <v>0</v>
      </c>
      <c r="AY226" s="311">
        <v>0</v>
      </c>
      <c r="AZ226" s="311">
        <v>0</v>
      </c>
      <c r="BA226" s="311">
        <v>0</v>
      </c>
      <c r="BB226" s="311">
        <v>0</v>
      </c>
      <c r="BC226" s="311">
        <v>0</v>
      </c>
      <c r="BD226" s="311">
        <v>0</v>
      </c>
      <c r="BE226" s="311">
        <v>0</v>
      </c>
      <c r="BF226" s="311">
        <v>0</v>
      </c>
      <c r="BG226" s="311">
        <v>0</v>
      </c>
      <c r="BH226" s="311">
        <v>0</v>
      </c>
      <c r="BI226" s="311">
        <v>0</v>
      </c>
      <c r="BJ226" s="311">
        <v>0</v>
      </c>
      <c r="BK226" s="311">
        <v>0</v>
      </c>
      <c r="BL226" s="311">
        <v>0</v>
      </c>
      <c r="BM226" s="311">
        <v>0</v>
      </c>
      <c r="BN226" s="311">
        <v>0</v>
      </c>
      <c r="BO226" s="311">
        <v>0</v>
      </c>
      <c r="BP226" s="311">
        <v>0</v>
      </c>
      <c r="BQ226" s="311">
        <v>0</v>
      </c>
      <c r="BR226" s="311">
        <v>0</v>
      </c>
      <c r="BS226" s="311">
        <v>0</v>
      </c>
      <c r="BT226" s="311">
        <v>0</v>
      </c>
      <c r="BU226" s="311">
        <v>0</v>
      </c>
      <c r="BV226" s="311">
        <v>0</v>
      </c>
      <c r="BW226" s="311">
        <v>0</v>
      </c>
      <c r="BX226" s="311">
        <v>0</v>
      </c>
      <c r="BY226" s="311">
        <v>0</v>
      </c>
      <c r="BZ226" s="311">
        <v>0</v>
      </c>
      <c r="CA226" s="311">
        <v>0</v>
      </c>
      <c r="CB226" s="311">
        <v>0</v>
      </c>
      <c r="CC226" s="311">
        <v>0</v>
      </c>
      <c r="CD226" s="311">
        <v>0</v>
      </c>
      <c r="CE226" s="311">
        <v>0</v>
      </c>
      <c r="CF226" s="311">
        <v>0</v>
      </c>
      <c r="CG226" s="311">
        <v>0</v>
      </c>
      <c r="CH226" s="311">
        <v>0</v>
      </c>
      <c r="CI226" s="311">
        <v>0</v>
      </c>
      <c r="CJ226" s="311">
        <v>0</v>
      </c>
      <c r="CK226" s="311">
        <v>0</v>
      </c>
      <c r="CL226" s="311">
        <v>0</v>
      </c>
      <c r="CM226" s="311">
        <v>0</v>
      </c>
      <c r="CN226" s="311">
        <v>0</v>
      </c>
      <c r="CO226" s="311">
        <v>0</v>
      </c>
      <c r="CP226" s="311">
        <v>0</v>
      </c>
      <c r="CQ226" s="311">
        <v>0</v>
      </c>
      <c r="CR226" s="311">
        <v>0</v>
      </c>
      <c r="CS226" s="311">
        <v>0</v>
      </c>
      <c r="CT226" s="311">
        <v>0</v>
      </c>
      <c r="CU226" s="311">
        <v>0</v>
      </c>
      <c r="CV226" s="311">
        <v>0</v>
      </c>
      <c r="CW226" s="311">
        <v>0</v>
      </c>
      <c r="CX226" s="311">
        <v>0</v>
      </c>
      <c r="CY226" s="311">
        <v>0</v>
      </c>
      <c r="CZ226" s="311">
        <v>0</v>
      </c>
      <c r="DA226" s="311">
        <v>0</v>
      </c>
      <c r="DB226" s="311">
        <v>0</v>
      </c>
      <c r="DC226" s="311">
        <v>0</v>
      </c>
      <c r="DD226" s="311">
        <v>0</v>
      </c>
      <c r="DE226" s="311">
        <v>0</v>
      </c>
      <c r="DF226" s="311">
        <v>0</v>
      </c>
      <c r="DG226" s="311">
        <v>0</v>
      </c>
      <c r="DH226" s="311">
        <v>0</v>
      </c>
      <c r="DI226" s="311">
        <v>0</v>
      </c>
      <c r="DJ226" s="311">
        <v>0</v>
      </c>
      <c r="DK226" s="311">
        <v>0</v>
      </c>
      <c r="DL226" s="311">
        <v>0</v>
      </c>
      <c r="DM226" s="311">
        <v>0</v>
      </c>
      <c r="DN226" s="311">
        <v>0</v>
      </c>
      <c r="DO226" s="311">
        <v>0</v>
      </c>
      <c r="DP226" s="311">
        <v>0</v>
      </c>
      <c r="DQ226" s="311">
        <v>0</v>
      </c>
      <c r="DR226" s="311">
        <v>0</v>
      </c>
      <c r="DS226" s="311">
        <v>0</v>
      </c>
      <c r="DT226" s="311">
        <v>0</v>
      </c>
      <c r="DU226" s="311">
        <v>0</v>
      </c>
      <c r="DV226" s="311">
        <v>0</v>
      </c>
      <c r="DW226" s="311">
        <v>0</v>
      </c>
      <c r="DX226" s="311">
        <v>0</v>
      </c>
      <c r="DY226" s="311">
        <v>0</v>
      </c>
      <c r="DZ226" s="311">
        <v>0</v>
      </c>
      <c r="EA226" s="311">
        <v>0</v>
      </c>
      <c r="EB226" s="311">
        <v>0</v>
      </c>
      <c r="EC226" s="311">
        <v>0</v>
      </c>
      <c r="ED226" s="311">
        <v>0</v>
      </c>
      <c r="EE226" s="311">
        <v>0</v>
      </c>
      <c r="EF226" s="311">
        <v>0</v>
      </c>
      <c r="EG226" s="311">
        <v>0</v>
      </c>
      <c r="EH226" s="311">
        <v>0</v>
      </c>
      <c r="EI226" s="311">
        <v>0</v>
      </c>
      <c r="EJ226" s="311">
        <v>0</v>
      </c>
      <c r="EK226" s="311">
        <v>0</v>
      </c>
      <c r="EL226" s="311">
        <v>0</v>
      </c>
      <c r="EM226" s="311">
        <v>0</v>
      </c>
      <c r="EN226" s="311">
        <v>0</v>
      </c>
      <c r="EO226" s="311">
        <v>0</v>
      </c>
      <c r="EP226" s="311">
        <v>0</v>
      </c>
      <c r="EQ226" s="311">
        <v>0</v>
      </c>
      <c r="ER226" s="311">
        <v>0</v>
      </c>
      <c r="ES226" s="311">
        <v>0</v>
      </c>
      <c r="ET226" s="311">
        <v>0</v>
      </c>
      <c r="EU226" s="311">
        <v>0</v>
      </c>
      <c r="EV226" s="311">
        <v>0</v>
      </c>
      <c r="EW226" s="311">
        <v>0</v>
      </c>
      <c r="EX226" s="311">
        <v>0</v>
      </c>
      <c r="EY226" s="311">
        <v>0</v>
      </c>
      <c r="EZ226" s="311">
        <v>0</v>
      </c>
      <c r="FA226" s="311">
        <v>0</v>
      </c>
      <c r="FB226" s="311">
        <v>0</v>
      </c>
      <c r="FC226" s="311">
        <v>0</v>
      </c>
      <c r="FD226" s="311">
        <v>0</v>
      </c>
      <c r="FE226" s="311">
        <v>0</v>
      </c>
      <c r="FF226" s="311">
        <v>0</v>
      </c>
      <c r="FG226" s="311">
        <v>0</v>
      </c>
      <c r="FH226" s="311">
        <v>0</v>
      </c>
      <c r="FI226" s="311">
        <v>0</v>
      </c>
      <c r="FJ226" s="311">
        <v>0</v>
      </c>
      <c r="FK226" s="311">
        <v>0</v>
      </c>
      <c r="FL226" s="311">
        <v>0</v>
      </c>
      <c r="FM226" s="311">
        <v>0</v>
      </c>
      <c r="FN226" s="311">
        <v>0</v>
      </c>
      <c r="FO226" s="311">
        <v>0</v>
      </c>
      <c r="FP226" s="311">
        <v>0</v>
      </c>
      <c r="FQ226" s="311">
        <v>0</v>
      </c>
      <c r="FR226" s="311">
        <v>0</v>
      </c>
      <c r="FS226" s="311">
        <v>0</v>
      </c>
      <c r="FT226" s="311">
        <v>0</v>
      </c>
      <c r="FU226" s="311">
        <v>0</v>
      </c>
      <c r="FV226" s="311">
        <v>0</v>
      </c>
      <c r="FW226" s="311">
        <v>0</v>
      </c>
      <c r="FX226" s="311">
        <v>0</v>
      </c>
      <c r="FY226" s="311">
        <v>0</v>
      </c>
      <c r="FZ226" s="311">
        <v>0</v>
      </c>
      <c r="GA226" s="311">
        <v>0</v>
      </c>
      <c r="GB226" s="372">
        <v>0</v>
      </c>
    </row>
    <row r="227" spans="2:184" ht="15.6" x14ac:dyDescent="0.3">
      <c r="B227" s="368"/>
      <c r="C227" s="369"/>
      <c r="D227" s="370">
        <v>184</v>
      </c>
      <c r="E227" s="370" t="s">
        <v>186</v>
      </c>
      <c r="F227" s="370" t="s">
        <v>1358</v>
      </c>
      <c r="G227" s="371" t="s">
        <v>1359</v>
      </c>
      <c r="H227" s="311">
        <v>0</v>
      </c>
      <c r="I227" s="311">
        <v>0</v>
      </c>
      <c r="J227" s="311">
        <v>0</v>
      </c>
      <c r="K227" s="311">
        <v>0</v>
      </c>
      <c r="L227" s="311">
        <v>0</v>
      </c>
      <c r="M227" s="311">
        <v>0</v>
      </c>
      <c r="N227" s="311">
        <v>0</v>
      </c>
      <c r="O227" s="311">
        <v>0</v>
      </c>
      <c r="P227" s="311">
        <v>0</v>
      </c>
      <c r="Q227" s="311">
        <v>0</v>
      </c>
      <c r="R227" s="311">
        <v>0</v>
      </c>
      <c r="S227" s="311">
        <v>0</v>
      </c>
      <c r="T227" s="311">
        <v>0</v>
      </c>
      <c r="U227" s="311">
        <v>0</v>
      </c>
      <c r="V227" s="311">
        <v>0</v>
      </c>
      <c r="W227" s="311">
        <v>0</v>
      </c>
      <c r="X227" s="311">
        <v>0</v>
      </c>
      <c r="Y227" s="311">
        <v>0</v>
      </c>
      <c r="Z227" s="311">
        <v>0</v>
      </c>
      <c r="AA227" s="311">
        <v>0</v>
      </c>
      <c r="AB227" s="311">
        <v>0</v>
      </c>
      <c r="AC227" s="311">
        <v>0</v>
      </c>
      <c r="AD227" s="311">
        <v>0</v>
      </c>
      <c r="AE227" s="311">
        <v>0</v>
      </c>
      <c r="AF227" s="311">
        <v>0</v>
      </c>
      <c r="AG227" s="311">
        <v>0</v>
      </c>
      <c r="AH227" s="311">
        <v>0</v>
      </c>
      <c r="AI227" s="311">
        <v>0</v>
      </c>
      <c r="AJ227" s="311">
        <v>0</v>
      </c>
      <c r="AK227" s="311">
        <v>0</v>
      </c>
      <c r="AL227" s="311">
        <v>0</v>
      </c>
      <c r="AM227" s="311">
        <v>0</v>
      </c>
      <c r="AN227" s="311">
        <v>0</v>
      </c>
      <c r="AO227" s="311">
        <v>0</v>
      </c>
      <c r="AP227" s="311">
        <v>0</v>
      </c>
      <c r="AQ227" s="311">
        <v>0</v>
      </c>
      <c r="AR227" s="311">
        <v>0</v>
      </c>
      <c r="AS227" s="311">
        <v>0</v>
      </c>
      <c r="AT227" s="311">
        <v>0</v>
      </c>
      <c r="AU227" s="311">
        <v>0</v>
      </c>
      <c r="AV227" s="311">
        <v>0</v>
      </c>
      <c r="AW227" s="311">
        <v>0</v>
      </c>
      <c r="AX227" s="311">
        <v>0</v>
      </c>
      <c r="AY227" s="311">
        <v>0</v>
      </c>
      <c r="AZ227" s="311">
        <v>0</v>
      </c>
      <c r="BA227" s="311">
        <v>0</v>
      </c>
      <c r="BB227" s="311">
        <v>0</v>
      </c>
      <c r="BC227" s="311">
        <v>0</v>
      </c>
      <c r="BD227" s="311">
        <v>0</v>
      </c>
      <c r="BE227" s="311">
        <v>0</v>
      </c>
      <c r="BF227" s="311">
        <v>0</v>
      </c>
      <c r="BG227" s="311">
        <v>0</v>
      </c>
      <c r="BH227" s="311">
        <v>0</v>
      </c>
      <c r="BI227" s="311">
        <v>0</v>
      </c>
      <c r="BJ227" s="311">
        <v>0</v>
      </c>
      <c r="BK227" s="311">
        <v>0</v>
      </c>
      <c r="BL227" s="311">
        <v>0</v>
      </c>
      <c r="BM227" s="311">
        <v>0</v>
      </c>
      <c r="BN227" s="311">
        <v>0</v>
      </c>
      <c r="BO227" s="311">
        <v>0</v>
      </c>
      <c r="BP227" s="311">
        <v>0</v>
      </c>
      <c r="BQ227" s="311">
        <v>0</v>
      </c>
      <c r="BR227" s="311">
        <v>0</v>
      </c>
      <c r="BS227" s="311">
        <v>0</v>
      </c>
      <c r="BT227" s="311">
        <v>0</v>
      </c>
      <c r="BU227" s="311">
        <v>0</v>
      </c>
      <c r="BV227" s="311">
        <v>0</v>
      </c>
      <c r="BW227" s="311">
        <v>0</v>
      </c>
      <c r="BX227" s="311">
        <v>0</v>
      </c>
      <c r="BY227" s="311">
        <v>0</v>
      </c>
      <c r="BZ227" s="311">
        <v>0</v>
      </c>
      <c r="CA227" s="311">
        <v>0</v>
      </c>
      <c r="CB227" s="311">
        <v>0</v>
      </c>
      <c r="CC227" s="311">
        <v>0</v>
      </c>
      <c r="CD227" s="311">
        <v>0</v>
      </c>
      <c r="CE227" s="311">
        <v>0</v>
      </c>
      <c r="CF227" s="311">
        <v>0</v>
      </c>
      <c r="CG227" s="311">
        <v>0</v>
      </c>
      <c r="CH227" s="311">
        <v>0</v>
      </c>
      <c r="CI227" s="311">
        <v>0</v>
      </c>
      <c r="CJ227" s="311">
        <v>0</v>
      </c>
      <c r="CK227" s="311">
        <v>0</v>
      </c>
      <c r="CL227" s="311">
        <v>0</v>
      </c>
      <c r="CM227" s="311">
        <v>0</v>
      </c>
      <c r="CN227" s="311">
        <v>0</v>
      </c>
      <c r="CO227" s="311">
        <v>0</v>
      </c>
      <c r="CP227" s="311">
        <v>0</v>
      </c>
      <c r="CQ227" s="311">
        <v>0</v>
      </c>
      <c r="CR227" s="311">
        <v>0</v>
      </c>
      <c r="CS227" s="311">
        <v>0</v>
      </c>
      <c r="CT227" s="311">
        <v>0</v>
      </c>
      <c r="CU227" s="311">
        <v>0</v>
      </c>
      <c r="CV227" s="311">
        <v>0</v>
      </c>
      <c r="CW227" s="311">
        <v>0</v>
      </c>
      <c r="CX227" s="311">
        <v>0</v>
      </c>
      <c r="CY227" s="311">
        <v>0</v>
      </c>
      <c r="CZ227" s="311">
        <v>0</v>
      </c>
      <c r="DA227" s="311">
        <v>0</v>
      </c>
      <c r="DB227" s="311">
        <v>0</v>
      </c>
      <c r="DC227" s="311">
        <v>0</v>
      </c>
      <c r="DD227" s="311">
        <v>0</v>
      </c>
      <c r="DE227" s="311">
        <v>0</v>
      </c>
      <c r="DF227" s="311">
        <v>0</v>
      </c>
      <c r="DG227" s="311">
        <v>0</v>
      </c>
      <c r="DH227" s="311">
        <v>0</v>
      </c>
      <c r="DI227" s="311">
        <v>0</v>
      </c>
      <c r="DJ227" s="311">
        <v>0</v>
      </c>
      <c r="DK227" s="311">
        <v>0</v>
      </c>
      <c r="DL227" s="311">
        <v>0</v>
      </c>
      <c r="DM227" s="311">
        <v>0</v>
      </c>
      <c r="DN227" s="311">
        <v>0</v>
      </c>
      <c r="DO227" s="311">
        <v>0</v>
      </c>
      <c r="DP227" s="311">
        <v>0</v>
      </c>
      <c r="DQ227" s="311">
        <v>0</v>
      </c>
      <c r="DR227" s="311">
        <v>0</v>
      </c>
      <c r="DS227" s="311">
        <v>0</v>
      </c>
      <c r="DT227" s="311">
        <v>0</v>
      </c>
      <c r="DU227" s="311">
        <v>0</v>
      </c>
      <c r="DV227" s="311">
        <v>0</v>
      </c>
      <c r="DW227" s="311">
        <v>0</v>
      </c>
      <c r="DX227" s="311">
        <v>0</v>
      </c>
      <c r="DY227" s="311">
        <v>0</v>
      </c>
      <c r="DZ227" s="311">
        <v>0</v>
      </c>
      <c r="EA227" s="311">
        <v>0</v>
      </c>
      <c r="EB227" s="311">
        <v>0</v>
      </c>
      <c r="EC227" s="311">
        <v>0</v>
      </c>
      <c r="ED227" s="311">
        <v>0</v>
      </c>
      <c r="EE227" s="311">
        <v>0</v>
      </c>
      <c r="EF227" s="311">
        <v>0</v>
      </c>
      <c r="EG227" s="311">
        <v>0</v>
      </c>
      <c r="EH227" s="311">
        <v>0</v>
      </c>
      <c r="EI227" s="311">
        <v>0</v>
      </c>
      <c r="EJ227" s="311">
        <v>0</v>
      </c>
      <c r="EK227" s="311">
        <v>0</v>
      </c>
      <c r="EL227" s="311">
        <v>0</v>
      </c>
      <c r="EM227" s="311">
        <v>0</v>
      </c>
      <c r="EN227" s="311">
        <v>0</v>
      </c>
      <c r="EO227" s="311">
        <v>0</v>
      </c>
      <c r="EP227" s="311">
        <v>0</v>
      </c>
      <c r="EQ227" s="311">
        <v>0</v>
      </c>
      <c r="ER227" s="311">
        <v>0</v>
      </c>
      <c r="ES227" s="311">
        <v>0</v>
      </c>
      <c r="ET227" s="311">
        <v>0</v>
      </c>
      <c r="EU227" s="311">
        <v>0</v>
      </c>
      <c r="EV227" s="311">
        <v>0</v>
      </c>
      <c r="EW227" s="311">
        <v>0</v>
      </c>
      <c r="EX227" s="311">
        <v>0</v>
      </c>
      <c r="EY227" s="311">
        <v>0</v>
      </c>
      <c r="EZ227" s="311">
        <v>0</v>
      </c>
      <c r="FA227" s="311">
        <v>0</v>
      </c>
      <c r="FB227" s="311">
        <v>0</v>
      </c>
      <c r="FC227" s="311">
        <v>0</v>
      </c>
      <c r="FD227" s="311">
        <v>0</v>
      </c>
      <c r="FE227" s="311">
        <v>0</v>
      </c>
      <c r="FF227" s="311">
        <v>0</v>
      </c>
      <c r="FG227" s="311">
        <v>0</v>
      </c>
      <c r="FH227" s="311">
        <v>0</v>
      </c>
      <c r="FI227" s="311">
        <v>0</v>
      </c>
      <c r="FJ227" s="311">
        <v>0</v>
      </c>
      <c r="FK227" s="311">
        <v>0</v>
      </c>
      <c r="FL227" s="311">
        <v>0</v>
      </c>
      <c r="FM227" s="311">
        <v>0</v>
      </c>
      <c r="FN227" s="311">
        <v>0</v>
      </c>
      <c r="FO227" s="311">
        <v>0</v>
      </c>
      <c r="FP227" s="311">
        <v>0</v>
      </c>
      <c r="FQ227" s="311">
        <v>0</v>
      </c>
      <c r="FR227" s="311">
        <v>0</v>
      </c>
      <c r="FS227" s="311">
        <v>0</v>
      </c>
      <c r="FT227" s="311">
        <v>0</v>
      </c>
      <c r="FU227" s="311">
        <v>0</v>
      </c>
      <c r="FV227" s="311">
        <v>0</v>
      </c>
      <c r="FW227" s="311">
        <v>0</v>
      </c>
      <c r="FX227" s="311">
        <v>0</v>
      </c>
      <c r="FY227" s="311">
        <v>0</v>
      </c>
      <c r="FZ227" s="311">
        <v>0</v>
      </c>
      <c r="GA227" s="311">
        <v>0</v>
      </c>
      <c r="GB227" s="372">
        <v>0</v>
      </c>
    </row>
    <row r="228" spans="2:184" ht="15.6" x14ac:dyDescent="0.3">
      <c r="B228" s="368"/>
      <c r="C228" s="369"/>
      <c r="D228" s="370">
        <v>185</v>
      </c>
      <c r="E228" s="370" t="s">
        <v>187</v>
      </c>
      <c r="F228" s="370" t="s">
        <v>1360</v>
      </c>
      <c r="G228" s="371" t="s">
        <v>1361</v>
      </c>
      <c r="H228" s="311">
        <v>0</v>
      </c>
      <c r="I228" s="311">
        <v>0</v>
      </c>
      <c r="J228" s="311">
        <v>0</v>
      </c>
      <c r="K228" s="311">
        <v>0</v>
      </c>
      <c r="L228" s="311">
        <v>0</v>
      </c>
      <c r="M228" s="311">
        <v>0</v>
      </c>
      <c r="N228" s="311">
        <v>0</v>
      </c>
      <c r="O228" s="311">
        <v>0</v>
      </c>
      <c r="P228" s="311">
        <v>0</v>
      </c>
      <c r="Q228" s="311">
        <v>0</v>
      </c>
      <c r="R228" s="311">
        <v>0</v>
      </c>
      <c r="S228" s="311">
        <v>0</v>
      </c>
      <c r="T228" s="311">
        <v>0</v>
      </c>
      <c r="U228" s="311">
        <v>0</v>
      </c>
      <c r="V228" s="311">
        <v>0</v>
      </c>
      <c r="W228" s="311">
        <v>0</v>
      </c>
      <c r="X228" s="311">
        <v>0</v>
      </c>
      <c r="Y228" s="311">
        <v>0</v>
      </c>
      <c r="Z228" s="311">
        <v>0</v>
      </c>
      <c r="AA228" s="311">
        <v>0</v>
      </c>
      <c r="AB228" s="311">
        <v>0</v>
      </c>
      <c r="AC228" s="311">
        <v>0</v>
      </c>
      <c r="AD228" s="311">
        <v>0</v>
      </c>
      <c r="AE228" s="311">
        <v>0</v>
      </c>
      <c r="AF228" s="311">
        <v>0</v>
      </c>
      <c r="AG228" s="311">
        <v>0</v>
      </c>
      <c r="AH228" s="311">
        <v>0</v>
      </c>
      <c r="AI228" s="311">
        <v>0</v>
      </c>
      <c r="AJ228" s="311">
        <v>0</v>
      </c>
      <c r="AK228" s="311">
        <v>0</v>
      </c>
      <c r="AL228" s="311">
        <v>0</v>
      </c>
      <c r="AM228" s="311">
        <v>0</v>
      </c>
      <c r="AN228" s="311">
        <v>0</v>
      </c>
      <c r="AO228" s="311">
        <v>0</v>
      </c>
      <c r="AP228" s="311">
        <v>0</v>
      </c>
      <c r="AQ228" s="311">
        <v>0</v>
      </c>
      <c r="AR228" s="311">
        <v>0</v>
      </c>
      <c r="AS228" s="311">
        <v>0</v>
      </c>
      <c r="AT228" s="311">
        <v>0</v>
      </c>
      <c r="AU228" s="311">
        <v>0</v>
      </c>
      <c r="AV228" s="311">
        <v>0</v>
      </c>
      <c r="AW228" s="311">
        <v>0</v>
      </c>
      <c r="AX228" s="311">
        <v>0</v>
      </c>
      <c r="AY228" s="311">
        <v>0</v>
      </c>
      <c r="AZ228" s="311">
        <v>0</v>
      </c>
      <c r="BA228" s="311">
        <v>0</v>
      </c>
      <c r="BB228" s="311">
        <v>0</v>
      </c>
      <c r="BC228" s="311">
        <v>0</v>
      </c>
      <c r="BD228" s="311">
        <v>0</v>
      </c>
      <c r="BE228" s="311">
        <v>0</v>
      </c>
      <c r="BF228" s="311">
        <v>0</v>
      </c>
      <c r="BG228" s="311">
        <v>0</v>
      </c>
      <c r="BH228" s="311">
        <v>0</v>
      </c>
      <c r="BI228" s="311">
        <v>0</v>
      </c>
      <c r="BJ228" s="311">
        <v>0</v>
      </c>
      <c r="BK228" s="311">
        <v>0</v>
      </c>
      <c r="BL228" s="311">
        <v>0</v>
      </c>
      <c r="BM228" s="311">
        <v>0</v>
      </c>
      <c r="BN228" s="311">
        <v>0</v>
      </c>
      <c r="BO228" s="311">
        <v>0</v>
      </c>
      <c r="BP228" s="311">
        <v>0</v>
      </c>
      <c r="BQ228" s="311">
        <v>0</v>
      </c>
      <c r="BR228" s="311">
        <v>0</v>
      </c>
      <c r="BS228" s="311">
        <v>0</v>
      </c>
      <c r="BT228" s="311">
        <v>0</v>
      </c>
      <c r="BU228" s="311">
        <v>0</v>
      </c>
      <c r="BV228" s="311">
        <v>0</v>
      </c>
      <c r="BW228" s="311">
        <v>0</v>
      </c>
      <c r="BX228" s="311">
        <v>0</v>
      </c>
      <c r="BY228" s="311">
        <v>0</v>
      </c>
      <c r="BZ228" s="311">
        <v>0</v>
      </c>
      <c r="CA228" s="311">
        <v>0</v>
      </c>
      <c r="CB228" s="311">
        <v>0</v>
      </c>
      <c r="CC228" s="311">
        <v>0</v>
      </c>
      <c r="CD228" s="311">
        <v>0</v>
      </c>
      <c r="CE228" s="311">
        <v>0</v>
      </c>
      <c r="CF228" s="311">
        <v>0</v>
      </c>
      <c r="CG228" s="311">
        <v>0</v>
      </c>
      <c r="CH228" s="311">
        <v>0</v>
      </c>
      <c r="CI228" s="311">
        <v>0</v>
      </c>
      <c r="CJ228" s="311">
        <v>0</v>
      </c>
      <c r="CK228" s="311">
        <v>0</v>
      </c>
      <c r="CL228" s="311">
        <v>0</v>
      </c>
      <c r="CM228" s="311">
        <v>0</v>
      </c>
      <c r="CN228" s="311">
        <v>0</v>
      </c>
      <c r="CO228" s="311">
        <v>0</v>
      </c>
      <c r="CP228" s="311">
        <v>0</v>
      </c>
      <c r="CQ228" s="311">
        <v>0</v>
      </c>
      <c r="CR228" s="311">
        <v>0</v>
      </c>
      <c r="CS228" s="311">
        <v>0</v>
      </c>
      <c r="CT228" s="311">
        <v>0</v>
      </c>
      <c r="CU228" s="311">
        <v>0</v>
      </c>
      <c r="CV228" s="311">
        <v>0</v>
      </c>
      <c r="CW228" s="311">
        <v>0</v>
      </c>
      <c r="CX228" s="311">
        <v>0</v>
      </c>
      <c r="CY228" s="311">
        <v>0</v>
      </c>
      <c r="CZ228" s="311">
        <v>0</v>
      </c>
      <c r="DA228" s="311">
        <v>0</v>
      </c>
      <c r="DB228" s="311">
        <v>0</v>
      </c>
      <c r="DC228" s="311">
        <v>0</v>
      </c>
      <c r="DD228" s="311">
        <v>0</v>
      </c>
      <c r="DE228" s="311">
        <v>0</v>
      </c>
      <c r="DF228" s="311">
        <v>0</v>
      </c>
      <c r="DG228" s="311">
        <v>0</v>
      </c>
      <c r="DH228" s="311">
        <v>0</v>
      </c>
      <c r="DI228" s="311">
        <v>0</v>
      </c>
      <c r="DJ228" s="311">
        <v>0</v>
      </c>
      <c r="DK228" s="311">
        <v>0</v>
      </c>
      <c r="DL228" s="311">
        <v>0</v>
      </c>
      <c r="DM228" s="311">
        <v>0</v>
      </c>
      <c r="DN228" s="311">
        <v>0</v>
      </c>
      <c r="DO228" s="311">
        <v>0</v>
      </c>
      <c r="DP228" s="311">
        <v>0</v>
      </c>
      <c r="DQ228" s="311">
        <v>0</v>
      </c>
      <c r="DR228" s="311">
        <v>0</v>
      </c>
      <c r="DS228" s="311">
        <v>0</v>
      </c>
      <c r="DT228" s="311">
        <v>0</v>
      </c>
      <c r="DU228" s="311">
        <v>0</v>
      </c>
      <c r="DV228" s="311">
        <v>0</v>
      </c>
      <c r="DW228" s="311">
        <v>0</v>
      </c>
      <c r="DX228" s="311">
        <v>0</v>
      </c>
      <c r="DY228" s="311">
        <v>0</v>
      </c>
      <c r="DZ228" s="311">
        <v>0</v>
      </c>
      <c r="EA228" s="311">
        <v>0</v>
      </c>
      <c r="EB228" s="311">
        <v>0</v>
      </c>
      <c r="EC228" s="311">
        <v>0</v>
      </c>
      <c r="ED228" s="311">
        <v>0</v>
      </c>
      <c r="EE228" s="311">
        <v>0</v>
      </c>
      <c r="EF228" s="311">
        <v>0</v>
      </c>
      <c r="EG228" s="311">
        <v>0</v>
      </c>
      <c r="EH228" s="311">
        <v>0</v>
      </c>
      <c r="EI228" s="311">
        <v>0</v>
      </c>
      <c r="EJ228" s="311">
        <v>0</v>
      </c>
      <c r="EK228" s="311">
        <v>0</v>
      </c>
      <c r="EL228" s="311">
        <v>0</v>
      </c>
      <c r="EM228" s="311">
        <v>0</v>
      </c>
      <c r="EN228" s="311">
        <v>0</v>
      </c>
      <c r="EO228" s="311">
        <v>0</v>
      </c>
      <c r="EP228" s="311">
        <v>0</v>
      </c>
      <c r="EQ228" s="311">
        <v>0</v>
      </c>
      <c r="ER228" s="311">
        <v>0</v>
      </c>
      <c r="ES228" s="311">
        <v>0</v>
      </c>
      <c r="ET228" s="311">
        <v>0</v>
      </c>
      <c r="EU228" s="311">
        <v>0</v>
      </c>
      <c r="EV228" s="311">
        <v>0</v>
      </c>
      <c r="EW228" s="311">
        <v>0</v>
      </c>
      <c r="EX228" s="311">
        <v>0</v>
      </c>
      <c r="EY228" s="311">
        <v>0</v>
      </c>
      <c r="EZ228" s="311">
        <v>0</v>
      </c>
      <c r="FA228" s="311">
        <v>0</v>
      </c>
      <c r="FB228" s="311">
        <v>0</v>
      </c>
      <c r="FC228" s="311">
        <v>0</v>
      </c>
      <c r="FD228" s="311">
        <v>0</v>
      </c>
      <c r="FE228" s="311">
        <v>0</v>
      </c>
      <c r="FF228" s="311">
        <v>0</v>
      </c>
      <c r="FG228" s="311">
        <v>0</v>
      </c>
      <c r="FH228" s="311">
        <v>0</v>
      </c>
      <c r="FI228" s="311">
        <v>0</v>
      </c>
      <c r="FJ228" s="311">
        <v>0</v>
      </c>
      <c r="FK228" s="311">
        <v>0</v>
      </c>
      <c r="FL228" s="311">
        <v>0</v>
      </c>
      <c r="FM228" s="311">
        <v>0</v>
      </c>
      <c r="FN228" s="311">
        <v>0</v>
      </c>
      <c r="FO228" s="311">
        <v>0</v>
      </c>
      <c r="FP228" s="311">
        <v>0</v>
      </c>
      <c r="FQ228" s="311">
        <v>0</v>
      </c>
      <c r="FR228" s="311">
        <v>0</v>
      </c>
      <c r="FS228" s="311">
        <v>0</v>
      </c>
      <c r="FT228" s="311">
        <v>0</v>
      </c>
      <c r="FU228" s="311">
        <v>0</v>
      </c>
      <c r="FV228" s="311">
        <v>0</v>
      </c>
      <c r="FW228" s="311">
        <v>0</v>
      </c>
      <c r="FX228" s="311">
        <v>0</v>
      </c>
      <c r="FY228" s="311">
        <v>0</v>
      </c>
      <c r="FZ228" s="311">
        <v>0</v>
      </c>
      <c r="GA228" s="311">
        <v>0</v>
      </c>
      <c r="GB228" s="372">
        <v>0</v>
      </c>
    </row>
    <row r="229" spans="2:184" ht="15.6" x14ac:dyDescent="0.3">
      <c r="B229" s="368"/>
      <c r="C229" s="369"/>
      <c r="D229" s="370">
        <v>186</v>
      </c>
      <c r="E229" s="370" t="s">
        <v>188</v>
      </c>
      <c r="F229" s="370" t="s">
        <v>1362</v>
      </c>
      <c r="G229" s="371" t="s">
        <v>1363</v>
      </c>
      <c r="H229" s="311">
        <v>0</v>
      </c>
      <c r="I229" s="311">
        <v>0</v>
      </c>
      <c r="J229" s="311">
        <v>0</v>
      </c>
      <c r="K229" s="311">
        <v>0</v>
      </c>
      <c r="L229" s="311">
        <v>0</v>
      </c>
      <c r="M229" s="311">
        <v>0</v>
      </c>
      <c r="N229" s="311">
        <v>0</v>
      </c>
      <c r="O229" s="311">
        <v>0</v>
      </c>
      <c r="P229" s="311">
        <v>0</v>
      </c>
      <c r="Q229" s="311">
        <v>0</v>
      </c>
      <c r="R229" s="311">
        <v>0</v>
      </c>
      <c r="S229" s="311">
        <v>0</v>
      </c>
      <c r="T229" s="311">
        <v>0</v>
      </c>
      <c r="U229" s="311">
        <v>0</v>
      </c>
      <c r="V229" s="311">
        <v>0</v>
      </c>
      <c r="W229" s="311">
        <v>0</v>
      </c>
      <c r="X229" s="311">
        <v>0</v>
      </c>
      <c r="Y229" s="311">
        <v>0</v>
      </c>
      <c r="Z229" s="311">
        <v>0</v>
      </c>
      <c r="AA229" s="311">
        <v>0</v>
      </c>
      <c r="AB229" s="311">
        <v>0</v>
      </c>
      <c r="AC229" s="311">
        <v>0</v>
      </c>
      <c r="AD229" s="311">
        <v>0</v>
      </c>
      <c r="AE229" s="311">
        <v>0</v>
      </c>
      <c r="AF229" s="311">
        <v>0</v>
      </c>
      <c r="AG229" s="311">
        <v>0</v>
      </c>
      <c r="AH229" s="311">
        <v>0</v>
      </c>
      <c r="AI229" s="311">
        <v>0</v>
      </c>
      <c r="AJ229" s="311">
        <v>0</v>
      </c>
      <c r="AK229" s="311">
        <v>0</v>
      </c>
      <c r="AL229" s="311">
        <v>0</v>
      </c>
      <c r="AM229" s="311">
        <v>0</v>
      </c>
      <c r="AN229" s="311">
        <v>0</v>
      </c>
      <c r="AO229" s="311">
        <v>0</v>
      </c>
      <c r="AP229" s="311">
        <v>0</v>
      </c>
      <c r="AQ229" s="311">
        <v>0</v>
      </c>
      <c r="AR229" s="311">
        <v>0</v>
      </c>
      <c r="AS229" s="311">
        <v>0</v>
      </c>
      <c r="AT229" s="311">
        <v>0</v>
      </c>
      <c r="AU229" s="311">
        <v>0</v>
      </c>
      <c r="AV229" s="311">
        <v>0</v>
      </c>
      <c r="AW229" s="311">
        <v>0</v>
      </c>
      <c r="AX229" s="311">
        <v>0</v>
      </c>
      <c r="AY229" s="311">
        <v>0</v>
      </c>
      <c r="AZ229" s="311">
        <v>0</v>
      </c>
      <c r="BA229" s="311">
        <v>0</v>
      </c>
      <c r="BB229" s="311">
        <v>0</v>
      </c>
      <c r="BC229" s="311">
        <v>0</v>
      </c>
      <c r="BD229" s="311">
        <v>0</v>
      </c>
      <c r="BE229" s="311">
        <v>0</v>
      </c>
      <c r="BF229" s="311">
        <v>0</v>
      </c>
      <c r="BG229" s="311">
        <v>0</v>
      </c>
      <c r="BH229" s="311">
        <v>0</v>
      </c>
      <c r="BI229" s="311">
        <v>0</v>
      </c>
      <c r="BJ229" s="311">
        <v>0</v>
      </c>
      <c r="BK229" s="311">
        <v>0</v>
      </c>
      <c r="BL229" s="311">
        <v>0</v>
      </c>
      <c r="BM229" s="311">
        <v>0</v>
      </c>
      <c r="BN229" s="311">
        <v>0</v>
      </c>
      <c r="BO229" s="311">
        <v>0</v>
      </c>
      <c r="BP229" s="311">
        <v>0</v>
      </c>
      <c r="BQ229" s="311">
        <v>0</v>
      </c>
      <c r="BR229" s="311">
        <v>0</v>
      </c>
      <c r="BS229" s="311">
        <v>0</v>
      </c>
      <c r="BT229" s="311">
        <v>0</v>
      </c>
      <c r="BU229" s="311">
        <v>0</v>
      </c>
      <c r="BV229" s="311">
        <v>0</v>
      </c>
      <c r="BW229" s="311">
        <v>0</v>
      </c>
      <c r="BX229" s="311">
        <v>0</v>
      </c>
      <c r="BY229" s="311">
        <v>0</v>
      </c>
      <c r="BZ229" s="311">
        <v>0</v>
      </c>
      <c r="CA229" s="311">
        <v>0</v>
      </c>
      <c r="CB229" s="311">
        <v>0</v>
      </c>
      <c r="CC229" s="311">
        <v>0</v>
      </c>
      <c r="CD229" s="311">
        <v>0</v>
      </c>
      <c r="CE229" s="311">
        <v>0</v>
      </c>
      <c r="CF229" s="311">
        <v>0</v>
      </c>
      <c r="CG229" s="311">
        <v>0</v>
      </c>
      <c r="CH229" s="311">
        <v>0</v>
      </c>
      <c r="CI229" s="311">
        <v>0</v>
      </c>
      <c r="CJ229" s="311">
        <v>0</v>
      </c>
      <c r="CK229" s="311">
        <v>0</v>
      </c>
      <c r="CL229" s="311">
        <v>0</v>
      </c>
      <c r="CM229" s="311">
        <v>0</v>
      </c>
      <c r="CN229" s="311">
        <v>0</v>
      </c>
      <c r="CO229" s="311">
        <v>0</v>
      </c>
      <c r="CP229" s="311">
        <v>0</v>
      </c>
      <c r="CQ229" s="311">
        <v>0</v>
      </c>
      <c r="CR229" s="311">
        <v>0</v>
      </c>
      <c r="CS229" s="311">
        <v>0</v>
      </c>
      <c r="CT229" s="311">
        <v>0</v>
      </c>
      <c r="CU229" s="311">
        <v>0</v>
      </c>
      <c r="CV229" s="311">
        <v>0</v>
      </c>
      <c r="CW229" s="311">
        <v>0</v>
      </c>
      <c r="CX229" s="311">
        <v>0</v>
      </c>
      <c r="CY229" s="311">
        <v>0</v>
      </c>
      <c r="CZ229" s="311">
        <v>0</v>
      </c>
      <c r="DA229" s="311">
        <v>0</v>
      </c>
      <c r="DB229" s="311">
        <v>0</v>
      </c>
      <c r="DC229" s="311">
        <v>0</v>
      </c>
      <c r="DD229" s="311">
        <v>0</v>
      </c>
      <c r="DE229" s="311">
        <v>0</v>
      </c>
      <c r="DF229" s="311">
        <v>0</v>
      </c>
      <c r="DG229" s="311">
        <v>0</v>
      </c>
      <c r="DH229" s="311">
        <v>0</v>
      </c>
      <c r="DI229" s="311">
        <v>0</v>
      </c>
      <c r="DJ229" s="311">
        <v>0</v>
      </c>
      <c r="DK229" s="311">
        <v>0</v>
      </c>
      <c r="DL229" s="311">
        <v>0</v>
      </c>
      <c r="DM229" s="311">
        <v>0</v>
      </c>
      <c r="DN229" s="311">
        <v>0</v>
      </c>
      <c r="DO229" s="311">
        <v>0</v>
      </c>
      <c r="DP229" s="311">
        <v>0</v>
      </c>
      <c r="DQ229" s="311">
        <v>0</v>
      </c>
      <c r="DR229" s="311">
        <v>0</v>
      </c>
      <c r="DS229" s="311">
        <v>0</v>
      </c>
      <c r="DT229" s="311">
        <v>0</v>
      </c>
      <c r="DU229" s="311">
        <v>0</v>
      </c>
      <c r="DV229" s="311">
        <v>0</v>
      </c>
      <c r="DW229" s="311">
        <v>0</v>
      </c>
      <c r="DX229" s="311">
        <v>0</v>
      </c>
      <c r="DY229" s="311">
        <v>0</v>
      </c>
      <c r="DZ229" s="311">
        <v>0</v>
      </c>
      <c r="EA229" s="311">
        <v>0</v>
      </c>
      <c r="EB229" s="311">
        <v>0</v>
      </c>
      <c r="EC229" s="311">
        <v>0</v>
      </c>
      <c r="ED229" s="311">
        <v>0</v>
      </c>
      <c r="EE229" s="311">
        <v>0</v>
      </c>
      <c r="EF229" s="311">
        <v>0</v>
      </c>
      <c r="EG229" s="311">
        <v>0</v>
      </c>
      <c r="EH229" s="311">
        <v>0</v>
      </c>
      <c r="EI229" s="311">
        <v>0</v>
      </c>
      <c r="EJ229" s="311">
        <v>0</v>
      </c>
      <c r="EK229" s="311">
        <v>0</v>
      </c>
      <c r="EL229" s="311">
        <v>0</v>
      </c>
      <c r="EM229" s="311">
        <v>0</v>
      </c>
      <c r="EN229" s="311">
        <v>0</v>
      </c>
      <c r="EO229" s="311">
        <v>0</v>
      </c>
      <c r="EP229" s="311">
        <v>0</v>
      </c>
      <c r="EQ229" s="311">
        <v>0</v>
      </c>
      <c r="ER229" s="311">
        <v>0</v>
      </c>
      <c r="ES229" s="311">
        <v>0</v>
      </c>
      <c r="ET229" s="311">
        <v>0</v>
      </c>
      <c r="EU229" s="311">
        <v>0</v>
      </c>
      <c r="EV229" s="311">
        <v>0</v>
      </c>
      <c r="EW229" s="311">
        <v>0</v>
      </c>
      <c r="EX229" s="311">
        <v>0</v>
      </c>
      <c r="EY229" s="311">
        <v>0</v>
      </c>
      <c r="EZ229" s="311">
        <v>0</v>
      </c>
      <c r="FA229" s="311">
        <v>0</v>
      </c>
      <c r="FB229" s="311">
        <v>0</v>
      </c>
      <c r="FC229" s="311">
        <v>0</v>
      </c>
      <c r="FD229" s="311">
        <v>0</v>
      </c>
      <c r="FE229" s="311">
        <v>0</v>
      </c>
      <c r="FF229" s="311">
        <v>0</v>
      </c>
      <c r="FG229" s="311">
        <v>0</v>
      </c>
      <c r="FH229" s="311">
        <v>0</v>
      </c>
      <c r="FI229" s="311">
        <v>0</v>
      </c>
      <c r="FJ229" s="311">
        <v>0</v>
      </c>
      <c r="FK229" s="311">
        <v>0</v>
      </c>
      <c r="FL229" s="311">
        <v>0</v>
      </c>
      <c r="FM229" s="311">
        <v>0</v>
      </c>
      <c r="FN229" s="311">
        <v>0</v>
      </c>
      <c r="FO229" s="311">
        <v>0</v>
      </c>
      <c r="FP229" s="311">
        <v>0</v>
      </c>
      <c r="FQ229" s="311">
        <v>0</v>
      </c>
      <c r="FR229" s="311">
        <v>0</v>
      </c>
      <c r="FS229" s="311">
        <v>0</v>
      </c>
      <c r="FT229" s="311">
        <v>0</v>
      </c>
      <c r="FU229" s="311">
        <v>0</v>
      </c>
      <c r="FV229" s="311">
        <v>0</v>
      </c>
      <c r="FW229" s="311">
        <v>0</v>
      </c>
      <c r="FX229" s="311">
        <v>0</v>
      </c>
      <c r="FY229" s="311">
        <v>0</v>
      </c>
      <c r="FZ229" s="311">
        <v>0</v>
      </c>
      <c r="GA229" s="311">
        <v>0</v>
      </c>
      <c r="GB229" s="372">
        <v>0</v>
      </c>
    </row>
    <row r="230" spans="2:184" ht="15.6" x14ac:dyDescent="0.3">
      <c r="B230" s="368"/>
      <c r="C230" s="369"/>
      <c r="D230" s="370">
        <v>187</v>
      </c>
      <c r="E230" s="370" t="s">
        <v>189</v>
      </c>
      <c r="F230" s="370" t="s">
        <v>1364</v>
      </c>
      <c r="G230" s="371" t="s">
        <v>1365</v>
      </c>
      <c r="H230" s="311">
        <v>0</v>
      </c>
      <c r="I230" s="311">
        <v>0</v>
      </c>
      <c r="J230" s="311">
        <v>0</v>
      </c>
      <c r="K230" s="311">
        <v>0</v>
      </c>
      <c r="L230" s="311">
        <v>0</v>
      </c>
      <c r="M230" s="311">
        <v>0</v>
      </c>
      <c r="N230" s="311">
        <v>0</v>
      </c>
      <c r="O230" s="311">
        <v>0</v>
      </c>
      <c r="P230" s="311">
        <v>0</v>
      </c>
      <c r="Q230" s="311">
        <v>0</v>
      </c>
      <c r="R230" s="311">
        <v>0</v>
      </c>
      <c r="S230" s="311">
        <v>0</v>
      </c>
      <c r="T230" s="311">
        <v>0</v>
      </c>
      <c r="U230" s="311">
        <v>0</v>
      </c>
      <c r="V230" s="311">
        <v>0</v>
      </c>
      <c r="W230" s="311">
        <v>0</v>
      </c>
      <c r="X230" s="311">
        <v>0</v>
      </c>
      <c r="Y230" s="311">
        <v>0</v>
      </c>
      <c r="Z230" s="311">
        <v>0</v>
      </c>
      <c r="AA230" s="311">
        <v>0</v>
      </c>
      <c r="AB230" s="311">
        <v>0</v>
      </c>
      <c r="AC230" s="311">
        <v>0</v>
      </c>
      <c r="AD230" s="311">
        <v>0</v>
      </c>
      <c r="AE230" s="311">
        <v>0</v>
      </c>
      <c r="AF230" s="311">
        <v>0</v>
      </c>
      <c r="AG230" s="311">
        <v>0</v>
      </c>
      <c r="AH230" s="311">
        <v>0</v>
      </c>
      <c r="AI230" s="311">
        <v>0</v>
      </c>
      <c r="AJ230" s="311">
        <v>0</v>
      </c>
      <c r="AK230" s="311">
        <v>0</v>
      </c>
      <c r="AL230" s="311">
        <v>0</v>
      </c>
      <c r="AM230" s="311">
        <v>0</v>
      </c>
      <c r="AN230" s="311">
        <v>0</v>
      </c>
      <c r="AO230" s="311">
        <v>0</v>
      </c>
      <c r="AP230" s="311">
        <v>0</v>
      </c>
      <c r="AQ230" s="311">
        <v>0</v>
      </c>
      <c r="AR230" s="311">
        <v>0</v>
      </c>
      <c r="AS230" s="311">
        <v>0</v>
      </c>
      <c r="AT230" s="311">
        <v>0</v>
      </c>
      <c r="AU230" s="311">
        <v>0</v>
      </c>
      <c r="AV230" s="311">
        <v>0</v>
      </c>
      <c r="AW230" s="311">
        <v>0</v>
      </c>
      <c r="AX230" s="311">
        <v>0</v>
      </c>
      <c r="AY230" s="311">
        <v>0</v>
      </c>
      <c r="AZ230" s="311">
        <v>0</v>
      </c>
      <c r="BA230" s="311">
        <v>0</v>
      </c>
      <c r="BB230" s="311">
        <v>0</v>
      </c>
      <c r="BC230" s="311">
        <v>0</v>
      </c>
      <c r="BD230" s="311">
        <v>0</v>
      </c>
      <c r="BE230" s="311">
        <v>0</v>
      </c>
      <c r="BF230" s="311">
        <v>0</v>
      </c>
      <c r="BG230" s="311">
        <v>0</v>
      </c>
      <c r="BH230" s="311">
        <v>0</v>
      </c>
      <c r="BI230" s="311">
        <v>0</v>
      </c>
      <c r="BJ230" s="311">
        <v>0</v>
      </c>
      <c r="BK230" s="311">
        <v>0</v>
      </c>
      <c r="BL230" s="311">
        <v>0</v>
      </c>
      <c r="BM230" s="311">
        <v>0</v>
      </c>
      <c r="BN230" s="311">
        <v>0</v>
      </c>
      <c r="BO230" s="311">
        <v>0</v>
      </c>
      <c r="BP230" s="311">
        <v>0</v>
      </c>
      <c r="BQ230" s="311">
        <v>0</v>
      </c>
      <c r="BR230" s="311">
        <v>0</v>
      </c>
      <c r="BS230" s="311">
        <v>0</v>
      </c>
      <c r="BT230" s="311">
        <v>0</v>
      </c>
      <c r="BU230" s="311">
        <v>0</v>
      </c>
      <c r="BV230" s="311">
        <v>0</v>
      </c>
      <c r="BW230" s="311">
        <v>0</v>
      </c>
      <c r="BX230" s="311">
        <v>0</v>
      </c>
      <c r="BY230" s="311">
        <v>0</v>
      </c>
      <c r="BZ230" s="311">
        <v>0</v>
      </c>
      <c r="CA230" s="311">
        <v>0</v>
      </c>
      <c r="CB230" s="311">
        <v>0</v>
      </c>
      <c r="CC230" s="311">
        <v>0</v>
      </c>
      <c r="CD230" s="311">
        <v>0</v>
      </c>
      <c r="CE230" s="311">
        <v>0</v>
      </c>
      <c r="CF230" s="311">
        <v>0</v>
      </c>
      <c r="CG230" s="311">
        <v>0</v>
      </c>
      <c r="CH230" s="311">
        <v>0</v>
      </c>
      <c r="CI230" s="311">
        <v>0</v>
      </c>
      <c r="CJ230" s="311">
        <v>0</v>
      </c>
      <c r="CK230" s="311">
        <v>0</v>
      </c>
      <c r="CL230" s="311">
        <v>0</v>
      </c>
      <c r="CM230" s="311">
        <v>0</v>
      </c>
      <c r="CN230" s="311">
        <v>0</v>
      </c>
      <c r="CO230" s="311">
        <v>0</v>
      </c>
      <c r="CP230" s="311">
        <v>0</v>
      </c>
      <c r="CQ230" s="311">
        <v>0</v>
      </c>
      <c r="CR230" s="311">
        <v>0</v>
      </c>
      <c r="CS230" s="311">
        <v>0</v>
      </c>
      <c r="CT230" s="311">
        <v>0</v>
      </c>
      <c r="CU230" s="311">
        <v>0</v>
      </c>
      <c r="CV230" s="311">
        <v>0</v>
      </c>
      <c r="CW230" s="311">
        <v>0</v>
      </c>
      <c r="CX230" s="311">
        <v>0</v>
      </c>
      <c r="CY230" s="311">
        <v>0</v>
      </c>
      <c r="CZ230" s="311">
        <v>0</v>
      </c>
      <c r="DA230" s="311">
        <v>0</v>
      </c>
      <c r="DB230" s="311">
        <v>0</v>
      </c>
      <c r="DC230" s="311">
        <v>0</v>
      </c>
      <c r="DD230" s="311">
        <v>0</v>
      </c>
      <c r="DE230" s="311">
        <v>0</v>
      </c>
      <c r="DF230" s="311">
        <v>0</v>
      </c>
      <c r="DG230" s="311">
        <v>0</v>
      </c>
      <c r="DH230" s="311">
        <v>0</v>
      </c>
      <c r="DI230" s="311">
        <v>0</v>
      </c>
      <c r="DJ230" s="311">
        <v>0</v>
      </c>
      <c r="DK230" s="311">
        <v>0</v>
      </c>
      <c r="DL230" s="311">
        <v>0</v>
      </c>
      <c r="DM230" s="311">
        <v>0</v>
      </c>
      <c r="DN230" s="311">
        <v>0</v>
      </c>
      <c r="DO230" s="311">
        <v>0</v>
      </c>
      <c r="DP230" s="311">
        <v>0</v>
      </c>
      <c r="DQ230" s="311">
        <v>0</v>
      </c>
      <c r="DR230" s="311">
        <v>0</v>
      </c>
      <c r="DS230" s="311">
        <v>0</v>
      </c>
      <c r="DT230" s="311">
        <v>0</v>
      </c>
      <c r="DU230" s="311">
        <v>0</v>
      </c>
      <c r="DV230" s="311">
        <v>0</v>
      </c>
      <c r="DW230" s="311">
        <v>0</v>
      </c>
      <c r="DX230" s="311">
        <v>0</v>
      </c>
      <c r="DY230" s="311">
        <v>0</v>
      </c>
      <c r="DZ230" s="311">
        <v>0</v>
      </c>
      <c r="EA230" s="311">
        <v>0</v>
      </c>
      <c r="EB230" s="311">
        <v>0</v>
      </c>
      <c r="EC230" s="311">
        <v>0</v>
      </c>
      <c r="ED230" s="311">
        <v>0</v>
      </c>
      <c r="EE230" s="311">
        <v>0</v>
      </c>
      <c r="EF230" s="311">
        <v>0</v>
      </c>
      <c r="EG230" s="311">
        <v>0</v>
      </c>
      <c r="EH230" s="311">
        <v>0</v>
      </c>
      <c r="EI230" s="311">
        <v>0</v>
      </c>
      <c r="EJ230" s="311">
        <v>0</v>
      </c>
      <c r="EK230" s="311">
        <v>0</v>
      </c>
      <c r="EL230" s="311">
        <v>0</v>
      </c>
      <c r="EM230" s="311">
        <v>0</v>
      </c>
      <c r="EN230" s="311">
        <v>0</v>
      </c>
      <c r="EO230" s="311">
        <v>0</v>
      </c>
      <c r="EP230" s="311">
        <v>0</v>
      </c>
      <c r="EQ230" s="311">
        <v>0</v>
      </c>
      <c r="ER230" s="311">
        <v>0</v>
      </c>
      <c r="ES230" s="311">
        <v>0</v>
      </c>
      <c r="ET230" s="311">
        <v>0</v>
      </c>
      <c r="EU230" s="311">
        <v>0</v>
      </c>
      <c r="EV230" s="311">
        <v>0</v>
      </c>
      <c r="EW230" s="311">
        <v>0</v>
      </c>
      <c r="EX230" s="311">
        <v>0</v>
      </c>
      <c r="EY230" s="311">
        <v>0</v>
      </c>
      <c r="EZ230" s="311">
        <v>0</v>
      </c>
      <c r="FA230" s="311">
        <v>0</v>
      </c>
      <c r="FB230" s="311">
        <v>0</v>
      </c>
      <c r="FC230" s="311">
        <v>0</v>
      </c>
      <c r="FD230" s="311">
        <v>0</v>
      </c>
      <c r="FE230" s="311">
        <v>0</v>
      </c>
      <c r="FF230" s="311">
        <v>0</v>
      </c>
      <c r="FG230" s="311">
        <v>0</v>
      </c>
      <c r="FH230" s="311">
        <v>0</v>
      </c>
      <c r="FI230" s="311">
        <v>0</v>
      </c>
      <c r="FJ230" s="311">
        <v>0</v>
      </c>
      <c r="FK230" s="311">
        <v>0</v>
      </c>
      <c r="FL230" s="311">
        <v>0</v>
      </c>
      <c r="FM230" s="311">
        <v>0</v>
      </c>
      <c r="FN230" s="311">
        <v>0</v>
      </c>
      <c r="FO230" s="311">
        <v>0</v>
      </c>
      <c r="FP230" s="311">
        <v>0</v>
      </c>
      <c r="FQ230" s="311">
        <v>0</v>
      </c>
      <c r="FR230" s="311">
        <v>0</v>
      </c>
      <c r="FS230" s="311">
        <v>0</v>
      </c>
      <c r="FT230" s="311">
        <v>0</v>
      </c>
      <c r="FU230" s="311">
        <v>0</v>
      </c>
      <c r="FV230" s="311">
        <v>0</v>
      </c>
      <c r="FW230" s="311">
        <v>0</v>
      </c>
      <c r="FX230" s="311">
        <v>0</v>
      </c>
      <c r="FY230" s="311">
        <v>0</v>
      </c>
      <c r="FZ230" s="311">
        <v>0</v>
      </c>
      <c r="GA230" s="311">
        <v>0</v>
      </c>
      <c r="GB230" s="372">
        <v>0</v>
      </c>
    </row>
    <row r="231" spans="2:184" ht="15.6" x14ac:dyDescent="0.3">
      <c r="B231" s="368"/>
      <c r="C231" s="369"/>
      <c r="D231" s="370">
        <v>188</v>
      </c>
      <c r="E231" s="370" t="s">
        <v>190</v>
      </c>
      <c r="F231" s="370" t="s">
        <v>1366</v>
      </c>
      <c r="G231" s="371" t="s">
        <v>1367</v>
      </c>
      <c r="H231" s="311">
        <v>0</v>
      </c>
      <c r="I231" s="311">
        <v>0</v>
      </c>
      <c r="J231" s="311">
        <v>0</v>
      </c>
      <c r="K231" s="311">
        <v>0</v>
      </c>
      <c r="L231" s="311">
        <v>0</v>
      </c>
      <c r="M231" s="311">
        <v>0</v>
      </c>
      <c r="N231" s="311">
        <v>0</v>
      </c>
      <c r="O231" s="311">
        <v>0</v>
      </c>
      <c r="P231" s="311">
        <v>0</v>
      </c>
      <c r="Q231" s="311">
        <v>0</v>
      </c>
      <c r="R231" s="311">
        <v>0</v>
      </c>
      <c r="S231" s="311">
        <v>0</v>
      </c>
      <c r="T231" s="311">
        <v>0</v>
      </c>
      <c r="U231" s="311">
        <v>0</v>
      </c>
      <c r="V231" s="311">
        <v>0</v>
      </c>
      <c r="W231" s="311">
        <v>0</v>
      </c>
      <c r="X231" s="311">
        <v>0</v>
      </c>
      <c r="Y231" s="311">
        <v>0</v>
      </c>
      <c r="Z231" s="311">
        <v>0</v>
      </c>
      <c r="AA231" s="311">
        <v>0</v>
      </c>
      <c r="AB231" s="311">
        <v>0</v>
      </c>
      <c r="AC231" s="311">
        <v>0</v>
      </c>
      <c r="AD231" s="311">
        <v>0</v>
      </c>
      <c r="AE231" s="311">
        <v>0</v>
      </c>
      <c r="AF231" s="311">
        <v>0</v>
      </c>
      <c r="AG231" s="311">
        <v>0</v>
      </c>
      <c r="AH231" s="311">
        <v>0</v>
      </c>
      <c r="AI231" s="311">
        <v>0</v>
      </c>
      <c r="AJ231" s="311">
        <v>0</v>
      </c>
      <c r="AK231" s="311">
        <v>0</v>
      </c>
      <c r="AL231" s="311">
        <v>0</v>
      </c>
      <c r="AM231" s="311">
        <v>0</v>
      </c>
      <c r="AN231" s="311">
        <v>0</v>
      </c>
      <c r="AO231" s="311">
        <v>0</v>
      </c>
      <c r="AP231" s="311">
        <v>0</v>
      </c>
      <c r="AQ231" s="311">
        <v>0</v>
      </c>
      <c r="AR231" s="311">
        <v>0</v>
      </c>
      <c r="AS231" s="311">
        <v>0</v>
      </c>
      <c r="AT231" s="311">
        <v>0</v>
      </c>
      <c r="AU231" s="311">
        <v>0</v>
      </c>
      <c r="AV231" s="311">
        <v>0</v>
      </c>
      <c r="AW231" s="311">
        <v>0</v>
      </c>
      <c r="AX231" s="311">
        <v>0</v>
      </c>
      <c r="AY231" s="311">
        <v>0</v>
      </c>
      <c r="AZ231" s="311">
        <v>0</v>
      </c>
      <c r="BA231" s="311">
        <v>0</v>
      </c>
      <c r="BB231" s="311">
        <v>0</v>
      </c>
      <c r="BC231" s="311">
        <v>0</v>
      </c>
      <c r="BD231" s="311">
        <v>0</v>
      </c>
      <c r="BE231" s="311">
        <v>0</v>
      </c>
      <c r="BF231" s="311">
        <v>0</v>
      </c>
      <c r="BG231" s="311">
        <v>0</v>
      </c>
      <c r="BH231" s="311">
        <v>0</v>
      </c>
      <c r="BI231" s="311">
        <v>0</v>
      </c>
      <c r="BJ231" s="311">
        <v>0</v>
      </c>
      <c r="BK231" s="311">
        <v>0</v>
      </c>
      <c r="BL231" s="311">
        <v>0</v>
      </c>
      <c r="BM231" s="311">
        <v>0</v>
      </c>
      <c r="BN231" s="311">
        <v>0</v>
      </c>
      <c r="BO231" s="311">
        <v>0</v>
      </c>
      <c r="BP231" s="311">
        <v>0</v>
      </c>
      <c r="BQ231" s="311">
        <v>0</v>
      </c>
      <c r="BR231" s="311">
        <v>0</v>
      </c>
      <c r="BS231" s="311">
        <v>0</v>
      </c>
      <c r="BT231" s="311">
        <v>0</v>
      </c>
      <c r="BU231" s="311">
        <v>0</v>
      </c>
      <c r="BV231" s="311">
        <v>0</v>
      </c>
      <c r="BW231" s="311">
        <v>0</v>
      </c>
      <c r="BX231" s="311">
        <v>0</v>
      </c>
      <c r="BY231" s="311">
        <v>0</v>
      </c>
      <c r="BZ231" s="311">
        <v>0</v>
      </c>
      <c r="CA231" s="311">
        <v>0</v>
      </c>
      <c r="CB231" s="311">
        <v>0</v>
      </c>
      <c r="CC231" s="311">
        <v>0</v>
      </c>
      <c r="CD231" s="311">
        <v>0</v>
      </c>
      <c r="CE231" s="311">
        <v>0</v>
      </c>
      <c r="CF231" s="311">
        <v>0</v>
      </c>
      <c r="CG231" s="311">
        <v>0</v>
      </c>
      <c r="CH231" s="311">
        <v>0</v>
      </c>
      <c r="CI231" s="311">
        <v>0</v>
      </c>
      <c r="CJ231" s="311">
        <v>0</v>
      </c>
      <c r="CK231" s="311">
        <v>0</v>
      </c>
      <c r="CL231" s="311">
        <v>0</v>
      </c>
      <c r="CM231" s="311">
        <v>0</v>
      </c>
      <c r="CN231" s="311">
        <v>0</v>
      </c>
      <c r="CO231" s="311">
        <v>0</v>
      </c>
      <c r="CP231" s="311">
        <v>0</v>
      </c>
      <c r="CQ231" s="311">
        <v>0</v>
      </c>
      <c r="CR231" s="311">
        <v>0</v>
      </c>
      <c r="CS231" s="311">
        <v>0</v>
      </c>
      <c r="CT231" s="311">
        <v>0</v>
      </c>
      <c r="CU231" s="311">
        <v>0</v>
      </c>
      <c r="CV231" s="311">
        <v>0</v>
      </c>
      <c r="CW231" s="311">
        <v>0</v>
      </c>
      <c r="CX231" s="311">
        <v>0</v>
      </c>
      <c r="CY231" s="311">
        <v>0</v>
      </c>
      <c r="CZ231" s="311">
        <v>0</v>
      </c>
      <c r="DA231" s="311">
        <v>0</v>
      </c>
      <c r="DB231" s="311">
        <v>0</v>
      </c>
      <c r="DC231" s="311">
        <v>0</v>
      </c>
      <c r="DD231" s="311">
        <v>0</v>
      </c>
      <c r="DE231" s="311">
        <v>0</v>
      </c>
      <c r="DF231" s="311">
        <v>0</v>
      </c>
      <c r="DG231" s="311">
        <v>0</v>
      </c>
      <c r="DH231" s="311">
        <v>0</v>
      </c>
      <c r="DI231" s="311">
        <v>0</v>
      </c>
      <c r="DJ231" s="311">
        <v>0</v>
      </c>
      <c r="DK231" s="311">
        <v>0</v>
      </c>
      <c r="DL231" s="311">
        <v>0</v>
      </c>
      <c r="DM231" s="311">
        <v>0</v>
      </c>
      <c r="DN231" s="311">
        <v>0</v>
      </c>
      <c r="DO231" s="311">
        <v>0</v>
      </c>
      <c r="DP231" s="311">
        <v>0</v>
      </c>
      <c r="DQ231" s="311">
        <v>0</v>
      </c>
      <c r="DR231" s="311">
        <v>0</v>
      </c>
      <c r="DS231" s="311">
        <v>0</v>
      </c>
      <c r="DT231" s="311">
        <v>0</v>
      </c>
      <c r="DU231" s="311">
        <v>0</v>
      </c>
      <c r="DV231" s="311">
        <v>0</v>
      </c>
      <c r="DW231" s="311">
        <v>0</v>
      </c>
      <c r="DX231" s="311">
        <v>0</v>
      </c>
      <c r="DY231" s="311">
        <v>0</v>
      </c>
      <c r="DZ231" s="311">
        <v>0</v>
      </c>
      <c r="EA231" s="311">
        <v>0</v>
      </c>
      <c r="EB231" s="311">
        <v>0</v>
      </c>
      <c r="EC231" s="311">
        <v>0</v>
      </c>
      <c r="ED231" s="311">
        <v>0</v>
      </c>
      <c r="EE231" s="311">
        <v>0</v>
      </c>
      <c r="EF231" s="311">
        <v>0</v>
      </c>
      <c r="EG231" s="311">
        <v>0</v>
      </c>
      <c r="EH231" s="311">
        <v>0</v>
      </c>
      <c r="EI231" s="311">
        <v>0</v>
      </c>
      <c r="EJ231" s="311">
        <v>0</v>
      </c>
      <c r="EK231" s="311">
        <v>0</v>
      </c>
      <c r="EL231" s="311">
        <v>0</v>
      </c>
      <c r="EM231" s="311">
        <v>0</v>
      </c>
      <c r="EN231" s="311">
        <v>0</v>
      </c>
      <c r="EO231" s="311">
        <v>0</v>
      </c>
      <c r="EP231" s="311">
        <v>0</v>
      </c>
      <c r="EQ231" s="311">
        <v>0</v>
      </c>
      <c r="ER231" s="311">
        <v>0</v>
      </c>
      <c r="ES231" s="311">
        <v>0</v>
      </c>
      <c r="ET231" s="311">
        <v>0</v>
      </c>
      <c r="EU231" s="311">
        <v>0</v>
      </c>
      <c r="EV231" s="311">
        <v>0</v>
      </c>
      <c r="EW231" s="311">
        <v>0</v>
      </c>
      <c r="EX231" s="311">
        <v>0</v>
      </c>
      <c r="EY231" s="311">
        <v>0</v>
      </c>
      <c r="EZ231" s="311">
        <v>0</v>
      </c>
      <c r="FA231" s="311">
        <v>0</v>
      </c>
      <c r="FB231" s="311">
        <v>0</v>
      </c>
      <c r="FC231" s="311">
        <v>0</v>
      </c>
      <c r="FD231" s="311">
        <v>0</v>
      </c>
      <c r="FE231" s="311">
        <v>0</v>
      </c>
      <c r="FF231" s="311">
        <v>0</v>
      </c>
      <c r="FG231" s="311">
        <v>0</v>
      </c>
      <c r="FH231" s="311">
        <v>0</v>
      </c>
      <c r="FI231" s="311">
        <v>0</v>
      </c>
      <c r="FJ231" s="311">
        <v>0</v>
      </c>
      <c r="FK231" s="311">
        <v>0</v>
      </c>
      <c r="FL231" s="311">
        <v>0</v>
      </c>
      <c r="FM231" s="311">
        <v>0</v>
      </c>
      <c r="FN231" s="311">
        <v>0</v>
      </c>
      <c r="FO231" s="311">
        <v>0</v>
      </c>
      <c r="FP231" s="311">
        <v>0</v>
      </c>
      <c r="FQ231" s="311">
        <v>0</v>
      </c>
      <c r="FR231" s="311">
        <v>0</v>
      </c>
      <c r="FS231" s="311">
        <v>0</v>
      </c>
      <c r="FT231" s="311">
        <v>0</v>
      </c>
      <c r="FU231" s="311">
        <v>0</v>
      </c>
      <c r="FV231" s="311">
        <v>0</v>
      </c>
      <c r="FW231" s="311">
        <v>0</v>
      </c>
      <c r="FX231" s="311">
        <v>0</v>
      </c>
      <c r="FY231" s="311">
        <v>0</v>
      </c>
      <c r="FZ231" s="311">
        <v>0</v>
      </c>
      <c r="GA231" s="311">
        <v>0</v>
      </c>
      <c r="GB231" s="372">
        <v>0</v>
      </c>
    </row>
    <row r="232" spans="2:184" ht="15.6" x14ac:dyDescent="0.3">
      <c r="B232" s="368"/>
      <c r="C232" s="369"/>
      <c r="D232" s="370">
        <v>189</v>
      </c>
      <c r="E232" s="370" t="s">
        <v>191</v>
      </c>
      <c r="F232" s="370" t="s">
        <v>1368</v>
      </c>
      <c r="G232" s="371" t="s">
        <v>1369</v>
      </c>
      <c r="H232" s="311">
        <v>0</v>
      </c>
      <c r="I232" s="311">
        <v>0</v>
      </c>
      <c r="J232" s="311">
        <v>0</v>
      </c>
      <c r="K232" s="311">
        <v>0</v>
      </c>
      <c r="L232" s="311">
        <v>0</v>
      </c>
      <c r="M232" s="311">
        <v>0</v>
      </c>
      <c r="N232" s="311">
        <v>0</v>
      </c>
      <c r="O232" s="311">
        <v>0</v>
      </c>
      <c r="P232" s="311">
        <v>0</v>
      </c>
      <c r="Q232" s="311">
        <v>0</v>
      </c>
      <c r="R232" s="311">
        <v>0</v>
      </c>
      <c r="S232" s="311">
        <v>0</v>
      </c>
      <c r="T232" s="311">
        <v>0</v>
      </c>
      <c r="U232" s="311">
        <v>0</v>
      </c>
      <c r="V232" s="311">
        <v>0</v>
      </c>
      <c r="W232" s="311">
        <v>0</v>
      </c>
      <c r="X232" s="311">
        <v>0</v>
      </c>
      <c r="Y232" s="311">
        <v>0</v>
      </c>
      <c r="Z232" s="311">
        <v>0</v>
      </c>
      <c r="AA232" s="311">
        <v>0</v>
      </c>
      <c r="AB232" s="311">
        <v>0</v>
      </c>
      <c r="AC232" s="311">
        <v>0</v>
      </c>
      <c r="AD232" s="311">
        <v>0</v>
      </c>
      <c r="AE232" s="311">
        <v>0</v>
      </c>
      <c r="AF232" s="311">
        <v>0</v>
      </c>
      <c r="AG232" s="311">
        <v>0</v>
      </c>
      <c r="AH232" s="311">
        <v>0</v>
      </c>
      <c r="AI232" s="311">
        <v>0</v>
      </c>
      <c r="AJ232" s="311">
        <v>0</v>
      </c>
      <c r="AK232" s="311">
        <v>0</v>
      </c>
      <c r="AL232" s="311">
        <v>0</v>
      </c>
      <c r="AM232" s="311">
        <v>0</v>
      </c>
      <c r="AN232" s="311">
        <v>0</v>
      </c>
      <c r="AO232" s="311">
        <v>0</v>
      </c>
      <c r="AP232" s="311">
        <v>0</v>
      </c>
      <c r="AQ232" s="311">
        <v>0</v>
      </c>
      <c r="AR232" s="311">
        <v>0</v>
      </c>
      <c r="AS232" s="311">
        <v>0</v>
      </c>
      <c r="AT232" s="311">
        <v>0</v>
      </c>
      <c r="AU232" s="311">
        <v>0</v>
      </c>
      <c r="AV232" s="311">
        <v>0</v>
      </c>
      <c r="AW232" s="311">
        <v>0</v>
      </c>
      <c r="AX232" s="311">
        <v>0</v>
      </c>
      <c r="AY232" s="311">
        <v>0</v>
      </c>
      <c r="AZ232" s="311">
        <v>0</v>
      </c>
      <c r="BA232" s="311">
        <v>0</v>
      </c>
      <c r="BB232" s="311">
        <v>0</v>
      </c>
      <c r="BC232" s="311">
        <v>0</v>
      </c>
      <c r="BD232" s="311">
        <v>0</v>
      </c>
      <c r="BE232" s="311">
        <v>0</v>
      </c>
      <c r="BF232" s="311">
        <v>0</v>
      </c>
      <c r="BG232" s="311">
        <v>0</v>
      </c>
      <c r="BH232" s="311">
        <v>0</v>
      </c>
      <c r="BI232" s="311">
        <v>0</v>
      </c>
      <c r="BJ232" s="311">
        <v>0</v>
      </c>
      <c r="BK232" s="311">
        <v>0</v>
      </c>
      <c r="BL232" s="311">
        <v>0</v>
      </c>
      <c r="BM232" s="311">
        <v>0</v>
      </c>
      <c r="BN232" s="311">
        <v>0</v>
      </c>
      <c r="BO232" s="311">
        <v>0</v>
      </c>
      <c r="BP232" s="311">
        <v>0</v>
      </c>
      <c r="BQ232" s="311">
        <v>0</v>
      </c>
      <c r="BR232" s="311">
        <v>0</v>
      </c>
      <c r="BS232" s="311">
        <v>0</v>
      </c>
      <c r="BT232" s="311">
        <v>0</v>
      </c>
      <c r="BU232" s="311">
        <v>0</v>
      </c>
      <c r="BV232" s="311">
        <v>0</v>
      </c>
      <c r="BW232" s="311">
        <v>0</v>
      </c>
      <c r="BX232" s="311">
        <v>0</v>
      </c>
      <c r="BY232" s="311">
        <v>0</v>
      </c>
      <c r="BZ232" s="311">
        <v>0</v>
      </c>
      <c r="CA232" s="311">
        <v>0</v>
      </c>
      <c r="CB232" s="311">
        <v>0</v>
      </c>
      <c r="CC232" s="311">
        <v>0</v>
      </c>
      <c r="CD232" s="311">
        <v>0</v>
      </c>
      <c r="CE232" s="311">
        <v>0</v>
      </c>
      <c r="CF232" s="311">
        <v>0</v>
      </c>
      <c r="CG232" s="311">
        <v>0</v>
      </c>
      <c r="CH232" s="311">
        <v>0</v>
      </c>
      <c r="CI232" s="311">
        <v>0</v>
      </c>
      <c r="CJ232" s="311">
        <v>0</v>
      </c>
      <c r="CK232" s="311">
        <v>0</v>
      </c>
      <c r="CL232" s="311">
        <v>0</v>
      </c>
      <c r="CM232" s="311">
        <v>0</v>
      </c>
      <c r="CN232" s="311">
        <v>0</v>
      </c>
      <c r="CO232" s="311">
        <v>0</v>
      </c>
      <c r="CP232" s="311">
        <v>0</v>
      </c>
      <c r="CQ232" s="311">
        <v>0</v>
      </c>
      <c r="CR232" s="311">
        <v>0</v>
      </c>
      <c r="CS232" s="311">
        <v>0</v>
      </c>
      <c r="CT232" s="311">
        <v>0</v>
      </c>
      <c r="CU232" s="311">
        <v>0</v>
      </c>
      <c r="CV232" s="311">
        <v>0</v>
      </c>
      <c r="CW232" s="311">
        <v>0</v>
      </c>
      <c r="CX232" s="311">
        <v>0</v>
      </c>
      <c r="CY232" s="311">
        <v>0</v>
      </c>
      <c r="CZ232" s="311">
        <v>0</v>
      </c>
      <c r="DA232" s="311">
        <v>0</v>
      </c>
      <c r="DB232" s="311">
        <v>0</v>
      </c>
      <c r="DC232" s="311">
        <v>0</v>
      </c>
      <c r="DD232" s="311">
        <v>0</v>
      </c>
      <c r="DE232" s="311">
        <v>0</v>
      </c>
      <c r="DF232" s="311">
        <v>0</v>
      </c>
      <c r="DG232" s="311">
        <v>0</v>
      </c>
      <c r="DH232" s="311">
        <v>0</v>
      </c>
      <c r="DI232" s="311">
        <v>0</v>
      </c>
      <c r="DJ232" s="311">
        <v>0</v>
      </c>
      <c r="DK232" s="311">
        <v>0</v>
      </c>
      <c r="DL232" s="311">
        <v>0</v>
      </c>
      <c r="DM232" s="311">
        <v>0</v>
      </c>
      <c r="DN232" s="311">
        <v>0</v>
      </c>
      <c r="DO232" s="311">
        <v>0</v>
      </c>
      <c r="DP232" s="311">
        <v>0</v>
      </c>
      <c r="DQ232" s="311">
        <v>0</v>
      </c>
      <c r="DR232" s="311">
        <v>0</v>
      </c>
      <c r="DS232" s="311">
        <v>0</v>
      </c>
      <c r="DT232" s="311">
        <v>0</v>
      </c>
      <c r="DU232" s="311">
        <v>0</v>
      </c>
      <c r="DV232" s="311">
        <v>0</v>
      </c>
      <c r="DW232" s="311">
        <v>0</v>
      </c>
      <c r="DX232" s="311">
        <v>0</v>
      </c>
      <c r="DY232" s="311">
        <v>0</v>
      </c>
      <c r="DZ232" s="311">
        <v>0</v>
      </c>
      <c r="EA232" s="311">
        <v>0</v>
      </c>
      <c r="EB232" s="311">
        <v>0</v>
      </c>
      <c r="EC232" s="311">
        <v>0</v>
      </c>
      <c r="ED232" s="311">
        <v>0</v>
      </c>
      <c r="EE232" s="311">
        <v>0</v>
      </c>
      <c r="EF232" s="311">
        <v>0</v>
      </c>
      <c r="EG232" s="311">
        <v>0</v>
      </c>
      <c r="EH232" s="311">
        <v>0</v>
      </c>
      <c r="EI232" s="311">
        <v>0</v>
      </c>
      <c r="EJ232" s="311">
        <v>0</v>
      </c>
      <c r="EK232" s="311">
        <v>0</v>
      </c>
      <c r="EL232" s="311">
        <v>0</v>
      </c>
      <c r="EM232" s="311">
        <v>0</v>
      </c>
      <c r="EN232" s="311">
        <v>0</v>
      </c>
      <c r="EO232" s="311">
        <v>0</v>
      </c>
      <c r="EP232" s="311">
        <v>0</v>
      </c>
      <c r="EQ232" s="311">
        <v>0</v>
      </c>
      <c r="ER232" s="311">
        <v>0</v>
      </c>
      <c r="ES232" s="311">
        <v>0</v>
      </c>
      <c r="ET232" s="311">
        <v>0</v>
      </c>
      <c r="EU232" s="311">
        <v>0</v>
      </c>
      <c r="EV232" s="311">
        <v>0</v>
      </c>
      <c r="EW232" s="311">
        <v>0</v>
      </c>
      <c r="EX232" s="311">
        <v>0</v>
      </c>
      <c r="EY232" s="311">
        <v>0</v>
      </c>
      <c r="EZ232" s="311">
        <v>0</v>
      </c>
      <c r="FA232" s="311">
        <v>0</v>
      </c>
      <c r="FB232" s="311">
        <v>0</v>
      </c>
      <c r="FC232" s="311">
        <v>0</v>
      </c>
      <c r="FD232" s="311">
        <v>0</v>
      </c>
      <c r="FE232" s="311">
        <v>0</v>
      </c>
      <c r="FF232" s="311">
        <v>0</v>
      </c>
      <c r="FG232" s="311">
        <v>0</v>
      </c>
      <c r="FH232" s="311">
        <v>0</v>
      </c>
      <c r="FI232" s="311">
        <v>0</v>
      </c>
      <c r="FJ232" s="311">
        <v>0</v>
      </c>
      <c r="FK232" s="311">
        <v>0</v>
      </c>
      <c r="FL232" s="311">
        <v>0</v>
      </c>
      <c r="FM232" s="311">
        <v>0</v>
      </c>
      <c r="FN232" s="311">
        <v>0</v>
      </c>
      <c r="FO232" s="311">
        <v>0</v>
      </c>
      <c r="FP232" s="311">
        <v>0</v>
      </c>
      <c r="FQ232" s="311">
        <v>0</v>
      </c>
      <c r="FR232" s="311">
        <v>0</v>
      </c>
      <c r="FS232" s="311">
        <v>0</v>
      </c>
      <c r="FT232" s="311">
        <v>0</v>
      </c>
      <c r="FU232" s="311">
        <v>0</v>
      </c>
      <c r="FV232" s="311">
        <v>0</v>
      </c>
      <c r="FW232" s="311">
        <v>0</v>
      </c>
      <c r="FX232" s="311">
        <v>0</v>
      </c>
      <c r="FY232" s="311">
        <v>0</v>
      </c>
      <c r="FZ232" s="311">
        <v>0</v>
      </c>
      <c r="GA232" s="311">
        <v>0</v>
      </c>
      <c r="GB232" s="372">
        <v>0</v>
      </c>
    </row>
    <row r="233" spans="2:184" ht="15.6" x14ac:dyDescent="0.3">
      <c r="B233" s="368"/>
      <c r="C233" s="369"/>
      <c r="D233" s="370">
        <v>190</v>
      </c>
      <c r="E233" s="370" t="s">
        <v>192</v>
      </c>
      <c r="F233" s="370" t="s">
        <v>1370</v>
      </c>
      <c r="G233" s="371" t="s">
        <v>1371</v>
      </c>
      <c r="H233" s="311">
        <v>0</v>
      </c>
      <c r="I233" s="311">
        <v>0</v>
      </c>
      <c r="J233" s="311">
        <v>0</v>
      </c>
      <c r="K233" s="311">
        <v>0</v>
      </c>
      <c r="L233" s="311">
        <v>0</v>
      </c>
      <c r="M233" s="311">
        <v>0</v>
      </c>
      <c r="N233" s="311">
        <v>0</v>
      </c>
      <c r="O233" s="311">
        <v>0</v>
      </c>
      <c r="P233" s="311">
        <v>0</v>
      </c>
      <c r="Q233" s="311">
        <v>0</v>
      </c>
      <c r="R233" s="311">
        <v>0</v>
      </c>
      <c r="S233" s="311">
        <v>0</v>
      </c>
      <c r="T233" s="311">
        <v>0</v>
      </c>
      <c r="U233" s="311">
        <v>0</v>
      </c>
      <c r="V233" s="311">
        <v>0</v>
      </c>
      <c r="W233" s="311">
        <v>0</v>
      </c>
      <c r="X233" s="311">
        <v>0</v>
      </c>
      <c r="Y233" s="311">
        <v>0</v>
      </c>
      <c r="Z233" s="311">
        <v>0</v>
      </c>
      <c r="AA233" s="311">
        <v>0</v>
      </c>
      <c r="AB233" s="311">
        <v>0</v>
      </c>
      <c r="AC233" s="311">
        <v>0</v>
      </c>
      <c r="AD233" s="311">
        <v>0</v>
      </c>
      <c r="AE233" s="311">
        <v>0</v>
      </c>
      <c r="AF233" s="311">
        <v>0</v>
      </c>
      <c r="AG233" s="311">
        <v>0</v>
      </c>
      <c r="AH233" s="311">
        <v>0</v>
      </c>
      <c r="AI233" s="311">
        <v>0</v>
      </c>
      <c r="AJ233" s="311">
        <v>0</v>
      </c>
      <c r="AK233" s="311">
        <v>0</v>
      </c>
      <c r="AL233" s="311">
        <v>0</v>
      </c>
      <c r="AM233" s="311">
        <v>0</v>
      </c>
      <c r="AN233" s="311">
        <v>0</v>
      </c>
      <c r="AO233" s="311">
        <v>0</v>
      </c>
      <c r="AP233" s="311">
        <v>0</v>
      </c>
      <c r="AQ233" s="311">
        <v>0</v>
      </c>
      <c r="AR233" s="311">
        <v>0</v>
      </c>
      <c r="AS233" s="311">
        <v>0</v>
      </c>
      <c r="AT233" s="311">
        <v>0</v>
      </c>
      <c r="AU233" s="311">
        <v>0</v>
      </c>
      <c r="AV233" s="311">
        <v>0</v>
      </c>
      <c r="AW233" s="311">
        <v>0</v>
      </c>
      <c r="AX233" s="311">
        <v>0</v>
      </c>
      <c r="AY233" s="311">
        <v>0</v>
      </c>
      <c r="AZ233" s="311">
        <v>0</v>
      </c>
      <c r="BA233" s="311">
        <v>0</v>
      </c>
      <c r="BB233" s="311">
        <v>0</v>
      </c>
      <c r="BC233" s="311">
        <v>0</v>
      </c>
      <c r="BD233" s="311">
        <v>0</v>
      </c>
      <c r="BE233" s="311">
        <v>0</v>
      </c>
      <c r="BF233" s="311">
        <v>0</v>
      </c>
      <c r="BG233" s="311">
        <v>0</v>
      </c>
      <c r="BH233" s="311">
        <v>0</v>
      </c>
      <c r="BI233" s="311">
        <v>0</v>
      </c>
      <c r="BJ233" s="311">
        <v>0</v>
      </c>
      <c r="BK233" s="311">
        <v>0</v>
      </c>
      <c r="BL233" s="311">
        <v>0</v>
      </c>
      <c r="BM233" s="311">
        <v>0</v>
      </c>
      <c r="BN233" s="311">
        <v>0</v>
      </c>
      <c r="BO233" s="311">
        <v>0</v>
      </c>
      <c r="BP233" s="311">
        <v>0</v>
      </c>
      <c r="BQ233" s="311">
        <v>0</v>
      </c>
      <c r="BR233" s="311">
        <v>0</v>
      </c>
      <c r="BS233" s="311">
        <v>0</v>
      </c>
      <c r="BT233" s="311">
        <v>0</v>
      </c>
      <c r="BU233" s="311">
        <v>0</v>
      </c>
      <c r="BV233" s="311">
        <v>0</v>
      </c>
      <c r="BW233" s="311">
        <v>0</v>
      </c>
      <c r="BX233" s="311">
        <v>0</v>
      </c>
      <c r="BY233" s="311">
        <v>0</v>
      </c>
      <c r="BZ233" s="311">
        <v>0</v>
      </c>
      <c r="CA233" s="311">
        <v>0</v>
      </c>
      <c r="CB233" s="311">
        <v>0</v>
      </c>
      <c r="CC233" s="311">
        <v>0</v>
      </c>
      <c r="CD233" s="311">
        <v>0</v>
      </c>
      <c r="CE233" s="311">
        <v>0</v>
      </c>
      <c r="CF233" s="311">
        <v>0</v>
      </c>
      <c r="CG233" s="311">
        <v>0</v>
      </c>
      <c r="CH233" s="311">
        <v>0</v>
      </c>
      <c r="CI233" s="311">
        <v>0</v>
      </c>
      <c r="CJ233" s="311">
        <v>0</v>
      </c>
      <c r="CK233" s="311">
        <v>0</v>
      </c>
      <c r="CL233" s="311">
        <v>0</v>
      </c>
      <c r="CM233" s="311">
        <v>0</v>
      </c>
      <c r="CN233" s="311">
        <v>0</v>
      </c>
      <c r="CO233" s="311">
        <v>0</v>
      </c>
      <c r="CP233" s="311">
        <v>0</v>
      </c>
      <c r="CQ233" s="311">
        <v>0</v>
      </c>
      <c r="CR233" s="311">
        <v>0</v>
      </c>
      <c r="CS233" s="311">
        <v>0</v>
      </c>
      <c r="CT233" s="311">
        <v>0</v>
      </c>
      <c r="CU233" s="311">
        <v>0</v>
      </c>
      <c r="CV233" s="311">
        <v>0</v>
      </c>
      <c r="CW233" s="311">
        <v>0</v>
      </c>
      <c r="CX233" s="311">
        <v>0</v>
      </c>
      <c r="CY233" s="311">
        <v>0</v>
      </c>
      <c r="CZ233" s="311">
        <v>0</v>
      </c>
      <c r="DA233" s="311">
        <v>0</v>
      </c>
      <c r="DB233" s="311">
        <v>0</v>
      </c>
      <c r="DC233" s="311">
        <v>0</v>
      </c>
      <c r="DD233" s="311">
        <v>0</v>
      </c>
      <c r="DE233" s="311">
        <v>0</v>
      </c>
      <c r="DF233" s="311">
        <v>0</v>
      </c>
      <c r="DG233" s="311">
        <v>0</v>
      </c>
      <c r="DH233" s="311">
        <v>0</v>
      </c>
      <c r="DI233" s="311">
        <v>0</v>
      </c>
      <c r="DJ233" s="311">
        <v>0</v>
      </c>
      <c r="DK233" s="311">
        <v>0</v>
      </c>
      <c r="DL233" s="311">
        <v>0</v>
      </c>
      <c r="DM233" s="311">
        <v>0</v>
      </c>
      <c r="DN233" s="311">
        <v>0</v>
      </c>
      <c r="DO233" s="311">
        <v>0</v>
      </c>
      <c r="DP233" s="311">
        <v>0</v>
      </c>
      <c r="DQ233" s="311">
        <v>0</v>
      </c>
      <c r="DR233" s="311">
        <v>0</v>
      </c>
      <c r="DS233" s="311">
        <v>0</v>
      </c>
      <c r="DT233" s="311">
        <v>0</v>
      </c>
      <c r="DU233" s="311">
        <v>0</v>
      </c>
      <c r="DV233" s="311">
        <v>0</v>
      </c>
      <c r="DW233" s="311">
        <v>0</v>
      </c>
      <c r="DX233" s="311">
        <v>0</v>
      </c>
      <c r="DY233" s="311">
        <v>0</v>
      </c>
      <c r="DZ233" s="311">
        <v>0</v>
      </c>
      <c r="EA233" s="311">
        <v>0</v>
      </c>
      <c r="EB233" s="311">
        <v>0</v>
      </c>
      <c r="EC233" s="311">
        <v>0</v>
      </c>
      <c r="ED233" s="311">
        <v>0</v>
      </c>
      <c r="EE233" s="311">
        <v>0</v>
      </c>
      <c r="EF233" s="311">
        <v>0</v>
      </c>
      <c r="EG233" s="311">
        <v>0</v>
      </c>
      <c r="EH233" s="311">
        <v>0</v>
      </c>
      <c r="EI233" s="311">
        <v>0</v>
      </c>
      <c r="EJ233" s="311">
        <v>0</v>
      </c>
      <c r="EK233" s="311">
        <v>0</v>
      </c>
      <c r="EL233" s="311">
        <v>0</v>
      </c>
      <c r="EM233" s="311">
        <v>0</v>
      </c>
      <c r="EN233" s="311">
        <v>0</v>
      </c>
      <c r="EO233" s="311">
        <v>0</v>
      </c>
      <c r="EP233" s="311">
        <v>0</v>
      </c>
      <c r="EQ233" s="311">
        <v>0</v>
      </c>
      <c r="ER233" s="311">
        <v>0</v>
      </c>
      <c r="ES233" s="311">
        <v>0</v>
      </c>
      <c r="ET233" s="311">
        <v>0</v>
      </c>
      <c r="EU233" s="311">
        <v>0</v>
      </c>
      <c r="EV233" s="311">
        <v>0</v>
      </c>
      <c r="EW233" s="311">
        <v>0</v>
      </c>
      <c r="EX233" s="311">
        <v>0</v>
      </c>
      <c r="EY233" s="311">
        <v>0</v>
      </c>
      <c r="EZ233" s="311">
        <v>0</v>
      </c>
      <c r="FA233" s="311">
        <v>0</v>
      </c>
      <c r="FB233" s="311">
        <v>0</v>
      </c>
      <c r="FC233" s="311">
        <v>0</v>
      </c>
      <c r="FD233" s="311">
        <v>0</v>
      </c>
      <c r="FE233" s="311">
        <v>0</v>
      </c>
      <c r="FF233" s="311">
        <v>0</v>
      </c>
      <c r="FG233" s="311">
        <v>0</v>
      </c>
      <c r="FH233" s="311">
        <v>0</v>
      </c>
      <c r="FI233" s="311">
        <v>0</v>
      </c>
      <c r="FJ233" s="311">
        <v>0</v>
      </c>
      <c r="FK233" s="311">
        <v>0</v>
      </c>
      <c r="FL233" s="311">
        <v>0</v>
      </c>
      <c r="FM233" s="311">
        <v>0</v>
      </c>
      <c r="FN233" s="311">
        <v>0</v>
      </c>
      <c r="FO233" s="311">
        <v>0</v>
      </c>
      <c r="FP233" s="311">
        <v>0</v>
      </c>
      <c r="FQ233" s="311">
        <v>0</v>
      </c>
      <c r="FR233" s="311">
        <v>0</v>
      </c>
      <c r="FS233" s="311">
        <v>0</v>
      </c>
      <c r="FT233" s="311">
        <v>0</v>
      </c>
      <c r="FU233" s="311">
        <v>0</v>
      </c>
      <c r="FV233" s="311">
        <v>0</v>
      </c>
      <c r="FW233" s="311">
        <v>0</v>
      </c>
      <c r="FX233" s="311">
        <v>0</v>
      </c>
      <c r="FY233" s="311">
        <v>0</v>
      </c>
      <c r="FZ233" s="311">
        <v>0</v>
      </c>
      <c r="GA233" s="311">
        <v>0</v>
      </c>
      <c r="GB233" s="372">
        <v>0</v>
      </c>
    </row>
    <row r="234" spans="2:184" ht="15.6" x14ac:dyDescent="0.3">
      <c r="B234" s="368"/>
      <c r="C234" s="369"/>
      <c r="D234" s="370">
        <v>191</v>
      </c>
      <c r="E234" s="370" t="s">
        <v>193</v>
      </c>
      <c r="F234" s="370" t="s">
        <v>1372</v>
      </c>
      <c r="G234" s="371" t="s">
        <v>1373</v>
      </c>
      <c r="H234" s="311">
        <v>0</v>
      </c>
      <c r="I234" s="311">
        <v>0</v>
      </c>
      <c r="J234" s="311">
        <v>0</v>
      </c>
      <c r="K234" s="311">
        <v>0</v>
      </c>
      <c r="L234" s="311">
        <v>0</v>
      </c>
      <c r="M234" s="311">
        <v>0</v>
      </c>
      <c r="N234" s="311">
        <v>0</v>
      </c>
      <c r="O234" s="311">
        <v>0</v>
      </c>
      <c r="P234" s="311">
        <v>0</v>
      </c>
      <c r="Q234" s="311">
        <v>0</v>
      </c>
      <c r="R234" s="311">
        <v>0</v>
      </c>
      <c r="S234" s="311">
        <v>0</v>
      </c>
      <c r="T234" s="311">
        <v>0</v>
      </c>
      <c r="U234" s="311">
        <v>0</v>
      </c>
      <c r="V234" s="311">
        <v>0</v>
      </c>
      <c r="W234" s="311">
        <v>0</v>
      </c>
      <c r="X234" s="311">
        <v>0</v>
      </c>
      <c r="Y234" s="311">
        <v>0</v>
      </c>
      <c r="Z234" s="311">
        <v>0</v>
      </c>
      <c r="AA234" s="311">
        <v>0</v>
      </c>
      <c r="AB234" s="311">
        <v>0</v>
      </c>
      <c r="AC234" s="311">
        <v>0</v>
      </c>
      <c r="AD234" s="311">
        <v>0</v>
      </c>
      <c r="AE234" s="311">
        <v>0</v>
      </c>
      <c r="AF234" s="311">
        <v>0</v>
      </c>
      <c r="AG234" s="311">
        <v>0</v>
      </c>
      <c r="AH234" s="311">
        <v>0</v>
      </c>
      <c r="AI234" s="311">
        <v>0</v>
      </c>
      <c r="AJ234" s="311">
        <v>0</v>
      </c>
      <c r="AK234" s="311">
        <v>0</v>
      </c>
      <c r="AL234" s="311">
        <v>0</v>
      </c>
      <c r="AM234" s="311">
        <v>0</v>
      </c>
      <c r="AN234" s="311">
        <v>0</v>
      </c>
      <c r="AO234" s="311">
        <v>0</v>
      </c>
      <c r="AP234" s="311">
        <v>0</v>
      </c>
      <c r="AQ234" s="311">
        <v>0</v>
      </c>
      <c r="AR234" s="311">
        <v>0</v>
      </c>
      <c r="AS234" s="311">
        <v>0</v>
      </c>
      <c r="AT234" s="311">
        <v>0</v>
      </c>
      <c r="AU234" s="311">
        <v>0</v>
      </c>
      <c r="AV234" s="311">
        <v>0</v>
      </c>
      <c r="AW234" s="311">
        <v>0</v>
      </c>
      <c r="AX234" s="311">
        <v>0</v>
      </c>
      <c r="AY234" s="311">
        <v>0</v>
      </c>
      <c r="AZ234" s="311">
        <v>0</v>
      </c>
      <c r="BA234" s="311">
        <v>0</v>
      </c>
      <c r="BB234" s="311">
        <v>0</v>
      </c>
      <c r="BC234" s="311">
        <v>0</v>
      </c>
      <c r="BD234" s="311">
        <v>0</v>
      </c>
      <c r="BE234" s="311">
        <v>0</v>
      </c>
      <c r="BF234" s="311">
        <v>0</v>
      </c>
      <c r="BG234" s="311">
        <v>0</v>
      </c>
      <c r="BH234" s="311">
        <v>0</v>
      </c>
      <c r="BI234" s="311">
        <v>0</v>
      </c>
      <c r="BJ234" s="311">
        <v>0</v>
      </c>
      <c r="BK234" s="311">
        <v>0</v>
      </c>
      <c r="BL234" s="311">
        <v>0</v>
      </c>
      <c r="BM234" s="311">
        <v>0</v>
      </c>
      <c r="BN234" s="311">
        <v>0</v>
      </c>
      <c r="BO234" s="311">
        <v>0</v>
      </c>
      <c r="BP234" s="311">
        <v>0</v>
      </c>
      <c r="BQ234" s="311">
        <v>0</v>
      </c>
      <c r="BR234" s="311">
        <v>0</v>
      </c>
      <c r="BS234" s="311">
        <v>0</v>
      </c>
      <c r="BT234" s="311">
        <v>0</v>
      </c>
      <c r="BU234" s="311">
        <v>0</v>
      </c>
      <c r="BV234" s="311">
        <v>0</v>
      </c>
      <c r="BW234" s="311">
        <v>0</v>
      </c>
      <c r="BX234" s="311">
        <v>0</v>
      </c>
      <c r="BY234" s="311">
        <v>0</v>
      </c>
      <c r="BZ234" s="311">
        <v>0</v>
      </c>
      <c r="CA234" s="311">
        <v>0</v>
      </c>
      <c r="CB234" s="311">
        <v>0</v>
      </c>
      <c r="CC234" s="311">
        <v>0</v>
      </c>
      <c r="CD234" s="311">
        <v>0</v>
      </c>
      <c r="CE234" s="311">
        <v>0</v>
      </c>
      <c r="CF234" s="311">
        <v>0</v>
      </c>
      <c r="CG234" s="311">
        <v>0</v>
      </c>
      <c r="CH234" s="311">
        <v>0</v>
      </c>
      <c r="CI234" s="311">
        <v>0</v>
      </c>
      <c r="CJ234" s="311">
        <v>0</v>
      </c>
      <c r="CK234" s="311">
        <v>0</v>
      </c>
      <c r="CL234" s="311">
        <v>0</v>
      </c>
      <c r="CM234" s="311">
        <v>0</v>
      </c>
      <c r="CN234" s="311">
        <v>0</v>
      </c>
      <c r="CO234" s="311">
        <v>0</v>
      </c>
      <c r="CP234" s="311">
        <v>0</v>
      </c>
      <c r="CQ234" s="311">
        <v>0</v>
      </c>
      <c r="CR234" s="311">
        <v>0</v>
      </c>
      <c r="CS234" s="311">
        <v>0</v>
      </c>
      <c r="CT234" s="311">
        <v>0</v>
      </c>
      <c r="CU234" s="311">
        <v>0</v>
      </c>
      <c r="CV234" s="311">
        <v>0</v>
      </c>
      <c r="CW234" s="311">
        <v>0</v>
      </c>
      <c r="CX234" s="311">
        <v>0</v>
      </c>
      <c r="CY234" s="311">
        <v>0</v>
      </c>
      <c r="CZ234" s="311">
        <v>0</v>
      </c>
      <c r="DA234" s="311">
        <v>0</v>
      </c>
      <c r="DB234" s="311">
        <v>0</v>
      </c>
      <c r="DC234" s="311">
        <v>0</v>
      </c>
      <c r="DD234" s="311">
        <v>0</v>
      </c>
      <c r="DE234" s="311">
        <v>0</v>
      </c>
      <c r="DF234" s="311">
        <v>0</v>
      </c>
      <c r="DG234" s="311">
        <v>0</v>
      </c>
      <c r="DH234" s="311">
        <v>0</v>
      </c>
      <c r="DI234" s="311">
        <v>0</v>
      </c>
      <c r="DJ234" s="311">
        <v>0</v>
      </c>
      <c r="DK234" s="311">
        <v>0</v>
      </c>
      <c r="DL234" s="311">
        <v>0</v>
      </c>
      <c r="DM234" s="311">
        <v>0</v>
      </c>
      <c r="DN234" s="311">
        <v>0</v>
      </c>
      <c r="DO234" s="311">
        <v>0</v>
      </c>
      <c r="DP234" s="311">
        <v>0</v>
      </c>
      <c r="DQ234" s="311">
        <v>0</v>
      </c>
      <c r="DR234" s="311">
        <v>0</v>
      </c>
      <c r="DS234" s="311">
        <v>0</v>
      </c>
      <c r="DT234" s="311">
        <v>0</v>
      </c>
      <c r="DU234" s="311">
        <v>0</v>
      </c>
      <c r="DV234" s="311">
        <v>0</v>
      </c>
      <c r="DW234" s="311">
        <v>0</v>
      </c>
      <c r="DX234" s="311">
        <v>0</v>
      </c>
      <c r="DY234" s="311">
        <v>0</v>
      </c>
      <c r="DZ234" s="311">
        <v>0</v>
      </c>
      <c r="EA234" s="311">
        <v>0</v>
      </c>
      <c r="EB234" s="311">
        <v>0</v>
      </c>
      <c r="EC234" s="311">
        <v>0</v>
      </c>
      <c r="ED234" s="311">
        <v>0</v>
      </c>
      <c r="EE234" s="311">
        <v>0</v>
      </c>
      <c r="EF234" s="311">
        <v>0</v>
      </c>
      <c r="EG234" s="311">
        <v>0</v>
      </c>
      <c r="EH234" s="311">
        <v>0</v>
      </c>
      <c r="EI234" s="311">
        <v>0</v>
      </c>
      <c r="EJ234" s="311">
        <v>0</v>
      </c>
      <c r="EK234" s="311">
        <v>0</v>
      </c>
      <c r="EL234" s="311">
        <v>0</v>
      </c>
      <c r="EM234" s="311">
        <v>0</v>
      </c>
      <c r="EN234" s="311">
        <v>0</v>
      </c>
      <c r="EO234" s="311">
        <v>0</v>
      </c>
      <c r="EP234" s="311">
        <v>0</v>
      </c>
      <c r="EQ234" s="311">
        <v>0</v>
      </c>
      <c r="ER234" s="311">
        <v>0</v>
      </c>
      <c r="ES234" s="311">
        <v>0</v>
      </c>
      <c r="ET234" s="311">
        <v>0</v>
      </c>
      <c r="EU234" s="311">
        <v>0</v>
      </c>
      <c r="EV234" s="311">
        <v>0</v>
      </c>
      <c r="EW234" s="311">
        <v>0</v>
      </c>
      <c r="EX234" s="311">
        <v>0</v>
      </c>
      <c r="EY234" s="311">
        <v>0</v>
      </c>
      <c r="EZ234" s="311">
        <v>0</v>
      </c>
      <c r="FA234" s="311">
        <v>0</v>
      </c>
      <c r="FB234" s="311">
        <v>0</v>
      </c>
      <c r="FC234" s="311">
        <v>0</v>
      </c>
      <c r="FD234" s="311">
        <v>0</v>
      </c>
      <c r="FE234" s="311">
        <v>0</v>
      </c>
      <c r="FF234" s="311">
        <v>0</v>
      </c>
      <c r="FG234" s="311">
        <v>0</v>
      </c>
      <c r="FH234" s="311">
        <v>0</v>
      </c>
      <c r="FI234" s="311">
        <v>0</v>
      </c>
      <c r="FJ234" s="311">
        <v>0</v>
      </c>
      <c r="FK234" s="311">
        <v>0</v>
      </c>
      <c r="FL234" s="311">
        <v>0</v>
      </c>
      <c r="FM234" s="311">
        <v>0</v>
      </c>
      <c r="FN234" s="311">
        <v>0</v>
      </c>
      <c r="FO234" s="311">
        <v>0</v>
      </c>
      <c r="FP234" s="311">
        <v>0</v>
      </c>
      <c r="FQ234" s="311">
        <v>0</v>
      </c>
      <c r="FR234" s="311">
        <v>0</v>
      </c>
      <c r="FS234" s="311">
        <v>0</v>
      </c>
      <c r="FT234" s="311">
        <v>0</v>
      </c>
      <c r="FU234" s="311">
        <v>0</v>
      </c>
      <c r="FV234" s="311">
        <v>0</v>
      </c>
      <c r="FW234" s="311">
        <v>0</v>
      </c>
      <c r="FX234" s="311">
        <v>0</v>
      </c>
      <c r="FY234" s="311">
        <v>0</v>
      </c>
      <c r="FZ234" s="311">
        <v>0</v>
      </c>
      <c r="GA234" s="311">
        <v>0</v>
      </c>
      <c r="GB234" s="372">
        <v>0</v>
      </c>
    </row>
    <row r="235" spans="2:184" ht="15.6" x14ac:dyDescent="0.3">
      <c r="B235" s="368"/>
      <c r="C235" s="369"/>
      <c r="D235" s="370">
        <v>192</v>
      </c>
      <c r="E235" s="370" t="s">
        <v>194</v>
      </c>
      <c r="F235" s="370" t="s">
        <v>1374</v>
      </c>
      <c r="G235" s="371" t="s">
        <v>1375</v>
      </c>
      <c r="H235" s="311">
        <v>0</v>
      </c>
      <c r="I235" s="311">
        <v>0</v>
      </c>
      <c r="J235" s="311">
        <v>0</v>
      </c>
      <c r="K235" s="311">
        <v>0</v>
      </c>
      <c r="L235" s="311">
        <v>0</v>
      </c>
      <c r="M235" s="311">
        <v>0</v>
      </c>
      <c r="N235" s="311">
        <v>0</v>
      </c>
      <c r="O235" s="311">
        <v>0</v>
      </c>
      <c r="P235" s="311">
        <v>0</v>
      </c>
      <c r="Q235" s="311">
        <v>0</v>
      </c>
      <c r="R235" s="311">
        <v>0</v>
      </c>
      <c r="S235" s="311">
        <v>0</v>
      </c>
      <c r="T235" s="311">
        <v>0</v>
      </c>
      <c r="U235" s="311">
        <v>0</v>
      </c>
      <c r="V235" s="311">
        <v>0</v>
      </c>
      <c r="W235" s="311">
        <v>0</v>
      </c>
      <c r="X235" s="311">
        <v>0</v>
      </c>
      <c r="Y235" s="311">
        <v>0</v>
      </c>
      <c r="Z235" s="311">
        <v>0</v>
      </c>
      <c r="AA235" s="311">
        <v>0</v>
      </c>
      <c r="AB235" s="311">
        <v>0</v>
      </c>
      <c r="AC235" s="311">
        <v>0</v>
      </c>
      <c r="AD235" s="311">
        <v>0</v>
      </c>
      <c r="AE235" s="311">
        <v>0</v>
      </c>
      <c r="AF235" s="311">
        <v>0</v>
      </c>
      <c r="AG235" s="311">
        <v>0</v>
      </c>
      <c r="AH235" s="311">
        <v>0</v>
      </c>
      <c r="AI235" s="311">
        <v>0</v>
      </c>
      <c r="AJ235" s="311">
        <v>0</v>
      </c>
      <c r="AK235" s="311">
        <v>0</v>
      </c>
      <c r="AL235" s="311">
        <v>0</v>
      </c>
      <c r="AM235" s="311">
        <v>0</v>
      </c>
      <c r="AN235" s="311">
        <v>0</v>
      </c>
      <c r="AO235" s="311">
        <v>0</v>
      </c>
      <c r="AP235" s="311">
        <v>0</v>
      </c>
      <c r="AQ235" s="311">
        <v>0</v>
      </c>
      <c r="AR235" s="311">
        <v>0</v>
      </c>
      <c r="AS235" s="311">
        <v>0</v>
      </c>
      <c r="AT235" s="311">
        <v>0</v>
      </c>
      <c r="AU235" s="311">
        <v>0</v>
      </c>
      <c r="AV235" s="311">
        <v>0</v>
      </c>
      <c r="AW235" s="311">
        <v>0</v>
      </c>
      <c r="AX235" s="311">
        <v>0</v>
      </c>
      <c r="AY235" s="311">
        <v>0</v>
      </c>
      <c r="AZ235" s="311">
        <v>0</v>
      </c>
      <c r="BA235" s="311">
        <v>0</v>
      </c>
      <c r="BB235" s="311">
        <v>0</v>
      </c>
      <c r="BC235" s="311">
        <v>0</v>
      </c>
      <c r="BD235" s="311">
        <v>0</v>
      </c>
      <c r="BE235" s="311">
        <v>0</v>
      </c>
      <c r="BF235" s="311">
        <v>0</v>
      </c>
      <c r="BG235" s="311">
        <v>0</v>
      </c>
      <c r="BH235" s="311">
        <v>0</v>
      </c>
      <c r="BI235" s="311">
        <v>0</v>
      </c>
      <c r="BJ235" s="311">
        <v>0</v>
      </c>
      <c r="BK235" s="311">
        <v>0</v>
      </c>
      <c r="BL235" s="311">
        <v>0</v>
      </c>
      <c r="BM235" s="311">
        <v>0</v>
      </c>
      <c r="BN235" s="311">
        <v>0</v>
      </c>
      <c r="BO235" s="311">
        <v>0</v>
      </c>
      <c r="BP235" s="311">
        <v>0</v>
      </c>
      <c r="BQ235" s="311">
        <v>0</v>
      </c>
      <c r="BR235" s="311">
        <v>0</v>
      </c>
      <c r="BS235" s="311">
        <v>0</v>
      </c>
      <c r="BT235" s="311">
        <v>0</v>
      </c>
      <c r="BU235" s="311">
        <v>0</v>
      </c>
      <c r="BV235" s="311">
        <v>0</v>
      </c>
      <c r="BW235" s="311">
        <v>0</v>
      </c>
      <c r="BX235" s="311">
        <v>0</v>
      </c>
      <c r="BY235" s="311">
        <v>0</v>
      </c>
      <c r="BZ235" s="311">
        <v>0</v>
      </c>
      <c r="CA235" s="311">
        <v>0</v>
      </c>
      <c r="CB235" s="311">
        <v>0</v>
      </c>
      <c r="CC235" s="311">
        <v>0</v>
      </c>
      <c r="CD235" s="311">
        <v>0</v>
      </c>
      <c r="CE235" s="311">
        <v>0</v>
      </c>
      <c r="CF235" s="311">
        <v>0</v>
      </c>
      <c r="CG235" s="311">
        <v>0</v>
      </c>
      <c r="CH235" s="311">
        <v>0</v>
      </c>
      <c r="CI235" s="311">
        <v>0</v>
      </c>
      <c r="CJ235" s="311">
        <v>0</v>
      </c>
      <c r="CK235" s="311">
        <v>0</v>
      </c>
      <c r="CL235" s="311">
        <v>0</v>
      </c>
      <c r="CM235" s="311">
        <v>0</v>
      </c>
      <c r="CN235" s="311">
        <v>0</v>
      </c>
      <c r="CO235" s="311">
        <v>0</v>
      </c>
      <c r="CP235" s="311">
        <v>0</v>
      </c>
      <c r="CQ235" s="311">
        <v>0</v>
      </c>
      <c r="CR235" s="311">
        <v>0</v>
      </c>
      <c r="CS235" s="311">
        <v>0</v>
      </c>
      <c r="CT235" s="311">
        <v>0</v>
      </c>
      <c r="CU235" s="311">
        <v>0</v>
      </c>
      <c r="CV235" s="311">
        <v>0</v>
      </c>
      <c r="CW235" s="311">
        <v>0</v>
      </c>
      <c r="CX235" s="311">
        <v>0</v>
      </c>
      <c r="CY235" s="311">
        <v>0</v>
      </c>
      <c r="CZ235" s="311">
        <v>0</v>
      </c>
      <c r="DA235" s="311">
        <v>0</v>
      </c>
      <c r="DB235" s="311">
        <v>0</v>
      </c>
      <c r="DC235" s="311">
        <v>0</v>
      </c>
      <c r="DD235" s="311">
        <v>0</v>
      </c>
      <c r="DE235" s="311">
        <v>0</v>
      </c>
      <c r="DF235" s="311">
        <v>0</v>
      </c>
      <c r="DG235" s="311">
        <v>0</v>
      </c>
      <c r="DH235" s="311">
        <v>0</v>
      </c>
      <c r="DI235" s="311">
        <v>0</v>
      </c>
      <c r="DJ235" s="311">
        <v>0</v>
      </c>
      <c r="DK235" s="311">
        <v>0</v>
      </c>
      <c r="DL235" s="311">
        <v>0</v>
      </c>
      <c r="DM235" s="311">
        <v>0</v>
      </c>
      <c r="DN235" s="311">
        <v>0</v>
      </c>
      <c r="DO235" s="311">
        <v>0</v>
      </c>
      <c r="DP235" s="311">
        <v>0</v>
      </c>
      <c r="DQ235" s="311">
        <v>0</v>
      </c>
      <c r="DR235" s="311">
        <v>0</v>
      </c>
      <c r="DS235" s="311">
        <v>0</v>
      </c>
      <c r="DT235" s="311">
        <v>0</v>
      </c>
      <c r="DU235" s="311">
        <v>0</v>
      </c>
      <c r="DV235" s="311">
        <v>0</v>
      </c>
      <c r="DW235" s="311">
        <v>0</v>
      </c>
      <c r="DX235" s="311">
        <v>0</v>
      </c>
      <c r="DY235" s="311">
        <v>0</v>
      </c>
      <c r="DZ235" s="311">
        <v>0</v>
      </c>
      <c r="EA235" s="311">
        <v>0</v>
      </c>
      <c r="EB235" s="311">
        <v>0</v>
      </c>
      <c r="EC235" s="311">
        <v>0</v>
      </c>
      <c r="ED235" s="311">
        <v>0</v>
      </c>
      <c r="EE235" s="311">
        <v>0</v>
      </c>
      <c r="EF235" s="311">
        <v>0</v>
      </c>
      <c r="EG235" s="311">
        <v>0</v>
      </c>
      <c r="EH235" s="311">
        <v>0</v>
      </c>
      <c r="EI235" s="311">
        <v>0</v>
      </c>
      <c r="EJ235" s="311">
        <v>0</v>
      </c>
      <c r="EK235" s="311">
        <v>0</v>
      </c>
      <c r="EL235" s="311">
        <v>0</v>
      </c>
      <c r="EM235" s="311">
        <v>0</v>
      </c>
      <c r="EN235" s="311">
        <v>0</v>
      </c>
      <c r="EO235" s="311">
        <v>0</v>
      </c>
      <c r="EP235" s="311">
        <v>0</v>
      </c>
      <c r="EQ235" s="311">
        <v>0</v>
      </c>
      <c r="ER235" s="311">
        <v>0</v>
      </c>
      <c r="ES235" s="311">
        <v>0</v>
      </c>
      <c r="ET235" s="311">
        <v>0</v>
      </c>
      <c r="EU235" s="311">
        <v>0</v>
      </c>
      <c r="EV235" s="311">
        <v>0</v>
      </c>
      <c r="EW235" s="311">
        <v>0</v>
      </c>
      <c r="EX235" s="311">
        <v>0</v>
      </c>
      <c r="EY235" s="311">
        <v>0</v>
      </c>
      <c r="EZ235" s="311">
        <v>0</v>
      </c>
      <c r="FA235" s="311">
        <v>0</v>
      </c>
      <c r="FB235" s="311">
        <v>0</v>
      </c>
      <c r="FC235" s="311">
        <v>0</v>
      </c>
      <c r="FD235" s="311">
        <v>0</v>
      </c>
      <c r="FE235" s="311">
        <v>0</v>
      </c>
      <c r="FF235" s="311">
        <v>0</v>
      </c>
      <c r="FG235" s="311">
        <v>0</v>
      </c>
      <c r="FH235" s="311">
        <v>0</v>
      </c>
      <c r="FI235" s="311">
        <v>0</v>
      </c>
      <c r="FJ235" s="311">
        <v>0</v>
      </c>
      <c r="FK235" s="311">
        <v>0</v>
      </c>
      <c r="FL235" s="311">
        <v>0</v>
      </c>
      <c r="FM235" s="311">
        <v>0</v>
      </c>
      <c r="FN235" s="311">
        <v>0</v>
      </c>
      <c r="FO235" s="311">
        <v>0</v>
      </c>
      <c r="FP235" s="311">
        <v>0</v>
      </c>
      <c r="FQ235" s="311">
        <v>0</v>
      </c>
      <c r="FR235" s="311">
        <v>0</v>
      </c>
      <c r="FS235" s="311">
        <v>0</v>
      </c>
      <c r="FT235" s="311">
        <v>0</v>
      </c>
      <c r="FU235" s="311">
        <v>0</v>
      </c>
      <c r="FV235" s="311">
        <v>0</v>
      </c>
      <c r="FW235" s="311">
        <v>0</v>
      </c>
      <c r="FX235" s="311">
        <v>0</v>
      </c>
      <c r="FY235" s="311">
        <v>0</v>
      </c>
      <c r="FZ235" s="311">
        <v>0</v>
      </c>
      <c r="GA235" s="311">
        <v>0</v>
      </c>
      <c r="GB235" s="372">
        <v>0</v>
      </c>
    </row>
    <row r="236" spans="2:184" ht="15.6" x14ac:dyDescent="0.3">
      <c r="B236" s="368"/>
      <c r="C236" s="369"/>
      <c r="D236" s="370">
        <v>193</v>
      </c>
      <c r="E236" s="370" t="s">
        <v>195</v>
      </c>
      <c r="F236" s="370" t="s">
        <v>1376</v>
      </c>
      <c r="G236" s="371" t="s">
        <v>1377</v>
      </c>
      <c r="H236" s="311">
        <v>0</v>
      </c>
      <c r="I236" s="311">
        <v>0</v>
      </c>
      <c r="J236" s="311">
        <v>0</v>
      </c>
      <c r="K236" s="311">
        <v>0</v>
      </c>
      <c r="L236" s="311">
        <v>0</v>
      </c>
      <c r="M236" s="311">
        <v>0</v>
      </c>
      <c r="N236" s="311">
        <v>0</v>
      </c>
      <c r="O236" s="311">
        <v>0</v>
      </c>
      <c r="P236" s="311">
        <v>0</v>
      </c>
      <c r="Q236" s="311">
        <v>0</v>
      </c>
      <c r="R236" s="311">
        <v>0</v>
      </c>
      <c r="S236" s="311">
        <v>0</v>
      </c>
      <c r="T236" s="311">
        <v>0</v>
      </c>
      <c r="U236" s="311">
        <v>0</v>
      </c>
      <c r="V236" s="311">
        <v>0</v>
      </c>
      <c r="W236" s="311">
        <v>0</v>
      </c>
      <c r="X236" s="311">
        <v>0</v>
      </c>
      <c r="Y236" s="311">
        <v>0</v>
      </c>
      <c r="Z236" s="311">
        <v>0</v>
      </c>
      <c r="AA236" s="311">
        <v>0</v>
      </c>
      <c r="AB236" s="311">
        <v>0</v>
      </c>
      <c r="AC236" s="311">
        <v>0</v>
      </c>
      <c r="AD236" s="311">
        <v>0</v>
      </c>
      <c r="AE236" s="311">
        <v>0</v>
      </c>
      <c r="AF236" s="311">
        <v>0</v>
      </c>
      <c r="AG236" s="311">
        <v>0</v>
      </c>
      <c r="AH236" s="311">
        <v>0</v>
      </c>
      <c r="AI236" s="311">
        <v>0</v>
      </c>
      <c r="AJ236" s="311">
        <v>0</v>
      </c>
      <c r="AK236" s="311">
        <v>0</v>
      </c>
      <c r="AL236" s="311">
        <v>0</v>
      </c>
      <c r="AM236" s="311">
        <v>0</v>
      </c>
      <c r="AN236" s="311">
        <v>0</v>
      </c>
      <c r="AO236" s="311">
        <v>0</v>
      </c>
      <c r="AP236" s="311">
        <v>0</v>
      </c>
      <c r="AQ236" s="311">
        <v>0</v>
      </c>
      <c r="AR236" s="311">
        <v>0</v>
      </c>
      <c r="AS236" s="311">
        <v>0</v>
      </c>
      <c r="AT236" s="311">
        <v>0</v>
      </c>
      <c r="AU236" s="311">
        <v>0</v>
      </c>
      <c r="AV236" s="311">
        <v>0</v>
      </c>
      <c r="AW236" s="311">
        <v>0</v>
      </c>
      <c r="AX236" s="311">
        <v>0</v>
      </c>
      <c r="AY236" s="311">
        <v>0</v>
      </c>
      <c r="AZ236" s="311">
        <v>0</v>
      </c>
      <c r="BA236" s="311">
        <v>0</v>
      </c>
      <c r="BB236" s="311">
        <v>0</v>
      </c>
      <c r="BC236" s="311">
        <v>0</v>
      </c>
      <c r="BD236" s="311">
        <v>0</v>
      </c>
      <c r="BE236" s="311">
        <v>0</v>
      </c>
      <c r="BF236" s="311">
        <v>0</v>
      </c>
      <c r="BG236" s="311">
        <v>0</v>
      </c>
      <c r="BH236" s="311">
        <v>0</v>
      </c>
      <c r="BI236" s="311">
        <v>0</v>
      </c>
      <c r="BJ236" s="311">
        <v>0</v>
      </c>
      <c r="BK236" s="311">
        <v>0</v>
      </c>
      <c r="BL236" s="311">
        <v>0</v>
      </c>
      <c r="BM236" s="311">
        <v>0</v>
      </c>
      <c r="BN236" s="311">
        <v>0</v>
      </c>
      <c r="BO236" s="311">
        <v>0</v>
      </c>
      <c r="BP236" s="311">
        <v>0</v>
      </c>
      <c r="BQ236" s="311">
        <v>0</v>
      </c>
      <c r="BR236" s="311">
        <v>0</v>
      </c>
      <c r="BS236" s="311">
        <v>0</v>
      </c>
      <c r="BT236" s="311">
        <v>0</v>
      </c>
      <c r="BU236" s="311">
        <v>0</v>
      </c>
      <c r="BV236" s="311">
        <v>0</v>
      </c>
      <c r="BW236" s="311">
        <v>0</v>
      </c>
      <c r="BX236" s="311">
        <v>0</v>
      </c>
      <c r="BY236" s="311">
        <v>0</v>
      </c>
      <c r="BZ236" s="311">
        <v>0</v>
      </c>
      <c r="CA236" s="311">
        <v>0</v>
      </c>
      <c r="CB236" s="311">
        <v>0</v>
      </c>
      <c r="CC236" s="311">
        <v>0</v>
      </c>
      <c r="CD236" s="311">
        <v>0</v>
      </c>
      <c r="CE236" s="311">
        <v>0</v>
      </c>
      <c r="CF236" s="311">
        <v>0</v>
      </c>
      <c r="CG236" s="311">
        <v>0</v>
      </c>
      <c r="CH236" s="311">
        <v>0</v>
      </c>
      <c r="CI236" s="311">
        <v>0</v>
      </c>
      <c r="CJ236" s="311">
        <v>0</v>
      </c>
      <c r="CK236" s="311">
        <v>0</v>
      </c>
      <c r="CL236" s="311">
        <v>0</v>
      </c>
      <c r="CM236" s="311">
        <v>0</v>
      </c>
      <c r="CN236" s="311">
        <v>0</v>
      </c>
      <c r="CO236" s="311">
        <v>0</v>
      </c>
      <c r="CP236" s="311">
        <v>0</v>
      </c>
      <c r="CQ236" s="311">
        <v>0</v>
      </c>
      <c r="CR236" s="311">
        <v>0</v>
      </c>
      <c r="CS236" s="311">
        <v>0</v>
      </c>
      <c r="CT236" s="311">
        <v>0</v>
      </c>
      <c r="CU236" s="311">
        <v>0</v>
      </c>
      <c r="CV236" s="311">
        <v>0</v>
      </c>
      <c r="CW236" s="311">
        <v>0</v>
      </c>
      <c r="CX236" s="311">
        <v>0</v>
      </c>
      <c r="CY236" s="311">
        <v>0</v>
      </c>
      <c r="CZ236" s="311">
        <v>0</v>
      </c>
      <c r="DA236" s="311">
        <v>0</v>
      </c>
      <c r="DB236" s="311">
        <v>0</v>
      </c>
      <c r="DC236" s="311">
        <v>0</v>
      </c>
      <c r="DD236" s="311">
        <v>0</v>
      </c>
      <c r="DE236" s="311">
        <v>0</v>
      </c>
      <c r="DF236" s="311">
        <v>0</v>
      </c>
      <c r="DG236" s="311">
        <v>0</v>
      </c>
      <c r="DH236" s="311">
        <v>0</v>
      </c>
      <c r="DI236" s="311">
        <v>0</v>
      </c>
      <c r="DJ236" s="311">
        <v>0</v>
      </c>
      <c r="DK236" s="311">
        <v>0</v>
      </c>
      <c r="DL236" s="311">
        <v>0</v>
      </c>
      <c r="DM236" s="311">
        <v>0</v>
      </c>
      <c r="DN236" s="311">
        <v>0</v>
      </c>
      <c r="DO236" s="311">
        <v>0</v>
      </c>
      <c r="DP236" s="311">
        <v>0</v>
      </c>
      <c r="DQ236" s="311">
        <v>0</v>
      </c>
      <c r="DR236" s="311">
        <v>0</v>
      </c>
      <c r="DS236" s="311">
        <v>0</v>
      </c>
      <c r="DT236" s="311">
        <v>0</v>
      </c>
      <c r="DU236" s="311">
        <v>0</v>
      </c>
      <c r="DV236" s="311">
        <v>0</v>
      </c>
      <c r="DW236" s="311">
        <v>0</v>
      </c>
      <c r="DX236" s="311">
        <v>0</v>
      </c>
      <c r="DY236" s="311">
        <v>0</v>
      </c>
      <c r="DZ236" s="311">
        <v>0</v>
      </c>
      <c r="EA236" s="311">
        <v>0</v>
      </c>
      <c r="EB236" s="311">
        <v>0</v>
      </c>
      <c r="EC236" s="311">
        <v>0</v>
      </c>
      <c r="ED236" s="311">
        <v>0</v>
      </c>
      <c r="EE236" s="311">
        <v>0</v>
      </c>
      <c r="EF236" s="311">
        <v>0</v>
      </c>
      <c r="EG236" s="311">
        <v>0</v>
      </c>
      <c r="EH236" s="311">
        <v>0</v>
      </c>
      <c r="EI236" s="311">
        <v>0</v>
      </c>
      <c r="EJ236" s="311">
        <v>0</v>
      </c>
      <c r="EK236" s="311">
        <v>0</v>
      </c>
      <c r="EL236" s="311">
        <v>0</v>
      </c>
      <c r="EM236" s="311">
        <v>0</v>
      </c>
      <c r="EN236" s="311">
        <v>0</v>
      </c>
      <c r="EO236" s="311">
        <v>0</v>
      </c>
      <c r="EP236" s="311">
        <v>0</v>
      </c>
      <c r="EQ236" s="311">
        <v>0</v>
      </c>
      <c r="ER236" s="311">
        <v>0</v>
      </c>
      <c r="ES236" s="311">
        <v>0</v>
      </c>
      <c r="ET236" s="311">
        <v>0</v>
      </c>
      <c r="EU236" s="311">
        <v>0</v>
      </c>
      <c r="EV236" s="311">
        <v>0</v>
      </c>
      <c r="EW236" s="311">
        <v>0</v>
      </c>
      <c r="EX236" s="311">
        <v>0</v>
      </c>
      <c r="EY236" s="311">
        <v>0</v>
      </c>
      <c r="EZ236" s="311">
        <v>0</v>
      </c>
      <c r="FA236" s="311">
        <v>0</v>
      </c>
      <c r="FB236" s="311">
        <v>0</v>
      </c>
      <c r="FC236" s="311">
        <v>0</v>
      </c>
      <c r="FD236" s="311">
        <v>0</v>
      </c>
      <c r="FE236" s="311">
        <v>0</v>
      </c>
      <c r="FF236" s="311">
        <v>0</v>
      </c>
      <c r="FG236" s="311">
        <v>0</v>
      </c>
      <c r="FH236" s="311">
        <v>0</v>
      </c>
      <c r="FI236" s="311">
        <v>0</v>
      </c>
      <c r="FJ236" s="311">
        <v>0</v>
      </c>
      <c r="FK236" s="311">
        <v>0</v>
      </c>
      <c r="FL236" s="311">
        <v>0</v>
      </c>
      <c r="FM236" s="311">
        <v>0</v>
      </c>
      <c r="FN236" s="311">
        <v>0</v>
      </c>
      <c r="FO236" s="311">
        <v>0</v>
      </c>
      <c r="FP236" s="311">
        <v>0</v>
      </c>
      <c r="FQ236" s="311">
        <v>0</v>
      </c>
      <c r="FR236" s="311">
        <v>0</v>
      </c>
      <c r="FS236" s="311">
        <v>0</v>
      </c>
      <c r="FT236" s="311">
        <v>0</v>
      </c>
      <c r="FU236" s="311">
        <v>0</v>
      </c>
      <c r="FV236" s="311">
        <v>0</v>
      </c>
      <c r="FW236" s="311">
        <v>0</v>
      </c>
      <c r="FX236" s="311">
        <v>0</v>
      </c>
      <c r="FY236" s="311">
        <v>0</v>
      </c>
      <c r="FZ236" s="311">
        <v>0</v>
      </c>
      <c r="GA236" s="311">
        <v>0</v>
      </c>
      <c r="GB236" s="372">
        <v>0</v>
      </c>
    </row>
    <row r="237" spans="2:184" ht="15.6" x14ac:dyDescent="0.3">
      <c r="B237" s="368"/>
      <c r="C237" s="369"/>
      <c r="D237" s="370">
        <v>194</v>
      </c>
      <c r="E237" s="370" t="s">
        <v>196</v>
      </c>
      <c r="F237" s="370" t="s">
        <v>1378</v>
      </c>
      <c r="G237" s="371" t="s">
        <v>1379</v>
      </c>
      <c r="H237" s="311">
        <v>0</v>
      </c>
      <c r="I237" s="311">
        <v>0</v>
      </c>
      <c r="J237" s="311">
        <v>0</v>
      </c>
      <c r="K237" s="311">
        <v>0</v>
      </c>
      <c r="L237" s="311">
        <v>0</v>
      </c>
      <c r="M237" s="311">
        <v>0</v>
      </c>
      <c r="N237" s="311">
        <v>0</v>
      </c>
      <c r="O237" s="311">
        <v>0</v>
      </c>
      <c r="P237" s="311">
        <v>0</v>
      </c>
      <c r="Q237" s="311">
        <v>0</v>
      </c>
      <c r="R237" s="311">
        <v>0</v>
      </c>
      <c r="S237" s="311">
        <v>0</v>
      </c>
      <c r="T237" s="311">
        <v>0</v>
      </c>
      <c r="U237" s="311">
        <v>0</v>
      </c>
      <c r="V237" s="311">
        <v>0</v>
      </c>
      <c r="W237" s="311">
        <v>0</v>
      </c>
      <c r="X237" s="311">
        <v>0</v>
      </c>
      <c r="Y237" s="311">
        <v>0</v>
      </c>
      <c r="Z237" s="311">
        <v>0</v>
      </c>
      <c r="AA237" s="311">
        <v>0</v>
      </c>
      <c r="AB237" s="311">
        <v>0</v>
      </c>
      <c r="AC237" s="311">
        <v>0</v>
      </c>
      <c r="AD237" s="311">
        <v>0</v>
      </c>
      <c r="AE237" s="311">
        <v>0</v>
      </c>
      <c r="AF237" s="311">
        <v>0</v>
      </c>
      <c r="AG237" s="311">
        <v>0</v>
      </c>
      <c r="AH237" s="311">
        <v>0</v>
      </c>
      <c r="AI237" s="311">
        <v>0</v>
      </c>
      <c r="AJ237" s="311">
        <v>0</v>
      </c>
      <c r="AK237" s="311">
        <v>0</v>
      </c>
      <c r="AL237" s="311">
        <v>0</v>
      </c>
      <c r="AM237" s="311">
        <v>0</v>
      </c>
      <c r="AN237" s="311">
        <v>0</v>
      </c>
      <c r="AO237" s="311">
        <v>0</v>
      </c>
      <c r="AP237" s="311">
        <v>0</v>
      </c>
      <c r="AQ237" s="311">
        <v>0</v>
      </c>
      <c r="AR237" s="311">
        <v>0</v>
      </c>
      <c r="AS237" s="311">
        <v>0</v>
      </c>
      <c r="AT237" s="311">
        <v>0</v>
      </c>
      <c r="AU237" s="311">
        <v>0</v>
      </c>
      <c r="AV237" s="311">
        <v>0</v>
      </c>
      <c r="AW237" s="311">
        <v>0</v>
      </c>
      <c r="AX237" s="311">
        <v>0</v>
      </c>
      <c r="AY237" s="311">
        <v>0</v>
      </c>
      <c r="AZ237" s="311">
        <v>0</v>
      </c>
      <c r="BA237" s="311">
        <v>0</v>
      </c>
      <c r="BB237" s="311">
        <v>0</v>
      </c>
      <c r="BC237" s="311">
        <v>0</v>
      </c>
      <c r="BD237" s="311">
        <v>0</v>
      </c>
      <c r="BE237" s="311">
        <v>0</v>
      </c>
      <c r="BF237" s="311">
        <v>0</v>
      </c>
      <c r="BG237" s="311">
        <v>0</v>
      </c>
      <c r="BH237" s="311">
        <v>0</v>
      </c>
      <c r="BI237" s="311">
        <v>0</v>
      </c>
      <c r="BJ237" s="311">
        <v>0</v>
      </c>
      <c r="BK237" s="311">
        <v>0</v>
      </c>
      <c r="BL237" s="311">
        <v>0</v>
      </c>
      <c r="BM237" s="311">
        <v>0</v>
      </c>
      <c r="BN237" s="311">
        <v>0</v>
      </c>
      <c r="BO237" s="311">
        <v>0</v>
      </c>
      <c r="BP237" s="311">
        <v>0</v>
      </c>
      <c r="BQ237" s="311">
        <v>0</v>
      </c>
      <c r="BR237" s="311">
        <v>0</v>
      </c>
      <c r="BS237" s="311">
        <v>0</v>
      </c>
      <c r="BT237" s="311">
        <v>0</v>
      </c>
      <c r="BU237" s="311">
        <v>0</v>
      </c>
      <c r="BV237" s="311">
        <v>0</v>
      </c>
      <c r="BW237" s="311">
        <v>0</v>
      </c>
      <c r="BX237" s="311">
        <v>0</v>
      </c>
      <c r="BY237" s="311">
        <v>0</v>
      </c>
      <c r="BZ237" s="311">
        <v>0</v>
      </c>
      <c r="CA237" s="311">
        <v>0</v>
      </c>
      <c r="CB237" s="311">
        <v>0</v>
      </c>
      <c r="CC237" s="311">
        <v>0</v>
      </c>
      <c r="CD237" s="311">
        <v>0</v>
      </c>
      <c r="CE237" s="311">
        <v>0</v>
      </c>
      <c r="CF237" s="311">
        <v>0</v>
      </c>
      <c r="CG237" s="311">
        <v>0</v>
      </c>
      <c r="CH237" s="311">
        <v>0</v>
      </c>
      <c r="CI237" s="311">
        <v>0</v>
      </c>
      <c r="CJ237" s="311">
        <v>0</v>
      </c>
      <c r="CK237" s="311">
        <v>0</v>
      </c>
      <c r="CL237" s="311">
        <v>0</v>
      </c>
      <c r="CM237" s="311">
        <v>0</v>
      </c>
      <c r="CN237" s="311">
        <v>0</v>
      </c>
      <c r="CO237" s="311">
        <v>0</v>
      </c>
      <c r="CP237" s="311">
        <v>0</v>
      </c>
      <c r="CQ237" s="311">
        <v>0</v>
      </c>
      <c r="CR237" s="311">
        <v>0</v>
      </c>
      <c r="CS237" s="311">
        <v>0</v>
      </c>
      <c r="CT237" s="311">
        <v>0</v>
      </c>
      <c r="CU237" s="311">
        <v>0</v>
      </c>
      <c r="CV237" s="311">
        <v>0</v>
      </c>
      <c r="CW237" s="311">
        <v>0</v>
      </c>
      <c r="CX237" s="311">
        <v>0</v>
      </c>
      <c r="CY237" s="311">
        <v>0</v>
      </c>
      <c r="CZ237" s="311">
        <v>0</v>
      </c>
      <c r="DA237" s="311">
        <v>0</v>
      </c>
      <c r="DB237" s="311">
        <v>0</v>
      </c>
      <c r="DC237" s="311">
        <v>0</v>
      </c>
      <c r="DD237" s="311">
        <v>0</v>
      </c>
      <c r="DE237" s="311">
        <v>0</v>
      </c>
      <c r="DF237" s="311">
        <v>0</v>
      </c>
      <c r="DG237" s="311">
        <v>0</v>
      </c>
      <c r="DH237" s="311">
        <v>0</v>
      </c>
      <c r="DI237" s="311">
        <v>0</v>
      </c>
      <c r="DJ237" s="311">
        <v>0</v>
      </c>
      <c r="DK237" s="311">
        <v>0</v>
      </c>
      <c r="DL237" s="311">
        <v>0</v>
      </c>
      <c r="DM237" s="311">
        <v>0</v>
      </c>
      <c r="DN237" s="311">
        <v>0</v>
      </c>
      <c r="DO237" s="311">
        <v>0</v>
      </c>
      <c r="DP237" s="311">
        <v>0</v>
      </c>
      <c r="DQ237" s="311">
        <v>0</v>
      </c>
      <c r="DR237" s="311">
        <v>0</v>
      </c>
      <c r="DS237" s="311">
        <v>0</v>
      </c>
      <c r="DT237" s="311">
        <v>0</v>
      </c>
      <c r="DU237" s="311">
        <v>0</v>
      </c>
      <c r="DV237" s="311">
        <v>0</v>
      </c>
      <c r="DW237" s="311">
        <v>0</v>
      </c>
      <c r="DX237" s="311">
        <v>0</v>
      </c>
      <c r="DY237" s="311">
        <v>0</v>
      </c>
      <c r="DZ237" s="311">
        <v>0</v>
      </c>
      <c r="EA237" s="311">
        <v>0</v>
      </c>
      <c r="EB237" s="311">
        <v>0</v>
      </c>
      <c r="EC237" s="311">
        <v>0</v>
      </c>
      <c r="ED237" s="311">
        <v>0</v>
      </c>
      <c r="EE237" s="311">
        <v>0</v>
      </c>
      <c r="EF237" s="311">
        <v>0</v>
      </c>
      <c r="EG237" s="311">
        <v>0</v>
      </c>
      <c r="EH237" s="311">
        <v>0</v>
      </c>
      <c r="EI237" s="311">
        <v>0</v>
      </c>
      <c r="EJ237" s="311">
        <v>0</v>
      </c>
      <c r="EK237" s="311">
        <v>0</v>
      </c>
      <c r="EL237" s="311">
        <v>0</v>
      </c>
      <c r="EM237" s="311">
        <v>0</v>
      </c>
      <c r="EN237" s="311">
        <v>0</v>
      </c>
      <c r="EO237" s="311">
        <v>0</v>
      </c>
      <c r="EP237" s="311">
        <v>0</v>
      </c>
      <c r="EQ237" s="311">
        <v>0</v>
      </c>
      <c r="ER237" s="311">
        <v>0</v>
      </c>
      <c r="ES237" s="311">
        <v>0</v>
      </c>
      <c r="ET237" s="311">
        <v>0</v>
      </c>
      <c r="EU237" s="311">
        <v>0</v>
      </c>
      <c r="EV237" s="311">
        <v>0</v>
      </c>
      <c r="EW237" s="311">
        <v>0</v>
      </c>
      <c r="EX237" s="311">
        <v>0</v>
      </c>
      <c r="EY237" s="311">
        <v>0</v>
      </c>
      <c r="EZ237" s="311">
        <v>0</v>
      </c>
      <c r="FA237" s="311">
        <v>0</v>
      </c>
      <c r="FB237" s="311">
        <v>0</v>
      </c>
      <c r="FC237" s="311">
        <v>0</v>
      </c>
      <c r="FD237" s="311">
        <v>0</v>
      </c>
      <c r="FE237" s="311">
        <v>0</v>
      </c>
      <c r="FF237" s="311">
        <v>0</v>
      </c>
      <c r="FG237" s="311">
        <v>0</v>
      </c>
      <c r="FH237" s="311">
        <v>0</v>
      </c>
      <c r="FI237" s="311">
        <v>0</v>
      </c>
      <c r="FJ237" s="311">
        <v>0</v>
      </c>
      <c r="FK237" s="311">
        <v>0</v>
      </c>
      <c r="FL237" s="311">
        <v>0</v>
      </c>
      <c r="FM237" s="311">
        <v>0</v>
      </c>
      <c r="FN237" s="311">
        <v>0</v>
      </c>
      <c r="FO237" s="311">
        <v>0</v>
      </c>
      <c r="FP237" s="311">
        <v>0</v>
      </c>
      <c r="FQ237" s="311">
        <v>0</v>
      </c>
      <c r="FR237" s="311">
        <v>0</v>
      </c>
      <c r="FS237" s="311">
        <v>0</v>
      </c>
      <c r="FT237" s="311">
        <v>0</v>
      </c>
      <c r="FU237" s="311">
        <v>0</v>
      </c>
      <c r="FV237" s="311">
        <v>0</v>
      </c>
      <c r="FW237" s="311">
        <v>0</v>
      </c>
      <c r="FX237" s="311">
        <v>0</v>
      </c>
      <c r="FY237" s="311">
        <v>0</v>
      </c>
      <c r="FZ237" s="311">
        <v>0</v>
      </c>
      <c r="GA237" s="311">
        <v>0</v>
      </c>
      <c r="GB237" s="372">
        <v>0</v>
      </c>
    </row>
    <row r="238" spans="2:184" ht="15.6" x14ac:dyDescent="0.3">
      <c r="B238" s="368"/>
      <c r="C238" s="369"/>
      <c r="D238" s="370">
        <v>195</v>
      </c>
      <c r="E238" s="370" t="s">
        <v>197</v>
      </c>
      <c r="F238" s="370" t="s">
        <v>1380</v>
      </c>
      <c r="G238" s="371" t="s">
        <v>1381</v>
      </c>
      <c r="H238" s="311">
        <v>0</v>
      </c>
      <c r="I238" s="311">
        <v>0</v>
      </c>
      <c r="J238" s="311">
        <v>0</v>
      </c>
      <c r="K238" s="311">
        <v>0</v>
      </c>
      <c r="L238" s="311">
        <v>0</v>
      </c>
      <c r="M238" s="311">
        <v>0</v>
      </c>
      <c r="N238" s="311">
        <v>0</v>
      </c>
      <c r="O238" s="311">
        <v>0</v>
      </c>
      <c r="P238" s="311">
        <v>0</v>
      </c>
      <c r="Q238" s="311">
        <v>0</v>
      </c>
      <c r="R238" s="311">
        <v>0</v>
      </c>
      <c r="S238" s="311">
        <v>0</v>
      </c>
      <c r="T238" s="311">
        <v>0</v>
      </c>
      <c r="U238" s="311">
        <v>0</v>
      </c>
      <c r="V238" s="311">
        <v>0</v>
      </c>
      <c r="W238" s="311">
        <v>0</v>
      </c>
      <c r="X238" s="311">
        <v>0</v>
      </c>
      <c r="Y238" s="311">
        <v>0</v>
      </c>
      <c r="Z238" s="311">
        <v>0</v>
      </c>
      <c r="AA238" s="311">
        <v>0</v>
      </c>
      <c r="AB238" s="311">
        <v>0</v>
      </c>
      <c r="AC238" s="311">
        <v>0</v>
      </c>
      <c r="AD238" s="311">
        <v>0</v>
      </c>
      <c r="AE238" s="311">
        <v>0</v>
      </c>
      <c r="AF238" s="311">
        <v>0</v>
      </c>
      <c r="AG238" s="311">
        <v>0</v>
      </c>
      <c r="AH238" s="311">
        <v>0</v>
      </c>
      <c r="AI238" s="311">
        <v>0</v>
      </c>
      <c r="AJ238" s="311">
        <v>0</v>
      </c>
      <c r="AK238" s="311">
        <v>0</v>
      </c>
      <c r="AL238" s="311">
        <v>0</v>
      </c>
      <c r="AM238" s="311">
        <v>0</v>
      </c>
      <c r="AN238" s="311">
        <v>0</v>
      </c>
      <c r="AO238" s="311">
        <v>0</v>
      </c>
      <c r="AP238" s="311">
        <v>0</v>
      </c>
      <c r="AQ238" s="311">
        <v>0</v>
      </c>
      <c r="AR238" s="311">
        <v>0</v>
      </c>
      <c r="AS238" s="311">
        <v>0</v>
      </c>
      <c r="AT238" s="311">
        <v>0</v>
      </c>
      <c r="AU238" s="311">
        <v>0</v>
      </c>
      <c r="AV238" s="311">
        <v>0</v>
      </c>
      <c r="AW238" s="311">
        <v>0</v>
      </c>
      <c r="AX238" s="311">
        <v>0</v>
      </c>
      <c r="AY238" s="311">
        <v>0</v>
      </c>
      <c r="AZ238" s="311">
        <v>0</v>
      </c>
      <c r="BA238" s="311">
        <v>0</v>
      </c>
      <c r="BB238" s="311">
        <v>0</v>
      </c>
      <c r="BC238" s="311">
        <v>0</v>
      </c>
      <c r="BD238" s="311">
        <v>0</v>
      </c>
      <c r="BE238" s="311">
        <v>0</v>
      </c>
      <c r="BF238" s="311">
        <v>0</v>
      </c>
      <c r="BG238" s="311">
        <v>0</v>
      </c>
      <c r="BH238" s="311">
        <v>0</v>
      </c>
      <c r="BI238" s="311">
        <v>0</v>
      </c>
      <c r="BJ238" s="311">
        <v>0</v>
      </c>
      <c r="BK238" s="311">
        <v>0</v>
      </c>
      <c r="BL238" s="311">
        <v>0</v>
      </c>
      <c r="BM238" s="311">
        <v>0</v>
      </c>
      <c r="BN238" s="311">
        <v>0</v>
      </c>
      <c r="BO238" s="311">
        <v>0</v>
      </c>
      <c r="BP238" s="311">
        <v>0</v>
      </c>
      <c r="BQ238" s="311">
        <v>0</v>
      </c>
      <c r="BR238" s="311">
        <v>0</v>
      </c>
      <c r="BS238" s="311">
        <v>0</v>
      </c>
      <c r="BT238" s="311">
        <v>0</v>
      </c>
      <c r="BU238" s="311">
        <v>0</v>
      </c>
      <c r="BV238" s="311">
        <v>0</v>
      </c>
      <c r="BW238" s="311">
        <v>0</v>
      </c>
      <c r="BX238" s="311">
        <v>0</v>
      </c>
      <c r="BY238" s="311">
        <v>0</v>
      </c>
      <c r="BZ238" s="311">
        <v>0</v>
      </c>
      <c r="CA238" s="311">
        <v>0</v>
      </c>
      <c r="CB238" s="311">
        <v>0</v>
      </c>
      <c r="CC238" s="311">
        <v>0</v>
      </c>
      <c r="CD238" s="311">
        <v>0</v>
      </c>
      <c r="CE238" s="311">
        <v>0</v>
      </c>
      <c r="CF238" s="311">
        <v>0</v>
      </c>
      <c r="CG238" s="311">
        <v>0</v>
      </c>
      <c r="CH238" s="311">
        <v>0</v>
      </c>
      <c r="CI238" s="311">
        <v>0</v>
      </c>
      <c r="CJ238" s="311">
        <v>0</v>
      </c>
      <c r="CK238" s="311">
        <v>0</v>
      </c>
      <c r="CL238" s="311">
        <v>0</v>
      </c>
      <c r="CM238" s="311">
        <v>0</v>
      </c>
      <c r="CN238" s="311">
        <v>0</v>
      </c>
      <c r="CO238" s="311">
        <v>0</v>
      </c>
      <c r="CP238" s="311">
        <v>0</v>
      </c>
      <c r="CQ238" s="311">
        <v>0</v>
      </c>
      <c r="CR238" s="311">
        <v>0</v>
      </c>
      <c r="CS238" s="311">
        <v>0</v>
      </c>
      <c r="CT238" s="311">
        <v>0</v>
      </c>
      <c r="CU238" s="311">
        <v>0</v>
      </c>
      <c r="CV238" s="311">
        <v>0</v>
      </c>
      <c r="CW238" s="311">
        <v>0</v>
      </c>
      <c r="CX238" s="311">
        <v>0</v>
      </c>
      <c r="CY238" s="311">
        <v>0</v>
      </c>
      <c r="CZ238" s="311">
        <v>0</v>
      </c>
      <c r="DA238" s="311">
        <v>0</v>
      </c>
      <c r="DB238" s="311">
        <v>0</v>
      </c>
      <c r="DC238" s="311">
        <v>0</v>
      </c>
      <c r="DD238" s="311">
        <v>0</v>
      </c>
      <c r="DE238" s="311">
        <v>0</v>
      </c>
      <c r="DF238" s="311">
        <v>0</v>
      </c>
      <c r="DG238" s="311">
        <v>0</v>
      </c>
      <c r="DH238" s="311">
        <v>0</v>
      </c>
      <c r="DI238" s="311">
        <v>0</v>
      </c>
      <c r="DJ238" s="311">
        <v>0</v>
      </c>
      <c r="DK238" s="311">
        <v>0</v>
      </c>
      <c r="DL238" s="311">
        <v>0</v>
      </c>
      <c r="DM238" s="311">
        <v>0</v>
      </c>
      <c r="DN238" s="311">
        <v>0</v>
      </c>
      <c r="DO238" s="311">
        <v>0</v>
      </c>
      <c r="DP238" s="311">
        <v>0</v>
      </c>
      <c r="DQ238" s="311">
        <v>0</v>
      </c>
      <c r="DR238" s="311">
        <v>0</v>
      </c>
      <c r="DS238" s="311">
        <v>0</v>
      </c>
      <c r="DT238" s="311">
        <v>0</v>
      </c>
      <c r="DU238" s="311">
        <v>0</v>
      </c>
      <c r="DV238" s="311">
        <v>0</v>
      </c>
      <c r="DW238" s="311">
        <v>0</v>
      </c>
      <c r="DX238" s="311">
        <v>0</v>
      </c>
      <c r="DY238" s="311">
        <v>0</v>
      </c>
      <c r="DZ238" s="311">
        <v>0</v>
      </c>
      <c r="EA238" s="311">
        <v>0</v>
      </c>
      <c r="EB238" s="311">
        <v>0</v>
      </c>
      <c r="EC238" s="311">
        <v>0</v>
      </c>
      <c r="ED238" s="311">
        <v>0</v>
      </c>
      <c r="EE238" s="311">
        <v>0</v>
      </c>
      <c r="EF238" s="311">
        <v>0</v>
      </c>
      <c r="EG238" s="311">
        <v>0</v>
      </c>
      <c r="EH238" s="311">
        <v>0</v>
      </c>
      <c r="EI238" s="311">
        <v>0</v>
      </c>
      <c r="EJ238" s="311">
        <v>0</v>
      </c>
      <c r="EK238" s="311">
        <v>0</v>
      </c>
      <c r="EL238" s="311">
        <v>0</v>
      </c>
      <c r="EM238" s="311">
        <v>0</v>
      </c>
      <c r="EN238" s="311">
        <v>0</v>
      </c>
      <c r="EO238" s="311">
        <v>0</v>
      </c>
      <c r="EP238" s="311">
        <v>0</v>
      </c>
      <c r="EQ238" s="311">
        <v>0</v>
      </c>
      <c r="ER238" s="311">
        <v>0</v>
      </c>
      <c r="ES238" s="311">
        <v>0</v>
      </c>
      <c r="ET238" s="311">
        <v>0</v>
      </c>
      <c r="EU238" s="311">
        <v>0</v>
      </c>
      <c r="EV238" s="311">
        <v>0</v>
      </c>
      <c r="EW238" s="311">
        <v>0</v>
      </c>
      <c r="EX238" s="311">
        <v>0</v>
      </c>
      <c r="EY238" s="311">
        <v>0</v>
      </c>
      <c r="EZ238" s="311">
        <v>0</v>
      </c>
      <c r="FA238" s="311">
        <v>0</v>
      </c>
      <c r="FB238" s="311">
        <v>0</v>
      </c>
      <c r="FC238" s="311">
        <v>0</v>
      </c>
      <c r="FD238" s="311">
        <v>0</v>
      </c>
      <c r="FE238" s="311">
        <v>0</v>
      </c>
      <c r="FF238" s="311">
        <v>0</v>
      </c>
      <c r="FG238" s="311">
        <v>0</v>
      </c>
      <c r="FH238" s="311">
        <v>0</v>
      </c>
      <c r="FI238" s="311">
        <v>0</v>
      </c>
      <c r="FJ238" s="311">
        <v>0</v>
      </c>
      <c r="FK238" s="311">
        <v>0</v>
      </c>
      <c r="FL238" s="311">
        <v>0</v>
      </c>
      <c r="FM238" s="311">
        <v>0</v>
      </c>
      <c r="FN238" s="311">
        <v>0</v>
      </c>
      <c r="FO238" s="311">
        <v>0</v>
      </c>
      <c r="FP238" s="311">
        <v>0</v>
      </c>
      <c r="FQ238" s="311">
        <v>0</v>
      </c>
      <c r="FR238" s="311">
        <v>0</v>
      </c>
      <c r="FS238" s="311">
        <v>0</v>
      </c>
      <c r="FT238" s="311">
        <v>0</v>
      </c>
      <c r="FU238" s="311">
        <v>0</v>
      </c>
      <c r="FV238" s="311">
        <v>0</v>
      </c>
      <c r="FW238" s="311">
        <v>0</v>
      </c>
      <c r="FX238" s="311">
        <v>0</v>
      </c>
      <c r="FY238" s="311">
        <v>0</v>
      </c>
      <c r="FZ238" s="311">
        <v>0</v>
      </c>
      <c r="GA238" s="311">
        <v>0</v>
      </c>
      <c r="GB238" s="372">
        <v>0</v>
      </c>
    </row>
    <row r="239" spans="2:184" ht="15.6" x14ac:dyDescent="0.3">
      <c r="B239" s="368"/>
      <c r="C239" s="369"/>
      <c r="D239" s="370">
        <v>196</v>
      </c>
      <c r="E239" s="370" t="s">
        <v>198</v>
      </c>
      <c r="F239" s="370" t="s">
        <v>1382</v>
      </c>
      <c r="G239" s="371" t="s">
        <v>1383</v>
      </c>
      <c r="H239" s="311">
        <v>0</v>
      </c>
      <c r="I239" s="311">
        <v>0</v>
      </c>
      <c r="J239" s="311">
        <v>0</v>
      </c>
      <c r="K239" s="311">
        <v>0</v>
      </c>
      <c r="L239" s="311">
        <v>0</v>
      </c>
      <c r="M239" s="311">
        <v>0</v>
      </c>
      <c r="N239" s="311">
        <v>0</v>
      </c>
      <c r="O239" s="311">
        <v>0</v>
      </c>
      <c r="P239" s="311">
        <v>0</v>
      </c>
      <c r="Q239" s="311">
        <v>0</v>
      </c>
      <c r="R239" s="311">
        <v>0</v>
      </c>
      <c r="S239" s="311">
        <v>0</v>
      </c>
      <c r="T239" s="311">
        <v>0</v>
      </c>
      <c r="U239" s="311">
        <v>0</v>
      </c>
      <c r="V239" s="311">
        <v>0</v>
      </c>
      <c r="W239" s="311">
        <v>0</v>
      </c>
      <c r="X239" s="311">
        <v>0</v>
      </c>
      <c r="Y239" s="311">
        <v>0</v>
      </c>
      <c r="Z239" s="311">
        <v>0</v>
      </c>
      <c r="AA239" s="311">
        <v>0</v>
      </c>
      <c r="AB239" s="311">
        <v>0</v>
      </c>
      <c r="AC239" s="311">
        <v>0</v>
      </c>
      <c r="AD239" s="311">
        <v>0</v>
      </c>
      <c r="AE239" s="311">
        <v>0</v>
      </c>
      <c r="AF239" s="311">
        <v>0</v>
      </c>
      <c r="AG239" s="311">
        <v>0</v>
      </c>
      <c r="AH239" s="311">
        <v>0</v>
      </c>
      <c r="AI239" s="311">
        <v>0</v>
      </c>
      <c r="AJ239" s="311">
        <v>0</v>
      </c>
      <c r="AK239" s="311">
        <v>0</v>
      </c>
      <c r="AL239" s="311">
        <v>0</v>
      </c>
      <c r="AM239" s="311">
        <v>0</v>
      </c>
      <c r="AN239" s="311">
        <v>0</v>
      </c>
      <c r="AO239" s="311">
        <v>0</v>
      </c>
      <c r="AP239" s="311">
        <v>0</v>
      </c>
      <c r="AQ239" s="311">
        <v>0</v>
      </c>
      <c r="AR239" s="311">
        <v>0</v>
      </c>
      <c r="AS239" s="311">
        <v>0</v>
      </c>
      <c r="AT239" s="311">
        <v>0</v>
      </c>
      <c r="AU239" s="311">
        <v>0</v>
      </c>
      <c r="AV239" s="311">
        <v>0</v>
      </c>
      <c r="AW239" s="311">
        <v>0</v>
      </c>
      <c r="AX239" s="311">
        <v>0</v>
      </c>
      <c r="AY239" s="311">
        <v>0</v>
      </c>
      <c r="AZ239" s="311">
        <v>0</v>
      </c>
      <c r="BA239" s="311">
        <v>0</v>
      </c>
      <c r="BB239" s="311">
        <v>0</v>
      </c>
      <c r="BC239" s="311">
        <v>0</v>
      </c>
      <c r="BD239" s="311">
        <v>0</v>
      </c>
      <c r="BE239" s="311">
        <v>0</v>
      </c>
      <c r="BF239" s="311">
        <v>0</v>
      </c>
      <c r="BG239" s="311">
        <v>0</v>
      </c>
      <c r="BH239" s="311">
        <v>0</v>
      </c>
      <c r="BI239" s="311">
        <v>0</v>
      </c>
      <c r="BJ239" s="311">
        <v>0</v>
      </c>
      <c r="BK239" s="311">
        <v>0</v>
      </c>
      <c r="BL239" s="311">
        <v>0</v>
      </c>
      <c r="BM239" s="311">
        <v>0</v>
      </c>
      <c r="BN239" s="311">
        <v>0</v>
      </c>
      <c r="BO239" s="311">
        <v>0</v>
      </c>
      <c r="BP239" s="311">
        <v>0</v>
      </c>
      <c r="BQ239" s="311">
        <v>0</v>
      </c>
      <c r="BR239" s="311">
        <v>0</v>
      </c>
      <c r="BS239" s="311">
        <v>0</v>
      </c>
      <c r="BT239" s="311">
        <v>0</v>
      </c>
      <c r="BU239" s="311">
        <v>0</v>
      </c>
      <c r="BV239" s="311">
        <v>0</v>
      </c>
      <c r="BW239" s="311">
        <v>0</v>
      </c>
      <c r="BX239" s="311">
        <v>0</v>
      </c>
      <c r="BY239" s="311">
        <v>0</v>
      </c>
      <c r="BZ239" s="311">
        <v>0</v>
      </c>
      <c r="CA239" s="311">
        <v>0</v>
      </c>
      <c r="CB239" s="311">
        <v>0</v>
      </c>
      <c r="CC239" s="311">
        <v>0</v>
      </c>
      <c r="CD239" s="311">
        <v>0</v>
      </c>
      <c r="CE239" s="311">
        <v>0</v>
      </c>
      <c r="CF239" s="311">
        <v>0</v>
      </c>
      <c r="CG239" s="311">
        <v>0</v>
      </c>
      <c r="CH239" s="311">
        <v>0</v>
      </c>
      <c r="CI239" s="311">
        <v>0</v>
      </c>
      <c r="CJ239" s="311">
        <v>0</v>
      </c>
      <c r="CK239" s="311">
        <v>0</v>
      </c>
      <c r="CL239" s="311">
        <v>0</v>
      </c>
      <c r="CM239" s="311">
        <v>0</v>
      </c>
      <c r="CN239" s="311">
        <v>0</v>
      </c>
      <c r="CO239" s="311">
        <v>0</v>
      </c>
      <c r="CP239" s="311">
        <v>0</v>
      </c>
      <c r="CQ239" s="311">
        <v>0</v>
      </c>
      <c r="CR239" s="311">
        <v>0</v>
      </c>
      <c r="CS239" s="311">
        <v>0</v>
      </c>
      <c r="CT239" s="311">
        <v>0</v>
      </c>
      <c r="CU239" s="311">
        <v>0</v>
      </c>
      <c r="CV239" s="311">
        <v>0</v>
      </c>
      <c r="CW239" s="311">
        <v>0</v>
      </c>
      <c r="CX239" s="311">
        <v>0</v>
      </c>
      <c r="CY239" s="311">
        <v>0</v>
      </c>
      <c r="CZ239" s="311">
        <v>0</v>
      </c>
      <c r="DA239" s="311">
        <v>0</v>
      </c>
      <c r="DB239" s="311">
        <v>0</v>
      </c>
      <c r="DC239" s="311">
        <v>0</v>
      </c>
      <c r="DD239" s="311">
        <v>0</v>
      </c>
      <c r="DE239" s="311">
        <v>0</v>
      </c>
      <c r="DF239" s="311">
        <v>0</v>
      </c>
      <c r="DG239" s="311">
        <v>0</v>
      </c>
      <c r="DH239" s="311">
        <v>0</v>
      </c>
      <c r="DI239" s="311">
        <v>0</v>
      </c>
      <c r="DJ239" s="311">
        <v>0</v>
      </c>
      <c r="DK239" s="311">
        <v>0</v>
      </c>
      <c r="DL239" s="311">
        <v>0</v>
      </c>
      <c r="DM239" s="311">
        <v>0</v>
      </c>
      <c r="DN239" s="311">
        <v>0</v>
      </c>
      <c r="DO239" s="311">
        <v>0</v>
      </c>
      <c r="DP239" s="311">
        <v>0</v>
      </c>
      <c r="DQ239" s="311">
        <v>0</v>
      </c>
      <c r="DR239" s="311">
        <v>0</v>
      </c>
      <c r="DS239" s="311">
        <v>0</v>
      </c>
      <c r="DT239" s="311">
        <v>0</v>
      </c>
      <c r="DU239" s="311">
        <v>0</v>
      </c>
      <c r="DV239" s="311">
        <v>0</v>
      </c>
      <c r="DW239" s="311">
        <v>0</v>
      </c>
      <c r="DX239" s="311">
        <v>0</v>
      </c>
      <c r="DY239" s="311">
        <v>0</v>
      </c>
      <c r="DZ239" s="311">
        <v>0</v>
      </c>
      <c r="EA239" s="311">
        <v>0</v>
      </c>
      <c r="EB239" s="311">
        <v>0</v>
      </c>
      <c r="EC239" s="311">
        <v>0</v>
      </c>
      <c r="ED239" s="311">
        <v>0</v>
      </c>
      <c r="EE239" s="311">
        <v>0</v>
      </c>
      <c r="EF239" s="311">
        <v>0</v>
      </c>
      <c r="EG239" s="311">
        <v>0</v>
      </c>
      <c r="EH239" s="311">
        <v>0</v>
      </c>
      <c r="EI239" s="311">
        <v>0</v>
      </c>
      <c r="EJ239" s="311">
        <v>0</v>
      </c>
      <c r="EK239" s="311">
        <v>0</v>
      </c>
      <c r="EL239" s="311">
        <v>0</v>
      </c>
      <c r="EM239" s="311">
        <v>0</v>
      </c>
      <c r="EN239" s="311">
        <v>0</v>
      </c>
      <c r="EO239" s="311">
        <v>0</v>
      </c>
      <c r="EP239" s="311">
        <v>0</v>
      </c>
      <c r="EQ239" s="311">
        <v>0</v>
      </c>
      <c r="ER239" s="311">
        <v>0</v>
      </c>
      <c r="ES239" s="311">
        <v>0</v>
      </c>
      <c r="ET239" s="311">
        <v>0</v>
      </c>
      <c r="EU239" s="311">
        <v>0</v>
      </c>
      <c r="EV239" s="311">
        <v>0</v>
      </c>
      <c r="EW239" s="311">
        <v>0</v>
      </c>
      <c r="EX239" s="311">
        <v>0</v>
      </c>
      <c r="EY239" s="311">
        <v>0</v>
      </c>
      <c r="EZ239" s="311">
        <v>0</v>
      </c>
      <c r="FA239" s="311">
        <v>0</v>
      </c>
      <c r="FB239" s="311">
        <v>0</v>
      </c>
      <c r="FC239" s="311">
        <v>0</v>
      </c>
      <c r="FD239" s="311">
        <v>0</v>
      </c>
      <c r="FE239" s="311">
        <v>0</v>
      </c>
      <c r="FF239" s="311">
        <v>0</v>
      </c>
      <c r="FG239" s="311">
        <v>0</v>
      </c>
      <c r="FH239" s="311">
        <v>0</v>
      </c>
      <c r="FI239" s="311">
        <v>0</v>
      </c>
      <c r="FJ239" s="311">
        <v>0</v>
      </c>
      <c r="FK239" s="311">
        <v>0</v>
      </c>
      <c r="FL239" s="311">
        <v>0</v>
      </c>
      <c r="FM239" s="311">
        <v>0</v>
      </c>
      <c r="FN239" s="311">
        <v>0</v>
      </c>
      <c r="FO239" s="311">
        <v>0</v>
      </c>
      <c r="FP239" s="311">
        <v>0</v>
      </c>
      <c r="FQ239" s="311">
        <v>0</v>
      </c>
      <c r="FR239" s="311">
        <v>0</v>
      </c>
      <c r="FS239" s="311">
        <v>0</v>
      </c>
      <c r="FT239" s="311">
        <v>0</v>
      </c>
      <c r="FU239" s="311">
        <v>0</v>
      </c>
      <c r="FV239" s="311">
        <v>0</v>
      </c>
      <c r="FW239" s="311">
        <v>0</v>
      </c>
      <c r="FX239" s="311">
        <v>0</v>
      </c>
      <c r="FY239" s="311">
        <v>0</v>
      </c>
      <c r="FZ239" s="311">
        <v>0</v>
      </c>
      <c r="GA239" s="311">
        <v>0</v>
      </c>
      <c r="GB239" s="372">
        <v>0</v>
      </c>
    </row>
    <row r="240" spans="2:184" ht="15.6" x14ac:dyDescent="0.3">
      <c r="B240" s="368"/>
      <c r="C240" s="369"/>
      <c r="D240" s="370">
        <v>197</v>
      </c>
      <c r="E240" s="370" t="s">
        <v>199</v>
      </c>
      <c r="F240" s="370" t="s">
        <v>1384</v>
      </c>
      <c r="G240" s="371" t="s">
        <v>1385</v>
      </c>
      <c r="H240" s="311">
        <v>0</v>
      </c>
      <c r="I240" s="311">
        <v>0</v>
      </c>
      <c r="J240" s="311">
        <v>0</v>
      </c>
      <c r="K240" s="311">
        <v>0</v>
      </c>
      <c r="L240" s="311">
        <v>0</v>
      </c>
      <c r="M240" s="311">
        <v>0</v>
      </c>
      <c r="N240" s="311">
        <v>0</v>
      </c>
      <c r="O240" s="311">
        <v>0</v>
      </c>
      <c r="P240" s="311">
        <v>0</v>
      </c>
      <c r="Q240" s="311">
        <v>0</v>
      </c>
      <c r="R240" s="311">
        <v>0</v>
      </c>
      <c r="S240" s="311">
        <v>0</v>
      </c>
      <c r="T240" s="311">
        <v>0</v>
      </c>
      <c r="U240" s="311">
        <v>0</v>
      </c>
      <c r="V240" s="311">
        <v>0</v>
      </c>
      <c r="W240" s="311">
        <v>0</v>
      </c>
      <c r="X240" s="311">
        <v>0</v>
      </c>
      <c r="Y240" s="311">
        <v>0</v>
      </c>
      <c r="Z240" s="311">
        <v>0</v>
      </c>
      <c r="AA240" s="311">
        <v>0</v>
      </c>
      <c r="AB240" s="311">
        <v>0</v>
      </c>
      <c r="AC240" s="311">
        <v>0</v>
      </c>
      <c r="AD240" s="311">
        <v>0</v>
      </c>
      <c r="AE240" s="311">
        <v>0</v>
      </c>
      <c r="AF240" s="311">
        <v>0</v>
      </c>
      <c r="AG240" s="311">
        <v>0</v>
      </c>
      <c r="AH240" s="311">
        <v>0</v>
      </c>
      <c r="AI240" s="311">
        <v>0</v>
      </c>
      <c r="AJ240" s="311">
        <v>0</v>
      </c>
      <c r="AK240" s="311">
        <v>0</v>
      </c>
      <c r="AL240" s="311">
        <v>0</v>
      </c>
      <c r="AM240" s="311">
        <v>0</v>
      </c>
      <c r="AN240" s="311">
        <v>0</v>
      </c>
      <c r="AO240" s="311">
        <v>0</v>
      </c>
      <c r="AP240" s="311">
        <v>0</v>
      </c>
      <c r="AQ240" s="311">
        <v>0</v>
      </c>
      <c r="AR240" s="311">
        <v>0</v>
      </c>
      <c r="AS240" s="311">
        <v>0</v>
      </c>
      <c r="AT240" s="311">
        <v>0</v>
      </c>
      <c r="AU240" s="311">
        <v>0</v>
      </c>
      <c r="AV240" s="311">
        <v>0</v>
      </c>
      <c r="AW240" s="311">
        <v>0</v>
      </c>
      <c r="AX240" s="311">
        <v>0</v>
      </c>
      <c r="AY240" s="311">
        <v>0</v>
      </c>
      <c r="AZ240" s="311">
        <v>0</v>
      </c>
      <c r="BA240" s="311">
        <v>0</v>
      </c>
      <c r="BB240" s="311">
        <v>0</v>
      </c>
      <c r="BC240" s="311">
        <v>0</v>
      </c>
      <c r="BD240" s="311">
        <v>0</v>
      </c>
      <c r="BE240" s="311">
        <v>0</v>
      </c>
      <c r="BF240" s="311">
        <v>0</v>
      </c>
      <c r="BG240" s="311">
        <v>0</v>
      </c>
      <c r="BH240" s="311">
        <v>0</v>
      </c>
      <c r="BI240" s="311">
        <v>0</v>
      </c>
      <c r="BJ240" s="311">
        <v>0</v>
      </c>
      <c r="BK240" s="311">
        <v>0</v>
      </c>
      <c r="BL240" s="311">
        <v>0</v>
      </c>
      <c r="BM240" s="311">
        <v>0</v>
      </c>
      <c r="BN240" s="311">
        <v>0</v>
      </c>
      <c r="BO240" s="311">
        <v>0</v>
      </c>
      <c r="BP240" s="311">
        <v>0</v>
      </c>
      <c r="BQ240" s="311">
        <v>0</v>
      </c>
      <c r="BR240" s="311">
        <v>0</v>
      </c>
      <c r="BS240" s="311">
        <v>0</v>
      </c>
      <c r="BT240" s="311">
        <v>0</v>
      </c>
      <c r="BU240" s="311">
        <v>0</v>
      </c>
      <c r="BV240" s="311">
        <v>0</v>
      </c>
      <c r="BW240" s="311">
        <v>0</v>
      </c>
      <c r="BX240" s="311">
        <v>0</v>
      </c>
      <c r="BY240" s="311">
        <v>0</v>
      </c>
      <c r="BZ240" s="311">
        <v>0</v>
      </c>
      <c r="CA240" s="311">
        <v>0</v>
      </c>
      <c r="CB240" s="311">
        <v>0</v>
      </c>
      <c r="CC240" s="311">
        <v>0</v>
      </c>
      <c r="CD240" s="311">
        <v>0</v>
      </c>
      <c r="CE240" s="311">
        <v>0</v>
      </c>
      <c r="CF240" s="311">
        <v>0</v>
      </c>
      <c r="CG240" s="311">
        <v>0</v>
      </c>
      <c r="CH240" s="311">
        <v>0</v>
      </c>
      <c r="CI240" s="311">
        <v>0</v>
      </c>
      <c r="CJ240" s="311">
        <v>0</v>
      </c>
      <c r="CK240" s="311">
        <v>0</v>
      </c>
      <c r="CL240" s="311">
        <v>0</v>
      </c>
      <c r="CM240" s="311">
        <v>0</v>
      </c>
      <c r="CN240" s="311">
        <v>0</v>
      </c>
      <c r="CO240" s="311">
        <v>0</v>
      </c>
      <c r="CP240" s="311">
        <v>0</v>
      </c>
      <c r="CQ240" s="311">
        <v>0</v>
      </c>
      <c r="CR240" s="311">
        <v>0</v>
      </c>
      <c r="CS240" s="311">
        <v>0</v>
      </c>
      <c r="CT240" s="311">
        <v>0</v>
      </c>
      <c r="CU240" s="311">
        <v>0</v>
      </c>
      <c r="CV240" s="311">
        <v>0</v>
      </c>
      <c r="CW240" s="311">
        <v>0</v>
      </c>
      <c r="CX240" s="311">
        <v>0</v>
      </c>
      <c r="CY240" s="311">
        <v>0</v>
      </c>
      <c r="CZ240" s="311">
        <v>0</v>
      </c>
      <c r="DA240" s="311">
        <v>0</v>
      </c>
      <c r="DB240" s="311">
        <v>0</v>
      </c>
      <c r="DC240" s="311">
        <v>0</v>
      </c>
      <c r="DD240" s="311">
        <v>0</v>
      </c>
      <c r="DE240" s="311">
        <v>0</v>
      </c>
      <c r="DF240" s="311">
        <v>0</v>
      </c>
      <c r="DG240" s="311">
        <v>0</v>
      </c>
      <c r="DH240" s="311">
        <v>0</v>
      </c>
      <c r="DI240" s="311">
        <v>0</v>
      </c>
      <c r="DJ240" s="311">
        <v>0</v>
      </c>
      <c r="DK240" s="311">
        <v>0</v>
      </c>
      <c r="DL240" s="311">
        <v>0</v>
      </c>
      <c r="DM240" s="311">
        <v>0</v>
      </c>
      <c r="DN240" s="311">
        <v>0</v>
      </c>
      <c r="DO240" s="311">
        <v>0</v>
      </c>
      <c r="DP240" s="311">
        <v>0</v>
      </c>
      <c r="DQ240" s="311">
        <v>0</v>
      </c>
      <c r="DR240" s="311">
        <v>0</v>
      </c>
      <c r="DS240" s="311">
        <v>0</v>
      </c>
      <c r="DT240" s="311">
        <v>0</v>
      </c>
      <c r="DU240" s="311">
        <v>0</v>
      </c>
      <c r="DV240" s="311">
        <v>0</v>
      </c>
      <c r="DW240" s="311">
        <v>0</v>
      </c>
      <c r="DX240" s="311">
        <v>0</v>
      </c>
      <c r="DY240" s="311">
        <v>0</v>
      </c>
      <c r="DZ240" s="311">
        <v>0</v>
      </c>
      <c r="EA240" s="311">
        <v>0</v>
      </c>
      <c r="EB240" s="311">
        <v>0</v>
      </c>
      <c r="EC240" s="311">
        <v>0</v>
      </c>
      <c r="ED240" s="311">
        <v>0</v>
      </c>
      <c r="EE240" s="311">
        <v>0</v>
      </c>
      <c r="EF240" s="311">
        <v>0</v>
      </c>
      <c r="EG240" s="311">
        <v>0</v>
      </c>
      <c r="EH240" s="311">
        <v>0</v>
      </c>
      <c r="EI240" s="311">
        <v>0</v>
      </c>
      <c r="EJ240" s="311">
        <v>0</v>
      </c>
      <c r="EK240" s="311">
        <v>0</v>
      </c>
      <c r="EL240" s="311">
        <v>0</v>
      </c>
      <c r="EM240" s="311">
        <v>0</v>
      </c>
      <c r="EN240" s="311">
        <v>0</v>
      </c>
      <c r="EO240" s="311">
        <v>0</v>
      </c>
      <c r="EP240" s="311">
        <v>0</v>
      </c>
      <c r="EQ240" s="311">
        <v>0</v>
      </c>
      <c r="ER240" s="311">
        <v>0</v>
      </c>
      <c r="ES240" s="311">
        <v>0</v>
      </c>
      <c r="ET240" s="311">
        <v>0</v>
      </c>
      <c r="EU240" s="311">
        <v>0</v>
      </c>
      <c r="EV240" s="311">
        <v>0</v>
      </c>
      <c r="EW240" s="311">
        <v>0</v>
      </c>
      <c r="EX240" s="311">
        <v>0</v>
      </c>
      <c r="EY240" s="311">
        <v>0</v>
      </c>
      <c r="EZ240" s="311">
        <v>0</v>
      </c>
      <c r="FA240" s="311">
        <v>0</v>
      </c>
      <c r="FB240" s="311">
        <v>0</v>
      </c>
      <c r="FC240" s="311">
        <v>0</v>
      </c>
      <c r="FD240" s="311">
        <v>0</v>
      </c>
      <c r="FE240" s="311">
        <v>0</v>
      </c>
      <c r="FF240" s="311">
        <v>0</v>
      </c>
      <c r="FG240" s="311">
        <v>0</v>
      </c>
      <c r="FH240" s="311">
        <v>0</v>
      </c>
      <c r="FI240" s="311">
        <v>0</v>
      </c>
      <c r="FJ240" s="311">
        <v>0</v>
      </c>
      <c r="FK240" s="311">
        <v>0</v>
      </c>
      <c r="FL240" s="311">
        <v>0</v>
      </c>
      <c r="FM240" s="311">
        <v>0</v>
      </c>
      <c r="FN240" s="311">
        <v>0</v>
      </c>
      <c r="FO240" s="311">
        <v>0</v>
      </c>
      <c r="FP240" s="311">
        <v>0</v>
      </c>
      <c r="FQ240" s="311">
        <v>0</v>
      </c>
      <c r="FR240" s="311">
        <v>0</v>
      </c>
      <c r="FS240" s="311">
        <v>0</v>
      </c>
      <c r="FT240" s="311">
        <v>0</v>
      </c>
      <c r="FU240" s="311">
        <v>0</v>
      </c>
      <c r="FV240" s="311">
        <v>0</v>
      </c>
      <c r="FW240" s="311">
        <v>0</v>
      </c>
      <c r="FX240" s="311">
        <v>0</v>
      </c>
      <c r="FY240" s="311">
        <v>0</v>
      </c>
      <c r="FZ240" s="311">
        <v>0</v>
      </c>
      <c r="GA240" s="311">
        <v>0</v>
      </c>
      <c r="GB240" s="372">
        <v>0</v>
      </c>
    </row>
    <row r="241" spans="2:184" ht="15.6" x14ac:dyDescent="0.3">
      <c r="B241" s="368"/>
      <c r="C241" s="369"/>
      <c r="D241" s="370">
        <v>198</v>
      </c>
      <c r="E241" s="370" t="s">
        <v>200</v>
      </c>
      <c r="F241" s="370" t="s">
        <v>1386</v>
      </c>
      <c r="G241" s="371" t="s">
        <v>1387</v>
      </c>
      <c r="H241" s="311">
        <v>0</v>
      </c>
      <c r="I241" s="311">
        <v>0</v>
      </c>
      <c r="J241" s="311">
        <v>0</v>
      </c>
      <c r="K241" s="311">
        <v>0</v>
      </c>
      <c r="L241" s="311">
        <v>0</v>
      </c>
      <c r="M241" s="311">
        <v>0</v>
      </c>
      <c r="N241" s="311">
        <v>0</v>
      </c>
      <c r="O241" s="311">
        <v>0</v>
      </c>
      <c r="P241" s="311">
        <v>0</v>
      </c>
      <c r="Q241" s="311">
        <v>0</v>
      </c>
      <c r="R241" s="311">
        <v>0</v>
      </c>
      <c r="S241" s="311">
        <v>0</v>
      </c>
      <c r="T241" s="311">
        <v>0</v>
      </c>
      <c r="U241" s="311">
        <v>0</v>
      </c>
      <c r="V241" s="311">
        <v>0</v>
      </c>
      <c r="W241" s="311">
        <v>0</v>
      </c>
      <c r="X241" s="311">
        <v>0</v>
      </c>
      <c r="Y241" s="311">
        <v>0</v>
      </c>
      <c r="Z241" s="311">
        <v>0</v>
      </c>
      <c r="AA241" s="311">
        <v>0</v>
      </c>
      <c r="AB241" s="311">
        <v>0</v>
      </c>
      <c r="AC241" s="311">
        <v>0</v>
      </c>
      <c r="AD241" s="311">
        <v>0</v>
      </c>
      <c r="AE241" s="311">
        <v>0</v>
      </c>
      <c r="AF241" s="311">
        <v>0</v>
      </c>
      <c r="AG241" s="311">
        <v>0</v>
      </c>
      <c r="AH241" s="311">
        <v>0</v>
      </c>
      <c r="AI241" s="311">
        <v>0</v>
      </c>
      <c r="AJ241" s="311">
        <v>0</v>
      </c>
      <c r="AK241" s="311">
        <v>0</v>
      </c>
      <c r="AL241" s="311">
        <v>0</v>
      </c>
      <c r="AM241" s="311">
        <v>0</v>
      </c>
      <c r="AN241" s="311">
        <v>0</v>
      </c>
      <c r="AO241" s="311">
        <v>0</v>
      </c>
      <c r="AP241" s="311">
        <v>0</v>
      </c>
      <c r="AQ241" s="311">
        <v>0</v>
      </c>
      <c r="AR241" s="311">
        <v>0</v>
      </c>
      <c r="AS241" s="311">
        <v>0</v>
      </c>
      <c r="AT241" s="311">
        <v>0</v>
      </c>
      <c r="AU241" s="311">
        <v>0</v>
      </c>
      <c r="AV241" s="311">
        <v>0</v>
      </c>
      <c r="AW241" s="311">
        <v>0</v>
      </c>
      <c r="AX241" s="311">
        <v>0</v>
      </c>
      <c r="AY241" s="311">
        <v>0</v>
      </c>
      <c r="AZ241" s="311">
        <v>0</v>
      </c>
      <c r="BA241" s="311">
        <v>0</v>
      </c>
      <c r="BB241" s="311">
        <v>0</v>
      </c>
      <c r="BC241" s="311">
        <v>0</v>
      </c>
      <c r="BD241" s="311">
        <v>0</v>
      </c>
      <c r="BE241" s="311">
        <v>0</v>
      </c>
      <c r="BF241" s="311">
        <v>0</v>
      </c>
      <c r="BG241" s="311">
        <v>0</v>
      </c>
      <c r="BH241" s="311">
        <v>0</v>
      </c>
      <c r="BI241" s="311">
        <v>0</v>
      </c>
      <c r="BJ241" s="311">
        <v>0</v>
      </c>
      <c r="BK241" s="311">
        <v>0</v>
      </c>
      <c r="BL241" s="311">
        <v>0</v>
      </c>
      <c r="BM241" s="311">
        <v>0</v>
      </c>
      <c r="BN241" s="311">
        <v>0</v>
      </c>
      <c r="BO241" s="311">
        <v>0</v>
      </c>
      <c r="BP241" s="311">
        <v>0</v>
      </c>
      <c r="BQ241" s="311">
        <v>0</v>
      </c>
      <c r="BR241" s="311">
        <v>0</v>
      </c>
      <c r="BS241" s="311">
        <v>0</v>
      </c>
      <c r="BT241" s="311">
        <v>0</v>
      </c>
      <c r="BU241" s="311">
        <v>0</v>
      </c>
      <c r="BV241" s="311">
        <v>0</v>
      </c>
      <c r="BW241" s="311">
        <v>0</v>
      </c>
      <c r="BX241" s="311">
        <v>0</v>
      </c>
      <c r="BY241" s="311">
        <v>0</v>
      </c>
      <c r="BZ241" s="311">
        <v>0</v>
      </c>
      <c r="CA241" s="311">
        <v>0</v>
      </c>
      <c r="CB241" s="311">
        <v>0</v>
      </c>
      <c r="CC241" s="311">
        <v>0</v>
      </c>
      <c r="CD241" s="311">
        <v>0</v>
      </c>
      <c r="CE241" s="311">
        <v>0</v>
      </c>
      <c r="CF241" s="311">
        <v>0</v>
      </c>
      <c r="CG241" s="311">
        <v>0</v>
      </c>
      <c r="CH241" s="311">
        <v>0</v>
      </c>
      <c r="CI241" s="311">
        <v>0</v>
      </c>
      <c r="CJ241" s="311">
        <v>0</v>
      </c>
      <c r="CK241" s="311">
        <v>0</v>
      </c>
      <c r="CL241" s="311">
        <v>0</v>
      </c>
      <c r="CM241" s="311">
        <v>0</v>
      </c>
      <c r="CN241" s="311">
        <v>0</v>
      </c>
      <c r="CO241" s="311">
        <v>0</v>
      </c>
      <c r="CP241" s="311">
        <v>0</v>
      </c>
      <c r="CQ241" s="311">
        <v>0</v>
      </c>
      <c r="CR241" s="311">
        <v>0</v>
      </c>
      <c r="CS241" s="311">
        <v>0</v>
      </c>
      <c r="CT241" s="311">
        <v>0</v>
      </c>
      <c r="CU241" s="311">
        <v>0</v>
      </c>
      <c r="CV241" s="311">
        <v>0</v>
      </c>
      <c r="CW241" s="311">
        <v>0</v>
      </c>
      <c r="CX241" s="311">
        <v>0</v>
      </c>
      <c r="CY241" s="311">
        <v>0</v>
      </c>
      <c r="CZ241" s="311">
        <v>0</v>
      </c>
      <c r="DA241" s="311">
        <v>0</v>
      </c>
      <c r="DB241" s="311">
        <v>0</v>
      </c>
      <c r="DC241" s="311">
        <v>0</v>
      </c>
      <c r="DD241" s="311">
        <v>0</v>
      </c>
      <c r="DE241" s="311">
        <v>0</v>
      </c>
      <c r="DF241" s="311">
        <v>0</v>
      </c>
      <c r="DG241" s="311">
        <v>0</v>
      </c>
      <c r="DH241" s="311">
        <v>0</v>
      </c>
      <c r="DI241" s="311">
        <v>0</v>
      </c>
      <c r="DJ241" s="311">
        <v>0</v>
      </c>
      <c r="DK241" s="311">
        <v>0</v>
      </c>
      <c r="DL241" s="311">
        <v>0</v>
      </c>
      <c r="DM241" s="311">
        <v>0</v>
      </c>
      <c r="DN241" s="311">
        <v>0</v>
      </c>
      <c r="DO241" s="311">
        <v>0</v>
      </c>
      <c r="DP241" s="311">
        <v>0</v>
      </c>
      <c r="DQ241" s="311">
        <v>0</v>
      </c>
      <c r="DR241" s="311">
        <v>0</v>
      </c>
      <c r="DS241" s="311">
        <v>0</v>
      </c>
      <c r="DT241" s="311">
        <v>0</v>
      </c>
      <c r="DU241" s="311">
        <v>0</v>
      </c>
      <c r="DV241" s="311">
        <v>0</v>
      </c>
      <c r="DW241" s="311">
        <v>0</v>
      </c>
      <c r="DX241" s="311">
        <v>0</v>
      </c>
      <c r="DY241" s="311">
        <v>0</v>
      </c>
      <c r="DZ241" s="311">
        <v>0</v>
      </c>
      <c r="EA241" s="311">
        <v>0</v>
      </c>
      <c r="EB241" s="311">
        <v>0</v>
      </c>
      <c r="EC241" s="311">
        <v>0</v>
      </c>
      <c r="ED241" s="311">
        <v>0</v>
      </c>
      <c r="EE241" s="311">
        <v>0</v>
      </c>
      <c r="EF241" s="311">
        <v>0</v>
      </c>
      <c r="EG241" s="311">
        <v>0</v>
      </c>
      <c r="EH241" s="311">
        <v>0</v>
      </c>
      <c r="EI241" s="311">
        <v>0</v>
      </c>
      <c r="EJ241" s="311">
        <v>0</v>
      </c>
      <c r="EK241" s="311">
        <v>0</v>
      </c>
      <c r="EL241" s="311">
        <v>0</v>
      </c>
      <c r="EM241" s="311">
        <v>0</v>
      </c>
      <c r="EN241" s="311">
        <v>0</v>
      </c>
      <c r="EO241" s="311">
        <v>0</v>
      </c>
      <c r="EP241" s="311">
        <v>0</v>
      </c>
      <c r="EQ241" s="311">
        <v>0</v>
      </c>
      <c r="ER241" s="311">
        <v>0</v>
      </c>
      <c r="ES241" s="311">
        <v>0</v>
      </c>
      <c r="ET241" s="311">
        <v>0</v>
      </c>
      <c r="EU241" s="311">
        <v>0</v>
      </c>
      <c r="EV241" s="311">
        <v>0</v>
      </c>
      <c r="EW241" s="311">
        <v>0</v>
      </c>
      <c r="EX241" s="311">
        <v>0</v>
      </c>
      <c r="EY241" s="311">
        <v>0</v>
      </c>
      <c r="EZ241" s="311">
        <v>0</v>
      </c>
      <c r="FA241" s="311">
        <v>0</v>
      </c>
      <c r="FB241" s="311">
        <v>0</v>
      </c>
      <c r="FC241" s="311">
        <v>0</v>
      </c>
      <c r="FD241" s="311">
        <v>0</v>
      </c>
      <c r="FE241" s="311">
        <v>0</v>
      </c>
      <c r="FF241" s="311">
        <v>0</v>
      </c>
      <c r="FG241" s="311">
        <v>0</v>
      </c>
      <c r="FH241" s="311">
        <v>0</v>
      </c>
      <c r="FI241" s="311">
        <v>0</v>
      </c>
      <c r="FJ241" s="311">
        <v>0</v>
      </c>
      <c r="FK241" s="311">
        <v>0</v>
      </c>
      <c r="FL241" s="311">
        <v>0</v>
      </c>
      <c r="FM241" s="311">
        <v>0</v>
      </c>
      <c r="FN241" s="311">
        <v>0</v>
      </c>
      <c r="FO241" s="311">
        <v>0</v>
      </c>
      <c r="FP241" s="311">
        <v>0</v>
      </c>
      <c r="FQ241" s="311">
        <v>0</v>
      </c>
      <c r="FR241" s="311">
        <v>0</v>
      </c>
      <c r="FS241" s="311">
        <v>0</v>
      </c>
      <c r="FT241" s="311">
        <v>0</v>
      </c>
      <c r="FU241" s="311">
        <v>0</v>
      </c>
      <c r="FV241" s="311">
        <v>0</v>
      </c>
      <c r="FW241" s="311">
        <v>0</v>
      </c>
      <c r="FX241" s="311">
        <v>0</v>
      </c>
      <c r="FY241" s="311">
        <v>0</v>
      </c>
      <c r="FZ241" s="311">
        <v>0</v>
      </c>
      <c r="GA241" s="311">
        <v>0</v>
      </c>
      <c r="GB241" s="372">
        <v>0</v>
      </c>
    </row>
    <row r="242" spans="2:184" ht="15.6" x14ac:dyDescent="0.3">
      <c r="B242" s="368"/>
      <c r="C242" s="369"/>
      <c r="D242" s="370">
        <v>199</v>
      </c>
      <c r="E242" s="370" t="s">
        <v>201</v>
      </c>
      <c r="F242" s="370" t="s">
        <v>1388</v>
      </c>
      <c r="G242" s="371" t="s">
        <v>1389</v>
      </c>
      <c r="H242" s="311">
        <v>0</v>
      </c>
      <c r="I242" s="311">
        <v>0</v>
      </c>
      <c r="J242" s="311">
        <v>0</v>
      </c>
      <c r="K242" s="311">
        <v>0</v>
      </c>
      <c r="L242" s="311">
        <v>0</v>
      </c>
      <c r="M242" s="311">
        <v>0</v>
      </c>
      <c r="N242" s="311">
        <v>0</v>
      </c>
      <c r="O242" s="311">
        <v>0</v>
      </c>
      <c r="P242" s="311">
        <v>0</v>
      </c>
      <c r="Q242" s="311">
        <v>0</v>
      </c>
      <c r="R242" s="311">
        <v>0</v>
      </c>
      <c r="S242" s="311">
        <v>0</v>
      </c>
      <c r="T242" s="311">
        <v>0</v>
      </c>
      <c r="U242" s="311">
        <v>0</v>
      </c>
      <c r="V242" s="311">
        <v>0</v>
      </c>
      <c r="W242" s="311">
        <v>0</v>
      </c>
      <c r="X242" s="311">
        <v>0</v>
      </c>
      <c r="Y242" s="311">
        <v>0</v>
      </c>
      <c r="Z242" s="311">
        <v>0</v>
      </c>
      <c r="AA242" s="311">
        <v>0</v>
      </c>
      <c r="AB242" s="311">
        <v>0</v>
      </c>
      <c r="AC242" s="311">
        <v>0</v>
      </c>
      <c r="AD242" s="311">
        <v>0</v>
      </c>
      <c r="AE242" s="311">
        <v>0</v>
      </c>
      <c r="AF242" s="311">
        <v>0</v>
      </c>
      <c r="AG242" s="311">
        <v>0</v>
      </c>
      <c r="AH242" s="311">
        <v>0</v>
      </c>
      <c r="AI242" s="311">
        <v>0</v>
      </c>
      <c r="AJ242" s="311">
        <v>0</v>
      </c>
      <c r="AK242" s="311">
        <v>0</v>
      </c>
      <c r="AL242" s="311">
        <v>0</v>
      </c>
      <c r="AM242" s="311">
        <v>0</v>
      </c>
      <c r="AN242" s="311">
        <v>0</v>
      </c>
      <c r="AO242" s="311">
        <v>0</v>
      </c>
      <c r="AP242" s="311">
        <v>0</v>
      </c>
      <c r="AQ242" s="311">
        <v>0</v>
      </c>
      <c r="AR242" s="311">
        <v>0</v>
      </c>
      <c r="AS242" s="311">
        <v>0</v>
      </c>
      <c r="AT242" s="311">
        <v>0</v>
      </c>
      <c r="AU242" s="311">
        <v>0</v>
      </c>
      <c r="AV242" s="311">
        <v>0</v>
      </c>
      <c r="AW242" s="311">
        <v>0</v>
      </c>
      <c r="AX242" s="311">
        <v>0</v>
      </c>
      <c r="AY242" s="311">
        <v>0</v>
      </c>
      <c r="AZ242" s="311">
        <v>0</v>
      </c>
      <c r="BA242" s="311">
        <v>0</v>
      </c>
      <c r="BB242" s="311">
        <v>0</v>
      </c>
      <c r="BC242" s="311">
        <v>0</v>
      </c>
      <c r="BD242" s="311">
        <v>0</v>
      </c>
      <c r="BE242" s="311">
        <v>0</v>
      </c>
      <c r="BF242" s="311">
        <v>0</v>
      </c>
      <c r="BG242" s="311">
        <v>0</v>
      </c>
      <c r="BH242" s="311">
        <v>0</v>
      </c>
      <c r="BI242" s="311">
        <v>0</v>
      </c>
      <c r="BJ242" s="311">
        <v>0</v>
      </c>
      <c r="BK242" s="311">
        <v>0</v>
      </c>
      <c r="BL242" s="311">
        <v>0</v>
      </c>
      <c r="BM242" s="311">
        <v>0</v>
      </c>
      <c r="BN242" s="311">
        <v>0</v>
      </c>
      <c r="BO242" s="311">
        <v>0</v>
      </c>
      <c r="BP242" s="311">
        <v>0</v>
      </c>
      <c r="BQ242" s="311">
        <v>0</v>
      </c>
      <c r="BR242" s="311">
        <v>0</v>
      </c>
      <c r="BS242" s="311">
        <v>0</v>
      </c>
      <c r="BT242" s="311">
        <v>0</v>
      </c>
      <c r="BU242" s="311">
        <v>0</v>
      </c>
      <c r="BV242" s="311">
        <v>0</v>
      </c>
      <c r="BW242" s="311">
        <v>0</v>
      </c>
      <c r="BX242" s="311">
        <v>0</v>
      </c>
      <c r="BY242" s="311">
        <v>0</v>
      </c>
      <c r="BZ242" s="311">
        <v>0</v>
      </c>
      <c r="CA242" s="311">
        <v>0</v>
      </c>
      <c r="CB242" s="311">
        <v>0</v>
      </c>
      <c r="CC242" s="311">
        <v>0</v>
      </c>
      <c r="CD242" s="311">
        <v>0</v>
      </c>
      <c r="CE242" s="311">
        <v>0</v>
      </c>
      <c r="CF242" s="311">
        <v>0</v>
      </c>
      <c r="CG242" s="311">
        <v>0</v>
      </c>
      <c r="CH242" s="311">
        <v>0</v>
      </c>
      <c r="CI242" s="311">
        <v>0</v>
      </c>
      <c r="CJ242" s="311">
        <v>0</v>
      </c>
      <c r="CK242" s="311">
        <v>0</v>
      </c>
      <c r="CL242" s="311">
        <v>0</v>
      </c>
      <c r="CM242" s="311">
        <v>0</v>
      </c>
      <c r="CN242" s="311">
        <v>0</v>
      </c>
      <c r="CO242" s="311">
        <v>0</v>
      </c>
      <c r="CP242" s="311">
        <v>0</v>
      </c>
      <c r="CQ242" s="311">
        <v>0</v>
      </c>
      <c r="CR242" s="311">
        <v>0</v>
      </c>
      <c r="CS242" s="311">
        <v>0</v>
      </c>
      <c r="CT242" s="311">
        <v>0</v>
      </c>
      <c r="CU242" s="311">
        <v>0</v>
      </c>
      <c r="CV242" s="311">
        <v>0</v>
      </c>
      <c r="CW242" s="311">
        <v>0</v>
      </c>
      <c r="CX242" s="311">
        <v>0</v>
      </c>
      <c r="CY242" s="311">
        <v>0</v>
      </c>
      <c r="CZ242" s="311">
        <v>0</v>
      </c>
      <c r="DA242" s="311">
        <v>0</v>
      </c>
      <c r="DB242" s="311">
        <v>0</v>
      </c>
      <c r="DC242" s="311">
        <v>0</v>
      </c>
      <c r="DD242" s="311">
        <v>0</v>
      </c>
      <c r="DE242" s="311">
        <v>0</v>
      </c>
      <c r="DF242" s="311">
        <v>0</v>
      </c>
      <c r="DG242" s="311">
        <v>0</v>
      </c>
      <c r="DH242" s="311">
        <v>0</v>
      </c>
      <c r="DI242" s="311">
        <v>0</v>
      </c>
      <c r="DJ242" s="311">
        <v>0</v>
      </c>
      <c r="DK242" s="311">
        <v>0</v>
      </c>
      <c r="DL242" s="311">
        <v>0</v>
      </c>
      <c r="DM242" s="311">
        <v>0</v>
      </c>
      <c r="DN242" s="311">
        <v>0</v>
      </c>
      <c r="DO242" s="311">
        <v>0</v>
      </c>
      <c r="DP242" s="311">
        <v>0</v>
      </c>
      <c r="DQ242" s="311">
        <v>0</v>
      </c>
      <c r="DR242" s="311">
        <v>0</v>
      </c>
      <c r="DS242" s="311">
        <v>0</v>
      </c>
      <c r="DT242" s="311">
        <v>0</v>
      </c>
      <c r="DU242" s="311">
        <v>0</v>
      </c>
      <c r="DV242" s="311">
        <v>0</v>
      </c>
      <c r="DW242" s="311">
        <v>0</v>
      </c>
      <c r="DX242" s="311">
        <v>0</v>
      </c>
      <c r="DY242" s="311">
        <v>0</v>
      </c>
      <c r="DZ242" s="311">
        <v>0</v>
      </c>
      <c r="EA242" s="311">
        <v>0</v>
      </c>
      <c r="EB242" s="311">
        <v>0</v>
      </c>
      <c r="EC242" s="311">
        <v>0</v>
      </c>
      <c r="ED242" s="311">
        <v>0</v>
      </c>
      <c r="EE242" s="311">
        <v>0</v>
      </c>
      <c r="EF242" s="311">
        <v>0</v>
      </c>
      <c r="EG242" s="311">
        <v>0</v>
      </c>
      <c r="EH242" s="311">
        <v>0</v>
      </c>
      <c r="EI242" s="311">
        <v>0</v>
      </c>
      <c r="EJ242" s="311">
        <v>0</v>
      </c>
      <c r="EK242" s="311">
        <v>0</v>
      </c>
      <c r="EL242" s="311">
        <v>0</v>
      </c>
      <c r="EM242" s="311">
        <v>0</v>
      </c>
      <c r="EN242" s="311">
        <v>0</v>
      </c>
      <c r="EO242" s="311">
        <v>0</v>
      </c>
      <c r="EP242" s="311">
        <v>0</v>
      </c>
      <c r="EQ242" s="311">
        <v>0</v>
      </c>
      <c r="ER242" s="311">
        <v>0</v>
      </c>
      <c r="ES242" s="311">
        <v>0</v>
      </c>
      <c r="ET242" s="311">
        <v>0</v>
      </c>
      <c r="EU242" s="311">
        <v>0</v>
      </c>
      <c r="EV242" s="311">
        <v>0</v>
      </c>
      <c r="EW242" s="311">
        <v>0</v>
      </c>
      <c r="EX242" s="311">
        <v>0</v>
      </c>
      <c r="EY242" s="311">
        <v>0</v>
      </c>
      <c r="EZ242" s="311">
        <v>0</v>
      </c>
      <c r="FA242" s="311">
        <v>0</v>
      </c>
      <c r="FB242" s="311">
        <v>0</v>
      </c>
      <c r="FC242" s="311">
        <v>0</v>
      </c>
      <c r="FD242" s="311">
        <v>0</v>
      </c>
      <c r="FE242" s="311">
        <v>0</v>
      </c>
      <c r="FF242" s="311">
        <v>0</v>
      </c>
      <c r="FG242" s="311">
        <v>0</v>
      </c>
      <c r="FH242" s="311">
        <v>0</v>
      </c>
      <c r="FI242" s="311">
        <v>0</v>
      </c>
      <c r="FJ242" s="311">
        <v>0</v>
      </c>
      <c r="FK242" s="311">
        <v>0</v>
      </c>
      <c r="FL242" s="311">
        <v>0</v>
      </c>
      <c r="FM242" s="311">
        <v>0</v>
      </c>
      <c r="FN242" s="311">
        <v>0</v>
      </c>
      <c r="FO242" s="311">
        <v>0</v>
      </c>
      <c r="FP242" s="311">
        <v>0</v>
      </c>
      <c r="FQ242" s="311">
        <v>0</v>
      </c>
      <c r="FR242" s="311">
        <v>0</v>
      </c>
      <c r="FS242" s="311">
        <v>0</v>
      </c>
      <c r="FT242" s="311">
        <v>0</v>
      </c>
      <c r="FU242" s="311">
        <v>0</v>
      </c>
      <c r="FV242" s="311">
        <v>0</v>
      </c>
      <c r="FW242" s="311">
        <v>0</v>
      </c>
      <c r="FX242" s="311">
        <v>0</v>
      </c>
      <c r="FY242" s="311">
        <v>0</v>
      </c>
      <c r="FZ242" s="311">
        <v>0</v>
      </c>
      <c r="GA242" s="311">
        <v>0</v>
      </c>
      <c r="GB242" s="372">
        <v>0</v>
      </c>
    </row>
    <row r="243" spans="2:184" ht="15.6" x14ac:dyDescent="0.3">
      <c r="B243" s="368"/>
      <c r="C243" s="369"/>
      <c r="D243" s="370">
        <v>200</v>
      </c>
      <c r="E243" s="370" t="s">
        <v>202</v>
      </c>
      <c r="F243" s="370" t="s">
        <v>1390</v>
      </c>
      <c r="G243" s="371" t="s">
        <v>1391</v>
      </c>
      <c r="H243" s="311">
        <v>0</v>
      </c>
      <c r="I243" s="311">
        <v>0</v>
      </c>
      <c r="J243" s="311">
        <v>0</v>
      </c>
      <c r="K243" s="311">
        <v>0</v>
      </c>
      <c r="L243" s="311">
        <v>0</v>
      </c>
      <c r="M243" s="311">
        <v>0</v>
      </c>
      <c r="N243" s="311">
        <v>0</v>
      </c>
      <c r="O243" s="311">
        <v>0</v>
      </c>
      <c r="P243" s="311">
        <v>0</v>
      </c>
      <c r="Q243" s="311">
        <v>0</v>
      </c>
      <c r="R243" s="311">
        <v>0</v>
      </c>
      <c r="S243" s="311">
        <v>0</v>
      </c>
      <c r="T243" s="311">
        <v>0</v>
      </c>
      <c r="U243" s="311">
        <v>0</v>
      </c>
      <c r="V243" s="311">
        <v>0</v>
      </c>
      <c r="W243" s="311">
        <v>0</v>
      </c>
      <c r="X243" s="311">
        <v>0</v>
      </c>
      <c r="Y243" s="311">
        <v>0</v>
      </c>
      <c r="Z243" s="311">
        <v>0</v>
      </c>
      <c r="AA243" s="311">
        <v>0</v>
      </c>
      <c r="AB243" s="311">
        <v>0</v>
      </c>
      <c r="AC243" s="311">
        <v>0</v>
      </c>
      <c r="AD243" s="311">
        <v>0</v>
      </c>
      <c r="AE243" s="311">
        <v>0</v>
      </c>
      <c r="AF243" s="311">
        <v>0</v>
      </c>
      <c r="AG243" s="311">
        <v>0</v>
      </c>
      <c r="AH243" s="311">
        <v>0</v>
      </c>
      <c r="AI243" s="311">
        <v>0</v>
      </c>
      <c r="AJ243" s="311">
        <v>0</v>
      </c>
      <c r="AK243" s="311">
        <v>0</v>
      </c>
      <c r="AL243" s="311">
        <v>0</v>
      </c>
      <c r="AM243" s="311">
        <v>0</v>
      </c>
      <c r="AN243" s="311">
        <v>0</v>
      </c>
      <c r="AO243" s="311">
        <v>0</v>
      </c>
      <c r="AP243" s="311">
        <v>0</v>
      </c>
      <c r="AQ243" s="311">
        <v>0</v>
      </c>
      <c r="AR243" s="311">
        <v>0</v>
      </c>
      <c r="AS243" s="311">
        <v>0</v>
      </c>
      <c r="AT243" s="311">
        <v>0</v>
      </c>
      <c r="AU243" s="311">
        <v>0</v>
      </c>
      <c r="AV243" s="311">
        <v>0</v>
      </c>
      <c r="AW243" s="311">
        <v>0</v>
      </c>
      <c r="AX243" s="311">
        <v>0</v>
      </c>
      <c r="AY243" s="311">
        <v>0</v>
      </c>
      <c r="AZ243" s="311">
        <v>0</v>
      </c>
      <c r="BA243" s="311">
        <v>0</v>
      </c>
      <c r="BB243" s="311">
        <v>0</v>
      </c>
      <c r="BC243" s="311">
        <v>0</v>
      </c>
      <c r="BD243" s="311">
        <v>0</v>
      </c>
      <c r="BE243" s="311">
        <v>0</v>
      </c>
      <c r="BF243" s="311">
        <v>0</v>
      </c>
      <c r="BG243" s="311">
        <v>0</v>
      </c>
      <c r="BH243" s="311">
        <v>0</v>
      </c>
      <c r="BI243" s="311">
        <v>0</v>
      </c>
      <c r="BJ243" s="311">
        <v>0</v>
      </c>
      <c r="BK243" s="311">
        <v>0</v>
      </c>
      <c r="BL243" s="311">
        <v>0</v>
      </c>
      <c r="BM243" s="311">
        <v>0</v>
      </c>
      <c r="BN243" s="311">
        <v>0</v>
      </c>
      <c r="BO243" s="311">
        <v>0</v>
      </c>
      <c r="BP243" s="311">
        <v>0</v>
      </c>
      <c r="BQ243" s="311">
        <v>0</v>
      </c>
      <c r="BR243" s="311">
        <v>0</v>
      </c>
      <c r="BS243" s="311">
        <v>0</v>
      </c>
      <c r="BT243" s="311">
        <v>0</v>
      </c>
      <c r="BU243" s="311">
        <v>0</v>
      </c>
      <c r="BV243" s="311">
        <v>0</v>
      </c>
      <c r="BW243" s="311">
        <v>0</v>
      </c>
      <c r="BX243" s="311">
        <v>0</v>
      </c>
      <c r="BY243" s="311">
        <v>0</v>
      </c>
      <c r="BZ243" s="311">
        <v>0</v>
      </c>
      <c r="CA243" s="311">
        <v>0</v>
      </c>
      <c r="CB243" s="311">
        <v>0</v>
      </c>
      <c r="CC243" s="311">
        <v>0</v>
      </c>
      <c r="CD243" s="311">
        <v>0</v>
      </c>
      <c r="CE243" s="311">
        <v>0</v>
      </c>
      <c r="CF243" s="311">
        <v>0</v>
      </c>
      <c r="CG243" s="311">
        <v>0</v>
      </c>
      <c r="CH243" s="311">
        <v>0</v>
      </c>
      <c r="CI243" s="311">
        <v>0</v>
      </c>
      <c r="CJ243" s="311">
        <v>0</v>
      </c>
      <c r="CK243" s="311">
        <v>0</v>
      </c>
      <c r="CL243" s="311">
        <v>0</v>
      </c>
      <c r="CM243" s="311">
        <v>0</v>
      </c>
      <c r="CN243" s="311">
        <v>0</v>
      </c>
      <c r="CO243" s="311">
        <v>0</v>
      </c>
      <c r="CP243" s="311">
        <v>0</v>
      </c>
      <c r="CQ243" s="311">
        <v>0</v>
      </c>
      <c r="CR243" s="311">
        <v>0</v>
      </c>
      <c r="CS243" s="311">
        <v>0</v>
      </c>
      <c r="CT243" s="311">
        <v>0</v>
      </c>
      <c r="CU243" s="311">
        <v>0</v>
      </c>
      <c r="CV243" s="311">
        <v>0</v>
      </c>
      <c r="CW243" s="311">
        <v>0</v>
      </c>
      <c r="CX243" s="311">
        <v>0</v>
      </c>
      <c r="CY243" s="311">
        <v>0</v>
      </c>
      <c r="CZ243" s="311">
        <v>0</v>
      </c>
      <c r="DA243" s="311">
        <v>0</v>
      </c>
      <c r="DB243" s="311">
        <v>0</v>
      </c>
      <c r="DC243" s="311">
        <v>0</v>
      </c>
      <c r="DD243" s="311">
        <v>0</v>
      </c>
      <c r="DE243" s="311">
        <v>0</v>
      </c>
      <c r="DF243" s="311">
        <v>0</v>
      </c>
      <c r="DG243" s="311">
        <v>0</v>
      </c>
      <c r="DH243" s="311">
        <v>0</v>
      </c>
      <c r="DI243" s="311">
        <v>0</v>
      </c>
      <c r="DJ243" s="311">
        <v>0</v>
      </c>
      <c r="DK243" s="311">
        <v>0</v>
      </c>
      <c r="DL243" s="311">
        <v>0</v>
      </c>
      <c r="DM243" s="311">
        <v>0</v>
      </c>
      <c r="DN243" s="311">
        <v>0</v>
      </c>
      <c r="DO243" s="311">
        <v>0</v>
      </c>
      <c r="DP243" s="311">
        <v>0</v>
      </c>
      <c r="DQ243" s="311">
        <v>0</v>
      </c>
      <c r="DR243" s="311">
        <v>0</v>
      </c>
      <c r="DS243" s="311">
        <v>0</v>
      </c>
      <c r="DT243" s="311">
        <v>0</v>
      </c>
      <c r="DU243" s="311">
        <v>0</v>
      </c>
      <c r="DV243" s="311">
        <v>0</v>
      </c>
      <c r="DW243" s="311">
        <v>0</v>
      </c>
      <c r="DX243" s="311">
        <v>0</v>
      </c>
      <c r="DY243" s="311">
        <v>0</v>
      </c>
      <c r="DZ243" s="311">
        <v>0</v>
      </c>
      <c r="EA243" s="311">
        <v>0</v>
      </c>
      <c r="EB243" s="311">
        <v>0</v>
      </c>
      <c r="EC243" s="311">
        <v>0</v>
      </c>
      <c r="ED243" s="311">
        <v>0</v>
      </c>
      <c r="EE243" s="311">
        <v>0</v>
      </c>
      <c r="EF243" s="311">
        <v>0</v>
      </c>
      <c r="EG243" s="311">
        <v>0</v>
      </c>
      <c r="EH243" s="311">
        <v>0</v>
      </c>
      <c r="EI243" s="311">
        <v>0</v>
      </c>
      <c r="EJ243" s="311">
        <v>0</v>
      </c>
      <c r="EK243" s="311">
        <v>0</v>
      </c>
      <c r="EL243" s="311">
        <v>0</v>
      </c>
      <c r="EM243" s="311">
        <v>0</v>
      </c>
      <c r="EN243" s="311">
        <v>0</v>
      </c>
      <c r="EO243" s="311">
        <v>0</v>
      </c>
      <c r="EP243" s="311">
        <v>0</v>
      </c>
      <c r="EQ243" s="311">
        <v>0</v>
      </c>
      <c r="ER243" s="311">
        <v>0</v>
      </c>
      <c r="ES243" s="311">
        <v>0</v>
      </c>
      <c r="ET243" s="311">
        <v>0</v>
      </c>
      <c r="EU243" s="311">
        <v>0</v>
      </c>
      <c r="EV243" s="311">
        <v>0</v>
      </c>
      <c r="EW243" s="311">
        <v>0</v>
      </c>
      <c r="EX243" s="311">
        <v>0</v>
      </c>
      <c r="EY243" s="311">
        <v>0</v>
      </c>
      <c r="EZ243" s="311">
        <v>0</v>
      </c>
      <c r="FA243" s="311">
        <v>0</v>
      </c>
      <c r="FB243" s="311">
        <v>0</v>
      </c>
      <c r="FC243" s="311">
        <v>0</v>
      </c>
      <c r="FD243" s="311">
        <v>0</v>
      </c>
      <c r="FE243" s="311">
        <v>0</v>
      </c>
      <c r="FF243" s="311">
        <v>0</v>
      </c>
      <c r="FG243" s="311">
        <v>0</v>
      </c>
      <c r="FH243" s="311">
        <v>0</v>
      </c>
      <c r="FI243" s="311">
        <v>0</v>
      </c>
      <c r="FJ243" s="311">
        <v>0</v>
      </c>
      <c r="FK243" s="311">
        <v>0</v>
      </c>
      <c r="FL243" s="311">
        <v>0</v>
      </c>
      <c r="FM243" s="311">
        <v>0</v>
      </c>
      <c r="FN243" s="311">
        <v>0</v>
      </c>
      <c r="FO243" s="311">
        <v>0</v>
      </c>
      <c r="FP243" s="311">
        <v>0</v>
      </c>
      <c r="FQ243" s="311">
        <v>0</v>
      </c>
      <c r="FR243" s="311">
        <v>0</v>
      </c>
      <c r="FS243" s="311">
        <v>0</v>
      </c>
      <c r="FT243" s="311">
        <v>0</v>
      </c>
      <c r="FU243" s="311">
        <v>0</v>
      </c>
      <c r="FV243" s="311">
        <v>0</v>
      </c>
      <c r="FW243" s="311">
        <v>0</v>
      </c>
      <c r="FX243" s="311">
        <v>0</v>
      </c>
      <c r="FY243" s="311">
        <v>0</v>
      </c>
      <c r="FZ243" s="311">
        <v>0</v>
      </c>
      <c r="GA243" s="311">
        <v>0</v>
      </c>
      <c r="GB243" s="372">
        <v>0</v>
      </c>
    </row>
    <row r="244" spans="2:184" s="59" customFormat="1" ht="15.6" x14ac:dyDescent="0.3">
      <c r="B244" s="373" t="s">
        <v>1392</v>
      </c>
      <c r="C244" s="374"/>
      <c r="D244" s="374"/>
      <c r="E244" s="374"/>
      <c r="F244" s="374"/>
      <c r="G244" s="374"/>
      <c r="H244" s="375">
        <v>2145.3954141329</v>
      </c>
      <c r="I244" s="376">
        <v>125638.61690496179</v>
      </c>
      <c r="J244" s="376">
        <v>103774.5470949618</v>
      </c>
      <c r="K244" s="376">
        <v>126659.2455049618</v>
      </c>
      <c r="L244" s="376">
        <v>60906.273714961797</v>
      </c>
      <c r="M244" s="376">
        <v>19557.457434961801</v>
      </c>
      <c r="N244" s="376">
        <v>1855.2396601328999</v>
      </c>
      <c r="O244" s="376">
        <v>9063.5512893617997</v>
      </c>
      <c r="P244" s="376">
        <v>50307.715344961798</v>
      </c>
      <c r="Q244" s="376">
        <v>2431.0097949617998</v>
      </c>
      <c r="R244" s="376">
        <v>3176.6666049617997</v>
      </c>
      <c r="S244" s="376">
        <v>3871.8526019618002</v>
      </c>
      <c r="T244" s="376">
        <v>1846.143905183191</v>
      </c>
      <c r="U244" s="376">
        <v>10145.140064961801</v>
      </c>
      <c r="V244" s="376">
        <v>1884.1457378329001</v>
      </c>
      <c r="W244" s="376">
        <v>49032.450007183194</v>
      </c>
      <c r="X244" s="376">
        <v>1846.139310940704</v>
      </c>
      <c r="Y244" s="376">
        <v>33763.706944961799</v>
      </c>
      <c r="Z244" s="376">
        <v>34877.605109912096</v>
      </c>
      <c r="AA244" s="376">
        <v>1.914836</v>
      </c>
      <c r="AB244" s="376">
        <v>29.993829999999996</v>
      </c>
      <c r="AC244" s="376">
        <v>61.157879999999999</v>
      </c>
      <c r="AD244" s="376">
        <v>0</v>
      </c>
      <c r="AE244" s="376">
        <v>3.2218999999999998E-5</v>
      </c>
      <c r="AF244" s="376">
        <v>17.673400000000001</v>
      </c>
      <c r="AG244" s="376">
        <v>0.29633136900000001</v>
      </c>
      <c r="AH244" s="376">
        <v>65.067930000000004</v>
      </c>
      <c r="AI244" s="376">
        <v>28.446371999999997</v>
      </c>
      <c r="AJ244" s="376">
        <v>3067.652</v>
      </c>
      <c r="AK244" s="376">
        <v>96.515974999999997</v>
      </c>
      <c r="AL244" s="376">
        <v>117.7055565</v>
      </c>
      <c r="AM244" s="376">
        <v>8384.7820000000011</v>
      </c>
      <c r="AN244" s="376">
        <v>7310.3689999999997</v>
      </c>
      <c r="AO244" s="376">
        <v>1176.5986899999998</v>
      </c>
      <c r="AP244" s="376">
        <v>5405.6869999999999</v>
      </c>
      <c r="AQ244" s="376">
        <v>7636.4586000000008</v>
      </c>
      <c r="AR244" s="376">
        <v>6235.4479999999994</v>
      </c>
      <c r="AS244" s="376">
        <v>1969.3288799999998</v>
      </c>
      <c r="AT244" s="376">
        <v>1881.5589500000001</v>
      </c>
      <c r="AU244" s="376">
        <v>37468.070500000009</v>
      </c>
      <c r="AV244" s="376">
        <v>1722.5438245931</v>
      </c>
      <c r="AW244" s="376">
        <v>3730.5648000000001</v>
      </c>
      <c r="AX244" s="376">
        <v>82220.661059999984</v>
      </c>
      <c r="AY244" s="376">
        <v>19526.419999999998</v>
      </c>
      <c r="AZ244" s="376">
        <v>2044.5948000000003</v>
      </c>
      <c r="BA244" s="376">
        <v>134153.44439999998</v>
      </c>
      <c r="BB244" s="376">
        <v>11238.825999999999</v>
      </c>
      <c r="BC244" s="376">
        <v>3584.15</v>
      </c>
      <c r="BD244" s="376">
        <v>2292.4328999999998</v>
      </c>
      <c r="BE244" s="376">
        <v>1377977.9730200002</v>
      </c>
      <c r="BF244" s="376">
        <v>120913.98300000001</v>
      </c>
      <c r="BG244" s="376">
        <v>21834.315399999996</v>
      </c>
      <c r="BH244" s="376">
        <v>53266.739999999991</v>
      </c>
      <c r="BI244" s="376">
        <v>655820.55700000003</v>
      </c>
      <c r="BJ244" s="376">
        <v>43565.456098192088</v>
      </c>
      <c r="BK244" s="376">
        <v>19856.784220000001</v>
      </c>
      <c r="BL244" s="376">
        <v>322776.20000000007</v>
      </c>
      <c r="BM244" s="376">
        <v>538.70040000000006</v>
      </c>
      <c r="BN244" s="376">
        <v>284129.49</v>
      </c>
      <c r="BO244" s="376">
        <v>25116.972109999999</v>
      </c>
      <c r="BP244" s="376">
        <v>37797.97062</v>
      </c>
      <c r="BQ244" s="376">
        <v>4002.7639999999997</v>
      </c>
      <c r="BR244" s="376">
        <v>86448.57</v>
      </c>
      <c r="BS244" s="376">
        <v>30143.552</v>
      </c>
      <c r="BT244" s="376">
        <v>62789.330285870004</v>
      </c>
      <c r="BU244" s="376">
        <v>16494.83938587</v>
      </c>
      <c r="BV244" s="376">
        <v>15243.177779999998</v>
      </c>
      <c r="BW244" s="376">
        <v>42290.882199999993</v>
      </c>
      <c r="BX244" s="376">
        <v>38863.743999999999</v>
      </c>
      <c r="BY244" s="376">
        <v>28210.49</v>
      </c>
      <c r="BZ244" s="376">
        <v>32642.318200000002</v>
      </c>
      <c r="CA244" s="376">
        <v>88111.115000000005</v>
      </c>
      <c r="CB244" s="376">
        <v>29794.766500000005</v>
      </c>
      <c r="CC244" s="376">
        <v>170.25925000000001</v>
      </c>
      <c r="CD244" s="376">
        <v>0</v>
      </c>
      <c r="CE244" s="376">
        <v>17153.561099999999</v>
      </c>
      <c r="CF244" s="376">
        <v>368.9271</v>
      </c>
      <c r="CG244" s="376">
        <v>521.26070200000004</v>
      </c>
      <c r="CH244" s="376">
        <v>389.49657200000001</v>
      </c>
      <c r="CI244" s="376">
        <v>763.59200989999988</v>
      </c>
      <c r="CJ244" s="376">
        <v>0</v>
      </c>
      <c r="CK244" s="376">
        <v>29.739134000000004</v>
      </c>
      <c r="CL244" s="376">
        <v>0</v>
      </c>
      <c r="CM244" s="376">
        <v>20856.342002164103</v>
      </c>
      <c r="CN244" s="376">
        <v>30077.54</v>
      </c>
      <c r="CO244" s="376">
        <v>27173.23</v>
      </c>
      <c r="CP244" s="376">
        <v>1356.5561648</v>
      </c>
      <c r="CQ244" s="376">
        <v>18647.996000000003</v>
      </c>
      <c r="CR244" s="376">
        <v>3665.0039000000002</v>
      </c>
      <c r="CS244" s="376">
        <v>14505.293</v>
      </c>
      <c r="CT244" s="376">
        <v>28441.279999999999</v>
      </c>
      <c r="CU244" s="376">
        <v>21408.469999999998</v>
      </c>
      <c r="CV244" s="376">
        <v>13378.181999999999</v>
      </c>
      <c r="CW244" s="376">
        <v>9456.48</v>
      </c>
      <c r="CX244" s="376">
        <v>9456.48</v>
      </c>
      <c r="CY244" s="376">
        <v>227524.48048999999</v>
      </c>
      <c r="CZ244" s="376">
        <v>153146.45898999998</v>
      </c>
      <c r="DA244" s="376">
        <v>1339.7380000000001</v>
      </c>
      <c r="DB244" s="376">
        <v>176.48349999999999</v>
      </c>
      <c r="DC244" s="376">
        <v>12.369670000000001</v>
      </c>
      <c r="DD244" s="376">
        <v>215843.58117999998</v>
      </c>
      <c r="DE244" s="376">
        <v>1658919.8634000001</v>
      </c>
      <c r="DF244" s="376">
        <v>5.4839850000000002E-2</v>
      </c>
      <c r="DG244" s="376">
        <v>0</v>
      </c>
      <c r="DH244" s="376">
        <v>1.5812650000000001</v>
      </c>
      <c r="DI244" s="376">
        <v>0</v>
      </c>
      <c r="DJ244" s="376">
        <v>11.428319999999998</v>
      </c>
      <c r="DK244" s="376">
        <v>1977.3989999999999</v>
      </c>
      <c r="DL244" s="376">
        <v>2284.9680000000003</v>
      </c>
      <c r="DM244" s="376">
        <v>1852.1479999999999</v>
      </c>
      <c r="DN244" s="376">
        <v>1022976.536</v>
      </c>
      <c r="DO244" s="376">
        <v>43403.712004961802</v>
      </c>
      <c r="DP244" s="376">
        <v>291912.30000000005</v>
      </c>
      <c r="DQ244" s="376">
        <v>3698.3759999999997</v>
      </c>
      <c r="DR244" s="376">
        <v>73201.152484961785</v>
      </c>
      <c r="DS244" s="376">
        <v>8421.5962039618025</v>
      </c>
      <c r="DT244" s="376">
        <v>442665.29164999997</v>
      </c>
      <c r="DU244" s="376">
        <v>216766.13857296179</v>
      </c>
      <c r="DV244" s="376">
        <v>60970.021007132898</v>
      </c>
      <c r="DW244" s="376">
        <v>39824.006999999998</v>
      </c>
      <c r="DX244" s="376">
        <v>326924.5</v>
      </c>
      <c r="DY244" s="376">
        <v>26736.460000000003</v>
      </c>
      <c r="DZ244" s="376">
        <v>545618.2649999999</v>
      </c>
      <c r="EA244" s="376">
        <v>82588.784100000004</v>
      </c>
      <c r="EB244" s="376">
        <v>147505.99</v>
      </c>
      <c r="EC244" s="376">
        <v>288889.35400496179</v>
      </c>
      <c r="ED244" s="376">
        <v>295496.67390496179</v>
      </c>
      <c r="EE244" s="376">
        <v>22066.908274961806</v>
      </c>
      <c r="EF244" s="376">
        <v>12969.777303961799</v>
      </c>
      <c r="EG244" s="376">
        <v>11794.4005444618</v>
      </c>
      <c r="EH244" s="376">
        <v>110870.5502939618</v>
      </c>
      <c r="EI244" s="376">
        <v>54520.507777261788</v>
      </c>
      <c r="EJ244" s="376">
        <v>54282.229840661792</v>
      </c>
      <c r="EK244" s="376">
        <v>33612.383204961799</v>
      </c>
      <c r="EL244" s="376">
        <v>364137.37884496182</v>
      </c>
      <c r="EM244" s="376">
        <v>202631.554</v>
      </c>
      <c r="EN244" s="376">
        <v>25519.51715</v>
      </c>
      <c r="EO244" s="376">
        <v>45946.281665961797</v>
      </c>
      <c r="EP244" s="376">
        <v>25668.6000071329</v>
      </c>
      <c r="EQ244" s="376">
        <v>24172.005007132902</v>
      </c>
      <c r="ER244" s="376">
        <v>12262.631067132899</v>
      </c>
      <c r="ES244" s="376">
        <v>34403.243207132895</v>
      </c>
      <c r="ET244" s="376">
        <v>10550.546977132899</v>
      </c>
      <c r="EU244" s="376">
        <v>11833.791647132901</v>
      </c>
      <c r="EV244" s="376">
        <v>26871.546507132902</v>
      </c>
      <c r="EW244" s="376">
        <v>8883.2236971328985</v>
      </c>
      <c r="EX244" s="376">
        <v>7309.8394008199011</v>
      </c>
      <c r="EY244" s="376">
        <v>24702.136097132901</v>
      </c>
      <c r="EZ244" s="376">
        <v>17913.210207132899</v>
      </c>
      <c r="FA244" s="376">
        <v>6986.6596140198999</v>
      </c>
      <c r="FB244" s="376">
        <v>21511.267407132902</v>
      </c>
      <c r="FC244" s="376">
        <v>26788.709907132903</v>
      </c>
      <c r="FD244" s="376">
        <v>19142.451369961796</v>
      </c>
      <c r="FE244" s="376">
        <v>15438.668390561801</v>
      </c>
      <c r="FF244" s="376">
        <v>9385.2962231328984</v>
      </c>
      <c r="FG244" s="376">
        <v>42015.132841961808</v>
      </c>
      <c r="FH244" s="376">
        <v>8508.6881738199008</v>
      </c>
      <c r="FI244" s="376">
        <v>11955.3800471329</v>
      </c>
      <c r="FJ244" s="376">
        <v>26588.983955169399</v>
      </c>
      <c r="FK244" s="376">
        <v>150867.69638496178</v>
      </c>
      <c r="FL244" s="376">
        <v>29322.077634861802</v>
      </c>
      <c r="FM244" s="376">
        <v>36553.690271781918</v>
      </c>
      <c r="FN244" s="376">
        <v>6769.3002894130805</v>
      </c>
      <c r="FO244" s="376">
        <v>0</v>
      </c>
      <c r="FP244" s="376">
        <v>16574885.051000001</v>
      </c>
      <c r="FQ244" s="376">
        <v>0</v>
      </c>
      <c r="FR244" s="376">
        <v>0</v>
      </c>
      <c r="FS244" s="376">
        <v>0</v>
      </c>
      <c r="FT244" s="376">
        <v>0</v>
      </c>
      <c r="FU244" s="376">
        <v>0</v>
      </c>
      <c r="FV244" s="376">
        <v>0</v>
      </c>
      <c r="FW244" s="376">
        <v>0</v>
      </c>
      <c r="FX244" s="376">
        <v>0</v>
      </c>
      <c r="FY244" s="376">
        <v>0</v>
      </c>
      <c r="FZ244" s="376">
        <v>0</v>
      </c>
      <c r="GA244" s="377">
        <v>0</v>
      </c>
      <c r="GB244" s="378">
        <v>28951032.674971849</v>
      </c>
    </row>
    <row r="245" spans="2:184" ht="15.6" x14ac:dyDescent="0.3">
      <c r="B245" s="311"/>
      <c r="C245" s="311"/>
      <c r="D245" s="311"/>
      <c r="E245" s="311"/>
      <c r="F245" s="311"/>
      <c r="G245" s="311"/>
      <c r="H245" s="311"/>
      <c r="I245" s="311"/>
      <c r="J245" s="311"/>
      <c r="K245" s="311"/>
      <c r="L245" s="311"/>
      <c r="M245" s="311"/>
      <c r="N245" s="311"/>
      <c r="O245" s="311"/>
      <c r="P245" s="311"/>
      <c r="Q245" s="311"/>
      <c r="R245" s="311"/>
      <c r="S245" s="311"/>
      <c r="T245" s="311"/>
      <c r="U245" s="311"/>
      <c r="V245" s="311"/>
      <c r="W245" s="311"/>
      <c r="X245" s="311"/>
      <c r="Y245" s="311"/>
      <c r="Z245" s="311"/>
      <c r="AA245" s="311"/>
      <c r="AB245" s="311"/>
      <c r="AC245" s="311"/>
      <c r="AD245" s="311"/>
      <c r="AE245" s="311"/>
      <c r="AF245" s="311"/>
      <c r="AG245" s="311"/>
      <c r="AH245" s="311"/>
      <c r="AI245" s="311"/>
      <c r="AJ245" s="311"/>
      <c r="AK245" s="311"/>
      <c r="AL245" s="311"/>
      <c r="AM245" s="311"/>
      <c r="AN245" s="311"/>
      <c r="AO245" s="311"/>
      <c r="AP245" s="311"/>
      <c r="AQ245" s="311"/>
      <c r="AR245" s="311"/>
      <c r="AS245" s="311"/>
      <c r="AT245" s="311"/>
      <c r="AU245" s="311"/>
      <c r="AV245" s="311"/>
      <c r="AW245" s="311"/>
      <c r="AX245" s="311"/>
      <c r="AY245" s="311"/>
      <c r="AZ245" s="311"/>
      <c r="BA245" s="311"/>
      <c r="BB245" s="311"/>
      <c r="BC245" s="311"/>
      <c r="BD245" s="311"/>
      <c r="BE245" s="311"/>
      <c r="BF245" s="311"/>
      <c r="BG245" s="311"/>
      <c r="BH245" s="311"/>
      <c r="BI245" s="311"/>
      <c r="BJ245" s="311"/>
      <c r="BK245" s="311"/>
      <c r="BL245" s="311"/>
      <c r="BM245" s="311"/>
      <c r="BN245" s="311"/>
      <c r="BO245" s="311"/>
      <c r="BP245" s="311"/>
      <c r="BQ245" s="311"/>
      <c r="BR245" s="311"/>
      <c r="BS245" s="311"/>
      <c r="BT245" s="311"/>
      <c r="BU245" s="311"/>
      <c r="BV245" s="311"/>
      <c r="BW245" s="311"/>
      <c r="BX245" s="311"/>
      <c r="BY245" s="311"/>
      <c r="BZ245" s="311"/>
      <c r="CA245" s="311"/>
      <c r="CB245" s="311"/>
      <c r="CC245" s="311"/>
      <c r="CD245" s="311"/>
      <c r="CE245" s="311"/>
      <c r="CF245" s="311"/>
      <c r="CG245" s="311"/>
      <c r="CH245" s="311"/>
      <c r="CI245" s="311"/>
      <c r="CJ245" s="311"/>
      <c r="CK245" s="311"/>
      <c r="CL245" s="311"/>
      <c r="CM245" s="311"/>
      <c r="CN245" s="311"/>
      <c r="CO245" s="311"/>
      <c r="CP245" s="311"/>
      <c r="CQ245" s="311"/>
      <c r="CR245" s="311"/>
      <c r="CS245" s="311"/>
      <c r="CT245" s="311"/>
      <c r="CU245" s="311"/>
      <c r="CV245" s="311"/>
      <c r="CW245" s="311"/>
      <c r="CX245" s="311"/>
      <c r="CY245" s="311"/>
      <c r="CZ245" s="311"/>
      <c r="DA245" s="311"/>
      <c r="DB245" s="311"/>
      <c r="DC245" s="311"/>
      <c r="DD245" s="311"/>
      <c r="DE245" s="311"/>
      <c r="DF245" s="311"/>
      <c r="DG245" s="311"/>
      <c r="DH245" s="311"/>
      <c r="DI245" s="311"/>
      <c r="DJ245" s="311"/>
      <c r="DK245" s="311"/>
      <c r="DL245" s="311"/>
      <c r="DM245" s="311"/>
      <c r="DN245" s="311"/>
      <c r="DO245" s="311"/>
      <c r="DP245" s="311"/>
      <c r="DQ245" s="311"/>
      <c r="DR245" s="311"/>
      <c r="DS245" s="311"/>
      <c r="DT245" s="311"/>
      <c r="DU245" s="311"/>
      <c r="DV245" s="311"/>
      <c r="DW245" s="311"/>
      <c r="DX245" s="311"/>
      <c r="DY245" s="311"/>
      <c r="DZ245" s="311"/>
      <c r="EA245" s="311"/>
      <c r="EB245" s="311"/>
      <c r="EC245" s="311"/>
      <c r="ED245" s="311"/>
      <c r="EE245" s="311"/>
      <c r="EF245" s="311"/>
      <c r="EG245" s="311"/>
      <c r="EH245" s="311"/>
      <c r="EI245" s="311"/>
      <c r="EJ245" s="311"/>
      <c r="EK245" s="311"/>
      <c r="EL245" s="311"/>
      <c r="EM245" s="311"/>
      <c r="EN245" s="311"/>
      <c r="EO245" s="311"/>
      <c r="EP245" s="311"/>
      <c r="EQ245" s="311"/>
      <c r="ER245" s="311"/>
      <c r="ES245" s="311"/>
      <c r="ET245" s="311"/>
      <c r="EU245" s="311"/>
      <c r="EV245" s="311"/>
      <c r="EW245" s="311"/>
      <c r="EX245" s="311"/>
      <c r="EY245" s="311"/>
      <c r="EZ245" s="311"/>
      <c r="FA245" s="311"/>
      <c r="FB245" s="311"/>
      <c r="FC245" s="311"/>
      <c r="FD245" s="311"/>
      <c r="FE245" s="311"/>
      <c r="FF245" s="311"/>
      <c r="FG245" s="311"/>
      <c r="FH245" s="311"/>
      <c r="FI245" s="311"/>
      <c r="FJ245" s="311"/>
      <c r="FK245" s="311"/>
      <c r="FL245" s="311"/>
      <c r="FM245" s="311"/>
      <c r="FN245" s="311"/>
      <c r="FO245" s="311"/>
      <c r="FP245" s="311"/>
      <c r="FQ245" s="311"/>
      <c r="FR245" s="311"/>
      <c r="FS245" s="311"/>
      <c r="FT245" s="311"/>
      <c r="FU245" s="311"/>
      <c r="FV245" s="311"/>
      <c r="FW245" s="311"/>
      <c r="FX245" s="311"/>
      <c r="FY245" s="311"/>
      <c r="FZ245" s="311"/>
      <c r="GA245" s="311"/>
      <c r="GB245" s="311"/>
    </row>
    <row r="246" spans="2:184" ht="15.6" x14ac:dyDescent="0.3">
      <c r="B246" s="311"/>
      <c r="C246" s="311"/>
      <c r="D246" s="311"/>
      <c r="E246" s="311"/>
      <c r="F246" s="311"/>
      <c r="G246" s="311"/>
      <c r="H246" s="311"/>
      <c r="I246" s="311"/>
      <c r="J246" s="311"/>
      <c r="K246" s="311"/>
      <c r="L246" s="311"/>
      <c r="M246" s="311"/>
      <c r="N246" s="311"/>
      <c r="O246" s="311"/>
      <c r="P246" s="311"/>
      <c r="Q246" s="311"/>
      <c r="R246" s="311"/>
      <c r="S246" s="311"/>
      <c r="T246" s="311"/>
      <c r="U246" s="311"/>
      <c r="V246" s="311"/>
      <c r="W246" s="311"/>
      <c r="X246" s="311"/>
      <c r="Y246" s="311"/>
      <c r="Z246" s="311"/>
      <c r="AA246" s="311"/>
      <c r="AB246" s="311"/>
      <c r="AC246" s="311"/>
      <c r="AD246" s="311"/>
      <c r="AE246" s="311"/>
      <c r="AF246" s="311"/>
      <c r="AG246" s="311"/>
      <c r="AH246" s="311"/>
      <c r="AI246" s="311"/>
      <c r="AJ246" s="311"/>
      <c r="AK246" s="311"/>
      <c r="AL246" s="311"/>
      <c r="AM246" s="311"/>
      <c r="AN246" s="311"/>
      <c r="AO246" s="311"/>
      <c r="AP246" s="311"/>
      <c r="AQ246" s="311"/>
      <c r="AR246" s="311"/>
      <c r="AS246" s="311"/>
      <c r="AT246" s="311"/>
      <c r="AU246" s="311"/>
      <c r="AV246" s="311"/>
      <c r="AW246" s="311"/>
      <c r="AX246" s="311"/>
      <c r="AY246" s="311"/>
      <c r="AZ246" s="311"/>
      <c r="BA246" s="311"/>
      <c r="BB246" s="311"/>
      <c r="BC246" s="311"/>
      <c r="BD246" s="311"/>
      <c r="BE246" s="311"/>
      <c r="BF246" s="311"/>
      <c r="BG246" s="311"/>
      <c r="BH246" s="311"/>
      <c r="BI246" s="311"/>
      <c r="BJ246" s="311"/>
      <c r="BK246" s="311"/>
      <c r="BL246" s="311"/>
      <c r="BM246" s="311"/>
      <c r="BN246" s="311"/>
      <c r="BO246" s="311"/>
      <c r="BP246" s="311"/>
      <c r="BQ246" s="311"/>
      <c r="BR246" s="311"/>
      <c r="BS246" s="311"/>
      <c r="BT246" s="311"/>
      <c r="BU246" s="311"/>
      <c r="BV246" s="311"/>
      <c r="BW246" s="311"/>
      <c r="BX246" s="311"/>
      <c r="BY246" s="311"/>
      <c r="BZ246" s="311"/>
      <c r="CA246" s="311"/>
      <c r="CB246" s="311"/>
      <c r="CC246" s="311"/>
      <c r="CD246" s="311"/>
      <c r="CE246" s="311"/>
      <c r="CF246" s="311"/>
      <c r="CG246" s="311"/>
      <c r="CH246" s="311"/>
      <c r="CI246" s="311"/>
      <c r="CJ246" s="311"/>
      <c r="CK246" s="311"/>
      <c r="CL246" s="311"/>
      <c r="CM246" s="311"/>
      <c r="CN246" s="311"/>
      <c r="CO246" s="311"/>
      <c r="CP246" s="311"/>
      <c r="CQ246" s="311"/>
      <c r="CR246" s="311"/>
      <c r="CS246" s="311"/>
      <c r="CT246" s="311"/>
      <c r="CU246" s="311"/>
      <c r="CV246" s="311"/>
      <c r="CW246" s="311"/>
      <c r="CX246" s="311"/>
      <c r="CY246" s="311"/>
      <c r="CZ246" s="311"/>
      <c r="DA246" s="311"/>
      <c r="DB246" s="311"/>
      <c r="DC246" s="311"/>
      <c r="DD246" s="311"/>
      <c r="DE246" s="311"/>
      <c r="DF246" s="311"/>
      <c r="DG246" s="311"/>
      <c r="DH246" s="311"/>
      <c r="DI246" s="311"/>
      <c r="DJ246" s="311"/>
      <c r="DK246" s="311"/>
      <c r="DL246" s="311"/>
      <c r="DM246" s="311"/>
      <c r="DN246" s="311"/>
      <c r="DO246" s="311"/>
      <c r="DP246" s="311"/>
      <c r="DQ246" s="311"/>
      <c r="DR246" s="311"/>
      <c r="DS246" s="311"/>
      <c r="DT246" s="311"/>
      <c r="DU246" s="311"/>
      <c r="DV246" s="311"/>
      <c r="DW246" s="311"/>
      <c r="DX246" s="311"/>
      <c r="DY246" s="311"/>
      <c r="DZ246" s="311"/>
      <c r="EA246" s="311"/>
      <c r="EB246" s="311"/>
      <c r="EC246" s="311"/>
      <c r="ED246" s="311"/>
      <c r="EE246" s="311"/>
      <c r="EF246" s="311"/>
      <c r="EG246" s="311"/>
      <c r="EH246" s="311"/>
      <c r="EI246" s="311"/>
      <c r="EJ246" s="311"/>
      <c r="EK246" s="311"/>
      <c r="EL246" s="311"/>
      <c r="EM246" s="311"/>
      <c r="EN246" s="311"/>
      <c r="EO246" s="311"/>
      <c r="EP246" s="311"/>
      <c r="EQ246" s="311"/>
      <c r="ER246" s="311"/>
      <c r="ES246" s="311"/>
      <c r="ET246" s="311"/>
      <c r="EU246" s="311"/>
      <c r="EV246" s="311"/>
      <c r="EW246" s="311"/>
      <c r="EX246" s="311"/>
      <c r="EY246" s="311"/>
      <c r="EZ246" s="311"/>
      <c r="FA246" s="311"/>
      <c r="FB246" s="311"/>
      <c r="FC246" s="311"/>
      <c r="FD246" s="311"/>
      <c r="FE246" s="311"/>
      <c r="FF246" s="311"/>
      <c r="FG246" s="311"/>
      <c r="FH246" s="311"/>
      <c r="FI246" s="311"/>
      <c r="FJ246" s="311"/>
      <c r="FK246" s="311"/>
      <c r="FL246" s="311"/>
      <c r="FM246" s="311"/>
      <c r="FN246" s="311"/>
      <c r="FO246" s="311"/>
      <c r="FP246" s="311"/>
      <c r="FQ246" s="311"/>
      <c r="FR246" s="311"/>
      <c r="FS246" s="311"/>
      <c r="FT246" s="311"/>
      <c r="FU246" s="311"/>
      <c r="FV246" s="311"/>
      <c r="FW246" s="311"/>
      <c r="FX246" s="311"/>
      <c r="FY246" s="311"/>
      <c r="FZ246" s="311"/>
      <c r="GA246" s="311"/>
      <c r="GB246" s="311"/>
    </row>
    <row r="247" spans="2:184" ht="15.6" x14ac:dyDescent="0.3">
      <c r="B247" s="311"/>
      <c r="C247" s="311"/>
      <c r="D247" s="311"/>
      <c r="E247" s="311"/>
      <c r="F247" s="311"/>
      <c r="G247" s="311"/>
      <c r="H247" s="311"/>
      <c r="I247" s="311"/>
      <c r="J247" s="311"/>
      <c r="K247" s="311"/>
      <c r="L247" s="311"/>
      <c r="M247" s="311"/>
      <c r="N247" s="311"/>
      <c r="O247" s="311"/>
      <c r="P247" s="311"/>
      <c r="Q247" s="311"/>
      <c r="R247" s="311"/>
      <c r="S247" s="311"/>
      <c r="T247" s="311"/>
      <c r="U247" s="311"/>
      <c r="V247" s="311"/>
      <c r="W247" s="311"/>
      <c r="X247" s="311"/>
      <c r="Y247" s="311"/>
      <c r="Z247" s="311"/>
      <c r="AA247" s="311"/>
      <c r="AB247" s="311"/>
      <c r="AC247" s="311"/>
      <c r="AD247" s="311"/>
      <c r="AE247" s="311"/>
      <c r="AF247" s="311"/>
      <c r="AG247" s="311"/>
      <c r="AH247" s="311"/>
      <c r="AI247" s="311"/>
      <c r="AJ247" s="311"/>
      <c r="AK247" s="311"/>
      <c r="AL247" s="311"/>
      <c r="AM247" s="311"/>
      <c r="AN247" s="311"/>
      <c r="AO247" s="311"/>
      <c r="AP247" s="311"/>
      <c r="AQ247" s="311"/>
      <c r="AR247" s="311"/>
      <c r="AS247" s="311"/>
      <c r="AT247" s="311"/>
      <c r="AU247" s="311"/>
      <c r="AV247" s="311"/>
      <c r="AW247" s="311"/>
      <c r="AX247" s="311"/>
      <c r="AY247" s="311"/>
      <c r="AZ247" s="311"/>
      <c r="BA247" s="311"/>
      <c r="BB247" s="311"/>
      <c r="BC247" s="311"/>
      <c r="BD247" s="311"/>
      <c r="BE247" s="311"/>
      <c r="BF247" s="311"/>
      <c r="BG247" s="311"/>
      <c r="BH247" s="311"/>
      <c r="BI247" s="311"/>
      <c r="BJ247" s="311"/>
      <c r="BK247" s="311"/>
      <c r="BL247" s="311"/>
      <c r="BM247" s="311"/>
      <c r="BN247" s="311"/>
      <c r="BO247" s="311"/>
      <c r="BP247" s="311"/>
      <c r="BQ247" s="311"/>
      <c r="BR247" s="311"/>
      <c r="BS247" s="311"/>
      <c r="BT247" s="311"/>
      <c r="BU247" s="311"/>
      <c r="BV247" s="311"/>
      <c r="BW247" s="311"/>
      <c r="BX247" s="311"/>
      <c r="BY247" s="311"/>
      <c r="BZ247" s="311"/>
      <c r="CA247" s="311"/>
      <c r="CB247" s="311"/>
      <c r="CC247" s="311"/>
      <c r="CD247" s="311"/>
      <c r="CE247" s="311"/>
      <c r="CF247" s="311"/>
      <c r="CG247" s="311"/>
      <c r="CH247" s="311"/>
      <c r="CI247" s="311"/>
      <c r="CJ247" s="311"/>
      <c r="CK247" s="311"/>
      <c r="CL247" s="311"/>
      <c r="CM247" s="311"/>
      <c r="CN247" s="311"/>
      <c r="CO247" s="311"/>
      <c r="CP247" s="311"/>
      <c r="CQ247" s="311"/>
      <c r="CR247" s="311"/>
      <c r="CS247" s="311"/>
      <c r="CT247" s="311"/>
      <c r="CU247" s="311"/>
      <c r="CV247" s="311"/>
      <c r="CW247" s="311"/>
      <c r="CX247" s="311"/>
      <c r="CY247" s="311"/>
      <c r="CZ247" s="311"/>
      <c r="DA247" s="311"/>
      <c r="DB247" s="311"/>
      <c r="DC247" s="311"/>
      <c r="DD247" s="311"/>
      <c r="DE247" s="311"/>
      <c r="DF247" s="311"/>
      <c r="DG247" s="311"/>
      <c r="DH247" s="311"/>
      <c r="DI247" s="311"/>
      <c r="DJ247" s="311"/>
      <c r="DK247" s="311"/>
      <c r="DL247" s="311"/>
      <c r="DM247" s="311"/>
      <c r="DN247" s="311"/>
      <c r="DO247" s="311"/>
      <c r="DP247" s="311"/>
      <c r="DQ247" s="311"/>
      <c r="DR247" s="311"/>
      <c r="DS247" s="311"/>
      <c r="DT247" s="311"/>
      <c r="DU247" s="311"/>
      <c r="DV247" s="311"/>
      <c r="DW247" s="311"/>
      <c r="DX247" s="311"/>
      <c r="DY247" s="311"/>
      <c r="DZ247" s="311"/>
      <c r="EA247" s="311"/>
      <c r="EB247" s="311"/>
      <c r="EC247" s="311"/>
      <c r="ED247" s="311"/>
      <c r="EE247" s="311"/>
      <c r="EF247" s="311"/>
      <c r="EG247" s="311"/>
      <c r="EH247" s="311"/>
      <c r="EI247" s="311"/>
      <c r="EJ247" s="311"/>
      <c r="EK247" s="311"/>
      <c r="EL247" s="311"/>
      <c r="EM247" s="311"/>
      <c r="EN247" s="311"/>
      <c r="EO247" s="311"/>
      <c r="EP247" s="311"/>
      <c r="EQ247" s="311"/>
      <c r="ER247" s="311"/>
      <c r="ES247" s="311"/>
      <c r="ET247" s="311"/>
      <c r="EU247" s="311"/>
      <c r="EV247" s="311"/>
      <c r="EW247" s="311"/>
      <c r="EX247" s="311"/>
      <c r="EY247" s="311"/>
      <c r="EZ247" s="311"/>
      <c r="FA247" s="311"/>
      <c r="FB247" s="311"/>
      <c r="FC247" s="311"/>
      <c r="FD247" s="311"/>
      <c r="FE247" s="311"/>
      <c r="FF247" s="311"/>
      <c r="FG247" s="311"/>
      <c r="FH247" s="311"/>
      <c r="FI247" s="311"/>
      <c r="FJ247" s="311"/>
      <c r="FK247" s="311"/>
      <c r="FL247" s="311"/>
      <c r="FM247" s="311"/>
      <c r="FN247" s="311"/>
      <c r="FO247" s="311"/>
      <c r="FP247" s="311"/>
      <c r="FQ247" s="311"/>
      <c r="FR247" s="311"/>
      <c r="FS247" s="311"/>
      <c r="FT247" s="311"/>
      <c r="FU247" s="311"/>
      <c r="FV247" s="311"/>
      <c r="FW247" s="311"/>
      <c r="FX247" s="311"/>
      <c r="FY247" s="311"/>
      <c r="FZ247" s="311"/>
      <c r="GA247" s="311"/>
      <c r="GB247" s="311"/>
    </row>
    <row r="248" spans="2:184" ht="15.6" x14ac:dyDescent="0.3">
      <c r="B248" s="311"/>
      <c r="C248" s="311"/>
      <c r="D248" s="311"/>
      <c r="E248" s="311"/>
      <c r="F248" s="311"/>
      <c r="G248" s="311"/>
      <c r="H248" s="311"/>
      <c r="I248" s="311"/>
      <c r="J248" s="311"/>
      <c r="K248" s="311"/>
      <c r="L248" s="311"/>
      <c r="M248" s="311"/>
      <c r="N248" s="311"/>
      <c r="O248" s="311"/>
      <c r="P248" s="311"/>
      <c r="Q248" s="311"/>
      <c r="R248" s="311"/>
      <c r="S248" s="311"/>
      <c r="T248" s="311"/>
      <c r="U248" s="311"/>
      <c r="V248" s="311"/>
      <c r="W248" s="311"/>
      <c r="X248" s="311"/>
      <c r="Y248" s="311"/>
      <c r="Z248" s="311"/>
      <c r="AA248" s="311"/>
      <c r="AB248" s="311"/>
      <c r="AC248" s="311"/>
      <c r="AD248" s="311"/>
      <c r="AE248" s="311"/>
      <c r="AF248" s="311"/>
      <c r="AG248" s="311"/>
      <c r="AH248" s="311"/>
      <c r="AI248" s="311"/>
      <c r="AJ248" s="311"/>
      <c r="AK248" s="311"/>
      <c r="AL248" s="311"/>
      <c r="AM248" s="311"/>
      <c r="AN248" s="311"/>
      <c r="AO248" s="311"/>
      <c r="AP248" s="311"/>
      <c r="AQ248" s="311"/>
      <c r="AR248" s="311"/>
      <c r="AS248" s="311"/>
      <c r="AT248" s="311"/>
      <c r="AU248" s="311"/>
      <c r="AV248" s="311"/>
      <c r="AW248" s="311"/>
      <c r="AX248" s="311"/>
      <c r="AY248" s="311"/>
      <c r="AZ248" s="311"/>
      <c r="BA248" s="311"/>
      <c r="BB248" s="311"/>
      <c r="BC248" s="311"/>
      <c r="BD248" s="311"/>
      <c r="BE248" s="311"/>
      <c r="BF248" s="311"/>
      <c r="BG248" s="311"/>
      <c r="BH248" s="311"/>
      <c r="BI248" s="311"/>
      <c r="BJ248" s="311"/>
      <c r="BK248" s="311"/>
      <c r="BL248" s="311"/>
      <c r="BM248" s="311"/>
      <c r="BN248" s="311"/>
      <c r="BO248" s="311"/>
      <c r="BP248" s="311"/>
      <c r="BQ248" s="311"/>
      <c r="BR248" s="311"/>
      <c r="BS248" s="311"/>
      <c r="BT248" s="311"/>
      <c r="BU248" s="311"/>
      <c r="BV248" s="311"/>
      <c r="BW248" s="311"/>
      <c r="BX248" s="311"/>
      <c r="BY248" s="311"/>
      <c r="BZ248" s="311"/>
      <c r="CA248" s="311"/>
      <c r="CB248" s="311"/>
      <c r="CC248" s="311"/>
      <c r="CD248" s="311"/>
      <c r="CE248" s="311"/>
      <c r="CF248" s="311"/>
      <c r="CG248" s="311"/>
      <c r="CH248" s="311"/>
      <c r="CI248" s="311"/>
      <c r="CJ248" s="311"/>
      <c r="CK248" s="311"/>
      <c r="CL248" s="311"/>
      <c r="CM248" s="311"/>
      <c r="CN248" s="311"/>
      <c r="CO248" s="311"/>
      <c r="CP248" s="311"/>
      <c r="CQ248" s="311"/>
      <c r="CR248" s="311"/>
      <c r="CS248" s="311"/>
      <c r="CT248" s="311"/>
      <c r="CU248" s="311"/>
      <c r="CV248" s="311"/>
      <c r="CW248" s="311"/>
      <c r="CX248" s="311"/>
      <c r="CY248" s="311"/>
      <c r="CZ248" s="311"/>
      <c r="DA248" s="311"/>
      <c r="DB248" s="311"/>
      <c r="DC248" s="311"/>
      <c r="DD248" s="311"/>
      <c r="DE248" s="311"/>
      <c r="DF248" s="311"/>
      <c r="DG248" s="311"/>
      <c r="DH248" s="311"/>
      <c r="DI248" s="311"/>
      <c r="DJ248" s="311"/>
      <c r="DK248" s="311"/>
      <c r="DL248" s="311"/>
      <c r="DM248" s="311"/>
      <c r="DN248" s="311"/>
      <c r="DO248" s="311"/>
      <c r="DP248" s="311"/>
      <c r="DQ248" s="311"/>
      <c r="DR248" s="311"/>
      <c r="DS248" s="311"/>
      <c r="DT248" s="311"/>
      <c r="DU248" s="311"/>
      <c r="DV248" s="311"/>
      <c r="DW248" s="311"/>
      <c r="DX248" s="311"/>
      <c r="DY248" s="311"/>
      <c r="DZ248" s="311"/>
      <c r="EA248" s="311"/>
      <c r="EB248" s="311"/>
      <c r="EC248" s="311"/>
      <c r="ED248" s="311"/>
      <c r="EE248" s="311"/>
      <c r="EF248" s="311"/>
      <c r="EG248" s="311"/>
      <c r="EH248" s="311"/>
      <c r="EI248" s="311"/>
      <c r="EJ248" s="311"/>
      <c r="EK248" s="311"/>
      <c r="EL248" s="311"/>
      <c r="EM248" s="311"/>
      <c r="EN248" s="311"/>
      <c r="EO248" s="311"/>
      <c r="EP248" s="311"/>
      <c r="EQ248" s="311"/>
      <c r="ER248" s="311"/>
      <c r="ES248" s="311"/>
      <c r="ET248" s="311"/>
      <c r="EU248" s="311"/>
      <c r="EV248" s="311"/>
      <c r="EW248" s="311"/>
      <c r="EX248" s="311"/>
      <c r="EY248" s="311"/>
      <c r="EZ248" s="311"/>
      <c r="FA248" s="311"/>
      <c r="FB248" s="311"/>
      <c r="FC248" s="311"/>
      <c r="FD248" s="311"/>
      <c r="FE248" s="311"/>
      <c r="FF248" s="311"/>
      <c r="FG248" s="311"/>
      <c r="FH248" s="311"/>
      <c r="FI248" s="311"/>
      <c r="FJ248" s="311"/>
      <c r="FK248" s="311"/>
      <c r="FL248" s="311"/>
      <c r="FM248" s="311"/>
      <c r="FN248" s="311"/>
      <c r="FO248" s="311"/>
      <c r="FP248" s="311"/>
      <c r="FQ248" s="311"/>
      <c r="FR248" s="311"/>
      <c r="FS248" s="311"/>
      <c r="FT248" s="311"/>
      <c r="FU248" s="311"/>
      <c r="FV248" s="311"/>
      <c r="FW248" s="311"/>
      <c r="FX248" s="311"/>
      <c r="FY248" s="311"/>
      <c r="FZ248" s="311"/>
      <c r="GA248" s="311"/>
      <c r="GB248" s="311"/>
    </row>
    <row r="249" spans="2:184" ht="15.6" x14ac:dyDescent="0.3">
      <c r="B249" s="311"/>
      <c r="C249" s="311"/>
      <c r="D249" s="311"/>
      <c r="E249" s="311"/>
      <c r="F249" s="311"/>
      <c r="G249" s="311"/>
      <c r="H249" s="311"/>
      <c r="I249" s="311"/>
      <c r="J249" s="311"/>
      <c r="K249" s="311"/>
      <c r="L249" s="311"/>
      <c r="M249" s="311"/>
      <c r="N249" s="311"/>
      <c r="O249" s="311"/>
      <c r="P249" s="311"/>
      <c r="Q249" s="311"/>
      <c r="R249" s="311"/>
      <c r="S249" s="311"/>
      <c r="T249" s="311"/>
      <c r="U249" s="311"/>
      <c r="V249" s="311"/>
      <c r="W249" s="311"/>
      <c r="X249" s="311"/>
      <c r="Y249" s="311"/>
      <c r="Z249" s="311"/>
      <c r="AA249" s="311"/>
      <c r="AB249" s="311"/>
      <c r="AC249" s="311"/>
      <c r="AD249" s="311"/>
      <c r="AE249" s="311"/>
      <c r="AF249" s="311"/>
      <c r="AG249" s="311"/>
      <c r="AH249" s="311"/>
      <c r="AI249" s="311"/>
      <c r="AJ249" s="311"/>
      <c r="AK249" s="311"/>
      <c r="AL249" s="311"/>
      <c r="AM249" s="311"/>
      <c r="AN249" s="311"/>
      <c r="AO249" s="311"/>
      <c r="AP249" s="311"/>
      <c r="AQ249" s="311"/>
      <c r="AR249" s="311"/>
      <c r="AS249" s="311"/>
      <c r="AT249" s="311"/>
      <c r="AU249" s="311"/>
      <c r="AV249" s="311"/>
      <c r="AW249" s="311"/>
      <c r="AX249" s="311"/>
      <c r="AY249" s="311"/>
      <c r="AZ249" s="311"/>
      <c r="BA249" s="311"/>
      <c r="BB249" s="311"/>
      <c r="BC249" s="311"/>
      <c r="BD249" s="311"/>
      <c r="BE249" s="311"/>
      <c r="BF249" s="311"/>
      <c r="BG249" s="311"/>
      <c r="BH249" s="311"/>
      <c r="BI249" s="311"/>
      <c r="BJ249" s="311"/>
      <c r="BK249" s="311"/>
      <c r="BL249" s="311"/>
      <c r="BM249" s="311"/>
      <c r="BN249" s="311"/>
      <c r="BO249" s="311"/>
      <c r="BP249" s="311"/>
      <c r="BQ249" s="311"/>
      <c r="BR249" s="311"/>
      <c r="BS249" s="311"/>
      <c r="BT249" s="311"/>
      <c r="BU249" s="311"/>
      <c r="BV249" s="311"/>
      <c r="BW249" s="311"/>
      <c r="BX249" s="311"/>
      <c r="BY249" s="311"/>
      <c r="BZ249" s="311"/>
      <c r="CA249" s="311"/>
      <c r="CB249" s="311"/>
      <c r="CC249" s="311"/>
      <c r="CD249" s="311"/>
      <c r="CE249" s="311"/>
      <c r="CF249" s="311"/>
      <c r="CG249" s="311"/>
      <c r="CH249" s="311"/>
      <c r="CI249" s="311"/>
      <c r="CJ249" s="311"/>
      <c r="CK249" s="311"/>
      <c r="CL249" s="311"/>
      <c r="CM249" s="311"/>
      <c r="CN249" s="311"/>
      <c r="CO249" s="311"/>
      <c r="CP249" s="311"/>
      <c r="CQ249" s="311"/>
      <c r="CR249" s="311"/>
      <c r="CS249" s="311"/>
      <c r="CT249" s="311"/>
      <c r="CU249" s="311"/>
      <c r="CV249" s="311"/>
      <c r="CW249" s="311"/>
      <c r="CX249" s="311"/>
      <c r="CY249" s="311"/>
      <c r="CZ249" s="311"/>
      <c r="DA249" s="311"/>
      <c r="DB249" s="311"/>
      <c r="DC249" s="311"/>
      <c r="DD249" s="311"/>
      <c r="DE249" s="311"/>
      <c r="DF249" s="311"/>
      <c r="DG249" s="311"/>
      <c r="DH249" s="311"/>
      <c r="DI249" s="311"/>
      <c r="DJ249" s="311"/>
      <c r="DK249" s="311"/>
      <c r="DL249" s="311"/>
      <c r="DM249" s="311"/>
      <c r="DN249" s="311"/>
      <c r="DO249" s="311"/>
      <c r="DP249" s="311"/>
      <c r="DQ249" s="311"/>
      <c r="DR249" s="311"/>
      <c r="DS249" s="311"/>
      <c r="DT249" s="311"/>
      <c r="DU249" s="311"/>
      <c r="DV249" s="311"/>
      <c r="DW249" s="311"/>
      <c r="DX249" s="311"/>
      <c r="DY249" s="311"/>
      <c r="DZ249" s="311"/>
      <c r="EA249" s="311"/>
      <c r="EB249" s="311"/>
      <c r="EC249" s="311"/>
      <c r="ED249" s="311"/>
      <c r="EE249" s="311"/>
      <c r="EF249" s="311"/>
      <c r="EG249" s="311"/>
      <c r="EH249" s="311"/>
      <c r="EI249" s="311"/>
      <c r="EJ249" s="311"/>
      <c r="EK249" s="311"/>
      <c r="EL249" s="311"/>
      <c r="EM249" s="311"/>
      <c r="EN249" s="311"/>
      <c r="EO249" s="311"/>
      <c r="EP249" s="311"/>
      <c r="EQ249" s="311"/>
      <c r="ER249" s="311"/>
      <c r="ES249" s="311"/>
      <c r="ET249" s="311"/>
      <c r="EU249" s="311"/>
      <c r="EV249" s="311"/>
      <c r="EW249" s="311"/>
      <c r="EX249" s="311"/>
      <c r="EY249" s="311"/>
      <c r="EZ249" s="311"/>
      <c r="FA249" s="311"/>
      <c r="FB249" s="311"/>
      <c r="FC249" s="311"/>
      <c r="FD249" s="311"/>
      <c r="FE249" s="311"/>
      <c r="FF249" s="311"/>
      <c r="FG249" s="311"/>
      <c r="FH249" s="311"/>
      <c r="FI249" s="311"/>
      <c r="FJ249" s="311"/>
      <c r="FK249" s="311"/>
      <c r="FL249" s="311"/>
      <c r="FM249" s="311"/>
      <c r="FN249" s="311"/>
      <c r="FO249" s="311"/>
      <c r="FP249" s="311"/>
      <c r="FQ249" s="311"/>
      <c r="FR249" s="311"/>
      <c r="FS249" s="311"/>
      <c r="FT249" s="311"/>
      <c r="FU249" s="311"/>
      <c r="FV249" s="311"/>
      <c r="FW249" s="311"/>
      <c r="FX249" s="311"/>
      <c r="FY249" s="311"/>
      <c r="FZ249" s="311"/>
      <c r="GA249" s="311"/>
      <c r="GB249" s="311"/>
    </row>
    <row r="250" spans="2:184" ht="15.6" x14ac:dyDescent="0.3">
      <c r="B250" s="311"/>
      <c r="C250" s="311"/>
      <c r="D250" s="311"/>
      <c r="E250" s="311"/>
      <c r="F250" s="311"/>
      <c r="G250" s="311"/>
      <c r="H250" s="311"/>
      <c r="I250" s="311"/>
      <c r="J250" s="311"/>
      <c r="K250" s="311"/>
      <c r="L250" s="311"/>
      <c r="M250" s="311"/>
      <c r="N250" s="311"/>
      <c r="O250" s="311"/>
      <c r="P250" s="311"/>
      <c r="Q250" s="311"/>
      <c r="R250" s="311"/>
      <c r="S250" s="311"/>
      <c r="T250" s="311"/>
      <c r="U250" s="311"/>
      <c r="V250" s="311"/>
      <c r="W250" s="311"/>
      <c r="X250" s="311"/>
      <c r="Y250" s="311"/>
      <c r="Z250" s="311"/>
      <c r="AA250" s="311"/>
      <c r="AB250" s="311"/>
      <c r="AC250" s="311"/>
      <c r="AD250" s="311"/>
      <c r="AE250" s="311"/>
      <c r="AF250" s="311"/>
      <c r="AG250" s="311"/>
      <c r="AH250" s="311"/>
      <c r="AI250" s="311"/>
      <c r="AJ250" s="311"/>
      <c r="AK250" s="311"/>
      <c r="AL250" s="311"/>
      <c r="AM250" s="311"/>
      <c r="AN250" s="311"/>
      <c r="AO250" s="311"/>
      <c r="AP250" s="311"/>
      <c r="AQ250" s="311"/>
      <c r="AR250" s="311"/>
      <c r="AS250" s="311"/>
      <c r="AT250" s="311"/>
      <c r="AU250" s="311"/>
      <c r="AV250" s="311"/>
      <c r="AW250" s="311"/>
      <c r="AX250" s="311"/>
      <c r="AY250" s="311"/>
      <c r="AZ250" s="311"/>
      <c r="BA250" s="311"/>
      <c r="BB250" s="311"/>
      <c r="BC250" s="311"/>
      <c r="BD250" s="311"/>
      <c r="BE250" s="311"/>
      <c r="BF250" s="311"/>
      <c r="BG250" s="311"/>
      <c r="BH250" s="311"/>
      <c r="BI250" s="311"/>
      <c r="BJ250" s="311"/>
      <c r="BK250" s="311"/>
      <c r="BL250" s="311"/>
      <c r="BM250" s="311"/>
      <c r="BN250" s="311"/>
      <c r="BO250" s="311"/>
      <c r="BP250" s="311"/>
      <c r="BQ250" s="311"/>
      <c r="BR250" s="311"/>
      <c r="BS250" s="311"/>
      <c r="BT250" s="311"/>
      <c r="BU250" s="311"/>
      <c r="BV250" s="311"/>
      <c r="BW250" s="311"/>
      <c r="BX250" s="311"/>
      <c r="BY250" s="311"/>
      <c r="BZ250" s="311"/>
      <c r="CA250" s="311"/>
      <c r="CB250" s="311"/>
      <c r="CC250" s="311"/>
      <c r="CD250" s="311"/>
      <c r="CE250" s="311"/>
      <c r="CF250" s="311"/>
      <c r="CG250" s="311"/>
      <c r="CH250" s="311"/>
      <c r="CI250" s="311"/>
      <c r="CJ250" s="311"/>
      <c r="CK250" s="311"/>
      <c r="CL250" s="311"/>
      <c r="CM250" s="311"/>
      <c r="CN250" s="311"/>
      <c r="CO250" s="311"/>
      <c r="CP250" s="311"/>
      <c r="CQ250" s="311"/>
      <c r="CR250" s="311"/>
      <c r="CS250" s="311"/>
      <c r="CT250" s="311"/>
      <c r="CU250" s="311"/>
      <c r="CV250" s="311"/>
      <c r="CW250" s="311"/>
      <c r="CX250" s="311"/>
      <c r="CY250" s="311"/>
      <c r="CZ250" s="311"/>
      <c r="DA250" s="311"/>
      <c r="DB250" s="311"/>
      <c r="DC250" s="311"/>
      <c r="DD250" s="311"/>
      <c r="DE250" s="311"/>
      <c r="DF250" s="311"/>
      <c r="DG250" s="311"/>
      <c r="DH250" s="311"/>
      <c r="DI250" s="311"/>
      <c r="DJ250" s="311"/>
      <c r="DK250" s="311"/>
      <c r="DL250" s="311"/>
      <c r="DM250" s="311"/>
      <c r="DN250" s="311"/>
      <c r="DO250" s="311"/>
      <c r="DP250" s="311"/>
      <c r="DQ250" s="311"/>
      <c r="DR250" s="311"/>
      <c r="DS250" s="311"/>
      <c r="DT250" s="311"/>
      <c r="DU250" s="311"/>
      <c r="DV250" s="311"/>
      <c r="DW250" s="311"/>
      <c r="DX250" s="311"/>
      <c r="DY250" s="311"/>
      <c r="DZ250" s="311"/>
      <c r="EA250" s="311"/>
      <c r="EB250" s="311"/>
      <c r="EC250" s="311"/>
      <c r="ED250" s="311"/>
      <c r="EE250" s="311"/>
      <c r="EF250" s="311"/>
      <c r="EG250" s="311"/>
      <c r="EH250" s="311"/>
      <c r="EI250" s="311"/>
      <c r="EJ250" s="311"/>
      <c r="EK250" s="311"/>
      <c r="EL250" s="311"/>
      <c r="EM250" s="311"/>
      <c r="EN250" s="311"/>
      <c r="EO250" s="311"/>
      <c r="EP250" s="311"/>
      <c r="EQ250" s="311"/>
      <c r="ER250" s="311"/>
      <c r="ES250" s="311"/>
      <c r="ET250" s="311"/>
      <c r="EU250" s="311"/>
      <c r="EV250" s="311"/>
      <c r="EW250" s="311"/>
      <c r="EX250" s="311"/>
      <c r="EY250" s="311"/>
      <c r="EZ250" s="311"/>
      <c r="FA250" s="311"/>
      <c r="FB250" s="311"/>
      <c r="FC250" s="311"/>
      <c r="FD250" s="311"/>
      <c r="FE250" s="311"/>
      <c r="FF250" s="311"/>
      <c r="FG250" s="311"/>
      <c r="FH250" s="311"/>
      <c r="FI250" s="311"/>
      <c r="FJ250" s="311"/>
      <c r="FK250" s="311"/>
      <c r="FL250" s="311"/>
      <c r="FM250" s="311"/>
      <c r="FN250" s="311"/>
      <c r="FO250" s="311"/>
      <c r="FP250" s="311"/>
      <c r="FQ250" s="311"/>
      <c r="FR250" s="311"/>
      <c r="FS250" s="311"/>
      <c r="FT250" s="311"/>
      <c r="FU250" s="311"/>
      <c r="FV250" s="311"/>
      <c r="FW250" s="311"/>
      <c r="FX250" s="311"/>
      <c r="FY250" s="311"/>
      <c r="FZ250" s="311"/>
      <c r="GA250" s="311"/>
      <c r="GB250" s="311"/>
    </row>
    <row r="251" spans="2:184" ht="15.6" x14ac:dyDescent="0.3">
      <c r="B251" s="311"/>
      <c r="C251" s="311"/>
      <c r="D251" s="311"/>
      <c r="E251" s="311"/>
      <c r="F251" s="311"/>
      <c r="G251" s="311"/>
      <c r="H251" s="311"/>
      <c r="I251" s="311"/>
      <c r="J251" s="311"/>
      <c r="K251" s="311"/>
      <c r="L251" s="311"/>
      <c r="M251" s="311"/>
      <c r="N251" s="311"/>
      <c r="O251" s="311"/>
      <c r="P251" s="311"/>
      <c r="Q251" s="311"/>
      <c r="R251" s="311"/>
      <c r="S251" s="311"/>
      <c r="T251" s="311"/>
      <c r="U251" s="311"/>
      <c r="V251" s="311"/>
      <c r="W251" s="311"/>
      <c r="X251" s="311"/>
      <c r="Y251" s="311"/>
      <c r="Z251" s="311"/>
      <c r="AA251" s="311"/>
      <c r="AB251" s="311"/>
      <c r="AC251" s="311"/>
      <c r="AD251" s="311"/>
      <c r="AE251" s="311"/>
      <c r="AF251" s="311"/>
      <c r="AG251" s="311"/>
      <c r="AH251" s="311"/>
      <c r="AI251" s="311"/>
      <c r="AJ251" s="311"/>
      <c r="AK251" s="311"/>
      <c r="AL251" s="311"/>
      <c r="AM251" s="311"/>
      <c r="AN251" s="311"/>
      <c r="AO251" s="311"/>
      <c r="AP251" s="311"/>
      <c r="AQ251" s="311"/>
      <c r="AR251" s="311"/>
      <c r="AS251" s="311"/>
      <c r="AT251" s="311"/>
      <c r="AU251" s="311"/>
      <c r="AV251" s="311"/>
      <c r="AW251" s="311"/>
      <c r="AX251" s="311"/>
      <c r="AY251" s="311"/>
      <c r="AZ251" s="311"/>
      <c r="BA251" s="311"/>
      <c r="BB251" s="311"/>
      <c r="BC251" s="311"/>
      <c r="BD251" s="311"/>
      <c r="BE251" s="311"/>
      <c r="BF251" s="311"/>
      <c r="BG251" s="311"/>
      <c r="BH251" s="311"/>
      <c r="BI251" s="311"/>
      <c r="BJ251" s="311"/>
      <c r="BK251" s="311"/>
      <c r="BL251" s="311"/>
      <c r="BM251" s="311"/>
      <c r="BN251" s="311"/>
      <c r="BO251" s="311"/>
      <c r="BP251" s="311"/>
      <c r="BQ251" s="311"/>
      <c r="BR251" s="311"/>
      <c r="BS251" s="311"/>
      <c r="BT251" s="311"/>
      <c r="BU251" s="311"/>
      <c r="BV251" s="311"/>
      <c r="BW251" s="311"/>
      <c r="BX251" s="311"/>
      <c r="BY251" s="311"/>
      <c r="BZ251" s="311"/>
      <c r="CA251" s="311"/>
      <c r="CB251" s="311"/>
      <c r="CC251" s="311"/>
      <c r="CD251" s="311"/>
      <c r="CE251" s="311"/>
      <c r="CF251" s="311"/>
      <c r="CG251" s="311"/>
      <c r="CH251" s="311"/>
      <c r="CI251" s="311"/>
      <c r="CJ251" s="311"/>
      <c r="CK251" s="311"/>
      <c r="CL251" s="311"/>
      <c r="CM251" s="311"/>
      <c r="CN251" s="311"/>
      <c r="CO251" s="311"/>
      <c r="CP251" s="311"/>
      <c r="CQ251" s="311"/>
      <c r="CR251" s="311"/>
      <c r="CS251" s="311"/>
      <c r="CT251" s="311"/>
      <c r="CU251" s="311"/>
      <c r="CV251" s="311"/>
      <c r="CW251" s="311"/>
      <c r="CX251" s="311"/>
      <c r="CY251" s="311"/>
      <c r="CZ251" s="311"/>
      <c r="DA251" s="311"/>
      <c r="DB251" s="311"/>
      <c r="DC251" s="311"/>
      <c r="DD251" s="311"/>
      <c r="DE251" s="311"/>
      <c r="DF251" s="311"/>
      <c r="DG251" s="311"/>
      <c r="DH251" s="311"/>
      <c r="DI251" s="311"/>
      <c r="DJ251" s="311"/>
      <c r="DK251" s="311"/>
      <c r="DL251" s="311"/>
      <c r="DM251" s="311"/>
      <c r="DN251" s="311"/>
      <c r="DO251" s="311"/>
      <c r="DP251" s="311"/>
      <c r="DQ251" s="311"/>
      <c r="DR251" s="311"/>
      <c r="DS251" s="311"/>
      <c r="DT251" s="311"/>
      <c r="DU251" s="311"/>
      <c r="DV251" s="311"/>
      <c r="DW251" s="311"/>
      <c r="DX251" s="311"/>
      <c r="DY251" s="311"/>
      <c r="DZ251" s="311"/>
      <c r="EA251" s="311"/>
      <c r="EB251" s="311"/>
      <c r="EC251" s="311"/>
      <c r="ED251" s="311"/>
      <c r="EE251" s="311"/>
      <c r="EF251" s="311"/>
      <c r="EG251" s="311"/>
      <c r="EH251" s="311"/>
      <c r="EI251" s="311"/>
      <c r="EJ251" s="311"/>
      <c r="EK251" s="311"/>
      <c r="EL251" s="311"/>
      <c r="EM251" s="311"/>
      <c r="EN251" s="311"/>
      <c r="EO251" s="311"/>
      <c r="EP251" s="311"/>
      <c r="EQ251" s="311"/>
      <c r="ER251" s="311"/>
      <c r="ES251" s="311"/>
      <c r="ET251" s="311"/>
      <c r="EU251" s="311"/>
      <c r="EV251" s="311"/>
      <c r="EW251" s="311"/>
      <c r="EX251" s="311"/>
      <c r="EY251" s="311"/>
      <c r="EZ251" s="311"/>
      <c r="FA251" s="311"/>
      <c r="FB251" s="311"/>
      <c r="FC251" s="311"/>
      <c r="FD251" s="311"/>
      <c r="FE251" s="311"/>
      <c r="FF251" s="311"/>
      <c r="FG251" s="311"/>
      <c r="FH251" s="311"/>
      <c r="FI251" s="311"/>
      <c r="FJ251" s="311"/>
      <c r="FK251" s="311"/>
      <c r="FL251" s="311"/>
      <c r="FM251" s="311"/>
      <c r="FN251" s="311"/>
      <c r="FO251" s="311"/>
      <c r="FP251" s="311"/>
      <c r="FQ251" s="311"/>
      <c r="FR251" s="311"/>
      <c r="FS251" s="311"/>
      <c r="FT251" s="311"/>
      <c r="FU251" s="311"/>
      <c r="FV251" s="311"/>
      <c r="FW251" s="311"/>
      <c r="FX251" s="311"/>
      <c r="FY251" s="311"/>
      <c r="FZ251" s="311"/>
      <c r="GA251" s="311"/>
      <c r="GB251" s="311"/>
    </row>
    <row r="252" spans="2:184" ht="15.6" x14ac:dyDescent="0.3">
      <c r="B252" s="311"/>
      <c r="C252" s="311"/>
      <c r="D252" s="311"/>
      <c r="E252" s="311"/>
      <c r="F252" s="311"/>
      <c r="G252" s="311"/>
      <c r="H252" s="311"/>
      <c r="I252" s="311"/>
      <c r="J252" s="311"/>
      <c r="K252" s="311"/>
      <c r="L252" s="311"/>
      <c r="M252" s="311"/>
      <c r="N252" s="311"/>
      <c r="O252" s="311"/>
      <c r="P252" s="311"/>
      <c r="Q252" s="311"/>
      <c r="R252" s="311"/>
      <c r="S252" s="311"/>
      <c r="T252" s="311"/>
      <c r="U252" s="311"/>
      <c r="V252" s="311"/>
      <c r="W252" s="311"/>
      <c r="X252" s="311"/>
      <c r="Y252" s="311"/>
      <c r="Z252" s="311"/>
      <c r="AA252" s="311"/>
      <c r="AB252" s="311"/>
      <c r="AC252" s="311"/>
      <c r="AD252" s="311"/>
      <c r="AE252" s="311"/>
      <c r="AF252" s="311"/>
      <c r="AG252" s="311"/>
      <c r="AH252" s="311"/>
      <c r="AI252" s="311"/>
      <c r="AJ252" s="311"/>
      <c r="AK252" s="311"/>
      <c r="AL252" s="311"/>
      <c r="AM252" s="311"/>
      <c r="AN252" s="311"/>
      <c r="AO252" s="311"/>
      <c r="AP252" s="311"/>
      <c r="AQ252" s="311"/>
      <c r="AR252" s="311"/>
      <c r="AS252" s="311"/>
      <c r="AT252" s="311"/>
      <c r="AU252" s="311"/>
      <c r="AV252" s="311"/>
      <c r="AW252" s="311"/>
      <c r="AX252" s="311"/>
      <c r="AY252" s="311"/>
      <c r="AZ252" s="311"/>
      <c r="BA252" s="311"/>
      <c r="BB252" s="311"/>
      <c r="BC252" s="311"/>
      <c r="BD252" s="311"/>
      <c r="BE252" s="311"/>
      <c r="BF252" s="311"/>
      <c r="BG252" s="311"/>
      <c r="BH252" s="311"/>
      <c r="BI252" s="311"/>
      <c r="BJ252" s="311"/>
      <c r="BK252" s="311"/>
      <c r="BL252" s="311"/>
      <c r="BM252" s="311"/>
      <c r="BN252" s="311"/>
      <c r="BO252" s="311"/>
      <c r="BP252" s="311"/>
      <c r="BQ252" s="311"/>
      <c r="BR252" s="311"/>
      <c r="BS252" s="311"/>
      <c r="BT252" s="311"/>
      <c r="BU252" s="311"/>
      <c r="BV252" s="311"/>
      <c r="BW252" s="311"/>
      <c r="BX252" s="311"/>
      <c r="BY252" s="311"/>
      <c r="BZ252" s="311"/>
      <c r="CA252" s="311"/>
      <c r="CB252" s="311"/>
      <c r="CC252" s="311"/>
      <c r="CD252" s="311"/>
      <c r="CE252" s="311"/>
      <c r="CF252" s="311"/>
      <c r="CG252" s="311"/>
      <c r="CH252" s="311"/>
      <c r="CI252" s="311"/>
      <c r="CJ252" s="311"/>
      <c r="CK252" s="311"/>
      <c r="CL252" s="311"/>
      <c r="CM252" s="311"/>
      <c r="CN252" s="311"/>
      <c r="CO252" s="311"/>
      <c r="CP252" s="311"/>
      <c r="CQ252" s="311"/>
      <c r="CR252" s="311"/>
      <c r="CS252" s="311"/>
      <c r="CT252" s="311"/>
      <c r="CU252" s="311"/>
      <c r="CV252" s="311"/>
      <c r="CW252" s="311"/>
      <c r="CX252" s="311"/>
      <c r="CY252" s="311"/>
      <c r="CZ252" s="311"/>
      <c r="DA252" s="311"/>
      <c r="DB252" s="311"/>
      <c r="DC252" s="311"/>
      <c r="DD252" s="311"/>
      <c r="DE252" s="311"/>
      <c r="DF252" s="311"/>
      <c r="DG252" s="311"/>
      <c r="DH252" s="311"/>
      <c r="DI252" s="311"/>
      <c r="DJ252" s="311"/>
      <c r="DK252" s="311"/>
      <c r="DL252" s="311"/>
      <c r="DM252" s="311"/>
      <c r="DN252" s="311"/>
      <c r="DO252" s="311"/>
      <c r="DP252" s="311"/>
      <c r="DQ252" s="311"/>
      <c r="DR252" s="311"/>
      <c r="DS252" s="311"/>
      <c r="DT252" s="311"/>
      <c r="DU252" s="311"/>
      <c r="DV252" s="311"/>
      <c r="DW252" s="311"/>
      <c r="DX252" s="311"/>
      <c r="DY252" s="311"/>
      <c r="DZ252" s="311"/>
      <c r="EA252" s="311"/>
      <c r="EB252" s="311"/>
      <c r="EC252" s="311"/>
      <c r="ED252" s="311"/>
      <c r="EE252" s="311"/>
      <c r="EF252" s="311"/>
      <c r="EG252" s="311"/>
      <c r="EH252" s="311"/>
      <c r="EI252" s="311"/>
      <c r="EJ252" s="311"/>
      <c r="EK252" s="311"/>
      <c r="EL252" s="311"/>
      <c r="EM252" s="311"/>
      <c r="EN252" s="311"/>
      <c r="EO252" s="311"/>
      <c r="EP252" s="311"/>
      <c r="EQ252" s="311"/>
      <c r="ER252" s="311"/>
      <c r="ES252" s="311"/>
      <c r="ET252" s="311"/>
      <c r="EU252" s="311"/>
      <c r="EV252" s="311"/>
      <c r="EW252" s="311"/>
      <c r="EX252" s="311"/>
      <c r="EY252" s="311"/>
      <c r="EZ252" s="311"/>
      <c r="FA252" s="311"/>
      <c r="FB252" s="311"/>
      <c r="FC252" s="311"/>
      <c r="FD252" s="311"/>
      <c r="FE252" s="311"/>
      <c r="FF252" s="311"/>
      <c r="FG252" s="311"/>
      <c r="FH252" s="311"/>
      <c r="FI252" s="311"/>
      <c r="FJ252" s="311"/>
      <c r="FK252" s="311"/>
      <c r="FL252" s="311"/>
      <c r="FM252" s="311"/>
      <c r="FN252" s="311"/>
      <c r="FO252" s="311"/>
      <c r="FP252" s="311"/>
      <c r="FQ252" s="311"/>
      <c r="FR252" s="311"/>
      <c r="FS252" s="311"/>
      <c r="FT252" s="311"/>
      <c r="FU252" s="311"/>
      <c r="FV252" s="311"/>
      <c r="FW252" s="311"/>
      <c r="FX252" s="311"/>
      <c r="FY252" s="311"/>
      <c r="FZ252" s="311"/>
      <c r="GA252" s="311"/>
      <c r="GB252" s="311"/>
    </row>
    <row r="253" spans="2:184" ht="15.6" x14ac:dyDescent="0.3">
      <c r="B253" s="311"/>
      <c r="C253" s="311"/>
      <c r="D253" s="311"/>
      <c r="E253" s="311"/>
      <c r="F253" s="311"/>
      <c r="G253" s="311"/>
      <c r="H253" s="311"/>
      <c r="I253" s="311"/>
      <c r="J253" s="311"/>
      <c r="K253" s="311"/>
      <c r="L253" s="311"/>
      <c r="M253" s="311"/>
      <c r="N253" s="311"/>
      <c r="O253" s="311"/>
      <c r="P253" s="311"/>
      <c r="Q253" s="311"/>
      <c r="R253" s="311"/>
      <c r="S253" s="311"/>
      <c r="T253" s="311"/>
      <c r="U253" s="311"/>
      <c r="V253" s="311"/>
      <c r="W253" s="311"/>
      <c r="X253" s="311"/>
      <c r="Y253" s="311"/>
      <c r="Z253" s="311"/>
      <c r="AA253" s="311"/>
      <c r="AB253" s="311"/>
      <c r="AC253" s="311"/>
      <c r="AD253" s="311"/>
      <c r="AE253" s="311"/>
      <c r="AF253" s="311"/>
      <c r="AG253" s="311"/>
      <c r="AH253" s="311"/>
      <c r="AI253" s="311"/>
      <c r="AJ253" s="311"/>
      <c r="AK253" s="311"/>
      <c r="AL253" s="311"/>
      <c r="AM253" s="311"/>
      <c r="AN253" s="311"/>
      <c r="AO253" s="311"/>
      <c r="AP253" s="311"/>
      <c r="AQ253" s="311"/>
      <c r="AR253" s="311"/>
      <c r="AS253" s="311"/>
      <c r="AT253" s="311"/>
      <c r="AU253" s="311"/>
      <c r="AV253" s="311"/>
      <c r="AW253" s="311"/>
      <c r="AX253" s="311"/>
      <c r="AY253" s="311"/>
      <c r="AZ253" s="311"/>
      <c r="BA253" s="311"/>
      <c r="BB253" s="311"/>
      <c r="BC253" s="311"/>
      <c r="BD253" s="311"/>
      <c r="BE253" s="311"/>
      <c r="BF253" s="311"/>
      <c r="BG253" s="311"/>
      <c r="BH253" s="311"/>
      <c r="BI253" s="311"/>
      <c r="BJ253" s="311"/>
      <c r="BK253" s="311"/>
      <c r="BL253" s="311"/>
      <c r="BM253" s="311"/>
      <c r="BN253" s="311"/>
      <c r="BO253" s="311"/>
      <c r="BP253" s="311"/>
      <c r="BQ253" s="311"/>
      <c r="BR253" s="311"/>
      <c r="BS253" s="311"/>
      <c r="BT253" s="311"/>
      <c r="BU253" s="311"/>
      <c r="BV253" s="311"/>
      <c r="BW253" s="311"/>
      <c r="BX253" s="311"/>
      <c r="BY253" s="311"/>
      <c r="BZ253" s="311"/>
      <c r="CA253" s="311"/>
      <c r="CB253" s="311"/>
      <c r="CC253" s="311"/>
      <c r="CD253" s="311"/>
      <c r="CE253" s="311"/>
      <c r="CF253" s="311"/>
      <c r="CG253" s="311"/>
      <c r="CH253" s="311"/>
      <c r="CI253" s="311"/>
      <c r="CJ253" s="311"/>
      <c r="CK253" s="311"/>
      <c r="CL253" s="311"/>
      <c r="CM253" s="311"/>
      <c r="CN253" s="311"/>
      <c r="CO253" s="311"/>
      <c r="CP253" s="311"/>
      <c r="CQ253" s="311"/>
      <c r="CR253" s="311"/>
      <c r="CS253" s="311"/>
      <c r="CT253" s="311"/>
      <c r="CU253" s="311"/>
      <c r="CV253" s="311"/>
      <c r="CW253" s="311"/>
      <c r="CX253" s="311"/>
      <c r="CY253" s="311"/>
      <c r="CZ253" s="311"/>
      <c r="DA253" s="311"/>
      <c r="DB253" s="311"/>
      <c r="DC253" s="311"/>
      <c r="DD253" s="311"/>
      <c r="DE253" s="311"/>
      <c r="DF253" s="311"/>
      <c r="DG253" s="311"/>
      <c r="DH253" s="311"/>
      <c r="DI253" s="311"/>
      <c r="DJ253" s="311"/>
      <c r="DK253" s="311"/>
      <c r="DL253" s="311"/>
      <c r="DM253" s="311"/>
      <c r="DN253" s="311"/>
      <c r="DO253" s="311"/>
      <c r="DP253" s="311"/>
      <c r="DQ253" s="311"/>
      <c r="DR253" s="311"/>
      <c r="DS253" s="311"/>
      <c r="DT253" s="311"/>
      <c r="DU253" s="311"/>
      <c r="DV253" s="311"/>
      <c r="DW253" s="311"/>
      <c r="DX253" s="311"/>
      <c r="DY253" s="311"/>
      <c r="DZ253" s="311"/>
      <c r="EA253" s="311"/>
      <c r="EB253" s="311"/>
      <c r="EC253" s="311"/>
      <c r="ED253" s="311"/>
      <c r="EE253" s="311"/>
      <c r="EF253" s="311"/>
      <c r="EG253" s="311"/>
      <c r="EH253" s="311"/>
      <c r="EI253" s="311"/>
      <c r="EJ253" s="311"/>
      <c r="EK253" s="311"/>
      <c r="EL253" s="311"/>
      <c r="EM253" s="311"/>
      <c r="EN253" s="311"/>
      <c r="EO253" s="311"/>
      <c r="EP253" s="311"/>
      <c r="EQ253" s="311"/>
      <c r="ER253" s="311"/>
      <c r="ES253" s="311"/>
      <c r="ET253" s="311"/>
      <c r="EU253" s="311"/>
      <c r="EV253" s="311"/>
      <c r="EW253" s="311"/>
      <c r="EX253" s="311"/>
      <c r="EY253" s="311"/>
      <c r="EZ253" s="311"/>
      <c r="FA253" s="311"/>
      <c r="FB253" s="311"/>
      <c r="FC253" s="311"/>
      <c r="FD253" s="311"/>
      <c r="FE253" s="311"/>
      <c r="FF253" s="311"/>
      <c r="FG253" s="311"/>
      <c r="FH253" s="311"/>
      <c r="FI253" s="311"/>
      <c r="FJ253" s="311"/>
      <c r="FK253" s="311"/>
      <c r="FL253" s="311"/>
      <c r="FM253" s="311"/>
      <c r="FN253" s="311"/>
      <c r="FO253" s="311"/>
      <c r="FP253" s="311"/>
      <c r="FQ253" s="311"/>
      <c r="FR253" s="311"/>
      <c r="FS253" s="311"/>
      <c r="FT253" s="311"/>
      <c r="FU253" s="311"/>
      <c r="FV253" s="311"/>
      <c r="FW253" s="311"/>
      <c r="FX253" s="311"/>
      <c r="FY253" s="311"/>
      <c r="FZ253" s="311"/>
      <c r="GA253" s="311"/>
      <c r="GB253" s="311"/>
    </row>
    <row r="254" spans="2:184" ht="15.6" x14ac:dyDescent="0.3">
      <c r="B254" s="311"/>
      <c r="C254" s="311"/>
      <c r="D254" s="311"/>
      <c r="E254" s="311"/>
      <c r="F254" s="311"/>
      <c r="G254" s="311"/>
      <c r="H254" s="311"/>
      <c r="I254" s="311"/>
      <c r="J254" s="311"/>
      <c r="K254" s="311"/>
      <c r="L254" s="311"/>
      <c r="M254" s="311"/>
      <c r="N254" s="311"/>
      <c r="O254" s="311"/>
      <c r="P254" s="311"/>
      <c r="Q254" s="311"/>
      <c r="R254" s="311"/>
      <c r="S254" s="311"/>
      <c r="T254" s="311"/>
      <c r="U254" s="311"/>
      <c r="V254" s="311"/>
      <c r="W254" s="311"/>
      <c r="X254" s="311"/>
      <c r="Y254" s="311"/>
      <c r="Z254" s="311"/>
      <c r="AA254" s="311"/>
      <c r="AB254" s="311"/>
      <c r="AC254" s="311"/>
      <c r="AD254" s="311"/>
      <c r="AE254" s="311"/>
      <c r="AF254" s="311"/>
      <c r="AG254" s="311"/>
      <c r="AH254" s="311"/>
      <c r="AI254" s="311"/>
      <c r="AJ254" s="311"/>
      <c r="AK254" s="311"/>
      <c r="AL254" s="311"/>
      <c r="AM254" s="311"/>
      <c r="AN254" s="311"/>
      <c r="AO254" s="311"/>
      <c r="AP254" s="311"/>
      <c r="AQ254" s="311"/>
      <c r="AR254" s="311"/>
      <c r="AS254" s="311"/>
      <c r="AT254" s="311"/>
      <c r="AU254" s="311"/>
      <c r="AV254" s="311"/>
      <c r="AW254" s="311"/>
      <c r="AX254" s="311"/>
      <c r="AY254" s="311"/>
      <c r="AZ254" s="311"/>
      <c r="BA254" s="311"/>
      <c r="BB254" s="311"/>
      <c r="BC254" s="311"/>
      <c r="BD254" s="311"/>
      <c r="BE254" s="311"/>
      <c r="BF254" s="311"/>
      <c r="BG254" s="311"/>
      <c r="BH254" s="311"/>
      <c r="BI254" s="311"/>
      <c r="BJ254" s="311"/>
      <c r="BK254" s="311"/>
      <c r="BL254" s="311"/>
      <c r="BM254" s="311"/>
      <c r="BN254" s="311"/>
      <c r="BO254" s="311"/>
      <c r="BP254" s="311"/>
      <c r="BQ254" s="311"/>
      <c r="BR254" s="311"/>
      <c r="BS254" s="311"/>
      <c r="BT254" s="311"/>
      <c r="BU254" s="311"/>
      <c r="BV254" s="311"/>
      <c r="BW254" s="311"/>
      <c r="BX254" s="311"/>
      <c r="BY254" s="311"/>
      <c r="BZ254" s="311"/>
      <c r="CA254" s="311"/>
      <c r="CB254" s="311"/>
      <c r="CC254" s="311"/>
      <c r="CD254" s="311"/>
      <c r="CE254" s="311"/>
      <c r="CF254" s="311"/>
      <c r="CG254" s="311"/>
      <c r="CH254" s="311"/>
      <c r="CI254" s="311"/>
      <c r="CJ254" s="311"/>
      <c r="CK254" s="311"/>
      <c r="CL254" s="311"/>
      <c r="CM254" s="311"/>
      <c r="CN254" s="311"/>
      <c r="CO254" s="311"/>
      <c r="CP254" s="311"/>
      <c r="CQ254" s="311"/>
      <c r="CR254" s="311"/>
      <c r="CS254" s="311"/>
      <c r="CT254" s="311"/>
      <c r="CU254" s="311"/>
      <c r="CV254" s="311"/>
      <c r="CW254" s="311"/>
      <c r="CX254" s="311"/>
      <c r="CY254" s="311"/>
      <c r="CZ254" s="311"/>
      <c r="DA254" s="311"/>
      <c r="DB254" s="311"/>
      <c r="DC254" s="311"/>
      <c r="DD254" s="311"/>
      <c r="DE254" s="311"/>
      <c r="DF254" s="311"/>
      <c r="DG254" s="311"/>
      <c r="DH254" s="311"/>
      <c r="DI254" s="311"/>
      <c r="DJ254" s="311"/>
      <c r="DK254" s="311"/>
      <c r="DL254" s="311"/>
      <c r="DM254" s="311"/>
      <c r="DN254" s="311"/>
      <c r="DO254" s="311"/>
      <c r="DP254" s="311"/>
      <c r="DQ254" s="311"/>
      <c r="DR254" s="311"/>
      <c r="DS254" s="311"/>
      <c r="DT254" s="311"/>
      <c r="DU254" s="311"/>
      <c r="DV254" s="311"/>
      <c r="DW254" s="311"/>
      <c r="DX254" s="311"/>
      <c r="DY254" s="311"/>
      <c r="DZ254" s="311"/>
      <c r="EA254" s="311"/>
      <c r="EB254" s="311"/>
      <c r="EC254" s="311"/>
      <c r="ED254" s="311"/>
      <c r="EE254" s="311"/>
      <c r="EF254" s="311"/>
      <c r="EG254" s="311"/>
      <c r="EH254" s="311"/>
      <c r="EI254" s="311"/>
      <c r="EJ254" s="311"/>
      <c r="EK254" s="311"/>
      <c r="EL254" s="311"/>
      <c r="EM254" s="311"/>
      <c r="EN254" s="311"/>
      <c r="EO254" s="311"/>
      <c r="EP254" s="311"/>
      <c r="EQ254" s="311"/>
      <c r="ER254" s="311"/>
      <c r="ES254" s="311"/>
      <c r="ET254" s="311"/>
      <c r="EU254" s="311"/>
      <c r="EV254" s="311"/>
      <c r="EW254" s="311"/>
      <c r="EX254" s="311"/>
      <c r="EY254" s="311"/>
      <c r="EZ254" s="311"/>
      <c r="FA254" s="311"/>
      <c r="FB254" s="311"/>
      <c r="FC254" s="311"/>
      <c r="FD254" s="311"/>
      <c r="FE254" s="311"/>
      <c r="FF254" s="311"/>
      <c r="FG254" s="311"/>
      <c r="FH254" s="311"/>
      <c r="FI254" s="311"/>
      <c r="FJ254" s="311"/>
      <c r="FK254" s="311"/>
      <c r="FL254" s="311"/>
      <c r="FM254" s="311"/>
      <c r="FN254" s="311"/>
      <c r="FO254" s="311"/>
      <c r="FP254" s="311"/>
      <c r="FQ254" s="311"/>
      <c r="FR254" s="311"/>
      <c r="FS254" s="311"/>
      <c r="FT254" s="311"/>
      <c r="FU254" s="311"/>
      <c r="FV254" s="311"/>
      <c r="FW254" s="311"/>
      <c r="FX254" s="311"/>
      <c r="FY254" s="311"/>
      <c r="FZ254" s="311"/>
      <c r="GA254" s="311"/>
      <c r="GB254" s="311"/>
    </row>
    <row r="255" spans="2:184" ht="15.6" x14ac:dyDescent="0.3">
      <c r="B255" s="311"/>
      <c r="C255" s="311"/>
      <c r="D255" s="311"/>
      <c r="E255" s="311"/>
      <c r="F255" s="311"/>
      <c r="G255" s="311"/>
      <c r="H255" s="311"/>
      <c r="I255" s="311"/>
      <c r="J255" s="311"/>
      <c r="K255" s="311"/>
      <c r="L255" s="311"/>
      <c r="M255" s="311"/>
      <c r="N255" s="311"/>
      <c r="O255" s="311"/>
      <c r="P255" s="311"/>
      <c r="Q255" s="311"/>
      <c r="R255" s="311"/>
      <c r="S255" s="311"/>
      <c r="T255" s="311"/>
      <c r="U255" s="311"/>
      <c r="V255" s="311"/>
      <c r="W255" s="311"/>
      <c r="X255" s="311"/>
      <c r="Y255" s="311"/>
      <c r="Z255" s="311"/>
      <c r="AA255" s="311"/>
      <c r="AB255" s="311"/>
      <c r="AC255" s="311"/>
      <c r="AD255" s="311"/>
      <c r="AE255" s="311"/>
      <c r="AF255" s="311"/>
      <c r="AG255" s="311"/>
      <c r="AH255" s="311"/>
      <c r="AI255" s="311"/>
      <c r="AJ255" s="311"/>
      <c r="AK255" s="311"/>
      <c r="AL255" s="311"/>
      <c r="AM255" s="311"/>
      <c r="AN255" s="311"/>
      <c r="AO255" s="311"/>
      <c r="AP255" s="311"/>
      <c r="AQ255" s="311"/>
      <c r="AR255" s="311"/>
      <c r="AS255" s="311"/>
      <c r="AT255" s="311"/>
      <c r="AU255" s="311"/>
      <c r="AV255" s="311"/>
      <c r="AW255" s="311"/>
      <c r="AX255" s="311"/>
      <c r="AY255" s="311"/>
      <c r="AZ255" s="311"/>
      <c r="BA255" s="311"/>
      <c r="BB255" s="311"/>
      <c r="BC255" s="311"/>
      <c r="BD255" s="311"/>
      <c r="BE255" s="311"/>
      <c r="BF255" s="311"/>
      <c r="BG255" s="311"/>
      <c r="BH255" s="311"/>
      <c r="BI255" s="311"/>
      <c r="BJ255" s="311"/>
      <c r="BK255" s="311"/>
      <c r="BL255" s="311"/>
      <c r="BM255" s="311"/>
      <c r="BN255" s="311"/>
      <c r="BO255" s="311"/>
      <c r="BP255" s="311"/>
      <c r="BQ255" s="311"/>
      <c r="BR255" s="311"/>
      <c r="BS255" s="311"/>
      <c r="BT255" s="311"/>
      <c r="BU255" s="311"/>
      <c r="BV255" s="311"/>
      <c r="BW255" s="311"/>
      <c r="BX255" s="311"/>
      <c r="BY255" s="311"/>
      <c r="BZ255" s="311"/>
      <c r="CA255" s="311"/>
      <c r="CB255" s="311"/>
      <c r="CC255" s="311"/>
      <c r="CD255" s="311"/>
      <c r="CE255" s="311"/>
      <c r="CF255" s="311"/>
      <c r="CG255" s="311"/>
      <c r="CH255" s="311"/>
      <c r="CI255" s="311"/>
      <c r="CJ255" s="311"/>
      <c r="CK255" s="311"/>
      <c r="CL255" s="311"/>
      <c r="CM255" s="311"/>
      <c r="CN255" s="311"/>
      <c r="CO255" s="311"/>
      <c r="CP255" s="311"/>
      <c r="CQ255" s="311"/>
      <c r="CR255" s="311"/>
      <c r="CS255" s="311"/>
      <c r="CT255" s="311"/>
      <c r="CU255" s="311"/>
      <c r="CV255" s="311"/>
      <c r="CW255" s="311"/>
      <c r="CX255" s="311"/>
      <c r="CY255" s="311"/>
      <c r="CZ255" s="311"/>
      <c r="DA255" s="311"/>
      <c r="DB255" s="311"/>
      <c r="DC255" s="311"/>
      <c r="DD255" s="311"/>
      <c r="DE255" s="311"/>
      <c r="DF255" s="311"/>
      <c r="DG255" s="311"/>
      <c r="DH255" s="311"/>
      <c r="DI255" s="311"/>
      <c r="DJ255" s="311"/>
      <c r="DK255" s="311"/>
      <c r="DL255" s="311"/>
      <c r="DM255" s="311"/>
      <c r="DN255" s="311"/>
      <c r="DO255" s="311"/>
      <c r="DP255" s="311"/>
      <c r="DQ255" s="311"/>
      <c r="DR255" s="311"/>
      <c r="DS255" s="311"/>
      <c r="DT255" s="311"/>
      <c r="DU255" s="311"/>
      <c r="DV255" s="311"/>
      <c r="DW255" s="311"/>
      <c r="DX255" s="311"/>
      <c r="DY255" s="311"/>
      <c r="DZ255" s="311"/>
      <c r="EA255" s="311"/>
      <c r="EB255" s="311"/>
      <c r="EC255" s="311"/>
      <c r="ED255" s="311"/>
      <c r="EE255" s="311"/>
      <c r="EF255" s="311"/>
      <c r="EG255" s="311"/>
      <c r="EH255" s="311"/>
      <c r="EI255" s="311"/>
      <c r="EJ255" s="311"/>
      <c r="EK255" s="311"/>
      <c r="EL255" s="311"/>
      <c r="EM255" s="311"/>
      <c r="EN255" s="311"/>
      <c r="EO255" s="311"/>
      <c r="EP255" s="311"/>
      <c r="EQ255" s="311"/>
      <c r="ER255" s="311"/>
      <c r="ES255" s="311"/>
      <c r="ET255" s="311"/>
      <c r="EU255" s="311"/>
      <c r="EV255" s="311"/>
      <c r="EW255" s="311"/>
      <c r="EX255" s="311"/>
      <c r="EY255" s="311"/>
      <c r="EZ255" s="311"/>
      <c r="FA255" s="311"/>
      <c r="FB255" s="311"/>
      <c r="FC255" s="311"/>
      <c r="FD255" s="311"/>
      <c r="FE255" s="311"/>
      <c r="FF255" s="311"/>
      <c r="FG255" s="311"/>
      <c r="FH255" s="311"/>
      <c r="FI255" s="311"/>
      <c r="FJ255" s="311"/>
      <c r="FK255" s="311"/>
      <c r="FL255" s="311"/>
      <c r="FM255" s="311"/>
      <c r="FN255" s="311"/>
      <c r="FO255" s="311"/>
      <c r="FP255" s="311"/>
      <c r="FQ255" s="311"/>
      <c r="FR255" s="311"/>
      <c r="FS255" s="311"/>
      <c r="FT255" s="311"/>
      <c r="FU255" s="311"/>
      <c r="FV255" s="311"/>
      <c r="FW255" s="311"/>
      <c r="FX255" s="311"/>
      <c r="FY255" s="311"/>
      <c r="FZ255" s="311"/>
      <c r="GA255" s="311"/>
      <c r="GB255" s="311"/>
    </row>
    <row r="256" spans="2:184" s="66" customFormat="1" ht="15.6" x14ac:dyDescent="0.3">
      <c r="B256" s="314"/>
      <c r="C256" s="314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  <c r="AA256" s="314"/>
      <c r="AB256" s="314"/>
      <c r="AC256" s="314"/>
      <c r="AD256" s="314"/>
      <c r="AE256" s="314"/>
      <c r="AF256" s="314"/>
      <c r="AG256" s="314"/>
      <c r="AH256" s="314"/>
      <c r="AI256" s="314"/>
      <c r="AJ256" s="314"/>
      <c r="AK256" s="314"/>
      <c r="AL256" s="314"/>
      <c r="AM256" s="314"/>
      <c r="AN256" s="314"/>
      <c r="AO256" s="314"/>
      <c r="AP256" s="314"/>
      <c r="AQ256" s="314"/>
      <c r="AR256" s="314"/>
      <c r="AS256" s="314"/>
      <c r="AT256" s="314"/>
      <c r="AU256" s="314"/>
      <c r="AV256" s="314"/>
      <c r="AW256" s="314"/>
      <c r="AX256" s="314"/>
      <c r="AY256" s="314"/>
      <c r="AZ256" s="314"/>
      <c r="BA256" s="314"/>
      <c r="BB256" s="314"/>
      <c r="BC256" s="314"/>
      <c r="BD256" s="314"/>
      <c r="BE256" s="314"/>
      <c r="BF256" s="314"/>
      <c r="BG256" s="314"/>
      <c r="BH256" s="314"/>
      <c r="BI256" s="314"/>
      <c r="BJ256" s="314"/>
      <c r="BK256" s="314"/>
      <c r="BL256" s="314"/>
      <c r="BM256" s="314"/>
      <c r="BN256" s="314"/>
      <c r="BO256" s="314"/>
      <c r="BP256" s="314"/>
      <c r="BQ256" s="314"/>
      <c r="BR256" s="314"/>
      <c r="BS256" s="314"/>
      <c r="BT256" s="314"/>
      <c r="BU256" s="314"/>
      <c r="BV256" s="314"/>
      <c r="BW256" s="314"/>
      <c r="BX256" s="314"/>
      <c r="BY256" s="314"/>
      <c r="BZ256" s="314"/>
      <c r="CA256" s="314"/>
      <c r="CB256" s="314"/>
      <c r="CC256" s="314"/>
      <c r="CD256" s="314"/>
      <c r="CE256" s="314"/>
      <c r="CF256" s="314"/>
      <c r="CG256" s="314"/>
      <c r="CH256" s="314"/>
      <c r="CI256" s="314"/>
      <c r="CJ256" s="314"/>
      <c r="CK256" s="314"/>
      <c r="CL256" s="314"/>
      <c r="CM256" s="314"/>
      <c r="CN256" s="314"/>
      <c r="CO256" s="314"/>
      <c r="CP256" s="314"/>
      <c r="CQ256" s="314"/>
      <c r="CR256" s="314"/>
      <c r="CS256" s="314"/>
      <c r="CT256" s="314"/>
      <c r="CU256" s="314"/>
      <c r="CV256" s="314"/>
      <c r="CW256" s="314"/>
      <c r="CX256" s="314"/>
      <c r="CY256" s="314"/>
      <c r="CZ256" s="314"/>
      <c r="DA256" s="314"/>
      <c r="DB256" s="314"/>
      <c r="DC256" s="314"/>
      <c r="DD256" s="314"/>
      <c r="DE256" s="314"/>
      <c r="DF256" s="314"/>
      <c r="DG256" s="314"/>
      <c r="DH256" s="314"/>
      <c r="DI256" s="314"/>
      <c r="DJ256" s="314"/>
      <c r="DK256" s="314"/>
      <c r="DL256" s="314"/>
      <c r="DM256" s="314"/>
      <c r="DN256" s="314"/>
      <c r="DO256" s="314"/>
      <c r="DP256" s="314"/>
      <c r="DQ256" s="314"/>
      <c r="DR256" s="314"/>
      <c r="DS256" s="314"/>
      <c r="DT256" s="314"/>
      <c r="DU256" s="314"/>
      <c r="DV256" s="314"/>
      <c r="DW256" s="314"/>
      <c r="DX256" s="314"/>
      <c r="DY256" s="314"/>
      <c r="DZ256" s="314"/>
      <c r="EA256" s="314"/>
      <c r="EB256" s="314"/>
      <c r="EC256" s="314"/>
      <c r="ED256" s="314"/>
      <c r="EE256" s="314"/>
      <c r="EF256" s="314"/>
      <c r="EG256" s="314"/>
      <c r="EH256" s="314"/>
      <c r="EI256" s="314"/>
      <c r="EJ256" s="314"/>
      <c r="EK256" s="314"/>
      <c r="EL256" s="314"/>
      <c r="EM256" s="314"/>
      <c r="EN256" s="314"/>
      <c r="EO256" s="314"/>
      <c r="EP256" s="314"/>
      <c r="EQ256" s="314"/>
      <c r="ER256" s="314"/>
      <c r="ES256" s="314"/>
      <c r="ET256" s="314"/>
      <c r="EU256" s="314"/>
      <c r="EV256" s="314"/>
      <c r="EW256" s="314"/>
      <c r="EX256" s="314"/>
      <c r="EY256" s="314"/>
      <c r="EZ256" s="314"/>
      <c r="FA256" s="314"/>
      <c r="FB256" s="314"/>
      <c r="FC256" s="314"/>
      <c r="FD256" s="314"/>
      <c r="FE256" s="314"/>
      <c r="FF256" s="314"/>
      <c r="FG256" s="314"/>
      <c r="FH256" s="314"/>
      <c r="FI256" s="314"/>
      <c r="FJ256" s="314"/>
      <c r="FK256" s="314"/>
      <c r="FL256" s="314"/>
      <c r="FM256" s="314"/>
      <c r="FN256" s="314"/>
      <c r="FO256" s="314"/>
      <c r="FP256" s="314"/>
      <c r="FQ256" s="314"/>
      <c r="FR256" s="314"/>
      <c r="FS256" s="314"/>
      <c r="FT256" s="314"/>
      <c r="FU256" s="314"/>
      <c r="FV256" s="314"/>
      <c r="FW256" s="314"/>
      <c r="FX256" s="314"/>
      <c r="FY256" s="314"/>
      <c r="FZ256" s="314"/>
      <c r="GA256" s="314"/>
      <c r="GB256" s="379"/>
    </row>
    <row r="257" spans="183:184" ht="15.6" x14ac:dyDescent="0.3">
      <c r="GA257" s="311"/>
      <c r="GB257" s="311"/>
    </row>
    <row r="258" spans="183:184" ht="15.6" x14ac:dyDescent="0.3">
      <c r="GA258" s="311"/>
      <c r="GB258" s="311"/>
    </row>
    <row r="259" spans="183:184" ht="15.6" x14ac:dyDescent="0.3">
      <c r="GA259" s="311"/>
      <c r="GB259" s="311"/>
    </row>
    <row r="260" spans="183:184" ht="15.6" x14ac:dyDescent="0.3">
      <c r="GA260" s="311"/>
      <c r="GB260" s="311"/>
    </row>
    <row r="261" spans="183:184" ht="15.6" x14ac:dyDescent="0.3">
      <c r="GA261" s="311"/>
      <c r="GB261" s="311"/>
    </row>
    <row r="262" spans="183:184" ht="15.6" x14ac:dyDescent="0.3">
      <c r="GA262" s="311"/>
      <c r="GB262" s="311"/>
    </row>
    <row r="263" spans="183:184" ht="15.6" x14ac:dyDescent="0.3">
      <c r="GA263" s="311"/>
      <c r="GB263" s="311"/>
    </row>
    <row r="264" spans="183:184" ht="15.6" x14ac:dyDescent="0.3">
      <c r="GA264" s="311"/>
      <c r="GB264" s="311"/>
    </row>
    <row r="265" spans="183:184" ht="15.6" x14ac:dyDescent="0.3">
      <c r="GA265" s="311"/>
      <c r="GB265" s="311"/>
    </row>
    <row r="266" spans="183:184" ht="15.6" x14ac:dyDescent="0.3">
      <c r="GA266" s="311"/>
      <c r="GB266" s="311"/>
    </row>
    <row r="267" spans="183:184" s="66" customFormat="1" ht="15.6" x14ac:dyDescent="0.3">
      <c r="GA267" s="314"/>
      <c r="GB267" s="379"/>
    </row>
    <row r="268" spans="183:184" ht="15.6" x14ac:dyDescent="0.3">
      <c r="GA268" s="311"/>
      <c r="GB268" s="311"/>
    </row>
    <row r="269" spans="183:184" ht="15.6" x14ac:dyDescent="0.3">
      <c r="GA269" s="311"/>
      <c r="GB269" s="311"/>
    </row>
    <row r="270" spans="183:184" ht="15.6" x14ac:dyDescent="0.3">
      <c r="GA270" s="311"/>
      <c r="GB270" s="311"/>
    </row>
    <row r="271" spans="183:184" ht="15.6" x14ac:dyDescent="0.3">
      <c r="GA271" s="311"/>
      <c r="GB271" s="311"/>
    </row>
    <row r="272" spans="183:184" ht="15.6" x14ac:dyDescent="0.3">
      <c r="GA272" s="311"/>
      <c r="GB272" s="311"/>
    </row>
    <row r="273" spans="183:184" ht="15.6" x14ac:dyDescent="0.3">
      <c r="GA273" s="311"/>
      <c r="GB273" s="311"/>
    </row>
    <row r="274" spans="183:184" ht="15.6" x14ac:dyDescent="0.3">
      <c r="GA274" s="311"/>
      <c r="GB274" s="311"/>
    </row>
    <row r="275" spans="183:184" ht="15.6" x14ac:dyDescent="0.3">
      <c r="GA275" s="311"/>
      <c r="GB275" s="311"/>
    </row>
    <row r="276" spans="183:184" ht="15.6" x14ac:dyDescent="0.3">
      <c r="GA276" s="311"/>
      <c r="GB276" s="311"/>
    </row>
    <row r="277" spans="183:184" ht="15.6" x14ac:dyDescent="0.3">
      <c r="GA277" s="311"/>
      <c r="GB277" s="311"/>
    </row>
    <row r="278" spans="183:184" s="66" customFormat="1" ht="15.6" x14ac:dyDescent="0.3">
      <c r="GA278" s="314"/>
      <c r="GB278" s="379"/>
    </row>
    <row r="279" spans="183:184" ht="15.6" x14ac:dyDescent="0.3">
      <c r="GA279" s="311"/>
      <c r="GB279" s="311"/>
    </row>
    <row r="280" spans="183:184" ht="15.6" x14ac:dyDescent="0.3">
      <c r="GA280" s="311"/>
      <c r="GB280" s="311"/>
    </row>
    <row r="281" spans="183:184" ht="15.6" x14ac:dyDescent="0.3">
      <c r="GA281" s="311"/>
      <c r="GB281" s="311"/>
    </row>
    <row r="282" spans="183:184" ht="15.6" x14ac:dyDescent="0.3">
      <c r="GA282" s="311"/>
      <c r="GB282" s="311"/>
    </row>
    <row r="283" spans="183:184" ht="15.6" x14ac:dyDescent="0.3">
      <c r="GA283" s="311"/>
      <c r="GB283" s="311"/>
    </row>
    <row r="284" spans="183:184" ht="15.6" x14ac:dyDescent="0.3">
      <c r="GA284" s="311"/>
      <c r="GB284" s="311"/>
    </row>
    <row r="285" spans="183:184" ht="15.6" x14ac:dyDescent="0.3">
      <c r="GA285" s="311"/>
      <c r="GB285" s="311"/>
    </row>
    <row r="286" spans="183:184" ht="15.6" x14ac:dyDescent="0.3">
      <c r="GA286" s="311"/>
      <c r="GB286" s="311"/>
    </row>
    <row r="287" spans="183:184" ht="15.6" x14ac:dyDescent="0.3">
      <c r="GA287" s="311"/>
      <c r="GB287" s="311"/>
    </row>
    <row r="288" spans="183:184" ht="15.6" x14ac:dyDescent="0.3">
      <c r="GA288" s="311"/>
      <c r="GB288" s="311"/>
    </row>
    <row r="289" spans="183:184" x14ac:dyDescent="0.2">
      <c r="GA289" s="57"/>
      <c r="GB289" s="57"/>
    </row>
    <row r="290" spans="183:184" x14ac:dyDescent="0.2">
      <c r="GA290" s="57"/>
      <c r="GB290" s="57"/>
    </row>
    <row r="291" spans="183:184" x14ac:dyDescent="0.2">
      <c r="GA291" s="57"/>
      <c r="GB291" s="57"/>
    </row>
    <row r="292" spans="183:184" x14ac:dyDescent="0.2">
      <c r="GA292" s="57"/>
      <c r="GB292" s="57"/>
    </row>
    <row r="293" spans="183:184" x14ac:dyDescent="0.2">
      <c r="GA293" s="57"/>
      <c r="GB293" s="57"/>
    </row>
    <row r="294" spans="183:184" x14ac:dyDescent="0.2">
      <c r="GA294" s="57"/>
      <c r="GB294" s="57"/>
    </row>
    <row r="295" spans="183:184" x14ac:dyDescent="0.2">
      <c r="GA295" s="57"/>
      <c r="GB295" s="57"/>
    </row>
    <row r="296" spans="183:184" x14ac:dyDescent="0.2">
      <c r="GA296" s="57"/>
      <c r="GB296" s="57"/>
    </row>
    <row r="297" spans="183:184" x14ac:dyDescent="0.2">
      <c r="GA297" s="57"/>
      <c r="GB297" s="57"/>
    </row>
    <row r="298" spans="183:184" x14ac:dyDescent="0.2">
      <c r="GA298" s="57"/>
      <c r="GB298" s="57"/>
    </row>
    <row r="299" spans="183:184" x14ac:dyDescent="0.2">
      <c r="GA299" s="57"/>
      <c r="GB299" s="57"/>
    </row>
    <row r="300" spans="183:184" x14ac:dyDescent="0.2">
      <c r="GA300" s="57"/>
      <c r="GB300" s="57"/>
    </row>
    <row r="301" spans="183:184" x14ac:dyDescent="0.2">
      <c r="GA301" s="57"/>
      <c r="GB301" s="57"/>
    </row>
    <row r="302" spans="183:184" x14ac:dyDescent="0.2">
      <c r="GA302" s="57"/>
      <c r="GB302" s="57"/>
    </row>
    <row r="303" spans="183:184" x14ac:dyDescent="0.2">
      <c r="GA303" s="57"/>
      <c r="GB303" s="57"/>
    </row>
    <row r="304" spans="183:184" x14ac:dyDescent="0.2">
      <c r="GA304" s="57"/>
      <c r="GB304" s="57"/>
    </row>
    <row r="305" spans="183:184" x14ac:dyDescent="0.2">
      <c r="GA305" s="57"/>
      <c r="GB305" s="57"/>
    </row>
    <row r="306" spans="183:184" x14ac:dyDescent="0.2">
      <c r="GA306" s="57"/>
      <c r="GB306" s="57"/>
    </row>
    <row r="307" spans="183:184" x14ac:dyDescent="0.2">
      <c r="GA307" s="57"/>
      <c r="GB307" s="57"/>
    </row>
    <row r="308" spans="183:184" x14ac:dyDescent="0.2">
      <c r="GA308" s="57"/>
      <c r="GB308" s="57"/>
    </row>
    <row r="309" spans="183:184" x14ac:dyDescent="0.2">
      <c r="GA309" s="57"/>
      <c r="GB309" s="57"/>
    </row>
    <row r="310" spans="183:184" x14ac:dyDescent="0.2">
      <c r="GA310" s="57"/>
      <c r="GB310" s="57"/>
    </row>
    <row r="311" spans="183:184" x14ac:dyDescent="0.2">
      <c r="GA311" s="57"/>
      <c r="GB311" s="57"/>
    </row>
    <row r="312" spans="183:184" x14ac:dyDescent="0.2">
      <c r="GA312" s="57"/>
      <c r="GB312" s="57"/>
    </row>
    <row r="313" spans="183:184" x14ac:dyDescent="0.2">
      <c r="GA313" s="57"/>
      <c r="GB313" s="57"/>
    </row>
    <row r="314" spans="183:184" x14ac:dyDescent="0.2">
      <c r="GA314" s="57"/>
      <c r="GB314" s="57"/>
    </row>
    <row r="315" spans="183:184" x14ac:dyDescent="0.2">
      <c r="GA315" s="57"/>
      <c r="GB315" s="57"/>
    </row>
    <row r="316" spans="183:184" x14ac:dyDescent="0.2">
      <c r="GA316" s="57"/>
      <c r="GB316" s="57"/>
    </row>
    <row r="317" spans="183:184" x14ac:dyDescent="0.2">
      <c r="GA317" s="57"/>
      <c r="GB317" s="57"/>
    </row>
    <row r="318" spans="183:184" x14ac:dyDescent="0.2">
      <c r="GA318" s="57"/>
      <c r="GB318" s="57"/>
    </row>
    <row r="319" spans="183:184" x14ac:dyDescent="0.2">
      <c r="GA319" s="57"/>
      <c r="GB319" s="57"/>
    </row>
    <row r="320" spans="183:184" x14ac:dyDescent="0.2">
      <c r="GA320" s="57"/>
      <c r="GB320" s="57"/>
    </row>
    <row r="321" spans="183:184" x14ac:dyDescent="0.2">
      <c r="GA321" s="57"/>
      <c r="GB321" s="57"/>
    </row>
    <row r="322" spans="183:184" x14ac:dyDescent="0.2">
      <c r="GA322" s="57"/>
      <c r="GB322" s="57"/>
    </row>
    <row r="323" spans="183:184" x14ac:dyDescent="0.2">
      <c r="GA323" s="57"/>
      <c r="GB323" s="57"/>
    </row>
    <row r="324" spans="183:184" x14ac:dyDescent="0.2">
      <c r="GA324" s="57"/>
      <c r="GB324" s="57"/>
    </row>
    <row r="325" spans="183:184" x14ac:dyDescent="0.2">
      <c r="GA325" s="57"/>
      <c r="GB325" s="57"/>
    </row>
    <row r="326" spans="183:184" x14ac:dyDescent="0.2">
      <c r="GA326" s="57"/>
      <c r="GB326" s="57"/>
    </row>
    <row r="327" spans="183:184" x14ac:dyDescent="0.2">
      <c r="GA327" s="57"/>
      <c r="GB327" s="57"/>
    </row>
    <row r="328" spans="183:184" x14ac:dyDescent="0.2">
      <c r="GA328" s="57"/>
      <c r="GB328" s="57"/>
    </row>
    <row r="329" spans="183:184" x14ac:dyDescent="0.2">
      <c r="GA329" s="57"/>
      <c r="GB329" s="57"/>
    </row>
    <row r="330" spans="183:184" x14ac:dyDescent="0.2">
      <c r="GA330" s="57"/>
      <c r="GB330" s="57"/>
    </row>
    <row r="331" spans="183:184" x14ac:dyDescent="0.2">
      <c r="GA331" s="57"/>
      <c r="GB331" s="57"/>
    </row>
    <row r="332" spans="183:184" x14ac:dyDescent="0.2">
      <c r="GA332" s="57"/>
      <c r="GB332" s="57"/>
    </row>
    <row r="333" spans="183:184" x14ac:dyDescent="0.2">
      <c r="GA333" s="57"/>
      <c r="GB333" s="57"/>
    </row>
    <row r="334" spans="183:184" x14ac:dyDescent="0.2">
      <c r="GA334" s="57"/>
      <c r="GB334" s="57"/>
    </row>
    <row r="335" spans="183:184" x14ac:dyDescent="0.2">
      <c r="GA335" s="57"/>
      <c r="GB335" s="57"/>
    </row>
    <row r="336" spans="183:184" x14ac:dyDescent="0.2">
      <c r="GA336" s="57"/>
      <c r="GB336" s="57"/>
    </row>
    <row r="337" spans="183:184" x14ac:dyDescent="0.2">
      <c r="GA337" s="57"/>
      <c r="GB337" s="57"/>
    </row>
    <row r="338" spans="183:184" x14ac:dyDescent="0.2">
      <c r="GA338" s="57"/>
      <c r="GB338" s="57"/>
    </row>
    <row r="339" spans="183:184" x14ac:dyDescent="0.2">
      <c r="GA339" s="57"/>
      <c r="GB339" s="57"/>
    </row>
    <row r="340" spans="183:184" x14ac:dyDescent="0.2">
      <c r="GA340" s="57"/>
      <c r="GB340" s="57"/>
    </row>
    <row r="341" spans="183:184" x14ac:dyDescent="0.2">
      <c r="GA341" s="57"/>
      <c r="GB341" s="57"/>
    </row>
    <row r="342" spans="183:184" x14ac:dyDescent="0.2">
      <c r="GA342" s="57"/>
      <c r="GB342" s="57"/>
    </row>
    <row r="343" spans="183:184" x14ac:dyDescent="0.2">
      <c r="GA343" s="57"/>
      <c r="GB343" s="57"/>
    </row>
    <row r="344" spans="183:184" x14ac:dyDescent="0.2">
      <c r="GA344" s="57"/>
      <c r="GB344" s="57"/>
    </row>
    <row r="345" spans="183:184" x14ac:dyDescent="0.2">
      <c r="GA345" s="57"/>
      <c r="GB345" s="57"/>
    </row>
    <row r="346" spans="183:184" x14ac:dyDescent="0.2">
      <c r="GA346" s="57"/>
      <c r="GB346" s="57"/>
    </row>
    <row r="347" spans="183:184" x14ac:dyDescent="0.2">
      <c r="GA347" s="57"/>
      <c r="GB347" s="57"/>
    </row>
    <row r="348" spans="183:184" x14ac:dyDescent="0.2">
      <c r="GA348" s="57"/>
      <c r="GB348" s="57"/>
    </row>
    <row r="349" spans="183:184" x14ac:dyDescent="0.2">
      <c r="GA349" s="57"/>
      <c r="GB349" s="57"/>
    </row>
    <row r="350" spans="183:184" x14ac:dyDescent="0.2">
      <c r="GA350" s="57"/>
      <c r="GB350" s="57"/>
    </row>
    <row r="351" spans="183:184" x14ac:dyDescent="0.2">
      <c r="GA351" s="57"/>
      <c r="GB351" s="57"/>
    </row>
    <row r="352" spans="183:184" x14ac:dyDescent="0.2">
      <c r="GA352" s="57"/>
      <c r="GB352" s="57"/>
    </row>
    <row r="353" spans="183:184" x14ac:dyDescent="0.2">
      <c r="GA353" s="57"/>
      <c r="GB353" s="57"/>
    </row>
    <row r="354" spans="183:184" x14ac:dyDescent="0.2">
      <c r="GA354" s="57"/>
      <c r="GB354" s="57"/>
    </row>
    <row r="355" spans="183:184" x14ac:dyDescent="0.2">
      <c r="GA355" s="57"/>
      <c r="GB355" s="57"/>
    </row>
    <row r="356" spans="183:184" x14ac:dyDescent="0.2">
      <c r="GA356" s="57"/>
      <c r="GB356" s="57"/>
    </row>
    <row r="357" spans="183:184" x14ac:dyDescent="0.2">
      <c r="GA357" s="57"/>
      <c r="GB357" s="57"/>
    </row>
    <row r="358" spans="183:184" x14ac:dyDescent="0.2">
      <c r="GA358" s="57"/>
      <c r="GB358" s="57"/>
    </row>
    <row r="359" spans="183:184" x14ac:dyDescent="0.2">
      <c r="GA359" s="57"/>
      <c r="GB359" s="57"/>
    </row>
    <row r="360" spans="183:184" x14ac:dyDescent="0.2">
      <c r="GA360" s="57"/>
      <c r="GB360" s="57"/>
    </row>
    <row r="361" spans="183:184" x14ac:dyDescent="0.2">
      <c r="GA361" s="57"/>
      <c r="GB361" s="57"/>
    </row>
    <row r="362" spans="183:184" x14ac:dyDescent="0.2">
      <c r="GA362" s="57"/>
      <c r="GB362" s="57"/>
    </row>
    <row r="363" spans="183:184" x14ac:dyDescent="0.2">
      <c r="GA363" s="57"/>
      <c r="GB363" s="57"/>
    </row>
    <row r="364" spans="183:184" x14ac:dyDescent="0.2">
      <c r="GA364" s="57"/>
      <c r="GB364" s="57"/>
    </row>
    <row r="365" spans="183:184" x14ac:dyDescent="0.2">
      <c r="GA365" s="57"/>
      <c r="GB365" s="57"/>
    </row>
    <row r="366" spans="183:184" x14ac:dyDescent="0.2">
      <c r="GA366" s="57"/>
      <c r="GB366" s="57"/>
    </row>
    <row r="367" spans="183:184" x14ac:dyDescent="0.2">
      <c r="GA367" s="57"/>
      <c r="GB367" s="57"/>
    </row>
    <row r="368" spans="183:184" x14ac:dyDescent="0.2">
      <c r="GA368" s="57"/>
      <c r="GB368" s="57"/>
    </row>
    <row r="369" spans="183:184" x14ac:dyDescent="0.2">
      <c r="GA369" s="57"/>
      <c r="GB369" s="57"/>
    </row>
    <row r="370" spans="183:184" x14ac:dyDescent="0.2">
      <c r="GA370" s="57"/>
      <c r="GB370" s="57"/>
    </row>
    <row r="371" spans="183:184" x14ac:dyDescent="0.2">
      <c r="GA371" s="57"/>
      <c r="GB371" s="57"/>
    </row>
    <row r="372" spans="183:184" x14ac:dyDescent="0.2">
      <c r="GA372" s="57"/>
      <c r="GB372" s="57"/>
    </row>
    <row r="373" spans="183:184" x14ac:dyDescent="0.2">
      <c r="GA373" s="57"/>
      <c r="GB373" s="57"/>
    </row>
    <row r="374" spans="183:184" x14ac:dyDescent="0.2">
      <c r="GA374" s="57"/>
      <c r="GB374" s="57"/>
    </row>
    <row r="375" spans="183:184" x14ac:dyDescent="0.2">
      <c r="GA375" s="57"/>
      <c r="GB375" s="57"/>
    </row>
    <row r="376" spans="183:184" x14ac:dyDescent="0.2">
      <c r="GA376" s="57"/>
      <c r="GB376" s="57"/>
    </row>
    <row r="377" spans="183:184" x14ac:dyDescent="0.2">
      <c r="GA377" s="57"/>
      <c r="GB377" s="57"/>
    </row>
    <row r="378" spans="183:184" x14ac:dyDescent="0.2">
      <c r="GA378" s="57"/>
      <c r="GB378" s="57"/>
    </row>
    <row r="379" spans="183:184" x14ac:dyDescent="0.2">
      <c r="GA379" s="57"/>
      <c r="GB379" s="57"/>
    </row>
    <row r="380" spans="183:184" x14ac:dyDescent="0.2">
      <c r="GA380" s="57"/>
      <c r="GB380" s="57"/>
    </row>
    <row r="381" spans="183:184" x14ac:dyDescent="0.2">
      <c r="GA381" s="57"/>
      <c r="GB381" s="57"/>
    </row>
    <row r="382" spans="183:184" x14ac:dyDescent="0.2">
      <c r="GA382" s="57"/>
      <c r="GB382" s="57"/>
    </row>
    <row r="383" spans="183:184" x14ac:dyDescent="0.2">
      <c r="GA383" s="57"/>
      <c r="GB383" s="57"/>
    </row>
    <row r="384" spans="183:184" x14ac:dyDescent="0.2">
      <c r="GA384" s="57"/>
      <c r="GB384" s="57"/>
    </row>
    <row r="385" spans="183:184" x14ac:dyDescent="0.2">
      <c r="GA385" s="57"/>
      <c r="GB385" s="57"/>
    </row>
    <row r="386" spans="183:184" x14ac:dyDescent="0.2">
      <c r="GA386" s="57"/>
      <c r="GB386" s="57"/>
    </row>
    <row r="387" spans="183:184" x14ac:dyDescent="0.2">
      <c r="GA387" s="57"/>
      <c r="GB387" s="57"/>
    </row>
    <row r="388" spans="183:184" x14ac:dyDescent="0.2">
      <c r="GA388" s="57"/>
      <c r="GB388" s="57"/>
    </row>
    <row r="389" spans="183:184" x14ac:dyDescent="0.2">
      <c r="GA389" s="57"/>
      <c r="GB389" s="57"/>
    </row>
    <row r="390" spans="183:184" x14ac:dyDescent="0.2">
      <c r="GA390" s="57"/>
      <c r="GB390" s="57"/>
    </row>
    <row r="391" spans="183:184" x14ac:dyDescent="0.2">
      <c r="GA391" s="57"/>
      <c r="GB391" s="57"/>
    </row>
    <row r="392" spans="183:184" x14ac:dyDescent="0.2">
      <c r="GA392" s="57"/>
      <c r="GB392" s="57"/>
    </row>
    <row r="393" spans="183:184" x14ac:dyDescent="0.2">
      <c r="GA393" s="57"/>
      <c r="GB393" s="57"/>
    </row>
    <row r="394" spans="183:184" x14ac:dyDescent="0.2">
      <c r="GA394" s="57"/>
      <c r="GB394" s="57"/>
    </row>
    <row r="395" spans="183:184" x14ac:dyDescent="0.2">
      <c r="GA395" s="57"/>
      <c r="GB395" s="57"/>
    </row>
    <row r="396" spans="183:184" x14ac:dyDescent="0.2">
      <c r="GA396" s="57"/>
      <c r="GB396" s="57"/>
    </row>
    <row r="397" spans="183:184" x14ac:dyDescent="0.2">
      <c r="GA397" s="57"/>
      <c r="GB397" s="57"/>
    </row>
    <row r="398" spans="183:184" x14ac:dyDescent="0.2">
      <c r="GA398" s="57"/>
      <c r="GB398" s="57"/>
    </row>
    <row r="399" spans="183:184" x14ac:dyDescent="0.2">
      <c r="GA399" s="57"/>
      <c r="GB399" s="57"/>
    </row>
    <row r="400" spans="183:184" x14ac:dyDescent="0.2">
      <c r="GA400" s="57"/>
      <c r="GB400" s="57"/>
    </row>
    <row r="401" spans="183:184" x14ac:dyDescent="0.2">
      <c r="GA401" s="57"/>
      <c r="GB401" s="57"/>
    </row>
    <row r="402" spans="183:184" x14ac:dyDescent="0.2">
      <c r="GA402" s="57"/>
      <c r="GB402" s="57"/>
    </row>
    <row r="403" spans="183:184" x14ac:dyDescent="0.2">
      <c r="GA403" s="57"/>
      <c r="GB403" s="57"/>
    </row>
    <row r="404" spans="183:184" x14ac:dyDescent="0.2">
      <c r="GA404" s="57"/>
      <c r="GB404" s="57"/>
    </row>
    <row r="405" spans="183:184" x14ac:dyDescent="0.2">
      <c r="GA405" s="57"/>
      <c r="GB405" s="57"/>
    </row>
    <row r="406" spans="183:184" x14ac:dyDescent="0.2">
      <c r="GA406" s="57"/>
      <c r="GB406" s="57"/>
    </row>
    <row r="407" spans="183:184" x14ac:dyDescent="0.2">
      <c r="GA407" s="57"/>
      <c r="GB407" s="57"/>
    </row>
    <row r="408" spans="183:184" x14ac:dyDescent="0.2">
      <c r="GA408" s="57"/>
      <c r="GB408" s="57"/>
    </row>
    <row r="409" spans="183:184" x14ac:dyDescent="0.2">
      <c r="GA409" s="57"/>
      <c r="GB409" s="57"/>
    </row>
    <row r="410" spans="183:184" x14ac:dyDescent="0.2">
      <c r="GA410" s="57"/>
      <c r="GB410" s="57"/>
    </row>
    <row r="411" spans="183:184" x14ac:dyDescent="0.2">
      <c r="GA411" s="57"/>
      <c r="GB411" s="57"/>
    </row>
    <row r="412" spans="183:184" x14ac:dyDescent="0.2">
      <c r="GA412" s="57"/>
      <c r="GB412" s="57"/>
    </row>
    <row r="413" spans="183:184" x14ac:dyDescent="0.2">
      <c r="GA413" s="57"/>
      <c r="GB413" s="57"/>
    </row>
    <row r="414" spans="183:184" x14ac:dyDescent="0.2">
      <c r="GA414" s="57"/>
      <c r="GB414" s="57"/>
    </row>
    <row r="415" spans="183:184" x14ac:dyDescent="0.2">
      <c r="GA415" s="57"/>
      <c r="GB415" s="57"/>
    </row>
    <row r="416" spans="183:184" x14ac:dyDescent="0.2">
      <c r="GA416" s="57"/>
      <c r="GB416" s="57"/>
    </row>
    <row r="417" spans="183:184" x14ac:dyDescent="0.2">
      <c r="GA417" s="57"/>
      <c r="GB417" s="57"/>
    </row>
    <row r="418" spans="183:184" x14ac:dyDescent="0.2">
      <c r="GA418" s="57"/>
      <c r="GB418" s="57"/>
    </row>
    <row r="419" spans="183:184" x14ac:dyDescent="0.2">
      <c r="GA419" s="57"/>
      <c r="GB419" s="57"/>
    </row>
    <row r="420" spans="183:184" x14ac:dyDescent="0.2">
      <c r="GA420" s="57"/>
      <c r="GB420" s="57"/>
    </row>
    <row r="421" spans="183:184" x14ac:dyDescent="0.2">
      <c r="GA421" s="57"/>
      <c r="GB421" s="57"/>
    </row>
    <row r="422" spans="183:184" x14ac:dyDescent="0.2">
      <c r="GA422" s="57"/>
      <c r="GB422" s="57"/>
    </row>
    <row r="423" spans="183:184" x14ac:dyDescent="0.2">
      <c r="GA423" s="57"/>
      <c r="GB423" s="57"/>
    </row>
    <row r="424" spans="183:184" x14ac:dyDescent="0.2">
      <c r="GA424" s="57"/>
      <c r="GB424" s="57"/>
    </row>
    <row r="425" spans="183:184" x14ac:dyDescent="0.2">
      <c r="GA425" s="57"/>
      <c r="GB425" s="57"/>
    </row>
    <row r="426" spans="183:184" x14ac:dyDescent="0.2">
      <c r="GA426" s="57"/>
      <c r="GB426" s="57"/>
    </row>
    <row r="427" spans="183:184" x14ac:dyDescent="0.2">
      <c r="GA427" s="57"/>
      <c r="GB427" s="57"/>
    </row>
    <row r="428" spans="183:184" x14ac:dyDescent="0.2">
      <c r="GA428" s="57"/>
      <c r="GB428" s="57"/>
    </row>
    <row r="429" spans="183:184" x14ac:dyDescent="0.2">
      <c r="GA429" s="57"/>
      <c r="GB429" s="57"/>
    </row>
    <row r="430" spans="183:184" x14ac:dyDescent="0.2">
      <c r="GA430" s="57"/>
      <c r="GB430" s="57"/>
    </row>
    <row r="431" spans="183:184" x14ac:dyDescent="0.2">
      <c r="GA431" s="57"/>
      <c r="GB431" s="57"/>
    </row>
    <row r="432" spans="183:184" x14ac:dyDescent="0.2">
      <c r="GA432" s="57"/>
      <c r="GB432" s="57"/>
    </row>
    <row r="433" spans="183:184" x14ac:dyDescent="0.2">
      <c r="GA433" s="57"/>
      <c r="GB433" s="57"/>
    </row>
    <row r="434" spans="183:184" x14ac:dyDescent="0.2">
      <c r="GA434" s="57"/>
      <c r="GB434" s="57"/>
    </row>
    <row r="435" spans="183:184" x14ac:dyDescent="0.2">
      <c r="GA435" s="57"/>
      <c r="GB435" s="57"/>
    </row>
    <row r="436" spans="183:184" x14ac:dyDescent="0.2">
      <c r="GA436" s="57"/>
      <c r="GB436" s="57"/>
    </row>
    <row r="437" spans="183:184" x14ac:dyDescent="0.2">
      <c r="GA437" s="57"/>
      <c r="GB437" s="57"/>
    </row>
    <row r="438" spans="183:184" x14ac:dyDescent="0.2">
      <c r="GA438" s="57"/>
      <c r="GB438" s="57"/>
    </row>
    <row r="439" spans="183:184" x14ac:dyDescent="0.2">
      <c r="GA439" s="57"/>
      <c r="GB439" s="57"/>
    </row>
    <row r="440" spans="183:184" x14ac:dyDescent="0.2">
      <c r="GA440" s="57"/>
      <c r="GB440" s="57"/>
    </row>
    <row r="441" spans="183:184" x14ac:dyDescent="0.2">
      <c r="GA441" s="57"/>
      <c r="GB441" s="57"/>
    </row>
    <row r="442" spans="183:184" x14ac:dyDescent="0.2">
      <c r="GA442" s="57"/>
      <c r="GB442" s="57"/>
    </row>
    <row r="443" spans="183:184" x14ac:dyDescent="0.2">
      <c r="GA443" s="57"/>
      <c r="GB443" s="57"/>
    </row>
    <row r="444" spans="183:184" x14ac:dyDescent="0.2">
      <c r="GA444" s="57"/>
      <c r="GB444" s="57"/>
    </row>
    <row r="445" spans="183:184" x14ac:dyDescent="0.2">
      <c r="GA445" s="57"/>
      <c r="GB445" s="57"/>
    </row>
    <row r="446" spans="183:184" x14ac:dyDescent="0.2">
      <c r="GA446" s="57"/>
      <c r="GB446" s="57"/>
    </row>
    <row r="447" spans="183:184" x14ac:dyDescent="0.2">
      <c r="GA447" s="57"/>
      <c r="GB447" s="57"/>
    </row>
    <row r="448" spans="183:184" x14ac:dyDescent="0.2">
      <c r="GA448" s="57"/>
      <c r="GB448" s="57"/>
    </row>
    <row r="449" spans="183:184" x14ac:dyDescent="0.2">
      <c r="GA449" s="57"/>
      <c r="GB449" s="57"/>
    </row>
    <row r="450" spans="183:184" x14ac:dyDescent="0.2">
      <c r="GA450" s="57"/>
      <c r="GB450" s="57"/>
    </row>
    <row r="451" spans="183:184" x14ac:dyDescent="0.2">
      <c r="GA451" s="57"/>
      <c r="GB451" s="57"/>
    </row>
    <row r="452" spans="183:184" x14ac:dyDescent="0.2">
      <c r="GA452" s="57"/>
      <c r="GB452" s="57"/>
    </row>
    <row r="453" spans="183:184" x14ac:dyDescent="0.2">
      <c r="GA453" s="57"/>
      <c r="GB453" s="57"/>
    </row>
    <row r="454" spans="183:184" x14ac:dyDescent="0.2">
      <c r="GA454" s="57"/>
      <c r="GB454" s="57"/>
    </row>
    <row r="455" spans="183:184" x14ac:dyDescent="0.2">
      <c r="GA455" s="57"/>
      <c r="GB455" s="57"/>
    </row>
    <row r="456" spans="183:184" x14ac:dyDescent="0.2">
      <c r="GA456" s="57"/>
      <c r="GB456" s="57"/>
    </row>
    <row r="457" spans="183:184" x14ac:dyDescent="0.2">
      <c r="GA457" s="57"/>
      <c r="GB457" s="57"/>
    </row>
    <row r="458" spans="183:184" x14ac:dyDescent="0.2">
      <c r="GA458" s="57"/>
      <c r="GB458" s="57"/>
    </row>
    <row r="459" spans="183:184" x14ac:dyDescent="0.2">
      <c r="GA459" s="57"/>
      <c r="GB459" s="57"/>
    </row>
    <row r="460" spans="183:184" x14ac:dyDescent="0.2">
      <c r="GA460" s="57"/>
      <c r="GB460" s="57"/>
    </row>
    <row r="461" spans="183:184" x14ac:dyDescent="0.2">
      <c r="GA461" s="57"/>
      <c r="GB461" s="57"/>
    </row>
    <row r="462" spans="183:184" x14ac:dyDescent="0.2">
      <c r="GA462" s="57"/>
      <c r="GB462" s="57"/>
    </row>
    <row r="463" spans="183:184" x14ac:dyDescent="0.2">
      <c r="GA463" s="57"/>
      <c r="GB463" s="57"/>
    </row>
    <row r="464" spans="183:184" x14ac:dyDescent="0.2">
      <c r="GA464" s="57"/>
      <c r="GB464" s="57"/>
    </row>
    <row r="465" spans="183:184" x14ac:dyDescent="0.2">
      <c r="GA465" s="57"/>
      <c r="GB465" s="57"/>
    </row>
    <row r="466" spans="183:184" x14ac:dyDescent="0.2">
      <c r="GA466" s="57"/>
      <c r="GB466" s="57"/>
    </row>
    <row r="467" spans="183:184" x14ac:dyDescent="0.2">
      <c r="GA467" s="57"/>
      <c r="GB467" s="57"/>
    </row>
    <row r="468" spans="183:184" x14ac:dyDescent="0.2">
      <c r="GA468" s="57"/>
      <c r="GB468" s="57"/>
    </row>
    <row r="469" spans="183:184" x14ac:dyDescent="0.2">
      <c r="GA469" s="57"/>
      <c r="GB469" s="57"/>
    </row>
    <row r="470" spans="183:184" x14ac:dyDescent="0.2">
      <c r="GA470" s="57"/>
      <c r="GB470" s="57"/>
    </row>
    <row r="471" spans="183:184" x14ac:dyDescent="0.2">
      <c r="GA471" s="57"/>
      <c r="GB471" s="57"/>
    </row>
    <row r="472" spans="183:184" x14ac:dyDescent="0.2">
      <c r="GA472" s="57"/>
      <c r="GB472" s="57"/>
    </row>
    <row r="473" spans="183:184" x14ac:dyDescent="0.2">
      <c r="GA473" s="57"/>
      <c r="GB473" s="57"/>
    </row>
    <row r="474" spans="183:184" x14ac:dyDescent="0.2">
      <c r="GA474" s="57"/>
      <c r="GB474" s="57"/>
    </row>
    <row r="475" spans="183:184" x14ac:dyDescent="0.2">
      <c r="GA475" s="57"/>
      <c r="GB475" s="57"/>
    </row>
    <row r="476" spans="183:184" x14ac:dyDescent="0.2">
      <c r="GA476" s="57"/>
      <c r="GB476" s="57"/>
    </row>
    <row r="477" spans="183:184" x14ac:dyDescent="0.2">
      <c r="GA477" s="57"/>
      <c r="GB477" s="57"/>
    </row>
    <row r="478" spans="183:184" x14ac:dyDescent="0.2">
      <c r="GA478" s="57"/>
      <c r="GB478" s="57"/>
    </row>
    <row r="479" spans="183:184" x14ac:dyDescent="0.2">
      <c r="GA479" s="57"/>
      <c r="GB479" s="57"/>
    </row>
    <row r="480" spans="183:184" x14ac:dyDescent="0.2">
      <c r="GA480" s="57"/>
      <c r="GB480" s="57"/>
    </row>
    <row r="481" spans="183:184" x14ac:dyDescent="0.2">
      <c r="GA481" s="57"/>
      <c r="GB481" s="57"/>
    </row>
    <row r="482" spans="183:184" x14ac:dyDescent="0.2">
      <c r="GA482" s="57"/>
      <c r="GB482" s="57"/>
    </row>
    <row r="483" spans="183:184" x14ac:dyDescent="0.2">
      <c r="GA483" s="57"/>
      <c r="GB483" s="57"/>
    </row>
    <row r="484" spans="183:184" x14ac:dyDescent="0.2">
      <c r="GA484" s="57"/>
      <c r="GB484" s="57"/>
    </row>
    <row r="485" spans="183:184" x14ac:dyDescent="0.2">
      <c r="GA485" s="57"/>
      <c r="GB485" s="57"/>
    </row>
    <row r="486" spans="183:184" x14ac:dyDescent="0.2">
      <c r="GA486" s="57"/>
      <c r="GB486" s="57"/>
    </row>
    <row r="487" spans="183:184" x14ac:dyDescent="0.2">
      <c r="GA487" s="57"/>
      <c r="GB487" s="57"/>
    </row>
    <row r="488" spans="183:184" x14ac:dyDescent="0.2">
      <c r="GA488" s="57"/>
      <c r="GB488" s="57"/>
    </row>
    <row r="489" spans="183:184" x14ac:dyDescent="0.2">
      <c r="GA489" s="57"/>
      <c r="GB489" s="57"/>
    </row>
    <row r="490" spans="183:184" x14ac:dyDescent="0.2">
      <c r="GA490" s="57"/>
      <c r="GB490" s="57"/>
    </row>
    <row r="491" spans="183:184" x14ac:dyDescent="0.2">
      <c r="GA491" s="57"/>
      <c r="GB491" s="57"/>
    </row>
    <row r="492" spans="183:184" x14ac:dyDescent="0.2">
      <c r="GA492" s="57"/>
      <c r="GB492" s="57"/>
    </row>
    <row r="493" spans="183:184" x14ac:dyDescent="0.2">
      <c r="GA493" s="57"/>
      <c r="GB493" s="57"/>
    </row>
    <row r="494" spans="183:184" x14ac:dyDescent="0.2">
      <c r="GA494" s="57"/>
      <c r="GB494" s="57"/>
    </row>
    <row r="495" spans="183:184" x14ac:dyDescent="0.2">
      <c r="GA495" s="57"/>
      <c r="GB495" s="57"/>
    </row>
    <row r="496" spans="183:184" x14ac:dyDescent="0.2">
      <c r="GA496" s="57"/>
      <c r="GB496" s="57"/>
    </row>
    <row r="497" spans="183:184" x14ac:dyDescent="0.2">
      <c r="GA497" s="57"/>
      <c r="GB497" s="57"/>
    </row>
    <row r="498" spans="183:184" x14ac:dyDescent="0.2">
      <c r="GA498" s="57"/>
      <c r="GB498" s="57"/>
    </row>
    <row r="499" spans="183:184" x14ac:dyDescent="0.2">
      <c r="GA499" s="57"/>
      <c r="GB499" s="57"/>
    </row>
    <row r="500" spans="183:184" x14ac:dyDescent="0.2">
      <c r="GA500" s="57"/>
      <c r="GB500" s="57"/>
    </row>
    <row r="501" spans="183:184" x14ac:dyDescent="0.2">
      <c r="GA501" s="57"/>
      <c r="GB501" s="57"/>
    </row>
    <row r="502" spans="183:184" x14ac:dyDescent="0.2">
      <c r="GA502" s="57"/>
      <c r="GB502" s="57"/>
    </row>
    <row r="503" spans="183:184" x14ac:dyDescent="0.2">
      <c r="GA503" s="57"/>
      <c r="GB503" s="57"/>
    </row>
    <row r="504" spans="183:184" x14ac:dyDescent="0.2">
      <c r="GA504" s="57"/>
      <c r="GB504" s="57"/>
    </row>
    <row r="505" spans="183:184" x14ac:dyDescent="0.2">
      <c r="GA505" s="57"/>
      <c r="GB505" s="57"/>
    </row>
    <row r="506" spans="183:184" x14ac:dyDescent="0.2">
      <c r="GA506" s="57"/>
      <c r="GB506" s="57"/>
    </row>
    <row r="507" spans="183:184" x14ac:dyDescent="0.2">
      <c r="GA507" s="57"/>
      <c r="GB507" s="57"/>
    </row>
    <row r="508" spans="183:184" x14ac:dyDescent="0.2">
      <c r="GA508" s="57"/>
      <c r="GB508" s="57"/>
    </row>
    <row r="509" spans="183:184" x14ac:dyDescent="0.2">
      <c r="GA509" s="57"/>
      <c r="GB509" s="57"/>
    </row>
    <row r="510" spans="183:184" x14ac:dyDescent="0.2">
      <c r="GA510" s="57"/>
      <c r="GB510" s="57"/>
    </row>
    <row r="511" spans="183:184" x14ac:dyDescent="0.2">
      <c r="GA511" s="57"/>
      <c r="GB511" s="57"/>
    </row>
    <row r="512" spans="183:184" x14ac:dyDescent="0.2">
      <c r="GA512" s="57"/>
      <c r="GB512" s="57"/>
    </row>
    <row r="513" spans="183:184" x14ac:dyDescent="0.2">
      <c r="GA513" s="57"/>
      <c r="GB513" s="57"/>
    </row>
    <row r="514" spans="183:184" x14ac:dyDescent="0.2">
      <c r="GA514" s="57"/>
      <c r="GB514" s="57"/>
    </row>
    <row r="515" spans="183:184" x14ac:dyDescent="0.2">
      <c r="GA515" s="57"/>
      <c r="GB515" s="57"/>
    </row>
    <row r="516" spans="183:184" x14ac:dyDescent="0.2">
      <c r="GA516" s="57"/>
      <c r="GB516" s="57"/>
    </row>
    <row r="517" spans="183:184" x14ac:dyDescent="0.2">
      <c r="GA517" s="57"/>
      <c r="GB517" s="57"/>
    </row>
    <row r="518" spans="183:184" x14ac:dyDescent="0.2">
      <c r="GA518" s="57"/>
      <c r="GB518" s="57"/>
    </row>
    <row r="519" spans="183:184" x14ac:dyDescent="0.2">
      <c r="GA519" s="57"/>
      <c r="GB519" s="57"/>
    </row>
    <row r="520" spans="183:184" x14ac:dyDescent="0.2">
      <c r="GA520" s="57"/>
      <c r="GB520" s="57"/>
    </row>
    <row r="521" spans="183:184" x14ac:dyDescent="0.2">
      <c r="GA521" s="57"/>
      <c r="GB521" s="57"/>
    </row>
    <row r="522" spans="183:184" x14ac:dyDescent="0.2">
      <c r="GA522" s="57"/>
      <c r="GB522" s="57"/>
    </row>
    <row r="523" spans="183:184" x14ac:dyDescent="0.2">
      <c r="GA523" s="57"/>
      <c r="GB523" s="57"/>
    </row>
    <row r="524" spans="183:184" x14ac:dyDescent="0.2">
      <c r="GA524" s="57"/>
      <c r="GB524" s="57"/>
    </row>
    <row r="525" spans="183:184" x14ac:dyDescent="0.2">
      <c r="GA525" s="57"/>
      <c r="GB525" s="57"/>
    </row>
    <row r="526" spans="183:184" x14ac:dyDescent="0.2">
      <c r="GA526" s="57"/>
      <c r="GB526" s="57"/>
    </row>
    <row r="527" spans="183:184" x14ac:dyDescent="0.2">
      <c r="GA527" s="57"/>
      <c r="GB527" s="57"/>
    </row>
    <row r="528" spans="183:184" x14ac:dyDescent="0.2">
      <c r="GA528" s="57"/>
      <c r="GB528" s="57"/>
    </row>
    <row r="529" spans="183:184" x14ac:dyDescent="0.2">
      <c r="GA529" s="57"/>
      <c r="GB529" s="57"/>
    </row>
    <row r="530" spans="183:184" x14ac:dyDescent="0.2">
      <c r="GA530" s="57"/>
      <c r="GB530" s="57"/>
    </row>
    <row r="531" spans="183:184" x14ac:dyDescent="0.2">
      <c r="GA531" s="57"/>
      <c r="GB531" s="57"/>
    </row>
    <row r="532" spans="183:184" x14ac:dyDescent="0.2">
      <c r="GA532" s="57"/>
      <c r="GB532" s="57"/>
    </row>
    <row r="533" spans="183:184" x14ac:dyDescent="0.2">
      <c r="GA533" s="57"/>
      <c r="GB533" s="57"/>
    </row>
    <row r="534" spans="183:184" x14ac:dyDescent="0.2">
      <c r="GA534" s="57"/>
      <c r="GB534" s="57"/>
    </row>
    <row r="535" spans="183:184" x14ac:dyDescent="0.2">
      <c r="GA535" s="57"/>
      <c r="GB535" s="57"/>
    </row>
    <row r="536" spans="183:184" x14ac:dyDescent="0.2">
      <c r="GA536" s="57"/>
      <c r="GB536" s="57"/>
    </row>
    <row r="537" spans="183:184" x14ac:dyDescent="0.2">
      <c r="GA537" s="57"/>
      <c r="GB537" s="57"/>
    </row>
    <row r="538" spans="183:184" x14ac:dyDescent="0.2">
      <c r="GA538" s="57"/>
      <c r="GB538" s="57"/>
    </row>
    <row r="539" spans="183:184" x14ac:dyDescent="0.2">
      <c r="GA539" s="57"/>
      <c r="GB539" s="57"/>
    </row>
    <row r="540" spans="183:184" x14ac:dyDescent="0.2">
      <c r="GA540" s="57"/>
      <c r="GB540" s="57"/>
    </row>
    <row r="541" spans="183:184" x14ac:dyDescent="0.2">
      <c r="GA541" s="57"/>
      <c r="GB541" s="57"/>
    </row>
    <row r="542" spans="183:184" x14ac:dyDescent="0.2">
      <c r="GA542" s="57"/>
      <c r="GB542" s="57"/>
    </row>
    <row r="543" spans="183:184" x14ac:dyDescent="0.2">
      <c r="GA543" s="57"/>
      <c r="GB543" s="57"/>
    </row>
    <row r="544" spans="183:184" x14ac:dyDescent="0.2">
      <c r="GA544" s="57"/>
      <c r="GB544" s="57"/>
    </row>
    <row r="545" spans="183:184" x14ac:dyDescent="0.2">
      <c r="GA545" s="57"/>
      <c r="GB545" s="57"/>
    </row>
    <row r="546" spans="183:184" x14ac:dyDescent="0.2">
      <c r="GA546" s="57"/>
      <c r="GB546" s="57"/>
    </row>
    <row r="547" spans="183:184" x14ac:dyDescent="0.2">
      <c r="GA547" s="57"/>
      <c r="GB547" s="57"/>
    </row>
    <row r="548" spans="183:184" x14ac:dyDescent="0.2">
      <c r="GA548" s="57"/>
      <c r="GB548" s="57"/>
    </row>
    <row r="549" spans="183:184" x14ac:dyDescent="0.2">
      <c r="GA549" s="57"/>
      <c r="GB549" s="57"/>
    </row>
    <row r="550" spans="183:184" x14ac:dyDescent="0.2">
      <c r="GA550" s="57"/>
      <c r="GB550" s="57"/>
    </row>
    <row r="551" spans="183:184" x14ac:dyDescent="0.2">
      <c r="GA551" s="57"/>
      <c r="GB551" s="57"/>
    </row>
    <row r="552" spans="183:184" x14ac:dyDescent="0.2">
      <c r="GA552" s="57"/>
      <c r="GB552" s="57"/>
    </row>
    <row r="553" spans="183:184" x14ac:dyDescent="0.2">
      <c r="GA553" s="57"/>
      <c r="GB553" s="57"/>
    </row>
    <row r="554" spans="183:184" x14ac:dyDescent="0.2">
      <c r="GA554" s="57"/>
      <c r="GB554" s="57"/>
    </row>
    <row r="555" spans="183:184" x14ac:dyDescent="0.2">
      <c r="GA555" s="57"/>
      <c r="GB555" s="57"/>
    </row>
    <row r="556" spans="183:184" x14ac:dyDescent="0.2">
      <c r="GA556" s="57"/>
      <c r="GB556" s="57"/>
    </row>
    <row r="557" spans="183:184" x14ac:dyDescent="0.2">
      <c r="GA557" s="57"/>
      <c r="GB557" s="57"/>
    </row>
    <row r="558" spans="183:184" x14ac:dyDescent="0.2">
      <c r="GA558" s="57"/>
      <c r="GB558" s="57"/>
    </row>
    <row r="559" spans="183:184" x14ac:dyDescent="0.2">
      <c r="GA559" s="57"/>
      <c r="GB559" s="57"/>
    </row>
    <row r="560" spans="183:184" x14ac:dyDescent="0.2">
      <c r="GA560" s="57"/>
      <c r="GB560" s="57"/>
    </row>
    <row r="561" spans="183:184" x14ac:dyDescent="0.2">
      <c r="GA561" s="57"/>
      <c r="GB561" s="57"/>
    </row>
    <row r="562" spans="183:184" x14ac:dyDescent="0.2">
      <c r="GA562" s="57"/>
      <c r="GB562" s="57"/>
    </row>
    <row r="563" spans="183:184" x14ac:dyDescent="0.2">
      <c r="GA563" s="57"/>
      <c r="GB563" s="57"/>
    </row>
    <row r="564" spans="183:184" x14ac:dyDescent="0.2">
      <c r="GA564" s="57"/>
      <c r="GB564" s="57"/>
    </row>
    <row r="565" spans="183:184" x14ac:dyDescent="0.2">
      <c r="GA565" s="57"/>
      <c r="GB565" s="57"/>
    </row>
    <row r="566" spans="183:184" x14ac:dyDescent="0.2">
      <c r="GA566" s="57"/>
      <c r="GB566" s="57"/>
    </row>
    <row r="567" spans="183:184" x14ac:dyDescent="0.2">
      <c r="GA567" s="57"/>
      <c r="GB567" s="57"/>
    </row>
    <row r="568" spans="183:184" x14ac:dyDescent="0.2">
      <c r="GA568" s="57"/>
      <c r="GB568" s="57"/>
    </row>
    <row r="569" spans="183:184" x14ac:dyDescent="0.2">
      <c r="GA569" s="57"/>
      <c r="GB569" s="57"/>
    </row>
    <row r="570" spans="183:184" x14ac:dyDescent="0.2">
      <c r="GA570" s="57"/>
      <c r="GB570" s="57"/>
    </row>
    <row r="571" spans="183:184" x14ac:dyDescent="0.2">
      <c r="GA571" s="57"/>
      <c r="GB571" s="57"/>
    </row>
    <row r="572" spans="183:184" x14ac:dyDescent="0.2">
      <c r="GA572" s="57"/>
      <c r="GB572" s="57"/>
    </row>
    <row r="573" spans="183:184" x14ac:dyDescent="0.2">
      <c r="GA573" s="57"/>
      <c r="GB573" s="57"/>
    </row>
    <row r="574" spans="183:184" x14ac:dyDescent="0.2">
      <c r="GA574" s="57"/>
      <c r="GB574" s="57"/>
    </row>
    <row r="575" spans="183:184" x14ac:dyDescent="0.2">
      <c r="GA575" s="57"/>
      <c r="GB575" s="57"/>
    </row>
    <row r="576" spans="183:184" x14ac:dyDescent="0.2">
      <c r="GA576" s="57"/>
      <c r="GB576" s="57"/>
    </row>
    <row r="577" spans="183:184" x14ac:dyDescent="0.2">
      <c r="GA577" s="57"/>
      <c r="GB577" s="57"/>
    </row>
    <row r="578" spans="183:184" x14ac:dyDescent="0.2">
      <c r="GA578" s="57"/>
      <c r="GB578" s="57"/>
    </row>
    <row r="579" spans="183:184" x14ac:dyDescent="0.2">
      <c r="GA579" s="57"/>
      <c r="GB579" s="57"/>
    </row>
    <row r="580" spans="183:184" x14ac:dyDescent="0.2">
      <c r="GA580" s="57"/>
      <c r="GB580" s="57"/>
    </row>
    <row r="581" spans="183:184" x14ac:dyDescent="0.2">
      <c r="GA581" s="57"/>
      <c r="GB581" s="57"/>
    </row>
    <row r="582" spans="183:184" x14ac:dyDescent="0.2">
      <c r="GA582" s="57"/>
      <c r="GB582" s="57"/>
    </row>
    <row r="583" spans="183:184" x14ac:dyDescent="0.2">
      <c r="GA583" s="57"/>
      <c r="GB583" s="57"/>
    </row>
    <row r="584" spans="183:184" x14ac:dyDescent="0.2">
      <c r="GA584" s="57"/>
      <c r="GB584" s="57"/>
    </row>
    <row r="585" spans="183:184" x14ac:dyDescent="0.2">
      <c r="GA585" s="57"/>
      <c r="GB585" s="57"/>
    </row>
    <row r="586" spans="183:184" x14ac:dyDescent="0.2">
      <c r="GA586" s="57"/>
      <c r="GB586" s="57"/>
    </row>
    <row r="587" spans="183:184" x14ac:dyDescent="0.2">
      <c r="GA587" s="57"/>
      <c r="GB587" s="57"/>
    </row>
    <row r="588" spans="183:184" x14ac:dyDescent="0.2">
      <c r="GA588" s="57"/>
      <c r="GB588" s="57"/>
    </row>
    <row r="589" spans="183:184" x14ac:dyDescent="0.2">
      <c r="GA589" s="57"/>
      <c r="GB589" s="57"/>
    </row>
    <row r="590" spans="183:184" x14ac:dyDescent="0.2">
      <c r="GA590" s="57"/>
      <c r="GB590" s="57"/>
    </row>
    <row r="591" spans="183:184" x14ac:dyDescent="0.2">
      <c r="GA591" s="57"/>
      <c r="GB591" s="57"/>
    </row>
    <row r="592" spans="183:184" x14ac:dyDescent="0.2">
      <c r="GA592" s="57"/>
      <c r="GB592" s="57"/>
    </row>
    <row r="593" spans="183:184" x14ac:dyDescent="0.2">
      <c r="GA593" s="57"/>
      <c r="GB593" s="57"/>
    </row>
    <row r="594" spans="183:184" x14ac:dyDescent="0.2">
      <c r="GA594" s="57"/>
      <c r="GB594" s="57"/>
    </row>
    <row r="595" spans="183:184" x14ac:dyDescent="0.2">
      <c r="GA595" s="57"/>
      <c r="GB595" s="57"/>
    </row>
    <row r="596" spans="183:184" x14ac:dyDescent="0.2">
      <c r="GA596" s="57"/>
      <c r="GB596" s="57"/>
    </row>
    <row r="597" spans="183:184" x14ac:dyDescent="0.2">
      <c r="GA597" s="57"/>
      <c r="GB597" s="57"/>
    </row>
    <row r="598" spans="183:184" x14ac:dyDescent="0.2">
      <c r="GA598" s="57"/>
      <c r="GB598" s="57"/>
    </row>
    <row r="599" spans="183:184" x14ac:dyDescent="0.2">
      <c r="GA599" s="57"/>
      <c r="GB599" s="57"/>
    </row>
    <row r="600" spans="183:184" x14ac:dyDescent="0.2">
      <c r="GA600" s="57"/>
      <c r="GB600" s="57"/>
    </row>
    <row r="601" spans="183:184" x14ac:dyDescent="0.2">
      <c r="GA601" s="57"/>
      <c r="GB601" s="57"/>
    </row>
    <row r="602" spans="183:184" x14ac:dyDescent="0.2">
      <c r="GA602" s="57"/>
      <c r="GB602" s="57"/>
    </row>
    <row r="603" spans="183:184" x14ac:dyDescent="0.2">
      <c r="GA603" s="57"/>
      <c r="GB603" s="57"/>
    </row>
    <row r="604" spans="183:184" x14ac:dyDescent="0.2">
      <c r="GA604" s="57"/>
      <c r="GB604" s="57"/>
    </row>
    <row r="605" spans="183:184" x14ac:dyDescent="0.2">
      <c r="GA605" s="57"/>
      <c r="GB605" s="57"/>
    </row>
    <row r="606" spans="183:184" x14ac:dyDescent="0.2">
      <c r="GA606" s="57"/>
      <c r="GB606" s="57"/>
    </row>
    <row r="607" spans="183:184" x14ac:dyDescent="0.2">
      <c r="GA607" s="57"/>
      <c r="GB607" s="57"/>
    </row>
    <row r="608" spans="183:184" x14ac:dyDescent="0.2">
      <c r="GA608" s="57"/>
      <c r="GB608" s="57"/>
    </row>
    <row r="609" spans="183:184" x14ac:dyDescent="0.2">
      <c r="GA609" s="57"/>
      <c r="GB609" s="57"/>
    </row>
    <row r="610" spans="183:184" x14ac:dyDescent="0.2">
      <c r="GA610" s="57"/>
      <c r="GB610" s="57"/>
    </row>
    <row r="611" spans="183:184" x14ac:dyDescent="0.2">
      <c r="GA611" s="57"/>
      <c r="GB611" s="57"/>
    </row>
    <row r="612" spans="183:184" x14ac:dyDescent="0.2">
      <c r="GA612" s="57"/>
      <c r="GB612" s="57"/>
    </row>
    <row r="613" spans="183:184" x14ac:dyDescent="0.2">
      <c r="GA613" s="57"/>
      <c r="GB613" s="57"/>
    </row>
    <row r="614" spans="183:184" x14ac:dyDescent="0.2">
      <c r="GA614" s="57"/>
      <c r="GB614" s="57"/>
    </row>
    <row r="615" spans="183:184" x14ac:dyDescent="0.2">
      <c r="GA615" s="57"/>
      <c r="GB615" s="57"/>
    </row>
    <row r="616" spans="183:184" x14ac:dyDescent="0.2">
      <c r="GA616" s="57"/>
      <c r="GB616" s="57"/>
    </row>
    <row r="617" spans="183:184" x14ac:dyDescent="0.2">
      <c r="GA617" s="57"/>
      <c r="GB617" s="57"/>
    </row>
    <row r="618" spans="183:184" x14ac:dyDescent="0.2">
      <c r="GA618" s="57"/>
      <c r="GB618" s="57"/>
    </row>
    <row r="619" spans="183:184" x14ac:dyDescent="0.2">
      <c r="GA619" s="57"/>
      <c r="GB619" s="57"/>
    </row>
    <row r="620" spans="183:184" x14ac:dyDescent="0.2">
      <c r="GA620" s="57"/>
      <c r="GB620" s="57"/>
    </row>
    <row r="621" spans="183:184" x14ac:dyDescent="0.2">
      <c r="GA621" s="57"/>
      <c r="GB621" s="57"/>
    </row>
    <row r="622" spans="183:184" x14ac:dyDescent="0.2">
      <c r="GA622" s="57"/>
      <c r="GB622" s="57"/>
    </row>
    <row r="623" spans="183:184" x14ac:dyDescent="0.2">
      <c r="GA623" s="57"/>
      <c r="GB623" s="57"/>
    </row>
    <row r="624" spans="183:184" x14ac:dyDescent="0.2">
      <c r="GA624" s="57"/>
      <c r="GB624" s="57"/>
    </row>
    <row r="625" spans="183:184" x14ac:dyDescent="0.2">
      <c r="GA625" s="57"/>
      <c r="GB625" s="57"/>
    </row>
    <row r="626" spans="183:184" x14ac:dyDescent="0.2">
      <c r="GA626" s="57"/>
      <c r="GB626" s="57"/>
    </row>
    <row r="627" spans="183:184" x14ac:dyDescent="0.2">
      <c r="GA627" s="57"/>
      <c r="GB627" s="57"/>
    </row>
    <row r="628" spans="183:184" x14ac:dyDescent="0.2">
      <c r="GA628" s="57"/>
      <c r="GB628" s="57"/>
    </row>
    <row r="629" spans="183:184" x14ac:dyDescent="0.2">
      <c r="GA629" s="57"/>
      <c r="GB629" s="57"/>
    </row>
    <row r="630" spans="183:184" x14ac:dyDescent="0.2">
      <c r="GA630" s="57"/>
      <c r="GB630" s="57"/>
    </row>
    <row r="631" spans="183:184" x14ac:dyDescent="0.2">
      <c r="GA631" s="57"/>
      <c r="GB631" s="57"/>
    </row>
    <row r="632" spans="183:184" x14ac:dyDescent="0.2">
      <c r="GA632" s="57"/>
      <c r="GB632" s="57"/>
    </row>
    <row r="633" spans="183:184" x14ac:dyDescent="0.2">
      <c r="GA633" s="57"/>
      <c r="GB633" s="57"/>
    </row>
    <row r="634" spans="183:184" x14ac:dyDescent="0.2">
      <c r="GA634" s="57"/>
      <c r="GB634" s="57"/>
    </row>
    <row r="635" spans="183:184" x14ac:dyDescent="0.2">
      <c r="GA635" s="57"/>
      <c r="GB635" s="57"/>
    </row>
    <row r="636" spans="183:184" x14ac:dyDescent="0.2">
      <c r="GA636" s="57"/>
      <c r="GB636" s="57"/>
    </row>
    <row r="637" spans="183:184" x14ac:dyDescent="0.2">
      <c r="GA637" s="57"/>
      <c r="GB637" s="57"/>
    </row>
    <row r="638" spans="183:184" x14ac:dyDescent="0.2">
      <c r="GA638" s="57"/>
      <c r="GB638" s="57"/>
    </row>
    <row r="639" spans="183:184" x14ac:dyDescent="0.2">
      <c r="GA639" s="57"/>
      <c r="GB639" s="57"/>
    </row>
    <row r="640" spans="183:184" x14ac:dyDescent="0.2">
      <c r="GA640" s="57"/>
      <c r="GB640" s="57"/>
    </row>
    <row r="641" spans="183:184" x14ac:dyDescent="0.2">
      <c r="GA641" s="57"/>
      <c r="GB641" s="57"/>
    </row>
    <row r="642" spans="183:184" x14ac:dyDescent="0.2">
      <c r="GA642" s="57"/>
      <c r="GB642" s="57"/>
    </row>
    <row r="643" spans="183:184" x14ac:dyDescent="0.2">
      <c r="GA643" s="57"/>
      <c r="GB643" s="57"/>
    </row>
    <row r="644" spans="183:184" x14ac:dyDescent="0.2">
      <c r="GA644" s="57"/>
      <c r="GB644" s="57"/>
    </row>
    <row r="645" spans="183:184" x14ac:dyDescent="0.2">
      <c r="GA645" s="57"/>
      <c r="GB645" s="57"/>
    </row>
    <row r="646" spans="183:184" x14ac:dyDescent="0.2">
      <c r="GA646" s="57"/>
      <c r="GB646" s="57"/>
    </row>
    <row r="647" spans="183:184" x14ac:dyDescent="0.2">
      <c r="GA647" s="57"/>
      <c r="GB647" s="57"/>
    </row>
    <row r="648" spans="183:184" x14ac:dyDescent="0.2">
      <c r="GA648" s="57"/>
      <c r="GB648" s="57"/>
    </row>
    <row r="649" spans="183:184" x14ac:dyDescent="0.2">
      <c r="GA649" s="57"/>
      <c r="GB649" s="57"/>
    </row>
    <row r="650" spans="183:184" x14ac:dyDescent="0.2">
      <c r="GA650" s="57"/>
      <c r="GB650" s="57"/>
    </row>
    <row r="651" spans="183:184" x14ac:dyDescent="0.2">
      <c r="GA651" s="57"/>
      <c r="GB651" s="57"/>
    </row>
    <row r="652" spans="183:184" x14ac:dyDescent="0.2">
      <c r="GA652" s="57"/>
      <c r="GB652" s="57"/>
    </row>
    <row r="653" spans="183:184" x14ac:dyDescent="0.2">
      <c r="GA653" s="57"/>
      <c r="GB653" s="57"/>
    </row>
    <row r="654" spans="183:184" x14ac:dyDescent="0.2">
      <c r="GA654" s="57"/>
      <c r="GB654" s="57"/>
    </row>
    <row r="655" spans="183:184" x14ac:dyDescent="0.2">
      <c r="GA655" s="57"/>
      <c r="GB655" s="57"/>
    </row>
    <row r="656" spans="183:184" x14ac:dyDescent="0.2">
      <c r="GA656" s="57"/>
      <c r="GB656" s="57"/>
    </row>
    <row r="657" spans="183:184" x14ac:dyDescent="0.2">
      <c r="GA657" s="57"/>
      <c r="GB657" s="57"/>
    </row>
    <row r="658" spans="183:184" x14ac:dyDescent="0.2">
      <c r="GA658" s="57"/>
      <c r="GB658" s="57"/>
    </row>
    <row r="659" spans="183:184" x14ac:dyDescent="0.2">
      <c r="GA659" s="57"/>
      <c r="GB659" s="57"/>
    </row>
    <row r="660" spans="183:184" x14ac:dyDescent="0.2">
      <c r="GA660" s="57"/>
      <c r="GB660" s="57"/>
    </row>
    <row r="661" spans="183:184" x14ac:dyDescent="0.2">
      <c r="GA661" s="57"/>
      <c r="GB661" s="57"/>
    </row>
    <row r="662" spans="183:184" x14ac:dyDescent="0.2">
      <c r="GA662" s="57"/>
      <c r="GB662" s="57"/>
    </row>
    <row r="663" spans="183:184" x14ac:dyDescent="0.2">
      <c r="GA663" s="57"/>
      <c r="GB663" s="57"/>
    </row>
    <row r="664" spans="183:184" x14ac:dyDescent="0.2">
      <c r="GA664" s="57"/>
      <c r="GB664" s="57"/>
    </row>
    <row r="665" spans="183:184" x14ac:dyDescent="0.2">
      <c r="GA665" s="57"/>
      <c r="GB665" s="57"/>
    </row>
    <row r="666" spans="183:184" x14ac:dyDescent="0.2">
      <c r="GA666" s="57"/>
      <c r="GB666" s="57"/>
    </row>
    <row r="667" spans="183:184" x14ac:dyDescent="0.2">
      <c r="GA667" s="57"/>
      <c r="GB667" s="57"/>
    </row>
    <row r="668" spans="183:184" x14ac:dyDescent="0.2">
      <c r="GA668" s="57"/>
      <c r="GB668" s="57"/>
    </row>
    <row r="669" spans="183:184" x14ac:dyDescent="0.2">
      <c r="GA669" s="57"/>
      <c r="GB669" s="57"/>
    </row>
    <row r="670" spans="183:184" x14ac:dyDescent="0.2">
      <c r="GA670" s="57"/>
      <c r="GB670" s="57"/>
    </row>
    <row r="671" spans="183:184" x14ac:dyDescent="0.2">
      <c r="GA671" s="57"/>
      <c r="GB671" s="57"/>
    </row>
    <row r="672" spans="183:184" x14ac:dyDescent="0.2">
      <c r="GA672" s="57"/>
      <c r="GB672" s="57"/>
    </row>
    <row r="673" spans="183:184" x14ac:dyDescent="0.2">
      <c r="GA673" s="57"/>
      <c r="GB673" s="57"/>
    </row>
    <row r="674" spans="183:184" x14ac:dyDescent="0.2">
      <c r="GA674" s="57"/>
      <c r="GB674" s="57"/>
    </row>
    <row r="675" spans="183:184" x14ac:dyDescent="0.2">
      <c r="GA675" s="57"/>
      <c r="GB675" s="57"/>
    </row>
    <row r="676" spans="183:184" x14ac:dyDescent="0.2">
      <c r="GA676" s="57"/>
      <c r="GB676" s="57"/>
    </row>
    <row r="677" spans="183:184" x14ac:dyDescent="0.2">
      <c r="GA677" s="57"/>
      <c r="GB677" s="57"/>
    </row>
    <row r="678" spans="183:184" x14ac:dyDescent="0.2">
      <c r="GA678" s="57"/>
      <c r="GB678" s="57"/>
    </row>
    <row r="679" spans="183:184" x14ac:dyDescent="0.2">
      <c r="GA679" s="57"/>
      <c r="GB679" s="57"/>
    </row>
    <row r="680" spans="183:184" x14ac:dyDescent="0.2">
      <c r="GA680" s="57"/>
      <c r="GB680" s="57"/>
    </row>
    <row r="681" spans="183:184" x14ac:dyDescent="0.2">
      <c r="GA681" s="57"/>
      <c r="GB681" s="57"/>
    </row>
    <row r="682" spans="183:184" x14ac:dyDescent="0.2">
      <c r="GA682" s="57"/>
      <c r="GB682" s="57"/>
    </row>
    <row r="683" spans="183:184" x14ac:dyDescent="0.2">
      <c r="GA683" s="57"/>
      <c r="GB683" s="57"/>
    </row>
    <row r="684" spans="183:184" x14ac:dyDescent="0.2">
      <c r="GA684" s="57"/>
      <c r="GB684" s="57"/>
    </row>
    <row r="685" spans="183:184" x14ac:dyDescent="0.2">
      <c r="GA685" s="57"/>
      <c r="GB685" s="57"/>
    </row>
    <row r="686" spans="183:184" x14ac:dyDescent="0.2">
      <c r="GA686" s="57"/>
      <c r="GB686" s="57"/>
    </row>
    <row r="687" spans="183:184" x14ac:dyDescent="0.2">
      <c r="GA687" s="57"/>
      <c r="GB687" s="57"/>
    </row>
    <row r="688" spans="183:184" x14ac:dyDescent="0.2">
      <c r="GA688" s="57"/>
      <c r="GB688" s="57"/>
    </row>
    <row r="689" spans="183:184" x14ac:dyDescent="0.2">
      <c r="GA689" s="57"/>
      <c r="GB689" s="57"/>
    </row>
    <row r="690" spans="183:184" x14ac:dyDescent="0.2">
      <c r="GA690" s="57"/>
      <c r="GB690" s="57"/>
    </row>
    <row r="691" spans="183:184" x14ac:dyDescent="0.2">
      <c r="GA691" s="57"/>
      <c r="GB691" s="57"/>
    </row>
    <row r="692" spans="183:184" x14ac:dyDescent="0.2">
      <c r="GA692" s="57"/>
      <c r="GB692" s="57"/>
    </row>
    <row r="693" spans="183:184" x14ac:dyDescent="0.2">
      <c r="GA693" s="57"/>
      <c r="GB693" s="57"/>
    </row>
    <row r="694" spans="183:184" x14ac:dyDescent="0.2">
      <c r="GA694" s="57"/>
      <c r="GB694" s="57"/>
    </row>
    <row r="695" spans="183:184" x14ac:dyDescent="0.2">
      <c r="GA695" s="57"/>
      <c r="GB695" s="57"/>
    </row>
    <row r="696" spans="183:184" x14ac:dyDescent="0.2">
      <c r="GA696" s="57"/>
      <c r="GB696" s="57"/>
    </row>
    <row r="697" spans="183:184" x14ac:dyDescent="0.2">
      <c r="GA697" s="57"/>
      <c r="GB697" s="57"/>
    </row>
    <row r="698" spans="183:184" x14ac:dyDescent="0.2">
      <c r="GA698" s="57"/>
      <c r="GB698" s="57"/>
    </row>
    <row r="699" spans="183:184" x14ac:dyDescent="0.2">
      <c r="GA699" s="57"/>
      <c r="GB699" s="57"/>
    </row>
    <row r="700" spans="183:184" x14ac:dyDescent="0.2">
      <c r="GA700" s="57"/>
      <c r="GB700" s="57"/>
    </row>
    <row r="701" spans="183:184" x14ac:dyDescent="0.2">
      <c r="GA701" s="57"/>
      <c r="GB701" s="57"/>
    </row>
    <row r="702" spans="183:184" x14ac:dyDescent="0.2">
      <c r="GA702" s="57"/>
      <c r="GB702" s="57"/>
    </row>
    <row r="703" spans="183:184" x14ac:dyDescent="0.2">
      <c r="GA703" s="57"/>
      <c r="GB703" s="57"/>
    </row>
    <row r="704" spans="183:184" x14ac:dyDescent="0.2">
      <c r="GA704" s="57"/>
      <c r="GB704" s="57"/>
    </row>
    <row r="705" spans="183:184" x14ac:dyDescent="0.2">
      <c r="GA705" s="57"/>
      <c r="GB705" s="57"/>
    </row>
    <row r="706" spans="183:184" x14ac:dyDescent="0.2">
      <c r="GA706" s="57"/>
      <c r="GB706" s="57"/>
    </row>
    <row r="707" spans="183:184" x14ac:dyDescent="0.2">
      <c r="GA707" s="57"/>
      <c r="GB707" s="57"/>
    </row>
    <row r="708" spans="183:184" x14ac:dyDescent="0.2">
      <c r="GA708" s="57"/>
      <c r="GB708" s="57"/>
    </row>
    <row r="709" spans="183:184" x14ac:dyDescent="0.2">
      <c r="GA709" s="57"/>
      <c r="GB709" s="57"/>
    </row>
    <row r="710" spans="183:184" x14ac:dyDescent="0.2">
      <c r="GA710" s="57"/>
      <c r="GB710" s="57"/>
    </row>
    <row r="711" spans="183:184" x14ac:dyDescent="0.2">
      <c r="GA711" s="57"/>
      <c r="GB711" s="57"/>
    </row>
    <row r="712" spans="183:184" x14ac:dyDescent="0.2">
      <c r="GA712" s="57"/>
      <c r="GB712" s="57"/>
    </row>
    <row r="713" spans="183:184" x14ac:dyDescent="0.2">
      <c r="GA713" s="57"/>
      <c r="GB713" s="57"/>
    </row>
    <row r="714" spans="183:184" x14ac:dyDescent="0.2">
      <c r="GA714" s="57"/>
      <c r="GB714" s="57"/>
    </row>
    <row r="715" spans="183:184" x14ac:dyDescent="0.2">
      <c r="GA715" s="57"/>
      <c r="GB715" s="57"/>
    </row>
    <row r="716" spans="183:184" x14ac:dyDescent="0.2">
      <c r="GA716" s="57"/>
      <c r="GB716" s="57"/>
    </row>
    <row r="717" spans="183:184" x14ac:dyDescent="0.2">
      <c r="GA717" s="57"/>
      <c r="GB717" s="57"/>
    </row>
    <row r="718" spans="183:184" x14ac:dyDescent="0.2">
      <c r="GA718" s="57"/>
      <c r="GB718" s="57"/>
    </row>
    <row r="719" spans="183:184" x14ac:dyDescent="0.2">
      <c r="GA719" s="57"/>
      <c r="GB719" s="57"/>
    </row>
    <row r="720" spans="183:184" x14ac:dyDescent="0.2">
      <c r="GA720" s="57"/>
      <c r="GB720" s="57"/>
    </row>
    <row r="721" spans="183:184" x14ac:dyDescent="0.2">
      <c r="GA721" s="57"/>
      <c r="GB721" s="57"/>
    </row>
    <row r="722" spans="183:184" x14ac:dyDescent="0.2">
      <c r="GA722" s="57"/>
      <c r="GB722" s="57"/>
    </row>
    <row r="723" spans="183:184" x14ac:dyDescent="0.2">
      <c r="GA723" s="57"/>
      <c r="GB723" s="57"/>
    </row>
    <row r="724" spans="183:184" x14ac:dyDescent="0.2">
      <c r="GA724" s="57"/>
      <c r="GB724" s="57"/>
    </row>
    <row r="725" spans="183:184" x14ac:dyDescent="0.2">
      <c r="GA725" s="57"/>
      <c r="GB725" s="57"/>
    </row>
    <row r="726" spans="183:184" x14ac:dyDescent="0.2">
      <c r="GA726" s="57"/>
      <c r="GB726" s="57"/>
    </row>
    <row r="727" spans="183:184" x14ac:dyDescent="0.2">
      <c r="GA727" s="57"/>
      <c r="GB727" s="57"/>
    </row>
    <row r="728" spans="183:184" x14ac:dyDescent="0.2">
      <c r="GA728" s="57"/>
      <c r="GB728" s="57"/>
    </row>
    <row r="729" spans="183:184" x14ac:dyDescent="0.2">
      <c r="GA729" s="57"/>
      <c r="GB729" s="57"/>
    </row>
    <row r="730" spans="183:184" x14ac:dyDescent="0.2">
      <c r="GA730" s="57"/>
      <c r="GB730" s="57"/>
    </row>
    <row r="731" spans="183:184" x14ac:dyDescent="0.2">
      <c r="GA731" s="57"/>
      <c r="GB731" s="57"/>
    </row>
    <row r="732" spans="183:184" x14ac:dyDescent="0.2">
      <c r="GA732" s="57"/>
      <c r="GB732" s="57"/>
    </row>
    <row r="733" spans="183:184" x14ac:dyDescent="0.2">
      <c r="GA733" s="57"/>
      <c r="GB733" s="57"/>
    </row>
    <row r="734" spans="183:184" x14ac:dyDescent="0.2">
      <c r="GA734" s="57"/>
      <c r="GB734" s="57"/>
    </row>
    <row r="735" spans="183:184" x14ac:dyDescent="0.2">
      <c r="GA735" s="57"/>
      <c r="GB735" s="57"/>
    </row>
    <row r="736" spans="183:184" x14ac:dyDescent="0.2">
      <c r="GA736" s="57"/>
      <c r="GB736" s="57"/>
    </row>
    <row r="737" spans="183:184" x14ac:dyDescent="0.2">
      <c r="GA737" s="57"/>
      <c r="GB737" s="57"/>
    </row>
    <row r="738" spans="183:184" x14ac:dyDescent="0.2">
      <c r="GA738" s="57"/>
      <c r="GB738" s="57"/>
    </row>
    <row r="739" spans="183:184" x14ac:dyDescent="0.2">
      <c r="GA739" s="57"/>
      <c r="GB739" s="57"/>
    </row>
    <row r="740" spans="183:184" x14ac:dyDescent="0.2">
      <c r="GA740" s="57"/>
      <c r="GB740" s="57"/>
    </row>
    <row r="741" spans="183:184" x14ac:dyDescent="0.2">
      <c r="GA741" s="57"/>
      <c r="GB741" s="57"/>
    </row>
    <row r="742" spans="183:184" x14ac:dyDescent="0.2">
      <c r="GA742" s="57"/>
      <c r="GB742" s="57"/>
    </row>
    <row r="743" spans="183:184" x14ac:dyDescent="0.2">
      <c r="GA743" s="57"/>
      <c r="GB743" s="57"/>
    </row>
    <row r="744" spans="183:184" x14ac:dyDescent="0.2">
      <c r="GA744" s="57"/>
      <c r="GB744" s="57"/>
    </row>
    <row r="745" spans="183:184" x14ac:dyDescent="0.2">
      <c r="GA745" s="57"/>
      <c r="GB745" s="57"/>
    </row>
    <row r="746" spans="183:184" x14ac:dyDescent="0.2">
      <c r="GA746" s="57"/>
      <c r="GB746" s="57"/>
    </row>
    <row r="747" spans="183:184" x14ac:dyDescent="0.2">
      <c r="GA747" s="57"/>
      <c r="GB747" s="57"/>
    </row>
    <row r="748" spans="183:184" x14ac:dyDescent="0.2">
      <c r="GA748" s="57"/>
      <c r="GB748" s="57"/>
    </row>
    <row r="749" spans="183:184" x14ac:dyDescent="0.2">
      <c r="GA749" s="57"/>
      <c r="GB749" s="57"/>
    </row>
    <row r="750" spans="183:184" x14ac:dyDescent="0.2">
      <c r="GA750" s="57"/>
      <c r="GB750" s="57"/>
    </row>
    <row r="751" spans="183:184" x14ac:dyDescent="0.2">
      <c r="GA751" s="57"/>
      <c r="GB751" s="57"/>
    </row>
    <row r="752" spans="183:184" x14ac:dyDescent="0.2">
      <c r="GA752" s="57"/>
      <c r="GB752" s="57"/>
    </row>
    <row r="753" spans="183:184" x14ac:dyDescent="0.2">
      <c r="GA753" s="57"/>
      <c r="GB753" s="57"/>
    </row>
    <row r="754" spans="183:184" x14ac:dyDescent="0.2">
      <c r="GA754" s="57"/>
      <c r="GB754" s="57"/>
    </row>
    <row r="755" spans="183:184" x14ac:dyDescent="0.2">
      <c r="GA755" s="57"/>
      <c r="GB755" s="57"/>
    </row>
    <row r="756" spans="183:184" x14ac:dyDescent="0.2">
      <c r="GA756" s="57"/>
      <c r="GB756" s="57"/>
    </row>
    <row r="757" spans="183:184" x14ac:dyDescent="0.2">
      <c r="GA757" s="57"/>
      <c r="GB757" s="57"/>
    </row>
    <row r="758" spans="183:184" x14ac:dyDescent="0.2">
      <c r="GA758" s="57"/>
      <c r="GB758" s="57"/>
    </row>
    <row r="759" spans="183:184" x14ac:dyDescent="0.2">
      <c r="GA759" s="57"/>
      <c r="GB759" s="57"/>
    </row>
    <row r="760" spans="183:184" x14ac:dyDescent="0.2">
      <c r="GA760" s="57"/>
      <c r="GB760" s="57"/>
    </row>
    <row r="761" spans="183:184" x14ac:dyDescent="0.2">
      <c r="GA761" s="57"/>
      <c r="GB761" s="57"/>
    </row>
    <row r="762" spans="183:184" x14ac:dyDescent="0.2">
      <c r="GA762" s="57"/>
      <c r="GB762" s="57"/>
    </row>
    <row r="763" spans="183:184" x14ac:dyDescent="0.2">
      <c r="GA763" s="57"/>
      <c r="GB763" s="57"/>
    </row>
    <row r="764" spans="183:184" x14ac:dyDescent="0.2">
      <c r="GA764" s="57"/>
      <c r="GB764" s="57"/>
    </row>
    <row r="765" spans="183:184" x14ac:dyDescent="0.2">
      <c r="GA765" s="57"/>
      <c r="GB765" s="57"/>
    </row>
    <row r="766" spans="183:184" x14ac:dyDescent="0.2">
      <c r="GA766" s="57"/>
      <c r="GB766" s="57"/>
    </row>
    <row r="767" spans="183:184" x14ac:dyDescent="0.2">
      <c r="GA767" s="57"/>
      <c r="GB767" s="57"/>
    </row>
    <row r="768" spans="183:184" x14ac:dyDescent="0.2">
      <c r="GA768" s="57"/>
      <c r="GB768" s="57"/>
    </row>
    <row r="769" spans="183:184" x14ac:dyDescent="0.2">
      <c r="GA769" s="57"/>
      <c r="GB769" s="57"/>
    </row>
    <row r="770" spans="183:184" x14ac:dyDescent="0.2">
      <c r="GA770" s="57"/>
      <c r="GB770" s="57"/>
    </row>
    <row r="771" spans="183:184" x14ac:dyDescent="0.2">
      <c r="GA771" s="57"/>
      <c r="GB771" s="57"/>
    </row>
    <row r="772" spans="183:184" x14ac:dyDescent="0.2">
      <c r="GA772" s="57"/>
      <c r="GB772" s="57"/>
    </row>
    <row r="773" spans="183:184" x14ac:dyDescent="0.2">
      <c r="GA773" s="57"/>
      <c r="GB773" s="57"/>
    </row>
    <row r="774" spans="183:184" x14ac:dyDescent="0.2">
      <c r="GA774" s="57"/>
      <c r="GB774" s="57"/>
    </row>
    <row r="775" spans="183:184" x14ac:dyDescent="0.2">
      <c r="GA775" s="57"/>
      <c r="GB775" s="57"/>
    </row>
    <row r="776" spans="183:184" x14ac:dyDescent="0.2">
      <c r="GA776" s="57"/>
      <c r="GB776" s="57"/>
    </row>
    <row r="777" spans="183:184" x14ac:dyDescent="0.2">
      <c r="GA777" s="57"/>
      <c r="GB777" s="57"/>
    </row>
    <row r="778" spans="183:184" x14ac:dyDescent="0.2">
      <c r="GA778" s="57"/>
      <c r="GB778" s="57"/>
    </row>
    <row r="779" spans="183:184" x14ac:dyDescent="0.2">
      <c r="GA779" s="57"/>
      <c r="GB779" s="57"/>
    </row>
    <row r="780" spans="183:184" x14ac:dyDescent="0.2">
      <c r="GA780" s="57"/>
      <c r="GB780" s="57"/>
    </row>
    <row r="781" spans="183:184" x14ac:dyDescent="0.2">
      <c r="GA781" s="57"/>
      <c r="GB781" s="57"/>
    </row>
    <row r="782" spans="183:184" x14ac:dyDescent="0.2">
      <c r="GA782" s="57"/>
      <c r="GB782" s="57"/>
    </row>
    <row r="783" spans="183:184" x14ac:dyDescent="0.2">
      <c r="GA783" s="57"/>
      <c r="GB783" s="57"/>
    </row>
    <row r="784" spans="183:184" x14ac:dyDescent="0.2">
      <c r="GA784" s="57"/>
      <c r="GB784" s="57"/>
    </row>
    <row r="785" spans="183:184" x14ac:dyDescent="0.2">
      <c r="GA785" s="57"/>
      <c r="GB785" s="57"/>
    </row>
    <row r="786" spans="183:184" x14ac:dyDescent="0.2">
      <c r="GA786" s="57"/>
      <c r="GB786" s="57"/>
    </row>
    <row r="787" spans="183:184" x14ac:dyDescent="0.2">
      <c r="GA787" s="57"/>
      <c r="GB787" s="57"/>
    </row>
    <row r="788" spans="183:184" x14ac:dyDescent="0.2">
      <c r="GA788" s="57"/>
      <c r="GB788" s="57"/>
    </row>
    <row r="789" spans="183:184" x14ac:dyDescent="0.2">
      <c r="GA789" s="57"/>
      <c r="GB789" s="57"/>
    </row>
    <row r="790" spans="183:184" x14ac:dyDescent="0.2">
      <c r="GA790" s="57"/>
      <c r="GB790" s="57"/>
    </row>
    <row r="791" spans="183:184" x14ac:dyDescent="0.2">
      <c r="GA791" s="57"/>
      <c r="GB791" s="57"/>
    </row>
    <row r="792" spans="183:184" x14ac:dyDescent="0.2">
      <c r="GA792" s="57"/>
      <c r="GB792" s="57"/>
    </row>
    <row r="793" spans="183:184" x14ac:dyDescent="0.2">
      <c r="GA793" s="57"/>
      <c r="GB793" s="57"/>
    </row>
    <row r="794" spans="183:184" x14ac:dyDescent="0.2">
      <c r="GA794" s="57"/>
      <c r="GB794" s="57"/>
    </row>
    <row r="795" spans="183:184" x14ac:dyDescent="0.2">
      <c r="GA795" s="57"/>
      <c r="GB795" s="57"/>
    </row>
    <row r="796" spans="183:184" x14ac:dyDescent="0.2">
      <c r="GA796" s="57"/>
      <c r="GB796" s="57"/>
    </row>
    <row r="797" spans="183:184" x14ac:dyDescent="0.2">
      <c r="GA797" s="57"/>
      <c r="GB797" s="57"/>
    </row>
    <row r="798" spans="183:184" x14ac:dyDescent="0.2">
      <c r="GA798" s="57"/>
      <c r="GB798" s="57"/>
    </row>
    <row r="799" spans="183:184" x14ac:dyDescent="0.2">
      <c r="GA799" s="57"/>
      <c r="GB799" s="57"/>
    </row>
    <row r="800" spans="183:184" x14ac:dyDescent="0.2">
      <c r="GA800" s="57"/>
      <c r="GB800" s="57"/>
    </row>
    <row r="801" spans="183:184" x14ac:dyDescent="0.2">
      <c r="GA801" s="57"/>
      <c r="GB801" s="57"/>
    </row>
    <row r="802" spans="183:184" x14ac:dyDescent="0.2">
      <c r="GA802" s="57"/>
      <c r="GB802" s="57"/>
    </row>
    <row r="803" spans="183:184" x14ac:dyDescent="0.2">
      <c r="GA803" s="57"/>
      <c r="GB803" s="57"/>
    </row>
    <row r="804" spans="183:184" x14ac:dyDescent="0.2">
      <c r="GA804" s="57"/>
      <c r="GB804" s="57"/>
    </row>
    <row r="805" spans="183:184" x14ac:dyDescent="0.2">
      <c r="GA805" s="57"/>
      <c r="GB805" s="57"/>
    </row>
    <row r="806" spans="183:184" x14ac:dyDescent="0.2">
      <c r="GA806" s="57"/>
      <c r="GB806" s="57"/>
    </row>
    <row r="807" spans="183:184" x14ac:dyDescent="0.2">
      <c r="GA807" s="57"/>
      <c r="GB807" s="57"/>
    </row>
    <row r="808" spans="183:184" x14ac:dyDescent="0.2">
      <c r="GA808" s="57"/>
      <c r="GB808" s="57"/>
    </row>
    <row r="809" spans="183:184" x14ac:dyDescent="0.2">
      <c r="GA809" s="57"/>
      <c r="GB809" s="57"/>
    </row>
    <row r="810" spans="183:184" x14ac:dyDescent="0.2">
      <c r="GA810" s="57"/>
      <c r="GB810" s="57"/>
    </row>
    <row r="811" spans="183:184" x14ac:dyDescent="0.2">
      <c r="GA811" s="57"/>
      <c r="GB811" s="57"/>
    </row>
    <row r="812" spans="183:184" x14ac:dyDescent="0.2">
      <c r="GA812" s="57"/>
      <c r="GB812" s="57"/>
    </row>
    <row r="813" spans="183:184" x14ac:dyDescent="0.2">
      <c r="GA813" s="57"/>
      <c r="GB813" s="57"/>
    </row>
    <row r="814" spans="183:184" x14ac:dyDescent="0.2">
      <c r="GA814" s="57"/>
      <c r="GB814" s="57"/>
    </row>
    <row r="815" spans="183:184" x14ac:dyDescent="0.2">
      <c r="GA815" s="57"/>
      <c r="GB815" s="57"/>
    </row>
    <row r="816" spans="183:184" x14ac:dyDescent="0.2">
      <c r="GA816" s="57"/>
      <c r="GB816" s="57"/>
    </row>
    <row r="817" spans="183:184" x14ac:dyDescent="0.2">
      <c r="GA817" s="57"/>
      <c r="GB817" s="57"/>
    </row>
    <row r="818" spans="183:184" x14ac:dyDescent="0.2">
      <c r="GA818" s="57"/>
      <c r="GB818" s="57"/>
    </row>
    <row r="819" spans="183:184" x14ac:dyDescent="0.2">
      <c r="GA819" s="57"/>
      <c r="GB819" s="57"/>
    </row>
    <row r="820" spans="183:184" x14ac:dyDescent="0.2">
      <c r="GA820" s="57"/>
      <c r="GB820" s="57"/>
    </row>
    <row r="821" spans="183:184" x14ac:dyDescent="0.2">
      <c r="GA821" s="57"/>
      <c r="GB821" s="57"/>
    </row>
    <row r="822" spans="183:184" x14ac:dyDescent="0.2">
      <c r="GA822" s="57"/>
      <c r="GB822" s="57"/>
    </row>
    <row r="823" spans="183:184" x14ac:dyDescent="0.2">
      <c r="GA823" s="57"/>
      <c r="GB823" s="57"/>
    </row>
    <row r="824" spans="183:184" x14ac:dyDescent="0.2">
      <c r="GA824" s="57"/>
      <c r="GB824" s="57"/>
    </row>
    <row r="825" spans="183:184" x14ac:dyDescent="0.2">
      <c r="GA825" s="57"/>
      <c r="GB825" s="57"/>
    </row>
    <row r="826" spans="183:184" x14ac:dyDescent="0.2">
      <c r="GA826" s="57"/>
      <c r="GB826" s="57"/>
    </row>
    <row r="827" spans="183:184" x14ac:dyDescent="0.2">
      <c r="GA827" s="57"/>
      <c r="GB827" s="57"/>
    </row>
    <row r="828" spans="183:184" x14ac:dyDescent="0.2">
      <c r="GA828" s="57"/>
      <c r="GB828" s="57"/>
    </row>
    <row r="829" spans="183:184" x14ac:dyDescent="0.2">
      <c r="GA829" s="57"/>
      <c r="GB829" s="57"/>
    </row>
    <row r="830" spans="183:184" x14ac:dyDescent="0.2">
      <c r="GA830" s="57"/>
      <c r="GB830" s="57"/>
    </row>
    <row r="831" spans="183:184" x14ac:dyDescent="0.2">
      <c r="GA831" s="57"/>
      <c r="GB831" s="57"/>
    </row>
    <row r="832" spans="183:184" x14ac:dyDescent="0.2">
      <c r="GA832" s="57"/>
      <c r="GB832" s="57"/>
    </row>
    <row r="833" spans="183:184" x14ac:dyDescent="0.2">
      <c r="GA833" s="57"/>
      <c r="GB833" s="57"/>
    </row>
    <row r="834" spans="183:184" x14ac:dyDescent="0.2">
      <c r="GA834" s="57"/>
      <c r="GB834" s="57"/>
    </row>
    <row r="835" spans="183:184" x14ac:dyDescent="0.2">
      <c r="GA835" s="57"/>
      <c r="GB835" s="57"/>
    </row>
    <row r="836" spans="183:184" x14ac:dyDescent="0.2">
      <c r="GA836" s="57"/>
      <c r="GB836" s="57"/>
    </row>
    <row r="837" spans="183:184" x14ac:dyDescent="0.2">
      <c r="GA837" s="57"/>
      <c r="GB837" s="57"/>
    </row>
    <row r="838" spans="183:184" x14ac:dyDescent="0.2">
      <c r="GA838" s="57"/>
      <c r="GB838" s="57"/>
    </row>
    <row r="839" spans="183:184" x14ac:dyDescent="0.2">
      <c r="GA839" s="57"/>
      <c r="GB839" s="57"/>
    </row>
    <row r="840" spans="183:184" x14ac:dyDescent="0.2">
      <c r="GA840" s="57"/>
      <c r="GB840" s="57"/>
    </row>
    <row r="841" spans="183:184" x14ac:dyDescent="0.2">
      <c r="GA841" s="57"/>
      <c r="GB841" s="57"/>
    </row>
    <row r="842" spans="183:184" x14ac:dyDescent="0.2">
      <c r="GA842" s="57"/>
      <c r="GB842" s="57"/>
    </row>
    <row r="843" spans="183:184" x14ac:dyDescent="0.2">
      <c r="GA843" s="57"/>
      <c r="GB843" s="57"/>
    </row>
    <row r="844" spans="183:184" x14ac:dyDescent="0.2">
      <c r="GA844" s="57"/>
      <c r="GB844" s="57"/>
    </row>
    <row r="845" spans="183:184" x14ac:dyDescent="0.2">
      <c r="GA845" s="57"/>
      <c r="GB845" s="57"/>
    </row>
    <row r="846" spans="183:184" x14ac:dyDescent="0.2">
      <c r="GA846" s="57"/>
      <c r="GB846" s="57"/>
    </row>
    <row r="847" spans="183:184" x14ac:dyDescent="0.2">
      <c r="GA847" s="57"/>
      <c r="GB847" s="57"/>
    </row>
    <row r="848" spans="183:184" x14ac:dyDescent="0.2">
      <c r="GA848" s="57"/>
      <c r="GB848" s="57"/>
    </row>
    <row r="849" spans="183:184" x14ac:dyDescent="0.2">
      <c r="GA849" s="57"/>
      <c r="GB849" s="57"/>
    </row>
    <row r="850" spans="183:184" x14ac:dyDescent="0.2">
      <c r="GA850" s="57"/>
      <c r="GB850" s="57"/>
    </row>
    <row r="851" spans="183:184" x14ac:dyDescent="0.2">
      <c r="GA851" s="57"/>
      <c r="GB851" s="57"/>
    </row>
    <row r="852" spans="183:184" x14ac:dyDescent="0.2">
      <c r="GA852" s="57"/>
      <c r="GB852" s="57"/>
    </row>
    <row r="853" spans="183:184" x14ac:dyDescent="0.2">
      <c r="GA853" s="57"/>
      <c r="GB853" s="57"/>
    </row>
    <row r="854" spans="183:184" x14ac:dyDescent="0.2">
      <c r="GA854" s="57"/>
      <c r="GB854" s="57"/>
    </row>
    <row r="855" spans="183:184" x14ac:dyDescent="0.2">
      <c r="GA855" s="57"/>
      <c r="GB855" s="57"/>
    </row>
    <row r="856" spans="183:184" x14ac:dyDescent="0.2">
      <c r="GA856" s="57"/>
      <c r="GB856" s="57"/>
    </row>
    <row r="857" spans="183:184" x14ac:dyDescent="0.2">
      <c r="GA857" s="57"/>
      <c r="GB857" s="57"/>
    </row>
    <row r="858" spans="183:184" x14ac:dyDescent="0.2">
      <c r="GA858" s="57"/>
      <c r="GB858" s="57"/>
    </row>
    <row r="859" spans="183:184" x14ac:dyDescent="0.2">
      <c r="GA859" s="57"/>
      <c r="GB859" s="57"/>
    </row>
    <row r="860" spans="183:184" x14ac:dyDescent="0.2">
      <c r="GA860" s="57"/>
      <c r="GB860" s="57"/>
    </row>
    <row r="861" spans="183:184" x14ac:dyDescent="0.2">
      <c r="GA861" s="57"/>
      <c r="GB861" s="57"/>
    </row>
    <row r="862" spans="183:184" x14ac:dyDescent="0.2">
      <c r="GA862" s="57"/>
      <c r="GB862" s="57"/>
    </row>
    <row r="863" spans="183:184" x14ac:dyDescent="0.2">
      <c r="GA863" s="57"/>
      <c r="GB863" s="57"/>
    </row>
    <row r="864" spans="183:184" x14ac:dyDescent="0.2">
      <c r="GA864" s="57"/>
      <c r="GB864" s="57"/>
    </row>
    <row r="865" spans="183:184" x14ac:dyDescent="0.2">
      <c r="GA865" s="57"/>
      <c r="GB865" s="57"/>
    </row>
    <row r="866" spans="183:184" x14ac:dyDescent="0.2">
      <c r="GA866" s="57"/>
      <c r="GB866" s="57"/>
    </row>
    <row r="867" spans="183:184" x14ac:dyDescent="0.2">
      <c r="GA867" s="57"/>
      <c r="GB867" s="57"/>
    </row>
    <row r="868" spans="183:184" x14ac:dyDescent="0.2">
      <c r="GA868" s="57"/>
      <c r="GB868" s="57"/>
    </row>
    <row r="869" spans="183:184" x14ac:dyDescent="0.2">
      <c r="GA869" s="57"/>
      <c r="GB869" s="57"/>
    </row>
    <row r="870" spans="183:184" x14ac:dyDescent="0.2">
      <c r="GA870" s="57"/>
      <c r="GB870" s="57"/>
    </row>
    <row r="871" spans="183:184" x14ac:dyDescent="0.2">
      <c r="GA871" s="57"/>
      <c r="GB871" s="57"/>
    </row>
    <row r="872" spans="183:184" x14ac:dyDescent="0.2">
      <c r="GA872" s="57"/>
      <c r="GB872" s="57"/>
    </row>
    <row r="873" spans="183:184" x14ac:dyDescent="0.2">
      <c r="GA873" s="57"/>
      <c r="GB873" s="57"/>
    </row>
    <row r="874" spans="183:184" x14ac:dyDescent="0.2">
      <c r="GA874" s="57"/>
      <c r="GB874" s="57"/>
    </row>
    <row r="875" spans="183:184" x14ac:dyDescent="0.2">
      <c r="GA875" s="57"/>
      <c r="GB875" s="57"/>
    </row>
    <row r="876" spans="183:184" x14ac:dyDescent="0.2">
      <c r="GA876" s="57"/>
      <c r="GB876" s="57"/>
    </row>
    <row r="877" spans="183:184" x14ac:dyDescent="0.2">
      <c r="GA877" s="57"/>
      <c r="GB877" s="57"/>
    </row>
    <row r="878" spans="183:184" x14ac:dyDescent="0.2">
      <c r="GA878" s="57"/>
      <c r="GB878" s="57"/>
    </row>
    <row r="879" spans="183:184" x14ac:dyDescent="0.2">
      <c r="GA879" s="57"/>
      <c r="GB879" s="57"/>
    </row>
    <row r="880" spans="183:184" x14ac:dyDescent="0.2">
      <c r="GA880" s="57"/>
      <c r="GB880" s="57"/>
    </row>
    <row r="881" spans="183:184" x14ac:dyDescent="0.2">
      <c r="GA881" s="57"/>
      <c r="GB881" s="57"/>
    </row>
    <row r="882" spans="183:184" x14ac:dyDescent="0.2">
      <c r="GA882" s="57"/>
      <c r="GB882" s="57"/>
    </row>
    <row r="883" spans="183:184" x14ac:dyDescent="0.2">
      <c r="GA883" s="57"/>
      <c r="GB883" s="57"/>
    </row>
    <row r="884" spans="183:184" x14ac:dyDescent="0.2">
      <c r="GA884" s="57"/>
      <c r="GB884" s="57"/>
    </row>
    <row r="885" spans="183:184" x14ac:dyDescent="0.2">
      <c r="GA885" s="57"/>
      <c r="GB885" s="57"/>
    </row>
    <row r="886" spans="183:184" x14ac:dyDescent="0.2">
      <c r="GA886" s="57"/>
      <c r="GB886" s="57"/>
    </row>
    <row r="887" spans="183:184" x14ac:dyDescent="0.2">
      <c r="GA887" s="57"/>
      <c r="GB887" s="57"/>
    </row>
    <row r="888" spans="183:184" x14ac:dyDescent="0.2">
      <c r="GA888" s="57"/>
      <c r="GB888" s="57"/>
    </row>
    <row r="889" spans="183:184" x14ac:dyDescent="0.2">
      <c r="GA889" s="57"/>
      <c r="GB889" s="57"/>
    </row>
    <row r="890" spans="183:184" x14ac:dyDescent="0.2">
      <c r="GA890" s="57"/>
      <c r="GB890" s="57"/>
    </row>
    <row r="891" spans="183:184" x14ac:dyDescent="0.2">
      <c r="GA891" s="57"/>
      <c r="GB891" s="57"/>
    </row>
    <row r="892" spans="183:184" x14ac:dyDescent="0.2">
      <c r="GA892" s="57"/>
      <c r="GB892" s="57"/>
    </row>
    <row r="893" spans="183:184" x14ac:dyDescent="0.2">
      <c r="GA893" s="57"/>
      <c r="GB893" s="57"/>
    </row>
    <row r="894" spans="183:184" x14ac:dyDescent="0.2">
      <c r="GA894" s="57"/>
      <c r="GB894" s="57"/>
    </row>
    <row r="895" spans="183:184" x14ac:dyDescent="0.2">
      <c r="GA895" s="57"/>
      <c r="GB895" s="57"/>
    </row>
    <row r="896" spans="183:184" x14ac:dyDescent="0.2">
      <c r="GA896" s="57"/>
      <c r="GB896" s="57"/>
    </row>
    <row r="897" spans="183:184" x14ac:dyDescent="0.2">
      <c r="GA897" s="57"/>
      <c r="GB897" s="57"/>
    </row>
    <row r="898" spans="183:184" x14ac:dyDescent="0.2">
      <c r="GA898" s="57"/>
      <c r="GB898" s="57"/>
    </row>
    <row r="899" spans="183:184" x14ac:dyDescent="0.2">
      <c r="GA899" s="57"/>
      <c r="GB899" s="57"/>
    </row>
    <row r="900" spans="183:184" x14ac:dyDescent="0.2">
      <c r="GA900" s="57"/>
      <c r="GB900" s="57"/>
    </row>
    <row r="901" spans="183:184" x14ac:dyDescent="0.2">
      <c r="GA901" s="57"/>
      <c r="GB901" s="57"/>
    </row>
    <row r="902" spans="183:184" x14ac:dyDescent="0.2">
      <c r="GA902" s="57"/>
      <c r="GB902" s="57"/>
    </row>
    <row r="903" spans="183:184" x14ac:dyDescent="0.2">
      <c r="GA903" s="57"/>
      <c r="GB903" s="57"/>
    </row>
    <row r="904" spans="183:184" x14ac:dyDescent="0.2">
      <c r="GA904" s="57"/>
      <c r="GB904" s="57"/>
    </row>
    <row r="905" spans="183:184" x14ac:dyDescent="0.2">
      <c r="GA905" s="57"/>
      <c r="GB905" s="57"/>
    </row>
    <row r="906" spans="183:184" x14ac:dyDescent="0.2">
      <c r="GA906" s="57"/>
      <c r="GB906" s="57"/>
    </row>
    <row r="907" spans="183:184" x14ac:dyDescent="0.2">
      <c r="GA907" s="57"/>
      <c r="GB907" s="57"/>
    </row>
    <row r="908" spans="183:184" x14ac:dyDescent="0.2">
      <c r="GA908" s="57"/>
      <c r="GB908" s="57"/>
    </row>
    <row r="909" spans="183:184" x14ac:dyDescent="0.2">
      <c r="GA909" s="57"/>
      <c r="GB909" s="57"/>
    </row>
    <row r="910" spans="183:184" x14ac:dyDescent="0.2">
      <c r="GA910" s="57"/>
      <c r="GB910" s="57"/>
    </row>
    <row r="911" spans="183:184" x14ac:dyDescent="0.2">
      <c r="GA911" s="57"/>
      <c r="GB911" s="57"/>
    </row>
    <row r="912" spans="183:184" x14ac:dyDescent="0.2">
      <c r="GA912" s="57"/>
      <c r="GB912" s="57"/>
    </row>
    <row r="913" spans="183:184" x14ac:dyDescent="0.2">
      <c r="GA913" s="57"/>
      <c r="GB913" s="57"/>
    </row>
    <row r="914" spans="183:184" x14ac:dyDescent="0.2">
      <c r="GA914" s="57"/>
      <c r="GB914" s="57"/>
    </row>
    <row r="915" spans="183:184" x14ac:dyDescent="0.2">
      <c r="GA915" s="57"/>
      <c r="GB915" s="57"/>
    </row>
    <row r="916" spans="183:184" x14ac:dyDescent="0.2">
      <c r="GA916" s="57"/>
      <c r="GB916" s="57"/>
    </row>
    <row r="917" spans="183:184" x14ac:dyDescent="0.2">
      <c r="GA917" s="57"/>
      <c r="GB917" s="57"/>
    </row>
    <row r="918" spans="183:184" x14ac:dyDescent="0.2">
      <c r="GA918" s="57"/>
      <c r="GB918" s="57"/>
    </row>
    <row r="919" spans="183:184" x14ac:dyDescent="0.2">
      <c r="GA919" s="57"/>
      <c r="GB919" s="57"/>
    </row>
    <row r="920" spans="183:184" x14ac:dyDescent="0.2">
      <c r="GA920" s="57"/>
      <c r="GB920" s="57"/>
    </row>
    <row r="921" spans="183:184" x14ac:dyDescent="0.2">
      <c r="GA921" s="57"/>
      <c r="GB921" s="57"/>
    </row>
    <row r="922" spans="183:184" x14ac:dyDescent="0.2">
      <c r="GA922" s="57"/>
      <c r="GB922" s="57"/>
    </row>
    <row r="923" spans="183:184" x14ac:dyDescent="0.2">
      <c r="GA923" s="57"/>
      <c r="GB923" s="57"/>
    </row>
    <row r="924" spans="183:184" x14ac:dyDescent="0.2">
      <c r="GA924" s="57"/>
      <c r="GB924" s="57"/>
    </row>
    <row r="925" spans="183:184" x14ac:dyDescent="0.2">
      <c r="GA925" s="57"/>
      <c r="GB925" s="57"/>
    </row>
    <row r="926" spans="183:184" x14ac:dyDescent="0.2">
      <c r="GA926" s="57"/>
      <c r="GB926" s="57"/>
    </row>
    <row r="927" spans="183:184" x14ac:dyDescent="0.2">
      <c r="GA927" s="57"/>
      <c r="GB927" s="57"/>
    </row>
    <row r="928" spans="183:184" x14ac:dyDescent="0.2">
      <c r="GA928" s="57"/>
      <c r="GB928" s="57"/>
    </row>
    <row r="929" spans="183:184" x14ac:dyDescent="0.2">
      <c r="GA929" s="57"/>
      <c r="GB929" s="57"/>
    </row>
    <row r="930" spans="183:184" x14ac:dyDescent="0.2">
      <c r="GA930" s="57"/>
      <c r="GB930" s="57"/>
    </row>
    <row r="931" spans="183:184" x14ac:dyDescent="0.2">
      <c r="GA931" s="57"/>
      <c r="GB931" s="57"/>
    </row>
    <row r="932" spans="183:184" x14ac:dyDescent="0.2">
      <c r="GA932" s="57"/>
      <c r="GB932" s="57"/>
    </row>
    <row r="933" spans="183:184" x14ac:dyDescent="0.2">
      <c r="GA933" s="57"/>
      <c r="GB933" s="57"/>
    </row>
    <row r="934" spans="183:184" x14ac:dyDescent="0.2">
      <c r="GA934" s="57"/>
      <c r="GB934" s="57"/>
    </row>
    <row r="935" spans="183:184" x14ac:dyDescent="0.2">
      <c r="GA935" s="57"/>
      <c r="GB935" s="57"/>
    </row>
    <row r="936" spans="183:184" x14ac:dyDescent="0.2">
      <c r="GA936" s="57"/>
      <c r="GB936" s="57"/>
    </row>
    <row r="937" spans="183:184" x14ac:dyDescent="0.2">
      <c r="GA937" s="57"/>
      <c r="GB937" s="57"/>
    </row>
    <row r="938" spans="183:184" x14ac:dyDescent="0.2">
      <c r="GA938" s="57"/>
      <c r="GB938" s="57"/>
    </row>
    <row r="939" spans="183:184" x14ac:dyDescent="0.2">
      <c r="GA939" s="57"/>
      <c r="GB939" s="57"/>
    </row>
    <row r="940" spans="183:184" x14ac:dyDescent="0.2">
      <c r="GA940" s="57"/>
      <c r="GB940" s="57"/>
    </row>
    <row r="941" spans="183:184" x14ac:dyDescent="0.2">
      <c r="GA941" s="57"/>
      <c r="GB941" s="57"/>
    </row>
    <row r="942" spans="183:184" x14ac:dyDescent="0.2">
      <c r="GA942" s="57"/>
      <c r="GB942" s="57"/>
    </row>
    <row r="943" spans="183:184" x14ac:dyDescent="0.2">
      <c r="GA943" s="57"/>
      <c r="GB943" s="57"/>
    </row>
    <row r="944" spans="183:184" x14ac:dyDescent="0.2">
      <c r="GA944" s="57"/>
      <c r="GB944" s="57"/>
    </row>
    <row r="945" spans="183:184" x14ac:dyDescent="0.2">
      <c r="GA945" s="57"/>
      <c r="GB945" s="57"/>
    </row>
    <row r="946" spans="183:184" x14ac:dyDescent="0.2">
      <c r="GA946" s="57"/>
      <c r="GB946" s="57"/>
    </row>
    <row r="947" spans="183:184" x14ac:dyDescent="0.2">
      <c r="GA947" s="57"/>
      <c r="GB947" s="57"/>
    </row>
    <row r="948" spans="183:184" x14ac:dyDescent="0.2">
      <c r="GA948" s="57"/>
      <c r="GB948" s="57"/>
    </row>
    <row r="949" spans="183:184" x14ac:dyDescent="0.2">
      <c r="GA949" s="57"/>
      <c r="GB949" s="57"/>
    </row>
    <row r="950" spans="183:184" x14ac:dyDescent="0.2">
      <c r="GA950" s="57"/>
      <c r="GB950" s="57"/>
    </row>
    <row r="951" spans="183:184" x14ac:dyDescent="0.2">
      <c r="GA951" s="57"/>
      <c r="GB951" s="57"/>
    </row>
    <row r="952" spans="183:184" x14ac:dyDescent="0.2">
      <c r="GA952" s="57"/>
      <c r="GB952" s="57"/>
    </row>
    <row r="953" spans="183:184" x14ac:dyDescent="0.2">
      <c r="GA953" s="57"/>
      <c r="GB953" s="57"/>
    </row>
    <row r="954" spans="183:184" x14ac:dyDescent="0.2">
      <c r="GA954" s="57"/>
      <c r="GB954" s="57"/>
    </row>
    <row r="955" spans="183:184" x14ac:dyDescent="0.2">
      <c r="GA955" s="57"/>
      <c r="GB955" s="57"/>
    </row>
    <row r="956" spans="183:184" x14ac:dyDescent="0.2">
      <c r="GA956" s="57"/>
      <c r="GB956" s="57"/>
    </row>
    <row r="957" spans="183:184" x14ac:dyDescent="0.2">
      <c r="GA957" s="57"/>
      <c r="GB957" s="57"/>
    </row>
    <row r="958" spans="183:184" x14ac:dyDescent="0.2">
      <c r="GA958" s="57"/>
      <c r="GB958" s="57"/>
    </row>
    <row r="959" spans="183:184" x14ac:dyDescent="0.2">
      <c r="GA959" s="57"/>
      <c r="GB959" s="57"/>
    </row>
    <row r="960" spans="183:184" x14ac:dyDescent="0.2">
      <c r="GA960" s="57"/>
      <c r="GB960" s="57"/>
    </row>
    <row r="961" spans="183:184" x14ac:dyDescent="0.2">
      <c r="GA961" s="57"/>
      <c r="GB961" s="57"/>
    </row>
    <row r="962" spans="183:184" x14ac:dyDescent="0.2">
      <c r="GA962" s="57"/>
      <c r="GB962" s="57"/>
    </row>
    <row r="963" spans="183:184" x14ac:dyDescent="0.2">
      <c r="GA963" s="57"/>
      <c r="GB963" s="57"/>
    </row>
    <row r="964" spans="183:184" x14ac:dyDescent="0.2">
      <c r="GA964" s="57"/>
      <c r="GB964" s="57"/>
    </row>
    <row r="965" spans="183:184" x14ac:dyDescent="0.2">
      <c r="GA965" s="57"/>
      <c r="GB965" s="57"/>
    </row>
    <row r="966" spans="183:184" x14ac:dyDescent="0.2">
      <c r="GA966" s="57"/>
      <c r="GB966" s="57"/>
    </row>
    <row r="967" spans="183:184" x14ac:dyDescent="0.2">
      <c r="GA967" s="57"/>
      <c r="GB967" s="57"/>
    </row>
    <row r="968" spans="183:184" x14ac:dyDescent="0.2">
      <c r="GA968" s="57"/>
      <c r="GB968" s="57"/>
    </row>
    <row r="969" spans="183:184" x14ac:dyDescent="0.2">
      <c r="GA969" s="57"/>
      <c r="GB969" s="57"/>
    </row>
    <row r="970" spans="183:184" x14ac:dyDescent="0.2">
      <c r="GA970" s="57"/>
      <c r="GB970" s="57"/>
    </row>
    <row r="971" spans="183:184" x14ac:dyDescent="0.2">
      <c r="GA971" s="57"/>
      <c r="GB971" s="57"/>
    </row>
    <row r="972" spans="183:184" x14ac:dyDescent="0.2">
      <c r="GA972" s="57"/>
      <c r="GB972" s="57"/>
    </row>
    <row r="973" spans="183:184" x14ac:dyDescent="0.2">
      <c r="GA973" s="57"/>
      <c r="GB973" s="57"/>
    </row>
    <row r="974" spans="183:184" x14ac:dyDescent="0.2">
      <c r="GA974" s="57"/>
      <c r="GB974" s="57"/>
    </row>
    <row r="975" spans="183:184" x14ac:dyDescent="0.2">
      <c r="GA975" s="57"/>
      <c r="GB975" s="57"/>
    </row>
    <row r="976" spans="183:184" x14ac:dyDescent="0.2">
      <c r="GA976" s="57"/>
      <c r="GB976" s="57"/>
    </row>
    <row r="977" spans="183:184" x14ac:dyDescent="0.2">
      <c r="GA977" s="57"/>
      <c r="GB977" s="57"/>
    </row>
    <row r="978" spans="183:184" x14ac:dyDescent="0.2">
      <c r="GA978" s="57"/>
      <c r="GB978" s="57"/>
    </row>
    <row r="979" spans="183:184" x14ac:dyDescent="0.2">
      <c r="GA979" s="57"/>
      <c r="GB979" s="57"/>
    </row>
    <row r="980" spans="183:184" x14ac:dyDescent="0.2">
      <c r="GA980" s="57"/>
      <c r="GB980" s="57"/>
    </row>
    <row r="981" spans="183:184" x14ac:dyDescent="0.2">
      <c r="GA981" s="57"/>
      <c r="GB981" s="57"/>
    </row>
    <row r="982" spans="183:184" x14ac:dyDescent="0.2">
      <c r="GA982" s="57"/>
      <c r="GB982" s="57"/>
    </row>
    <row r="983" spans="183:184" x14ac:dyDescent="0.2">
      <c r="GA983" s="57"/>
      <c r="GB983" s="57"/>
    </row>
    <row r="984" spans="183:184" x14ac:dyDescent="0.2">
      <c r="GA984" s="57"/>
      <c r="GB984" s="57"/>
    </row>
    <row r="985" spans="183:184" x14ac:dyDescent="0.2">
      <c r="GA985" s="57"/>
      <c r="GB985" s="57"/>
    </row>
    <row r="986" spans="183:184" x14ac:dyDescent="0.2">
      <c r="GA986" s="57"/>
      <c r="GB986" s="57"/>
    </row>
    <row r="987" spans="183:184" x14ac:dyDescent="0.2">
      <c r="GA987" s="57"/>
      <c r="GB987" s="57"/>
    </row>
    <row r="988" spans="183:184" x14ac:dyDescent="0.2">
      <c r="GA988" s="57"/>
      <c r="GB988" s="57"/>
    </row>
    <row r="989" spans="183:184" x14ac:dyDescent="0.2">
      <c r="GA989" s="57"/>
      <c r="GB989" s="57"/>
    </row>
    <row r="990" spans="183:184" x14ac:dyDescent="0.2">
      <c r="GA990" s="57"/>
      <c r="GB990" s="57"/>
    </row>
    <row r="991" spans="183:184" x14ac:dyDescent="0.2">
      <c r="GA991" s="57"/>
      <c r="GB991" s="57"/>
    </row>
    <row r="992" spans="183:184" x14ac:dyDescent="0.2">
      <c r="GA992" s="57"/>
      <c r="GB992" s="57"/>
    </row>
    <row r="993" spans="183:184" x14ac:dyDescent="0.2">
      <c r="GA993" s="57"/>
      <c r="GB993" s="57"/>
    </row>
    <row r="994" spans="183:184" x14ac:dyDescent="0.2">
      <c r="GA994" s="57"/>
      <c r="GB994" s="57"/>
    </row>
    <row r="995" spans="183:184" x14ac:dyDescent="0.2">
      <c r="GA995" s="57"/>
      <c r="GB995" s="57"/>
    </row>
    <row r="996" spans="183:184" x14ac:dyDescent="0.2">
      <c r="GA996" s="57"/>
      <c r="GB996" s="57"/>
    </row>
    <row r="997" spans="183:184" x14ac:dyDescent="0.2">
      <c r="GA997" s="57"/>
      <c r="GB997" s="57"/>
    </row>
    <row r="998" spans="183:184" x14ac:dyDescent="0.2">
      <c r="GA998" s="57"/>
      <c r="GB998" s="57"/>
    </row>
    <row r="999" spans="183:184" x14ac:dyDescent="0.2">
      <c r="GA999" s="57"/>
      <c r="GB999" s="57"/>
    </row>
    <row r="1000" spans="183:184" x14ac:dyDescent="0.2">
      <c r="GA1000" s="57"/>
      <c r="GB1000" s="57"/>
    </row>
    <row r="1001" spans="183:184" x14ac:dyDescent="0.2">
      <c r="GA1001" s="57"/>
      <c r="GB1001" s="57"/>
    </row>
    <row r="1002" spans="183:184" x14ac:dyDescent="0.2">
      <c r="GA1002" s="57"/>
      <c r="GB1002" s="57"/>
    </row>
    <row r="1003" spans="183:184" x14ac:dyDescent="0.2">
      <c r="GA1003" s="57"/>
      <c r="GB1003" s="57"/>
    </row>
    <row r="1004" spans="183:184" x14ac:dyDescent="0.2">
      <c r="GA1004" s="57"/>
      <c r="GB1004" s="57"/>
    </row>
    <row r="1005" spans="183:184" x14ac:dyDescent="0.2">
      <c r="GA1005" s="57"/>
      <c r="GB1005" s="57"/>
    </row>
    <row r="1006" spans="183:184" x14ac:dyDescent="0.2">
      <c r="GA1006" s="57"/>
      <c r="GB1006" s="57"/>
    </row>
    <row r="1007" spans="183:184" x14ac:dyDescent="0.2">
      <c r="GA1007" s="57"/>
      <c r="GB1007" s="57"/>
    </row>
    <row r="1008" spans="183:184" x14ac:dyDescent="0.2">
      <c r="GA1008" s="57"/>
      <c r="GB1008" s="57"/>
    </row>
    <row r="1009" spans="183:184" x14ac:dyDescent="0.2">
      <c r="GA1009" s="57"/>
      <c r="GB1009" s="57"/>
    </row>
    <row r="1010" spans="183:184" x14ac:dyDescent="0.2">
      <c r="GA1010" s="57"/>
      <c r="GB1010" s="57"/>
    </row>
    <row r="1011" spans="183:184" x14ac:dyDescent="0.2">
      <c r="GA1011" s="57"/>
      <c r="GB1011" s="57"/>
    </row>
    <row r="1012" spans="183:184" x14ac:dyDescent="0.2">
      <c r="GA1012" s="57"/>
      <c r="GB1012" s="57"/>
    </row>
    <row r="1013" spans="183:184" x14ac:dyDescent="0.2">
      <c r="GA1013" s="57"/>
      <c r="GB1013" s="57"/>
    </row>
    <row r="1014" spans="183:184" x14ac:dyDescent="0.2">
      <c r="GA1014" s="57"/>
      <c r="GB1014" s="57"/>
    </row>
    <row r="1015" spans="183:184" x14ac:dyDescent="0.2">
      <c r="GA1015" s="57"/>
      <c r="GB1015" s="57"/>
    </row>
    <row r="1016" spans="183:184" x14ac:dyDescent="0.2">
      <c r="GA1016" s="57"/>
      <c r="GB1016" s="57"/>
    </row>
    <row r="1017" spans="183:184" x14ac:dyDescent="0.2">
      <c r="GA1017" s="57"/>
      <c r="GB1017" s="57"/>
    </row>
    <row r="1018" spans="183:184" x14ac:dyDescent="0.2">
      <c r="GA1018" s="57"/>
      <c r="GB1018" s="57"/>
    </row>
    <row r="1019" spans="183:184" x14ac:dyDescent="0.2">
      <c r="GA1019" s="57"/>
      <c r="GB1019" s="57"/>
    </row>
    <row r="1020" spans="183:184" x14ac:dyDescent="0.2">
      <c r="GA1020" s="57"/>
      <c r="GB1020" s="57"/>
    </row>
    <row r="1021" spans="183:184" x14ac:dyDescent="0.2">
      <c r="GA1021" s="57"/>
      <c r="GB1021" s="57"/>
    </row>
    <row r="1022" spans="183:184" x14ac:dyDescent="0.2">
      <c r="GA1022" s="57"/>
      <c r="GB1022" s="57"/>
    </row>
    <row r="1023" spans="183:184" x14ac:dyDescent="0.2">
      <c r="GA1023" s="57"/>
      <c r="GB1023" s="57"/>
    </row>
    <row r="1024" spans="183:184" x14ac:dyDescent="0.2">
      <c r="GA1024" s="57"/>
      <c r="GB1024" s="57"/>
    </row>
    <row r="1025" spans="183:184" x14ac:dyDescent="0.2">
      <c r="GA1025" s="57"/>
      <c r="GB1025" s="57"/>
    </row>
    <row r="1026" spans="183:184" x14ac:dyDescent="0.2">
      <c r="GA1026" s="57"/>
      <c r="GB1026" s="57"/>
    </row>
    <row r="1027" spans="183:184" x14ac:dyDescent="0.2">
      <c r="GA1027" s="57"/>
      <c r="GB1027" s="57"/>
    </row>
    <row r="1028" spans="183:184" x14ac:dyDescent="0.2">
      <c r="GA1028" s="57"/>
      <c r="GB1028" s="57"/>
    </row>
    <row r="1029" spans="183:184" x14ac:dyDescent="0.2">
      <c r="GA1029" s="57"/>
      <c r="GB1029" s="57"/>
    </row>
    <row r="1030" spans="183:184" x14ac:dyDescent="0.2">
      <c r="GA1030" s="57"/>
      <c r="GB1030" s="57"/>
    </row>
    <row r="1031" spans="183:184" x14ac:dyDescent="0.2">
      <c r="GA1031" s="57"/>
      <c r="GB1031" s="57"/>
    </row>
    <row r="1032" spans="183:184" x14ac:dyDescent="0.2">
      <c r="GA1032" s="57"/>
      <c r="GB1032" s="57"/>
    </row>
    <row r="1033" spans="183:184" x14ac:dyDescent="0.2">
      <c r="GA1033" s="57"/>
      <c r="GB1033" s="57"/>
    </row>
    <row r="1034" spans="183:184" x14ac:dyDescent="0.2">
      <c r="GA1034" s="57"/>
      <c r="GB1034" s="57"/>
    </row>
    <row r="1035" spans="183:184" x14ac:dyDescent="0.2">
      <c r="GA1035" s="57"/>
      <c r="GB1035" s="57"/>
    </row>
    <row r="1036" spans="183:184" x14ac:dyDescent="0.2">
      <c r="GA1036" s="57"/>
      <c r="GB1036" s="57"/>
    </row>
    <row r="1037" spans="183:184" x14ac:dyDescent="0.2">
      <c r="GA1037" s="57"/>
      <c r="GB1037" s="57"/>
    </row>
    <row r="1038" spans="183:184" x14ac:dyDescent="0.2">
      <c r="GA1038" s="57"/>
      <c r="GB1038" s="57"/>
    </row>
    <row r="1039" spans="183:184" x14ac:dyDescent="0.2">
      <c r="GA1039" s="57"/>
      <c r="GB1039" s="57"/>
    </row>
    <row r="1040" spans="183:184" x14ac:dyDescent="0.2">
      <c r="GA1040" s="57"/>
      <c r="GB1040" s="57"/>
    </row>
    <row r="1041" spans="183:184" x14ac:dyDescent="0.2">
      <c r="GA1041" s="57"/>
      <c r="GB1041" s="57"/>
    </row>
    <row r="1042" spans="183:184" x14ac:dyDescent="0.2">
      <c r="GA1042" s="57"/>
      <c r="GB1042" s="57"/>
    </row>
    <row r="1043" spans="183:184" x14ac:dyDescent="0.2">
      <c r="GA1043" s="57"/>
      <c r="GB1043" s="57"/>
    </row>
    <row r="1044" spans="183:184" x14ac:dyDescent="0.2">
      <c r="GA1044" s="57"/>
      <c r="GB1044" s="57"/>
    </row>
    <row r="1045" spans="183:184" x14ac:dyDescent="0.2">
      <c r="GA1045" s="57"/>
      <c r="GB1045" s="57"/>
    </row>
    <row r="1046" spans="183:184" x14ac:dyDescent="0.2">
      <c r="GA1046" s="57"/>
      <c r="GB1046" s="57"/>
    </row>
    <row r="1047" spans="183:184" x14ac:dyDescent="0.2">
      <c r="GA1047" s="57"/>
      <c r="GB1047" s="57"/>
    </row>
    <row r="1048" spans="183:184" x14ac:dyDescent="0.2">
      <c r="GA1048" s="57"/>
      <c r="GB1048" s="57"/>
    </row>
    <row r="1049" spans="183:184" x14ac:dyDescent="0.2">
      <c r="GA1049" s="57"/>
      <c r="GB1049" s="57"/>
    </row>
    <row r="1050" spans="183:184" x14ac:dyDescent="0.2">
      <c r="GA1050" s="57"/>
      <c r="GB1050" s="57"/>
    </row>
    <row r="1051" spans="183:184" x14ac:dyDescent="0.2">
      <c r="GA1051" s="57"/>
      <c r="GB1051" s="57"/>
    </row>
    <row r="1052" spans="183:184" x14ac:dyDescent="0.2">
      <c r="GA1052" s="57"/>
      <c r="GB1052" s="57"/>
    </row>
    <row r="1053" spans="183:184" x14ac:dyDescent="0.2">
      <c r="GA1053" s="57"/>
      <c r="GB1053" s="57"/>
    </row>
    <row r="1054" spans="183:184" x14ac:dyDescent="0.2">
      <c r="GA1054" s="57"/>
      <c r="GB1054" s="57"/>
    </row>
    <row r="1055" spans="183:184" x14ac:dyDescent="0.2">
      <c r="GA1055" s="57"/>
      <c r="GB1055" s="57"/>
    </row>
    <row r="1056" spans="183:184" x14ac:dyDescent="0.2">
      <c r="GA1056" s="57"/>
      <c r="GB1056" s="57"/>
    </row>
    <row r="1057" spans="183:184" x14ac:dyDescent="0.2">
      <c r="GA1057" s="57"/>
      <c r="GB1057" s="57"/>
    </row>
    <row r="1058" spans="183:184" x14ac:dyDescent="0.2">
      <c r="GA1058" s="57"/>
      <c r="GB1058" s="57"/>
    </row>
    <row r="1059" spans="183:184" x14ac:dyDescent="0.2">
      <c r="GA1059" s="57"/>
      <c r="GB1059" s="57"/>
    </row>
    <row r="1060" spans="183:184" x14ac:dyDescent="0.2">
      <c r="GA1060" s="57"/>
      <c r="GB1060" s="57"/>
    </row>
    <row r="1061" spans="183:184" x14ac:dyDescent="0.2">
      <c r="GA1061" s="57"/>
      <c r="GB1061" s="57"/>
    </row>
    <row r="1062" spans="183:184" x14ac:dyDescent="0.2">
      <c r="GA1062" s="57"/>
      <c r="GB1062" s="57"/>
    </row>
    <row r="1063" spans="183:184" x14ac:dyDescent="0.2">
      <c r="GA1063" s="57"/>
      <c r="GB1063" s="57"/>
    </row>
    <row r="1064" spans="183:184" x14ac:dyDescent="0.2">
      <c r="GA1064" s="57"/>
      <c r="GB1064" s="57"/>
    </row>
    <row r="1065" spans="183:184" x14ac:dyDescent="0.2">
      <c r="GA1065" s="57"/>
      <c r="GB1065" s="57"/>
    </row>
    <row r="1066" spans="183:184" x14ac:dyDescent="0.2">
      <c r="GA1066" s="57"/>
      <c r="GB1066" s="57"/>
    </row>
    <row r="1067" spans="183:184" x14ac:dyDescent="0.2">
      <c r="GA1067" s="57"/>
      <c r="GB1067" s="57"/>
    </row>
    <row r="1068" spans="183:184" x14ac:dyDescent="0.2">
      <c r="GA1068" s="57"/>
      <c r="GB1068" s="57"/>
    </row>
    <row r="1069" spans="183:184" x14ac:dyDescent="0.2">
      <c r="GA1069" s="57"/>
      <c r="GB1069" s="57"/>
    </row>
    <row r="1070" spans="183:184" x14ac:dyDescent="0.2">
      <c r="GA1070" s="57"/>
      <c r="GB1070" s="57"/>
    </row>
    <row r="1071" spans="183:184" x14ac:dyDescent="0.2">
      <c r="GA1071" s="57"/>
      <c r="GB1071" s="57"/>
    </row>
    <row r="1072" spans="183:184" x14ac:dyDescent="0.2">
      <c r="GA1072" s="57"/>
      <c r="GB1072" s="57"/>
    </row>
    <row r="1073" spans="183:184" x14ac:dyDescent="0.2">
      <c r="GA1073" s="57"/>
      <c r="GB1073" s="57"/>
    </row>
    <row r="1074" spans="183:184" x14ac:dyDescent="0.2">
      <c r="GA1074" s="57"/>
      <c r="GB1074" s="57"/>
    </row>
    <row r="1075" spans="183:184" x14ac:dyDescent="0.2">
      <c r="GA1075" s="57"/>
      <c r="GB1075" s="57"/>
    </row>
    <row r="1076" spans="183:184" x14ac:dyDescent="0.2">
      <c r="GA1076" s="57"/>
      <c r="GB1076" s="57"/>
    </row>
    <row r="1077" spans="183:184" x14ac:dyDescent="0.2">
      <c r="GA1077" s="57"/>
      <c r="GB1077" s="57"/>
    </row>
    <row r="1078" spans="183:184" x14ac:dyDescent="0.2">
      <c r="GA1078" s="57"/>
      <c r="GB1078" s="57"/>
    </row>
    <row r="1079" spans="183:184" x14ac:dyDescent="0.2">
      <c r="GA1079" s="57"/>
      <c r="GB1079" s="57"/>
    </row>
    <row r="1080" spans="183:184" x14ac:dyDescent="0.2">
      <c r="GA1080" s="57"/>
      <c r="GB1080" s="57"/>
    </row>
    <row r="1081" spans="183:184" x14ac:dyDescent="0.2">
      <c r="GA1081" s="57"/>
      <c r="GB1081" s="57"/>
    </row>
    <row r="1082" spans="183:184" x14ac:dyDescent="0.2">
      <c r="GA1082" s="57"/>
      <c r="GB1082" s="57"/>
    </row>
    <row r="1083" spans="183:184" x14ac:dyDescent="0.2">
      <c r="GA1083" s="57"/>
      <c r="GB1083" s="57"/>
    </row>
    <row r="1084" spans="183:184" x14ac:dyDescent="0.2">
      <c r="GA1084" s="57"/>
      <c r="GB1084" s="57"/>
    </row>
    <row r="1085" spans="183:184" x14ac:dyDescent="0.2">
      <c r="GA1085" s="57"/>
      <c r="GB1085" s="57"/>
    </row>
    <row r="1086" spans="183:184" x14ac:dyDescent="0.2">
      <c r="GA1086" s="57"/>
      <c r="GB1086" s="57"/>
    </row>
    <row r="1087" spans="183:184" x14ac:dyDescent="0.2">
      <c r="GA1087" s="57"/>
      <c r="GB1087" s="57"/>
    </row>
    <row r="1088" spans="183:184" x14ac:dyDescent="0.2">
      <c r="GA1088" s="57"/>
      <c r="GB1088" s="57"/>
    </row>
    <row r="1089" spans="183:184" x14ac:dyDescent="0.2">
      <c r="GA1089" s="57"/>
      <c r="GB1089" s="57"/>
    </row>
    <row r="1090" spans="183:184" x14ac:dyDescent="0.2">
      <c r="GA1090" s="57"/>
      <c r="GB1090" s="57"/>
    </row>
    <row r="1091" spans="183:184" x14ac:dyDescent="0.2">
      <c r="GA1091" s="57"/>
      <c r="GB1091" s="57"/>
    </row>
    <row r="1092" spans="183:184" x14ac:dyDescent="0.2">
      <c r="GA1092" s="57"/>
      <c r="GB1092" s="57"/>
    </row>
    <row r="1093" spans="183:184" x14ac:dyDescent="0.2">
      <c r="GA1093" s="57"/>
      <c r="GB1093" s="57"/>
    </row>
    <row r="1094" spans="183:184" x14ac:dyDescent="0.2">
      <c r="GA1094" s="57"/>
      <c r="GB1094" s="57"/>
    </row>
    <row r="1095" spans="183:184" x14ac:dyDescent="0.2">
      <c r="GA1095" s="57"/>
      <c r="GB1095" s="57"/>
    </row>
    <row r="1096" spans="183:184" x14ac:dyDescent="0.2">
      <c r="GA1096" s="57"/>
      <c r="GB1096" s="57"/>
    </row>
    <row r="1097" spans="183:184" x14ac:dyDescent="0.2">
      <c r="GA1097" s="57"/>
      <c r="GB1097" s="57"/>
    </row>
    <row r="1098" spans="183:184" x14ac:dyDescent="0.2">
      <c r="GA1098" s="57"/>
      <c r="GB1098" s="57"/>
    </row>
    <row r="1099" spans="183:184" x14ac:dyDescent="0.2">
      <c r="GA1099" s="57"/>
      <c r="GB1099" s="57"/>
    </row>
    <row r="1100" spans="183:184" x14ac:dyDescent="0.2">
      <c r="GA1100" s="57"/>
      <c r="GB1100" s="57"/>
    </row>
    <row r="1101" spans="183:184" x14ac:dyDescent="0.2">
      <c r="GA1101" s="57"/>
      <c r="GB1101" s="57"/>
    </row>
    <row r="1102" spans="183:184" x14ac:dyDescent="0.2">
      <c r="GA1102" s="57"/>
      <c r="GB1102" s="57"/>
    </row>
    <row r="1103" spans="183:184" x14ac:dyDescent="0.2">
      <c r="GA1103" s="57"/>
      <c r="GB1103" s="57"/>
    </row>
    <row r="1104" spans="183:184" x14ac:dyDescent="0.2">
      <c r="GA1104" s="57"/>
      <c r="GB1104" s="57"/>
    </row>
    <row r="1105" spans="183:184" x14ac:dyDescent="0.2">
      <c r="GA1105" s="57"/>
      <c r="GB1105" s="57"/>
    </row>
    <row r="1106" spans="183:184" x14ac:dyDescent="0.2">
      <c r="GA1106" s="57"/>
      <c r="GB1106" s="57"/>
    </row>
    <row r="1107" spans="183:184" x14ac:dyDescent="0.2">
      <c r="GA1107" s="57"/>
      <c r="GB1107" s="57"/>
    </row>
    <row r="1108" spans="183:184" x14ac:dyDescent="0.2">
      <c r="GA1108" s="57"/>
      <c r="GB1108" s="57"/>
    </row>
    <row r="1109" spans="183:184" x14ac:dyDescent="0.2">
      <c r="GA1109" s="57"/>
      <c r="GB1109" s="57"/>
    </row>
    <row r="1110" spans="183:184" x14ac:dyDescent="0.2">
      <c r="GA1110" s="57"/>
      <c r="GB1110" s="57"/>
    </row>
    <row r="1111" spans="183:184" x14ac:dyDescent="0.2">
      <c r="GA1111" s="57"/>
      <c r="GB1111" s="57"/>
    </row>
    <row r="1112" spans="183:184" x14ac:dyDescent="0.2">
      <c r="GA1112" s="57"/>
      <c r="GB1112" s="57"/>
    </row>
    <row r="1113" spans="183:184" x14ac:dyDescent="0.2">
      <c r="GA1113" s="57"/>
      <c r="GB1113" s="57"/>
    </row>
    <row r="1114" spans="183:184" x14ac:dyDescent="0.2">
      <c r="GA1114" s="57"/>
      <c r="GB1114" s="57"/>
    </row>
    <row r="1115" spans="183:184" x14ac:dyDescent="0.2">
      <c r="GA1115" s="57"/>
      <c r="GB1115" s="57"/>
    </row>
    <row r="1116" spans="183:184" x14ac:dyDescent="0.2">
      <c r="GA1116" s="57"/>
      <c r="GB1116" s="57"/>
    </row>
    <row r="1117" spans="183:184" x14ac:dyDescent="0.2">
      <c r="GA1117" s="57"/>
      <c r="GB1117" s="57"/>
    </row>
    <row r="1118" spans="183:184" x14ac:dyDescent="0.2">
      <c r="GA1118" s="57"/>
      <c r="GB1118" s="57"/>
    </row>
    <row r="1119" spans="183:184" x14ac:dyDescent="0.2">
      <c r="GA1119" s="57"/>
      <c r="GB1119" s="57"/>
    </row>
    <row r="1120" spans="183:184" x14ac:dyDescent="0.2">
      <c r="GA1120" s="57"/>
      <c r="GB1120" s="57"/>
    </row>
    <row r="1121" spans="183:184" x14ac:dyDescent="0.2">
      <c r="GA1121" s="57"/>
      <c r="GB1121" s="57"/>
    </row>
    <row r="1122" spans="183:184" x14ac:dyDescent="0.2">
      <c r="GA1122" s="57"/>
      <c r="GB1122" s="57"/>
    </row>
    <row r="1123" spans="183:184" x14ac:dyDescent="0.2">
      <c r="GA1123" s="57"/>
      <c r="GB1123" s="57"/>
    </row>
    <row r="1124" spans="183:184" x14ac:dyDescent="0.2">
      <c r="GA1124" s="57"/>
      <c r="GB1124" s="57"/>
    </row>
    <row r="1125" spans="183:184" x14ac:dyDescent="0.2">
      <c r="GA1125" s="57"/>
      <c r="GB1125" s="57"/>
    </row>
    <row r="1126" spans="183:184" x14ac:dyDescent="0.2">
      <c r="GA1126" s="57"/>
      <c r="GB1126" s="57"/>
    </row>
    <row r="1127" spans="183:184" x14ac:dyDescent="0.2">
      <c r="GA1127" s="57"/>
      <c r="GB1127" s="57"/>
    </row>
    <row r="1128" spans="183:184" x14ac:dyDescent="0.2">
      <c r="GA1128" s="57"/>
      <c r="GB1128" s="57"/>
    </row>
    <row r="1129" spans="183:184" x14ac:dyDescent="0.2">
      <c r="GA1129" s="57"/>
      <c r="GB1129" s="57"/>
    </row>
    <row r="1130" spans="183:184" x14ac:dyDescent="0.2">
      <c r="GA1130" s="57"/>
      <c r="GB1130" s="57"/>
    </row>
    <row r="1131" spans="183:184" x14ac:dyDescent="0.2">
      <c r="GA1131" s="57"/>
      <c r="GB1131" s="57"/>
    </row>
    <row r="1132" spans="183:184" x14ac:dyDescent="0.2">
      <c r="GA1132" s="57"/>
      <c r="GB1132" s="57"/>
    </row>
    <row r="1133" spans="183:184" x14ac:dyDescent="0.2">
      <c r="GA1133" s="57"/>
      <c r="GB1133" s="57"/>
    </row>
    <row r="1134" spans="183:184" x14ac:dyDescent="0.2">
      <c r="GA1134" s="57"/>
      <c r="GB1134" s="57"/>
    </row>
    <row r="1135" spans="183:184" x14ac:dyDescent="0.2">
      <c r="GA1135" s="57"/>
      <c r="GB1135" s="57"/>
    </row>
    <row r="1136" spans="183:184" x14ac:dyDescent="0.2">
      <c r="GA1136" s="57"/>
      <c r="GB1136" s="57"/>
    </row>
    <row r="1137" spans="183:184" x14ac:dyDescent="0.2">
      <c r="GA1137" s="57"/>
      <c r="GB1137" s="57"/>
    </row>
    <row r="1138" spans="183:184" x14ac:dyDescent="0.2">
      <c r="GA1138" s="57"/>
      <c r="GB1138" s="57"/>
    </row>
    <row r="1139" spans="183:184" x14ac:dyDescent="0.2">
      <c r="GA1139" s="57"/>
      <c r="GB1139" s="57"/>
    </row>
    <row r="1140" spans="183:184" x14ac:dyDescent="0.2">
      <c r="GA1140" s="57"/>
      <c r="GB1140" s="57"/>
    </row>
    <row r="1141" spans="183:184" x14ac:dyDescent="0.2">
      <c r="GA1141" s="57"/>
      <c r="GB1141" s="57"/>
    </row>
    <row r="1142" spans="183:184" x14ac:dyDescent="0.2">
      <c r="GA1142" s="57"/>
      <c r="GB1142" s="57"/>
    </row>
    <row r="1143" spans="183:184" x14ac:dyDescent="0.2">
      <c r="GA1143" s="57"/>
      <c r="GB1143" s="57"/>
    </row>
    <row r="1144" spans="183:184" x14ac:dyDescent="0.2">
      <c r="GA1144" s="57"/>
      <c r="GB1144" s="57"/>
    </row>
    <row r="1145" spans="183:184" x14ac:dyDescent="0.2">
      <c r="GA1145" s="57"/>
      <c r="GB1145" s="57"/>
    </row>
    <row r="1146" spans="183:184" x14ac:dyDescent="0.2">
      <c r="GA1146" s="57"/>
      <c r="GB1146" s="57"/>
    </row>
    <row r="1147" spans="183:184" x14ac:dyDescent="0.2">
      <c r="GA1147" s="57"/>
      <c r="GB1147" s="57"/>
    </row>
    <row r="1148" spans="183:184" x14ac:dyDescent="0.2">
      <c r="GA1148" s="57"/>
      <c r="GB1148" s="57"/>
    </row>
    <row r="1149" spans="183:184" x14ac:dyDescent="0.2">
      <c r="GA1149" s="57"/>
      <c r="GB1149" s="57"/>
    </row>
    <row r="1150" spans="183:184" x14ac:dyDescent="0.2">
      <c r="GA1150" s="57"/>
      <c r="GB1150" s="57"/>
    </row>
    <row r="1151" spans="183:184" x14ac:dyDescent="0.2">
      <c r="GA1151" s="57"/>
      <c r="GB1151" s="57"/>
    </row>
    <row r="1152" spans="183:184" x14ac:dyDescent="0.2">
      <c r="GA1152" s="57"/>
      <c r="GB1152" s="57"/>
    </row>
    <row r="1153" spans="183:184" x14ac:dyDescent="0.2">
      <c r="GA1153" s="57"/>
      <c r="GB1153" s="57"/>
    </row>
    <row r="1154" spans="183:184" x14ac:dyDescent="0.2">
      <c r="GA1154" s="57"/>
      <c r="GB1154" s="57"/>
    </row>
    <row r="1155" spans="183:184" x14ac:dyDescent="0.2">
      <c r="GA1155" s="57"/>
      <c r="GB1155" s="57"/>
    </row>
    <row r="1156" spans="183:184" x14ac:dyDescent="0.2">
      <c r="GA1156" s="57"/>
      <c r="GB1156" s="57"/>
    </row>
    <row r="1157" spans="183:184" x14ac:dyDescent="0.2">
      <c r="GA1157" s="57"/>
      <c r="GB1157" s="57"/>
    </row>
    <row r="1158" spans="183:184" x14ac:dyDescent="0.2">
      <c r="GA1158" s="57"/>
      <c r="GB1158" s="57"/>
    </row>
    <row r="1159" spans="183:184" x14ac:dyDescent="0.2">
      <c r="GA1159" s="57"/>
      <c r="GB1159" s="57"/>
    </row>
    <row r="1160" spans="183:184" x14ac:dyDescent="0.2">
      <c r="GA1160" s="57"/>
      <c r="GB1160" s="57"/>
    </row>
    <row r="1161" spans="183:184" x14ac:dyDescent="0.2">
      <c r="GA1161" s="57"/>
      <c r="GB1161" s="57"/>
    </row>
    <row r="1162" spans="183:184" x14ac:dyDescent="0.2">
      <c r="GA1162" s="57"/>
      <c r="GB1162" s="57"/>
    </row>
    <row r="1163" spans="183:184" x14ac:dyDescent="0.2">
      <c r="GA1163" s="57"/>
      <c r="GB1163" s="57"/>
    </row>
    <row r="1164" spans="183:184" x14ac:dyDescent="0.2">
      <c r="GA1164" s="57"/>
      <c r="GB1164" s="57"/>
    </row>
    <row r="1165" spans="183:184" x14ac:dyDescent="0.2">
      <c r="GA1165" s="57"/>
      <c r="GB1165" s="57"/>
    </row>
    <row r="1166" spans="183:184" x14ac:dyDescent="0.2">
      <c r="GA1166" s="57"/>
      <c r="GB1166" s="57"/>
    </row>
    <row r="1167" spans="183:184" x14ac:dyDescent="0.2">
      <c r="GA1167" s="57"/>
      <c r="GB1167" s="57"/>
    </row>
    <row r="1168" spans="183:184" x14ac:dyDescent="0.2">
      <c r="GA1168" s="57"/>
      <c r="GB1168" s="57"/>
    </row>
    <row r="1169" spans="183:184" x14ac:dyDescent="0.2">
      <c r="GA1169" s="57"/>
      <c r="GB1169" s="57"/>
    </row>
    <row r="1170" spans="183:184" x14ac:dyDescent="0.2">
      <c r="GA1170" s="57"/>
      <c r="GB1170" s="57"/>
    </row>
    <row r="1171" spans="183:184" x14ac:dyDescent="0.2">
      <c r="GA1171" s="57"/>
      <c r="GB1171" s="57"/>
    </row>
    <row r="1172" spans="183:184" x14ac:dyDescent="0.2">
      <c r="GA1172" s="57"/>
      <c r="GB1172" s="57"/>
    </row>
    <row r="1173" spans="183:184" x14ac:dyDescent="0.2">
      <c r="GA1173" s="57"/>
      <c r="GB1173" s="57"/>
    </row>
    <row r="1174" spans="183:184" x14ac:dyDescent="0.2">
      <c r="GA1174" s="57"/>
      <c r="GB1174" s="57"/>
    </row>
    <row r="1175" spans="183:184" x14ac:dyDescent="0.2">
      <c r="GA1175" s="57"/>
      <c r="GB1175" s="57"/>
    </row>
    <row r="1176" spans="183:184" x14ac:dyDescent="0.2">
      <c r="GA1176" s="57"/>
      <c r="GB1176" s="57"/>
    </row>
    <row r="1177" spans="183:184" x14ac:dyDescent="0.2">
      <c r="GA1177" s="57"/>
      <c r="GB1177" s="57"/>
    </row>
    <row r="1178" spans="183:184" x14ac:dyDescent="0.2">
      <c r="GA1178" s="57"/>
      <c r="GB1178" s="57"/>
    </row>
    <row r="1179" spans="183:184" x14ac:dyDescent="0.2">
      <c r="GA1179" s="57"/>
      <c r="GB1179" s="57"/>
    </row>
    <row r="1180" spans="183:184" x14ac:dyDescent="0.2">
      <c r="GA1180" s="57"/>
      <c r="GB1180" s="57"/>
    </row>
    <row r="1181" spans="183:184" x14ac:dyDescent="0.2">
      <c r="GA1181" s="57"/>
      <c r="GB1181" s="57"/>
    </row>
    <row r="1182" spans="183:184" x14ac:dyDescent="0.2">
      <c r="GA1182" s="57"/>
      <c r="GB1182" s="57"/>
    </row>
    <row r="1183" spans="183:184" x14ac:dyDescent="0.2">
      <c r="GA1183" s="57"/>
      <c r="GB1183" s="57"/>
    </row>
    <row r="1184" spans="183:184" x14ac:dyDescent="0.2">
      <c r="GA1184" s="57"/>
      <c r="GB1184" s="57"/>
    </row>
    <row r="1185" spans="183:184" x14ac:dyDescent="0.2">
      <c r="GA1185" s="57"/>
      <c r="GB1185" s="57"/>
    </row>
    <row r="1186" spans="183:184" x14ac:dyDescent="0.2">
      <c r="GA1186" s="57"/>
      <c r="GB1186" s="57"/>
    </row>
    <row r="1187" spans="183:184" x14ac:dyDescent="0.2">
      <c r="GA1187" s="57"/>
      <c r="GB1187" s="57"/>
    </row>
    <row r="1188" spans="183:184" x14ac:dyDescent="0.2">
      <c r="GA1188" s="57"/>
      <c r="GB1188" s="57"/>
    </row>
    <row r="1189" spans="183:184" x14ac:dyDescent="0.2">
      <c r="GA1189" s="57"/>
      <c r="GB1189" s="57"/>
    </row>
    <row r="1190" spans="183:184" x14ac:dyDescent="0.2">
      <c r="GA1190" s="57"/>
      <c r="GB1190" s="57"/>
    </row>
    <row r="1191" spans="183:184" x14ac:dyDescent="0.2">
      <c r="GA1191" s="57"/>
      <c r="GB1191" s="57"/>
    </row>
    <row r="1192" spans="183:184" x14ac:dyDescent="0.2">
      <c r="GA1192" s="57"/>
      <c r="GB1192" s="57"/>
    </row>
    <row r="1193" spans="183:184" x14ac:dyDescent="0.2">
      <c r="GA1193" s="57"/>
      <c r="GB1193" s="57"/>
    </row>
    <row r="1194" spans="183:184" x14ac:dyDescent="0.2">
      <c r="GA1194" s="57"/>
      <c r="GB1194" s="57"/>
    </row>
    <row r="1195" spans="183:184" x14ac:dyDescent="0.2">
      <c r="GA1195" s="57"/>
      <c r="GB1195" s="57"/>
    </row>
    <row r="1196" spans="183:184" x14ac:dyDescent="0.2">
      <c r="GA1196" s="57"/>
      <c r="GB1196" s="57"/>
    </row>
    <row r="1197" spans="183:184" x14ac:dyDescent="0.2">
      <c r="GA1197" s="57"/>
      <c r="GB1197" s="57"/>
    </row>
    <row r="1198" spans="183:184" x14ac:dyDescent="0.2">
      <c r="GA1198" s="57"/>
      <c r="GB1198" s="57"/>
    </row>
    <row r="1199" spans="183:184" x14ac:dyDescent="0.2">
      <c r="GA1199" s="57"/>
      <c r="GB1199" s="57"/>
    </row>
    <row r="1200" spans="183:184" x14ac:dyDescent="0.2">
      <c r="GA1200" s="57"/>
      <c r="GB1200" s="57"/>
    </row>
    <row r="1201" spans="183:184" x14ac:dyDescent="0.2">
      <c r="GA1201" s="57"/>
      <c r="GB1201" s="57"/>
    </row>
    <row r="1202" spans="183:184" x14ac:dyDescent="0.2">
      <c r="GA1202" s="57"/>
      <c r="GB1202" s="57"/>
    </row>
    <row r="1203" spans="183:184" x14ac:dyDescent="0.2">
      <c r="GA1203" s="57"/>
      <c r="GB1203" s="57"/>
    </row>
    <row r="1204" spans="183:184" x14ac:dyDescent="0.2">
      <c r="GA1204" s="57"/>
      <c r="GB1204" s="57"/>
    </row>
    <row r="1205" spans="183:184" x14ac:dyDescent="0.2">
      <c r="GA1205" s="57"/>
      <c r="GB1205" s="57"/>
    </row>
    <row r="1206" spans="183:184" x14ac:dyDescent="0.2">
      <c r="GA1206" s="57"/>
      <c r="GB1206" s="57"/>
    </row>
    <row r="1207" spans="183:184" x14ac:dyDescent="0.2">
      <c r="GA1207" s="57"/>
      <c r="GB1207" s="57"/>
    </row>
    <row r="1208" spans="183:184" x14ac:dyDescent="0.2">
      <c r="GA1208" s="57"/>
      <c r="GB1208" s="57"/>
    </row>
    <row r="1209" spans="183:184" x14ac:dyDescent="0.2">
      <c r="GA1209" s="57"/>
      <c r="GB1209" s="57"/>
    </row>
    <row r="1210" spans="183:184" x14ac:dyDescent="0.2">
      <c r="GA1210" s="57"/>
      <c r="GB1210" s="57"/>
    </row>
    <row r="1211" spans="183:184" x14ac:dyDescent="0.2">
      <c r="GA1211" s="57"/>
      <c r="GB1211" s="57"/>
    </row>
    <row r="1212" spans="183:184" x14ac:dyDescent="0.2">
      <c r="GA1212" s="57"/>
      <c r="GB1212" s="57"/>
    </row>
    <row r="1213" spans="183:184" x14ac:dyDescent="0.2">
      <c r="GA1213" s="57"/>
      <c r="GB1213" s="57"/>
    </row>
    <row r="1214" spans="183:184" x14ac:dyDescent="0.2">
      <c r="GA1214" s="57"/>
      <c r="GB1214" s="57"/>
    </row>
    <row r="1215" spans="183:184" x14ac:dyDescent="0.2">
      <c r="GA1215" s="57"/>
      <c r="GB1215" s="57"/>
    </row>
    <row r="1216" spans="183:184" x14ac:dyDescent="0.2">
      <c r="GA1216" s="57"/>
      <c r="GB1216" s="57"/>
    </row>
    <row r="1217" spans="183:184" x14ac:dyDescent="0.2">
      <c r="GA1217" s="57"/>
      <c r="GB1217" s="57"/>
    </row>
    <row r="1218" spans="183:184" x14ac:dyDescent="0.2">
      <c r="GA1218" s="57"/>
      <c r="GB1218" s="57"/>
    </row>
    <row r="1219" spans="183:184" x14ac:dyDescent="0.2">
      <c r="GA1219" s="57"/>
      <c r="GB1219" s="57"/>
    </row>
    <row r="1220" spans="183:184" x14ac:dyDescent="0.2">
      <c r="GA1220" s="57"/>
      <c r="GB1220" s="57"/>
    </row>
    <row r="1221" spans="183:184" x14ac:dyDescent="0.2">
      <c r="GA1221" s="57"/>
      <c r="GB1221" s="57"/>
    </row>
    <row r="1222" spans="183:184" x14ac:dyDescent="0.2">
      <c r="GA1222" s="57"/>
      <c r="GB1222" s="57"/>
    </row>
    <row r="1223" spans="183:184" x14ac:dyDescent="0.2">
      <c r="GA1223" s="57"/>
      <c r="GB1223" s="57"/>
    </row>
    <row r="1224" spans="183:184" x14ac:dyDescent="0.2">
      <c r="GA1224" s="57"/>
      <c r="GB1224" s="57"/>
    </row>
    <row r="1225" spans="183:184" x14ac:dyDescent="0.2">
      <c r="GA1225" s="57"/>
      <c r="GB1225" s="57"/>
    </row>
    <row r="1226" spans="183:184" x14ac:dyDescent="0.2">
      <c r="GA1226" s="57"/>
      <c r="GB1226" s="57"/>
    </row>
    <row r="1227" spans="183:184" x14ac:dyDescent="0.2">
      <c r="GA1227" s="57"/>
      <c r="GB1227" s="57"/>
    </row>
    <row r="1228" spans="183:184" x14ac:dyDescent="0.2">
      <c r="GA1228" s="57"/>
      <c r="GB1228" s="57"/>
    </row>
    <row r="1229" spans="183:184" x14ac:dyDescent="0.2">
      <c r="GA1229" s="57"/>
      <c r="GB1229" s="57"/>
    </row>
    <row r="1230" spans="183:184" x14ac:dyDescent="0.2">
      <c r="GA1230" s="57"/>
      <c r="GB1230" s="57"/>
    </row>
    <row r="1231" spans="183:184" x14ac:dyDescent="0.2">
      <c r="GA1231" s="57"/>
      <c r="GB1231" s="57"/>
    </row>
    <row r="1232" spans="183:184" x14ac:dyDescent="0.2">
      <c r="GA1232" s="57"/>
      <c r="GB1232" s="57"/>
    </row>
    <row r="1233" spans="183:184" x14ac:dyDescent="0.2">
      <c r="GA1233" s="57"/>
      <c r="GB1233" s="57"/>
    </row>
    <row r="1234" spans="183:184" x14ac:dyDescent="0.2">
      <c r="GA1234" s="57"/>
      <c r="GB1234" s="57"/>
    </row>
    <row r="1235" spans="183:184" x14ac:dyDescent="0.2">
      <c r="GA1235" s="57"/>
      <c r="GB1235" s="57"/>
    </row>
    <row r="1236" spans="183:184" x14ac:dyDescent="0.2">
      <c r="GA1236" s="57"/>
      <c r="GB1236" s="57"/>
    </row>
    <row r="1237" spans="183:184" x14ac:dyDescent="0.2">
      <c r="GA1237" s="57"/>
      <c r="GB1237" s="57"/>
    </row>
    <row r="1238" spans="183:184" x14ac:dyDescent="0.2">
      <c r="GA1238" s="57"/>
      <c r="GB1238" s="57"/>
    </row>
    <row r="1239" spans="183:184" x14ac:dyDescent="0.2">
      <c r="GA1239" s="57"/>
      <c r="GB1239" s="57"/>
    </row>
    <row r="1240" spans="183:184" x14ac:dyDescent="0.2">
      <c r="GA1240" s="57"/>
      <c r="GB1240" s="57"/>
    </row>
    <row r="1241" spans="183:184" x14ac:dyDescent="0.2">
      <c r="GA1241" s="57"/>
      <c r="GB1241" s="57"/>
    </row>
    <row r="1242" spans="183:184" x14ac:dyDescent="0.2">
      <c r="GA1242" s="57"/>
      <c r="GB1242" s="57"/>
    </row>
    <row r="1243" spans="183:184" x14ac:dyDescent="0.2">
      <c r="GA1243" s="57"/>
      <c r="GB1243" s="57"/>
    </row>
    <row r="1244" spans="183:184" x14ac:dyDescent="0.2">
      <c r="GA1244" s="57"/>
      <c r="GB1244" s="57"/>
    </row>
    <row r="1245" spans="183:184" x14ac:dyDescent="0.2">
      <c r="GA1245" s="57"/>
      <c r="GB1245" s="57"/>
    </row>
    <row r="1246" spans="183:184" x14ac:dyDescent="0.2">
      <c r="GA1246" s="57"/>
      <c r="GB1246" s="57"/>
    </row>
    <row r="1247" spans="183:184" x14ac:dyDescent="0.2">
      <c r="GA1247" s="57"/>
      <c r="GB1247" s="57"/>
    </row>
    <row r="1248" spans="183:184" x14ac:dyDescent="0.2">
      <c r="GA1248" s="57"/>
      <c r="GB1248" s="57"/>
    </row>
    <row r="1249" spans="183:184" x14ac:dyDescent="0.2">
      <c r="GA1249" s="57"/>
      <c r="GB1249" s="57"/>
    </row>
    <row r="1250" spans="183:184" x14ac:dyDescent="0.2">
      <c r="GA1250" s="57"/>
      <c r="GB1250" s="57"/>
    </row>
    <row r="1251" spans="183:184" x14ac:dyDescent="0.2">
      <c r="GA1251" s="57"/>
      <c r="GB1251" s="57"/>
    </row>
    <row r="1252" spans="183:184" x14ac:dyDescent="0.2">
      <c r="GA1252" s="57"/>
      <c r="GB1252" s="57"/>
    </row>
    <row r="1253" spans="183:184" x14ac:dyDescent="0.2">
      <c r="GA1253" s="57"/>
      <c r="GB1253" s="57"/>
    </row>
    <row r="1254" spans="183:184" x14ac:dyDescent="0.2">
      <c r="GA1254" s="57"/>
      <c r="GB1254" s="57"/>
    </row>
    <row r="1255" spans="183:184" x14ac:dyDescent="0.2">
      <c r="GA1255" s="57"/>
      <c r="GB1255" s="57"/>
    </row>
    <row r="1256" spans="183:184" x14ac:dyDescent="0.2">
      <c r="GA1256" s="57"/>
      <c r="GB1256" s="57"/>
    </row>
    <row r="1257" spans="183:184" x14ac:dyDescent="0.2">
      <c r="GA1257" s="57"/>
      <c r="GB1257" s="57"/>
    </row>
    <row r="1258" spans="183:184" x14ac:dyDescent="0.2">
      <c r="GA1258" s="57"/>
      <c r="GB1258" s="57"/>
    </row>
    <row r="1259" spans="183:184" x14ac:dyDescent="0.2">
      <c r="GA1259" s="57"/>
      <c r="GB1259" s="57"/>
    </row>
    <row r="1260" spans="183:184" x14ac:dyDescent="0.2">
      <c r="GA1260" s="57"/>
      <c r="GB1260" s="57"/>
    </row>
    <row r="1261" spans="183:184" x14ac:dyDescent="0.2">
      <c r="GA1261" s="57"/>
      <c r="GB1261" s="57"/>
    </row>
    <row r="1262" spans="183:184" x14ac:dyDescent="0.2">
      <c r="GA1262" s="57"/>
      <c r="GB1262" s="57"/>
    </row>
    <row r="1263" spans="183:184" x14ac:dyDescent="0.2">
      <c r="GA1263" s="57"/>
      <c r="GB1263" s="57"/>
    </row>
    <row r="1264" spans="183:184" x14ac:dyDescent="0.2">
      <c r="GA1264" s="57"/>
      <c r="GB1264" s="57"/>
    </row>
    <row r="1265" spans="183:184" x14ac:dyDescent="0.2">
      <c r="GA1265" s="57"/>
      <c r="GB1265" s="57"/>
    </row>
    <row r="1266" spans="183:184" x14ac:dyDescent="0.2">
      <c r="GA1266" s="57"/>
      <c r="GB1266" s="57"/>
    </row>
    <row r="1267" spans="183:184" x14ac:dyDescent="0.2">
      <c r="GA1267" s="57"/>
      <c r="GB1267" s="57"/>
    </row>
    <row r="1268" spans="183:184" x14ac:dyDescent="0.2">
      <c r="GA1268" s="57"/>
      <c r="GB1268" s="57"/>
    </row>
    <row r="1269" spans="183:184" x14ac:dyDescent="0.2">
      <c r="GA1269" s="57"/>
      <c r="GB1269" s="57"/>
    </row>
    <row r="1270" spans="183:184" x14ac:dyDescent="0.2">
      <c r="GA1270" s="57"/>
      <c r="GB1270" s="57"/>
    </row>
    <row r="1271" spans="183:184" x14ac:dyDescent="0.2">
      <c r="GA1271" s="57"/>
      <c r="GB1271" s="57"/>
    </row>
    <row r="1272" spans="183:184" x14ac:dyDescent="0.2">
      <c r="GA1272" s="57"/>
      <c r="GB1272" s="57"/>
    </row>
    <row r="1273" spans="183:184" x14ac:dyDescent="0.2">
      <c r="GA1273" s="57"/>
      <c r="GB1273" s="57"/>
    </row>
    <row r="1274" spans="183:184" x14ac:dyDescent="0.2">
      <c r="GA1274" s="57"/>
      <c r="GB1274" s="57"/>
    </row>
    <row r="1275" spans="183:184" x14ac:dyDescent="0.2">
      <c r="GA1275" s="57"/>
      <c r="GB1275" s="57"/>
    </row>
    <row r="1276" spans="183:184" x14ac:dyDescent="0.2">
      <c r="GA1276" s="57"/>
      <c r="GB1276" s="57"/>
    </row>
    <row r="1277" spans="183:184" x14ac:dyDescent="0.2">
      <c r="GA1277" s="57"/>
      <c r="GB1277" s="57"/>
    </row>
    <row r="1278" spans="183:184" x14ac:dyDescent="0.2">
      <c r="GA1278" s="57"/>
      <c r="GB1278" s="57"/>
    </row>
    <row r="1279" spans="183:184" x14ac:dyDescent="0.2">
      <c r="GA1279" s="57"/>
      <c r="GB1279" s="57"/>
    </row>
    <row r="1280" spans="183:184" x14ac:dyDescent="0.2">
      <c r="GA1280" s="57"/>
      <c r="GB1280" s="57"/>
    </row>
    <row r="1281" spans="183:184" x14ac:dyDescent="0.2">
      <c r="GA1281" s="57"/>
      <c r="GB1281" s="57"/>
    </row>
    <row r="1282" spans="183:184" x14ac:dyDescent="0.2">
      <c r="GA1282" s="57"/>
      <c r="GB1282" s="57"/>
    </row>
    <row r="1283" spans="183:184" x14ac:dyDescent="0.2">
      <c r="GA1283" s="57"/>
      <c r="GB1283" s="57"/>
    </row>
    <row r="1284" spans="183:184" x14ac:dyDescent="0.2">
      <c r="GA1284" s="57"/>
      <c r="GB1284" s="57"/>
    </row>
    <row r="1285" spans="183:184" x14ac:dyDescent="0.2">
      <c r="GA1285" s="57"/>
      <c r="GB1285" s="57"/>
    </row>
    <row r="1286" spans="183:184" x14ac:dyDescent="0.2">
      <c r="GA1286" s="57"/>
      <c r="GB1286" s="57"/>
    </row>
    <row r="1287" spans="183:184" x14ac:dyDescent="0.2">
      <c r="GA1287" s="57"/>
      <c r="GB1287" s="57"/>
    </row>
    <row r="1288" spans="183:184" x14ac:dyDescent="0.2">
      <c r="GA1288" s="57"/>
      <c r="GB1288" s="57"/>
    </row>
    <row r="1289" spans="183:184" x14ac:dyDescent="0.2">
      <c r="GA1289" s="57"/>
      <c r="GB1289" s="57"/>
    </row>
    <row r="1290" spans="183:184" x14ac:dyDescent="0.2">
      <c r="GA1290" s="57"/>
      <c r="GB1290" s="57"/>
    </row>
    <row r="1291" spans="183:184" x14ac:dyDescent="0.2">
      <c r="GA1291" s="57"/>
      <c r="GB1291" s="57"/>
    </row>
    <row r="1292" spans="183:184" x14ac:dyDescent="0.2">
      <c r="GA1292" s="57"/>
      <c r="GB1292" s="57"/>
    </row>
    <row r="1293" spans="183:184" x14ac:dyDescent="0.2">
      <c r="GA1293" s="57"/>
      <c r="GB1293" s="57"/>
    </row>
    <row r="1294" spans="183:184" x14ac:dyDescent="0.2">
      <c r="GA1294" s="57"/>
      <c r="GB1294" s="57"/>
    </row>
    <row r="1295" spans="183:184" x14ac:dyDescent="0.2">
      <c r="GA1295" s="57"/>
      <c r="GB1295" s="57"/>
    </row>
    <row r="1296" spans="183:184" x14ac:dyDescent="0.2">
      <c r="GA1296" s="57"/>
      <c r="GB1296" s="57"/>
    </row>
    <row r="1297" spans="183:184" x14ac:dyDescent="0.2">
      <c r="GA1297" s="57"/>
      <c r="GB1297" s="57"/>
    </row>
    <row r="1298" spans="183:184" x14ac:dyDescent="0.2">
      <c r="GA1298" s="57"/>
      <c r="GB1298" s="57"/>
    </row>
    <row r="1299" spans="183:184" x14ac:dyDescent="0.2">
      <c r="GA1299" s="57"/>
      <c r="GB1299" s="57"/>
    </row>
    <row r="1300" spans="183:184" x14ac:dyDescent="0.2">
      <c r="GA1300" s="57"/>
      <c r="GB1300" s="57"/>
    </row>
    <row r="1301" spans="183:184" x14ac:dyDescent="0.2">
      <c r="GA1301" s="57"/>
      <c r="GB1301" s="57"/>
    </row>
    <row r="1302" spans="183:184" x14ac:dyDescent="0.2">
      <c r="GA1302" s="57"/>
      <c r="GB1302" s="57"/>
    </row>
    <row r="1303" spans="183:184" x14ac:dyDescent="0.2">
      <c r="GA1303" s="57"/>
      <c r="GB1303" s="57"/>
    </row>
    <row r="1304" spans="183:184" x14ac:dyDescent="0.2">
      <c r="GA1304" s="57"/>
      <c r="GB1304" s="57"/>
    </row>
    <row r="1305" spans="183:184" x14ac:dyDescent="0.2">
      <c r="GA1305" s="57"/>
      <c r="GB1305" s="57"/>
    </row>
    <row r="1306" spans="183:184" x14ac:dyDescent="0.2">
      <c r="GA1306" s="57"/>
      <c r="GB1306" s="57"/>
    </row>
    <row r="1307" spans="183:184" x14ac:dyDescent="0.2">
      <c r="GA1307" s="57"/>
      <c r="GB1307" s="57"/>
    </row>
    <row r="1308" spans="183:184" x14ac:dyDescent="0.2">
      <c r="GA1308" s="57"/>
      <c r="GB1308" s="57"/>
    </row>
    <row r="1309" spans="183:184" x14ac:dyDescent="0.2">
      <c r="GA1309" s="57"/>
      <c r="GB1309" s="57"/>
    </row>
    <row r="1310" spans="183:184" x14ac:dyDescent="0.2">
      <c r="GA1310" s="57"/>
      <c r="GB1310" s="57"/>
    </row>
    <row r="1311" spans="183:184" x14ac:dyDescent="0.2">
      <c r="GA1311" s="57"/>
      <c r="GB1311" s="57"/>
    </row>
    <row r="1312" spans="183:184" x14ac:dyDescent="0.2">
      <c r="GA1312" s="57"/>
      <c r="GB1312" s="57"/>
    </row>
    <row r="1313" spans="183:184" x14ac:dyDescent="0.2">
      <c r="GA1313" s="57"/>
      <c r="GB1313" s="57"/>
    </row>
    <row r="1314" spans="183:184" x14ac:dyDescent="0.2">
      <c r="GA1314" s="57"/>
      <c r="GB1314" s="57"/>
    </row>
    <row r="1315" spans="183:184" x14ac:dyDescent="0.2">
      <c r="GA1315" s="57"/>
      <c r="GB1315" s="57"/>
    </row>
    <row r="1316" spans="183:184" x14ac:dyDescent="0.2">
      <c r="GA1316" s="57"/>
      <c r="GB1316" s="57"/>
    </row>
    <row r="1317" spans="183:184" x14ac:dyDescent="0.2">
      <c r="GA1317" s="57"/>
      <c r="GB1317" s="57"/>
    </row>
    <row r="1318" spans="183:184" x14ac:dyDescent="0.2">
      <c r="GA1318" s="57"/>
      <c r="GB1318" s="57"/>
    </row>
    <row r="1319" spans="183:184" x14ac:dyDescent="0.2">
      <c r="GA1319" s="57"/>
      <c r="GB1319" s="57"/>
    </row>
    <row r="1320" spans="183:184" x14ac:dyDescent="0.2">
      <c r="GA1320" s="57"/>
      <c r="GB1320" s="57"/>
    </row>
    <row r="1321" spans="183:184" x14ac:dyDescent="0.2">
      <c r="GA1321" s="57"/>
      <c r="GB1321" s="57"/>
    </row>
    <row r="1322" spans="183:184" x14ac:dyDescent="0.2">
      <c r="GA1322" s="57"/>
      <c r="GB1322" s="57"/>
    </row>
    <row r="1323" spans="183:184" x14ac:dyDescent="0.2">
      <c r="GA1323" s="57"/>
      <c r="GB1323" s="57"/>
    </row>
    <row r="1324" spans="183:184" x14ac:dyDescent="0.2">
      <c r="GA1324" s="57"/>
      <c r="GB1324" s="57"/>
    </row>
    <row r="1325" spans="183:184" x14ac:dyDescent="0.2">
      <c r="GA1325" s="57"/>
      <c r="GB1325" s="57"/>
    </row>
    <row r="1326" spans="183:184" x14ac:dyDescent="0.2">
      <c r="GA1326" s="57"/>
      <c r="GB1326" s="57"/>
    </row>
    <row r="1327" spans="183:184" x14ac:dyDescent="0.2">
      <c r="GA1327" s="57"/>
      <c r="GB1327" s="57"/>
    </row>
    <row r="1328" spans="183:184" x14ac:dyDescent="0.2">
      <c r="GA1328" s="57"/>
      <c r="GB1328" s="57"/>
    </row>
    <row r="1329" spans="183:184" x14ac:dyDescent="0.2">
      <c r="GA1329" s="57"/>
      <c r="GB1329" s="57"/>
    </row>
    <row r="1330" spans="183:184" x14ac:dyDescent="0.2">
      <c r="GA1330" s="57"/>
      <c r="GB1330" s="57"/>
    </row>
    <row r="1331" spans="183:184" x14ac:dyDescent="0.2">
      <c r="GA1331" s="57"/>
      <c r="GB1331" s="57"/>
    </row>
    <row r="1332" spans="183:184" x14ac:dyDescent="0.2">
      <c r="GA1332" s="57"/>
      <c r="GB1332" s="57"/>
    </row>
    <row r="1333" spans="183:184" x14ac:dyDescent="0.2">
      <c r="GA1333" s="57"/>
      <c r="GB1333" s="57"/>
    </row>
    <row r="1334" spans="183:184" x14ac:dyDescent="0.2">
      <c r="GA1334" s="57"/>
      <c r="GB1334" s="57"/>
    </row>
    <row r="1335" spans="183:184" x14ac:dyDescent="0.2">
      <c r="GA1335" s="57"/>
      <c r="GB1335" s="57"/>
    </row>
    <row r="1336" spans="183:184" x14ac:dyDescent="0.2">
      <c r="GA1336" s="57"/>
      <c r="GB1336" s="57"/>
    </row>
    <row r="1337" spans="183:184" x14ac:dyDescent="0.2">
      <c r="GA1337" s="57"/>
      <c r="GB1337" s="57"/>
    </row>
    <row r="1338" spans="183:184" x14ac:dyDescent="0.2">
      <c r="GA1338" s="57"/>
      <c r="GB1338" s="57"/>
    </row>
    <row r="1339" spans="183:184" x14ac:dyDescent="0.2">
      <c r="GA1339" s="57"/>
      <c r="GB1339" s="57"/>
    </row>
    <row r="1340" spans="183:184" x14ac:dyDescent="0.2">
      <c r="GA1340" s="57"/>
      <c r="GB1340" s="57"/>
    </row>
    <row r="1341" spans="183:184" x14ac:dyDescent="0.2">
      <c r="GA1341" s="57"/>
      <c r="GB1341" s="57"/>
    </row>
    <row r="1342" spans="183:184" x14ac:dyDescent="0.2">
      <c r="GA1342" s="57"/>
      <c r="GB1342" s="57"/>
    </row>
    <row r="1343" spans="183:184" x14ac:dyDescent="0.2">
      <c r="GA1343" s="57"/>
      <c r="GB1343" s="57"/>
    </row>
    <row r="1344" spans="183:184" x14ac:dyDescent="0.2">
      <c r="GA1344" s="57"/>
      <c r="GB1344" s="57"/>
    </row>
    <row r="1345" spans="183:184" x14ac:dyDescent="0.2">
      <c r="GA1345" s="57"/>
      <c r="GB1345" s="57"/>
    </row>
    <row r="1346" spans="183:184" x14ac:dyDescent="0.2">
      <c r="GA1346" s="57"/>
      <c r="GB1346" s="57"/>
    </row>
    <row r="1347" spans="183:184" x14ac:dyDescent="0.2">
      <c r="GA1347" s="57"/>
      <c r="GB1347" s="57"/>
    </row>
    <row r="1348" spans="183:184" x14ac:dyDescent="0.2">
      <c r="GA1348" s="57"/>
      <c r="GB1348" s="57"/>
    </row>
    <row r="1349" spans="183:184" x14ac:dyDescent="0.2">
      <c r="GA1349" s="57"/>
      <c r="GB1349" s="57"/>
    </row>
    <row r="1350" spans="183:184" x14ac:dyDescent="0.2">
      <c r="GA1350" s="57"/>
      <c r="GB1350" s="57"/>
    </row>
    <row r="1351" spans="183:184" x14ac:dyDescent="0.2">
      <c r="GA1351" s="57"/>
      <c r="GB1351" s="57"/>
    </row>
    <row r="1352" spans="183:184" x14ac:dyDescent="0.2">
      <c r="GA1352" s="57"/>
      <c r="GB1352" s="57"/>
    </row>
    <row r="1353" spans="183:184" x14ac:dyDescent="0.2">
      <c r="GA1353" s="57"/>
      <c r="GB1353" s="57"/>
    </row>
    <row r="1354" spans="183:184" x14ac:dyDescent="0.2">
      <c r="GA1354" s="57"/>
      <c r="GB1354" s="57"/>
    </row>
    <row r="1355" spans="183:184" x14ac:dyDescent="0.2">
      <c r="GA1355" s="57"/>
      <c r="GB1355" s="57"/>
    </row>
    <row r="1356" spans="183:184" x14ac:dyDescent="0.2">
      <c r="GA1356" s="57"/>
      <c r="GB1356" s="57"/>
    </row>
    <row r="1357" spans="183:184" x14ac:dyDescent="0.2">
      <c r="GA1357" s="57"/>
      <c r="GB1357" s="57"/>
    </row>
    <row r="1358" spans="183:184" x14ac:dyDescent="0.2">
      <c r="GA1358" s="57"/>
      <c r="GB1358" s="57"/>
    </row>
    <row r="1359" spans="183:184" x14ac:dyDescent="0.2">
      <c r="GA1359" s="57"/>
      <c r="GB1359" s="57"/>
    </row>
    <row r="1360" spans="183:184" x14ac:dyDescent="0.2">
      <c r="GA1360" s="57"/>
      <c r="GB1360" s="57"/>
    </row>
    <row r="1361" spans="183:184" x14ac:dyDescent="0.2">
      <c r="GA1361" s="57"/>
      <c r="GB1361" s="57"/>
    </row>
    <row r="1362" spans="183:184" x14ac:dyDescent="0.2">
      <c r="GA1362" s="57"/>
      <c r="GB1362" s="57"/>
    </row>
    <row r="1363" spans="183:184" x14ac:dyDescent="0.2">
      <c r="GA1363" s="57"/>
      <c r="GB1363" s="57"/>
    </row>
    <row r="1364" spans="183:184" x14ac:dyDescent="0.2">
      <c r="GA1364" s="57"/>
      <c r="GB1364" s="57"/>
    </row>
    <row r="1365" spans="183:184" x14ac:dyDescent="0.2">
      <c r="GA1365" s="57"/>
      <c r="GB1365" s="57"/>
    </row>
    <row r="1366" spans="183:184" x14ac:dyDescent="0.2">
      <c r="GA1366" s="57"/>
      <c r="GB1366" s="57"/>
    </row>
    <row r="1367" spans="183:184" x14ac:dyDescent="0.2">
      <c r="GA1367" s="57"/>
      <c r="GB1367" s="57"/>
    </row>
    <row r="1368" spans="183:184" x14ac:dyDescent="0.2">
      <c r="GA1368" s="57"/>
      <c r="GB1368" s="57"/>
    </row>
    <row r="1369" spans="183:184" x14ac:dyDescent="0.2">
      <c r="GA1369" s="57"/>
      <c r="GB1369" s="57"/>
    </row>
    <row r="1370" spans="183:184" x14ac:dyDescent="0.2">
      <c r="GA1370" s="57"/>
      <c r="GB1370" s="57"/>
    </row>
    <row r="1371" spans="183:184" x14ac:dyDescent="0.2">
      <c r="GA1371" s="57"/>
      <c r="GB1371" s="57"/>
    </row>
    <row r="1372" spans="183:184" x14ac:dyDescent="0.2">
      <c r="GA1372" s="57"/>
      <c r="GB1372" s="57"/>
    </row>
    <row r="1373" spans="183:184" x14ac:dyDescent="0.2">
      <c r="GA1373" s="57"/>
      <c r="GB1373" s="57"/>
    </row>
    <row r="1374" spans="183:184" x14ac:dyDescent="0.2">
      <c r="GA1374" s="57"/>
      <c r="GB1374" s="57"/>
    </row>
    <row r="1375" spans="183:184" x14ac:dyDescent="0.2">
      <c r="GA1375" s="57"/>
      <c r="GB1375" s="57"/>
    </row>
    <row r="1376" spans="183:184" x14ac:dyDescent="0.2">
      <c r="GA1376" s="57"/>
      <c r="GB1376" s="57"/>
    </row>
    <row r="1377" spans="183:184" x14ac:dyDescent="0.2">
      <c r="GA1377" s="57"/>
      <c r="GB1377" s="57"/>
    </row>
    <row r="1378" spans="183:184" x14ac:dyDescent="0.2">
      <c r="GA1378" s="57"/>
      <c r="GB1378" s="57"/>
    </row>
    <row r="1379" spans="183:184" x14ac:dyDescent="0.2">
      <c r="GA1379" s="57"/>
      <c r="GB1379" s="57"/>
    </row>
    <row r="1380" spans="183:184" x14ac:dyDescent="0.2">
      <c r="GA1380" s="57"/>
      <c r="GB1380" s="57"/>
    </row>
    <row r="1381" spans="183:184" x14ac:dyDescent="0.2">
      <c r="GA1381" s="57"/>
      <c r="GB1381" s="57"/>
    </row>
    <row r="1382" spans="183:184" x14ac:dyDescent="0.2">
      <c r="GA1382" s="57"/>
      <c r="GB1382" s="57"/>
    </row>
    <row r="1383" spans="183:184" x14ac:dyDescent="0.2">
      <c r="GA1383" s="57"/>
      <c r="GB1383" s="57"/>
    </row>
    <row r="1384" spans="183:184" x14ac:dyDescent="0.2">
      <c r="GA1384" s="57"/>
      <c r="GB1384" s="57"/>
    </row>
    <row r="1385" spans="183:184" x14ac:dyDescent="0.2">
      <c r="GA1385" s="57"/>
      <c r="GB1385" s="57"/>
    </row>
    <row r="1386" spans="183:184" x14ac:dyDescent="0.2">
      <c r="GA1386" s="57"/>
      <c r="GB1386" s="57"/>
    </row>
    <row r="1387" spans="183:184" x14ac:dyDescent="0.2">
      <c r="GA1387" s="57"/>
      <c r="GB1387" s="57"/>
    </row>
    <row r="1388" spans="183:184" x14ac:dyDescent="0.2">
      <c r="GA1388" s="57"/>
      <c r="GB1388" s="57"/>
    </row>
    <row r="1389" spans="183:184" x14ac:dyDescent="0.2">
      <c r="GA1389" s="57"/>
      <c r="GB1389" s="57"/>
    </row>
    <row r="1390" spans="183:184" x14ac:dyDescent="0.2">
      <c r="GA1390" s="57"/>
      <c r="GB1390" s="57"/>
    </row>
    <row r="1391" spans="183:184" x14ac:dyDescent="0.2">
      <c r="GA1391" s="57"/>
      <c r="GB1391" s="57"/>
    </row>
    <row r="1392" spans="183:184" x14ac:dyDescent="0.2">
      <c r="GA1392" s="57"/>
      <c r="GB1392" s="57"/>
    </row>
    <row r="1393" spans="183:184" x14ac:dyDescent="0.2">
      <c r="GA1393" s="57"/>
      <c r="GB1393" s="57"/>
    </row>
    <row r="1394" spans="183:184" x14ac:dyDescent="0.2">
      <c r="GA1394" s="57"/>
      <c r="GB1394" s="57"/>
    </row>
    <row r="1395" spans="183:184" x14ac:dyDescent="0.2">
      <c r="GA1395" s="57"/>
      <c r="GB1395" s="57"/>
    </row>
    <row r="1396" spans="183:184" x14ac:dyDescent="0.2">
      <c r="GA1396" s="57"/>
      <c r="GB1396" s="57"/>
    </row>
    <row r="1397" spans="183:184" x14ac:dyDescent="0.2">
      <c r="GA1397" s="57"/>
      <c r="GB1397" s="57"/>
    </row>
    <row r="1398" spans="183:184" x14ac:dyDescent="0.2">
      <c r="GA1398" s="57"/>
      <c r="GB1398" s="57"/>
    </row>
    <row r="1399" spans="183:184" x14ac:dyDescent="0.2">
      <c r="GA1399" s="57"/>
      <c r="GB1399" s="57"/>
    </row>
    <row r="1400" spans="183:184" x14ac:dyDescent="0.2">
      <c r="GA1400" s="57"/>
      <c r="GB1400" s="57"/>
    </row>
    <row r="1401" spans="183:184" x14ac:dyDescent="0.2">
      <c r="GA1401" s="57"/>
      <c r="GB1401" s="57"/>
    </row>
    <row r="1402" spans="183:184" x14ac:dyDescent="0.2">
      <c r="GA1402" s="57"/>
      <c r="GB1402" s="57"/>
    </row>
    <row r="1403" spans="183:184" x14ac:dyDescent="0.2">
      <c r="GA1403" s="57"/>
      <c r="GB1403" s="57"/>
    </row>
    <row r="1404" spans="183:184" x14ac:dyDescent="0.2">
      <c r="GA1404" s="57"/>
      <c r="GB1404" s="57"/>
    </row>
    <row r="1405" spans="183:184" x14ac:dyDescent="0.2">
      <c r="GA1405" s="57"/>
      <c r="GB1405" s="57"/>
    </row>
    <row r="1406" spans="183:184" x14ac:dyDescent="0.2">
      <c r="GA1406" s="57"/>
      <c r="GB1406" s="57"/>
    </row>
    <row r="1407" spans="183:184" x14ac:dyDescent="0.2">
      <c r="GA1407" s="57"/>
      <c r="GB1407" s="57"/>
    </row>
    <row r="1408" spans="183:184" x14ac:dyDescent="0.2">
      <c r="GA1408" s="57"/>
      <c r="GB1408" s="57"/>
    </row>
    <row r="1409" spans="183:184" x14ac:dyDescent="0.2">
      <c r="GA1409" s="57"/>
      <c r="GB1409" s="57"/>
    </row>
    <row r="1410" spans="183:184" x14ac:dyDescent="0.2">
      <c r="GA1410" s="57"/>
      <c r="GB1410" s="57"/>
    </row>
    <row r="1411" spans="183:184" x14ac:dyDescent="0.2">
      <c r="GA1411" s="57"/>
      <c r="GB1411" s="57"/>
    </row>
    <row r="1412" spans="183:184" x14ac:dyDescent="0.2">
      <c r="GA1412" s="57"/>
      <c r="GB1412" s="57"/>
    </row>
    <row r="1413" spans="183:184" x14ac:dyDescent="0.2">
      <c r="GA1413" s="57"/>
      <c r="GB1413" s="57"/>
    </row>
    <row r="1414" spans="183:184" x14ac:dyDescent="0.2">
      <c r="GA1414" s="57"/>
      <c r="GB1414" s="57"/>
    </row>
    <row r="1415" spans="183:184" x14ac:dyDescent="0.2">
      <c r="GA1415" s="57"/>
      <c r="GB1415" s="57"/>
    </row>
    <row r="1416" spans="183:184" x14ac:dyDescent="0.2">
      <c r="GA1416" s="57"/>
      <c r="GB1416" s="57"/>
    </row>
    <row r="1417" spans="183:184" x14ac:dyDescent="0.2">
      <c r="GA1417" s="57"/>
      <c r="GB1417" s="57"/>
    </row>
    <row r="1418" spans="183:184" x14ac:dyDescent="0.2">
      <c r="GA1418" s="57"/>
      <c r="GB1418" s="57"/>
    </row>
    <row r="1419" spans="183:184" x14ac:dyDescent="0.2">
      <c r="GA1419" s="57"/>
      <c r="GB1419" s="57"/>
    </row>
    <row r="1420" spans="183:184" x14ac:dyDescent="0.2">
      <c r="GA1420" s="57"/>
      <c r="GB1420" s="57"/>
    </row>
    <row r="1421" spans="183:184" x14ac:dyDescent="0.2">
      <c r="GA1421" s="57"/>
      <c r="GB1421" s="57"/>
    </row>
    <row r="1422" spans="183:184" x14ac:dyDescent="0.2">
      <c r="GA1422" s="57"/>
      <c r="GB1422" s="57"/>
    </row>
    <row r="1423" spans="183:184" x14ac:dyDescent="0.2">
      <c r="GA1423" s="57"/>
      <c r="GB1423" s="57"/>
    </row>
    <row r="1424" spans="183:184" x14ac:dyDescent="0.2">
      <c r="GA1424" s="57"/>
      <c r="GB1424" s="57"/>
    </row>
    <row r="1425" spans="183:184" x14ac:dyDescent="0.2">
      <c r="GA1425" s="57"/>
      <c r="GB1425" s="57"/>
    </row>
    <row r="1426" spans="183:184" x14ac:dyDescent="0.2">
      <c r="GA1426" s="57"/>
      <c r="GB1426" s="57"/>
    </row>
    <row r="1427" spans="183:184" x14ac:dyDescent="0.2">
      <c r="GA1427" s="57"/>
      <c r="GB1427" s="57"/>
    </row>
    <row r="1428" spans="183:184" x14ac:dyDescent="0.2">
      <c r="GA1428" s="57"/>
      <c r="GB1428" s="57"/>
    </row>
    <row r="1429" spans="183:184" x14ac:dyDescent="0.2">
      <c r="GA1429" s="57"/>
      <c r="GB1429" s="57"/>
    </row>
    <row r="1430" spans="183:184" x14ac:dyDescent="0.2">
      <c r="GA1430" s="57"/>
      <c r="GB1430" s="57"/>
    </row>
    <row r="1431" spans="183:184" x14ac:dyDescent="0.2">
      <c r="GA1431" s="57"/>
      <c r="GB1431" s="57"/>
    </row>
    <row r="1432" spans="183:184" x14ac:dyDescent="0.2">
      <c r="GA1432" s="57"/>
      <c r="GB1432" s="57"/>
    </row>
    <row r="1433" spans="183:184" x14ac:dyDescent="0.2">
      <c r="GA1433" s="57"/>
      <c r="GB1433" s="57"/>
    </row>
    <row r="1434" spans="183:184" x14ac:dyDescent="0.2">
      <c r="GA1434" s="57"/>
      <c r="GB1434" s="57"/>
    </row>
    <row r="1435" spans="183:184" x14ac:dyDescent="0.2">
      <c r="GA1435" s="57"/>
      <c r="GB1435" s="57"/>
    </row>
    <row r="1436" spans="183:184" x14ac:dyDescent="0.2">
      <c r="GA1436" s="57"/>
      <c r="GB1436" s="57"/>
    </row>
    <row r="1437" spans="183:184" x14ac:dyDescent="0.2">
      <c r="GA1437" s="57"/>
      <c r="GB1437" s="57"/>
    </row>
    <row r="1438" spans="183:184" x14ac:dyDescent="0.2">
      <c r="GA1438" s="57"/>
      <c r="GB1438" s="57"/>
    </row>
    <row r="1439" spans="183:184" x14ac:dyDescent="0.2">
      <c r="GA1439" s="57"/>
      <c r="GB1439" s="57"/>
    </row>
    <row r="1440" spans="183:184" x14ac:dyDescent="0.2">
      <c r="GA1440" s="57"/>
      <c r="GB1440" s="57"/>
    </row>
    <row r="1441" spans="183:184" x14ac:dyDescent="0.2">
      <c r="GA1441" s="57"/>
      <c r="GB1441" s="57"/>
    </row>
    <row r="1442" spans="183:184" x14ac:dyDescent="0.2">
      <c r="GA1442" s="57"/>
      <c r="GB1442" s="57"/>
    </row>
    <row r="1443" spans="183:184" x14ac:dyDescent="0.2">
      <c r="GA1443" s="57"/>
      <c r="GB1443" s="57"/>
    </row>
    <row r="1444" spans="183:184" x14ac:dyDescent="0.2">
      <c r="GA1444" s="57"/>
      <c r="GB1444" s="57"/>
    </row>
    <row r="1445" spans="183:184" x14ac:dyDescent="0.2">
      <c r="GA1445" s="57"/>
      <c r="GB1445" s="57"/>
    </row>
    <row r="1446" spans="183:184" x14ac:dyDescent="0.2">
      <c r="GA1446" s="57"/>
      <c r="GB1446" s="57"/>
    </row>
    <row r="1447" spans="183:184" x14ac:dyDescent="0.2">
      <c r="GA1447" s="57"/>
      <c r="GB1447" s="57"/>
    </row>
    <row r="1448" spans="183:184" x14ac:dyDescent="0.2">
      <c r="GA1448" s="57"/>
      <c r="GB1448" s="57"/>
    </row>
    <row r="1449" spans="183:184" x14ac:dyDescent="0.2">
      <c r="GA1449" s="57"/>
      <c r="GB1449" s="57"/>
    </row>
    <row r="1450" spans="183:184" x14ac:dyDescent="0.2">
      <c r="GA1450" s="57"/>
      <c r="GB1450" s="57"/>
    </row>
    <row r="1451" spans="183:184" x14ac:dyDescent="0.2">
      <c r="GA1451" s="57"/>
      <c r="GB1451" s="57"/>
    </row>
    <row r="1452" spans="183:184" x14ac:dyDescent="0.2">
      <c r="GA1452" s="57"/>
      <c r="GB1452" s="57"/>
    </row>
    <row r="1453" spans="183:184" x14ac:dyDescent="0.2">
      <c r="GA1453" s="57"/>
      <c r="GB1453" s="57"/>
    </row>
    <row r="1454" spans="183:184" x14ac:dyDescent="0.2">
      <c r="GA1454" s="57"/>
      <c r="GB1454" s="57"/>
    </row>
    <row r="1455" spans="183:184" x14ac:dyDescent="0.2">
      <c r="GA1455" s="57"/>
      <c r="GB1455" s="57"/>
    </row>
    <row r="1456" spans="183:184" x14ac:dyDescent="0.2">
      <c r="GA1456" s="57"/>
      <c r="GB1456" s="57"/>
    </row>
    <row r="1457" spans="183:184" x14ac:dyDescent="0.2">
      <c r="GA1457" s="57"/>
      <c r="GB1457" s="57"/>
    </row>
    <row r="1458" spans="183:184" x14ac:dyDescent="0.2">
      <c r="GA1458" s="57"/>
      <c r="GB1458" s="57"/>
    </row>
    <row r="1459" spans="183:184" x14ac:dyDescent="0.2">
      <c r="GA1459" s="57"/>
      <c r="GB1459" s="57"/>
    </row>
    <row r="1460" spans="183:184" x14ac:dyDescent="0.2">
      <c r="GA1460" s="57"/>
      <c r="GB1460" s="57"/>
    </row>
    <row r="1461" spans="183:184" x14ac:dyDescent="0.2">
      <c r="GA1461" s="57"/>
      <c r="GB1461" s="57"/>
    </row>
    <row r="1462" spans="183:184" x14ac:dyDescent="0.2">
      <c r="GA1462" s="57"/>
      <c r="GB1462" s="57"/>
    </row>
    <row r="1463" spans="183:184" x14ac:dyDescent="0.2">
      <c r="GA1463" s="57"/>
      <c r="GB1463" s="57"/>
    </row>
    <row r="1464" spans="183:184" x14ac:dyDescent="0.2">
      <c r="GA1464" s="57"/>
      <c r="GB1464" s="57"/>
    </row>
    <row r="1465" spans="183:184" x14ac:dyDescent="0.2">
      <c r="GA1465" s="57"/>
      <c r="GB1465" s="57"/>
    </row>
    <row r="1466" spans="183:184" x14ac:dyDescent="0.2">
      <c r="GA1466" s="57"/>
      <c r="GB1466" s="57"/>
    </row>
    <row r="1467" spans="183:184" x14ac:dyDescent="0.2">
      <c r="GA1467" s="57"/>
      <c r="GB1467" s="57"/>
    </row>
    <row r="1468" spans="183:184" x14ac:dyDescent="0.2">
      <c r="GA1468" s="57"/>
      <c r="GB1468" s="57"/>
    </row>
    <row r="1469" spans="183:184" x14ac:dyDescent="0.2">
      <c r="GA1469" s="57"/>
      <c r="GB1469" s="57"/>
    </row>
    <row r="1470" spans="183:184" x14ac:dyDescent="0.2">
      <c r="GA1470" s="57"/>
      <c r="GB1470" s="57"/>
    </row>
    <row r="1471" spans="183:184" x14ac:dyDescent="0.2">
      <c r="GA1471" s="57"/>
      <c r="GB1471" s="57"/>
    </row>
    <row r="1472" spans="183:184" x14ac:dyDescent="0.2">
      <c r="GA1472" s="57"/>
      <c r="GB1472" s="57"/>
    </row>
    <row r="1473" spans="183:184" x14ac:dyDescent="0.2">
      <c r="GA1473" s="57"/>
      <c r="GB1473" s="57"/>
    </row>
    <row r="1474" spans="183:184" x14ac:dyDescent="0.2">
      <c r="GA1474" s="57"/>
      <c r="GB1474" s="57"/>
    </row>
    <row r="1475" spans="183:184" x14ac:dyDescent="0.2">
      <c r="GA1475" s="57"/>
      <c r="GB1475" s="57"/>
    </row>
    <row r="1476" spans="183:184" x14ac:dyDescent="0.2">
      <c r="GA1476" s="57"/>
      <c r="GB1476" s="57"/>
    </row>
    <row r="1477" spans="183:184" x14ac:dyDescent="0.2">
      <c r="GA1477" s="57"/>
      <c r="GB1477" s="57"/>
    </row>
    <row r="1478" spans="183:184" x14ac:dyDescent="0.2">
      <c r="GA1478" s="57"/>
      <c r="GB1478" s="57"/>
    </row>
    <row r="1479" spans="183:184" x14ac:dyDescent="0.2">
      <c r="GA1479" s="57"/>
      <c r="GB1479" s="57"/>
    </row>
    <row r="1480" spans="183:184" x14ac:dyDescent="0.2">
      <c r="GA1480" s="57"/>
      <c r="GB1480" s="57"/>
    </row>
    <row r="1481" spans="183:184" x14ac:dyDescent="0.2">
      <c r="GA1481" s="57"/>
      <c r="GB1481" s="57"/>
    </row>
    <row r="1482" spans="183:184" x14ac:dyDescent="0.2">
      <c r="GA1482" s="57"/>
      <c r="GB1482" s="57"/>
    </row>
    <row r="1483" spans="183:184" x14ac:dyDescent="0.2">
      <c r="GA1483" s="57"/>
      <c r="GB1483" s="57"/>
    </row>
    <row r="1484" spans="183:184" x14ac:dyDescent="0.2">
      <c r="GA1484" s="57"/>
      <c r="GB1484" s="57"/>
    </row>
    <row r="1485" spans="183:184" x14ac:dyDescent="0.2">
      <c r="GA1485" s="57"/>
      <c r="GB1485" s="57"/>
    </row>
    <row r="1486" spans="183:184" x14ac:dyDescent="0.2">
      <c r="GA1486" s="57"/>
      <c r="GB1486" s="57"/>
    </row>
    <row r="1487" spans="183:184" x14ac:dyDescent="0.2">
      <c r="GA1487" s="57"/>
      <c r="GB1487" s="57"/>
    </row>
    <row r="1488" spans="183:184" x14ac:dyDescent="0.2">
      <c r="GA1488" s="57"/>
      <c r="GB1488" s="57"/>
    </row>
    <row r="1489" spans="183:184" x14ac:dyDescent="0.2">
      <c r="GA1489" s="57"/>
      <c r="GB1489" s="57"/>
    </row>
    <row r="1490" spans="183:184" x14ac:dyDescent="0.2">
      <c r="GA1490" s="57"/>
      <c r="GB1490" s="57"/>
    </row>
    <row r="1491" spans="183:184" x14ac:dyDescent="0.2">
      <c r="GA1491" s="57"/>
      <c r="GB1491" s="57"/>
    </row>
    <row r="1492" spans="183:184" x14ac:dyDescent="0.2">
      <c r="GA1492" s="57"/>
      <c r="GB1492" s="57"/>
    </row>
    <row r="1493" spans="183:184" x14ac:dyDescent="0.2">
      <c r="GA1493" s="57"/>
      <c r="GB1493" s="57"/>
    </row>
    <row r="1494" spans="183:184" x14ac:dyDescent="0.2">
      <c r="GA1494" s="57"/>
      <c r="GB1494" s="57"/>
    </row>
    <row r="1495" spans="183:184" x14ac:dyDescent="0.2">
      <c r="GA1495" s="57"/>
      <c r="GB1495" s="57"/>
    </row>
    <row r="1496" spans="183:184" x14ac:dyDescent="0.2">
      <c r="GA1496" s="57"/>
      <c r="GB1496" s="57"/>
    </row>
    <row r="1497" spans="183:184" x14ac:dyDescent="0.2">
      <c r="GA1497" s="57"/>
      <c r="GB1497" s="57"/>
    </row>
    <row r="1498" spans="183:184" x14ac:dyDescent="0.2">
      <c r="GA1498" s="57"/>
      <c r="GB1498" s="57"/>
    </row>
    <row r="1499" spans="183:184" x14ac:dyDescent="0.2">
      <c r="GA1499" s="57"/>
      <c r="GB1499" s="57"/>
    </row>
    <row r="1500" spans="183:184" x14ac:dyDescent="0.2">
      <c r="GA1500" s="57"/>
      <c r="GB1500" s="57"/>
    </row>
    <row r="1501" spans="183:184" x14ac:dyDescent="0.2">
      <c r="GA1501" s="57"/>
      <c r="GB1501" s="57"/>
    </row>
    <row r="1502" spans="183:184" x14ac:dyDescent="0.2">
      <c r="GA1502" s="57"/>
      <c r="GB1502" s="57"/>
    </row>
    <row r="1503" spans="183:184" x14ac:dyDescent="0.2">
      <c r="GA1503" s="57"/>
      <c r="GB1503" s="57"/>
    </row>
    <row r="1504" spans="183:184" x14ac:dyDescent="0.2">
      <c r="GA1504" s="57"/>
      <c r="GB1504" s="57"/>
    </row>
    <row r="1505" spans="183:184" x14ac:dyDescent="0.2">
      <c r="GA1505" s="57"/>
      <c r="GB1505" s="57"/>
    </row>
    <row r="1506" spans="183:184" x14ac:dyDescent="0.2">
      <c r="GA1506" s="57"/>
      <c r="GB1506" s="57"/>
    </row>
    <row r="1507" spans="183:184" x14ac:dyDescent="0.2">
      <c r="GA1507" s="57"/>
      <c r="GB1507" s="57"/>
    </row>
    <row r="1508" spans="183:184" x14ac:dyDescent="0.2">
      <c r="GA1508" s="57"/>
      <c r="GB1508" s="57"/>
    </row>
    <row r="1509" spans="183:184" x14ac:dyDescent="0.2">
      <c r="GA1509" s="57"/>
      <c r="GB1509" s="57"/>
    </row>
    <row r="1510" spans="183:184" x14ac:dyDescent="0.2">
      <c r="GA1510" s="57"/>
      <c r="GB1510" s="57"/>
    </row>
    <row r="1511" spans="183:184" x14ac:dyDescent="0.2">
      <c r="GA1511" s="57"/>
      <c r="GB1511" s="57"/>
    </row>
    <row r="1512" spans="183:184" x14ac:dyDescent="0.2">
      <c r="GA1512" s="57"/>
      <c r="GB1512" s="57"/>
    </row>
    <row r="1513" spans="183:184" x14ac:dyDescent="0.2">
      <c r="GA1513" s="57"/>
      <c r="GB1513" s="57"/>
    </row>
    <row r="1514" spans="183:184" x14ac:dyDescent="0.2">
      <c r="GA1514" s="57"/>
      <c r="GB1514" s="57"/>
    </row>
    <row r="1515" spans="183:184" x14ac:dyDescent="0.2">
      <c r="GA1515" s="57"/>
      <c r="GB1515" s="57"/>
    </row>
    <row r="1516" spans="183:184" x14ac:dyDescent="0.2">
      <c r="GA1516" s="57"/>
      <c r="GB1516" s="57"/>
    </row>
    <row r="1517" spans="183:184" x14ac:dyDescent="0.2">
      <c r="GA1517" s="57"/>
      <c r="GB1517" s="57"/>
    </row>
    <row r="1518" spans="183:184" x14ac:dyDescent="0.2">
      <c r="GA1518" s="57"/>
      <c r="GB1518" s="57"/>
    </row>
    <row r="1519" spans="183:184" x14ac:dyDescent="0.2">
      <c r="GA1519" s="57"/>
      <c r="GB1519" s="57"/>
    </row>
    <row r="1520" spans="183:184" x14ac:dyDescent="0.2">
      <c r="GA1520" s="57"/>
      <c r="GB1520" s="57"/>
    </row>
    <row r="1521" spans="183:184" x14ac:dyDescent="0.2">
      <c r="GA1521" s="57"/>
      <c r="GB1521" s="57"/>
    </row>
    <row r="1522" spans="183:184" x14ac:dyDescent="0.2">
      <c r="GA1522" s="57"/>
      <c r="GB1522" s="57"/>
    </row>
    <row r="1523" spans="183:184" x14ac:dyDescent="0.2">
      <c r="GA1523" s="57"/>
      <c r="GB1523" s="57"/>
    </row>
    <row r="1524" spans="183:184" x14ac:dyDescent="0.2">
      <c r="GA1524" s="57"/>
      <c r="GB1524" s="57"/>
    </row>
    <row r="1525" spans="183:184" x14ac:dyDescent="0.2">
      <c r="GA1525" s="57"/>
      <c r="GB1525" s="57"/>
    </row>
    <row r="1526" spans="183:184" x14ac:dyDescent="0.2">
      <c r="GA1526" s="57"/>
      <c r="GB1526" s="57"/>
    </row>
    <row r="1527" spans="183:184" x14ac:dyDescent="0.2">
      <c r="GA1527" s="57"/>
      <c r="GB1527" s="57"/>
    </row>
    <row r="1528" spans="183:184" x14ac:dyDescent="0.2">
      <c r="GA1528" s="57"/>
      <c r="GB1528" s="57"/>
    </row>
    <row r="1529" spans="183:184" x14ac:dyDescent="0.2">
      <c r="GA1529" s="57"/>
      <c r="GB1529" s="57"/>
    </row>
    <row r="1530" spans="183:184" x14ac:dyDescent="0.2">
      <c r="GA1530" s="57"/>
      <c r="GB1530" s="57"/>
    </row>
    <row r="1531" spans="183:184" x14ac:dyDescent="0.2">
      <c r="GA1531" s="57"/>
      <c r="GB1531" s="57"/>
    </row>
    <row r="1532" spans="183:184" x14ac:dyDescent="0.2">
      <c r="GA1532" s="57"/>
      <c r="GB1532" s="57"/>
    </row>
    <row r="1533" spans="183:184" x14ac:dyDescent="0.2">
      <c r="GA1533" s="57"/>
      <c r="GB1533" s="57"/>
    </row>
    <row r="1534" spans="183:184" x14ac:dyDescent="0.2">
      <c r="GA1534" s="57"/>
      <c r="GB1534" s="57"/>
    </row>
    <row r="1535" spans="183:184" x14ac:dyDescent="0.2">
      <c r="GA1535" s="57"/>
      <c r="GB1535" s="57"/>
    </row>
    <row r="1536" spans="183:184" x14ac:dyDescent="0.2">
      <c r="GA1536" s="57"/>
      <c r="GB1536" s="57"/>
    </row>
    <row r="1537" spans="183:184" x14ac:dyDescent="0.2">
      <c r="GA1537" s="57"/>
      <c r="GB1537" s="57"/>
    </row>
    <row r="1538" spans="183:184" x14ac:dyDescent="0.2">
      <c r="GA1538" s="57"/>
      <c r="GB1538" s="57"/>
    </row>
    <row r="1539" spans="183:184" x14ac:dyDescent="0.2">
      <c r="GA1539" s="57"/>
      <c r="GB1539" s="57"/>
    </row>
    <row r="1540" spans="183:184" x14ac:dyDescent="0.2">
      <c r="GA1540" s="57"/>
      <c r="GB1540" s="57"/>
    </row>
    <row r="1541" spans="183:184" x14ac:dyDescent="0.2">
      <c r="GA1541" s="57"/>
      <c r="GB1541" s="57"/>
    </row>
    <row r="1542" spans="183:184" x14ac:dyDescent="0.2">
      <c r="GA1542" s="57"/>
      <c r="GB1542" s="57"/>
    </row>
    <row r="1543" spans="183:184" x14ac:dyDescent="0.2">
      <c r="GA1543" s="57"/>
      <c r="GB1543" s="57"/>
    </row>
    <row r="1544" spans="183:184" x14ac:dyDescent="0.2">
      <c r="GA1544" s="57"/>
      <c r="GB1544" s="57"/>
    </row>
    <row r="1545" spans="183:184" x14ac:dyDescent="0.2">
      <c r="GA1545" s="57"/>
      <c r="GB1545" s="57"/>
    </row>
    <row r="1546" spans="183:184" x14ac:dyDescent="0.2">
      <c r="GA1546" s="57"/>
      <c r="GB1546" s="57"/>
    </row>
    <row r="1547" spans="183:184" x14ac:dyDescent="0.2">
      <c r="GA1547" s="57"/>
      <c r="GB1547" s="57"/>
    </row>
    <row r="1548" spans="183:184" x14ac:dyDescent="0.2">
      <c r="GA1548" s="57"/>
      <c r="GB1548" s="57"/>
    </row>
    <row r="1549" spans="183:184" x14ac:dyDescent="0.2">
      <c r="GA1549" s="57"/>
      <c r="GB1549" s="57"/>
    </row>
    <row r="1550" spans="183:184" x14ac:dyDescent="0.2">
      <c r="GA1550" s="57"/>
      <c r="GB1550" s="57"/>
    </row>
    <row r="1551" spans="183:184" x14ac:dyDescent="0.2">
      <c r="GA1551" s="57"/>
      <c r="GB1551" s="57"/>
    </row>
    <row r="1552" spans="183:184" x14ac:dyDescent="0.2">
      <c r="GA1552" s="57"/>
      <c r="GB1552" s="57"/>
    </row>
    <row r="1553" spans="183:184" x14ac:dyDescent="0.2">
      <c r="GA1553" s="57"/>
      <c r="GB1553" s="57"/>
    </row>
    <row r="1554" spans="183:184" x14ac:dyDescent="0.2">
      <c r="GA1554" s="57"/>
      <c r="GB1554" s="57"/>
    </row>
    <row r="1555" spans="183:184" x14ac:dyDescent="0.2">
      <c r="GA1555" s="57"/>
      <c r="GB1555" s="57"/>
    </row>
    <row r="1556" spans="183:184" x14ac:dyDescent="0.2">
      <c r="GA1556" s="57"/>
      <c r="GB1556" s="57"/>
    </row>
    <row r="1557" spans="183:184" x14ac:dyDescent="0.2">
      <c r="GA1557" s="57"/>
      <c r="GB1557" s="57"/>
    </row>
    <row r="1558" spans="183:184" x14ac:dyDescent="0.2">
      <c r="GA1558" s="57"/>
      <c r="GB1558" s="57"/>
    </row>
    <row r="1559" spans="183:184" x14ac:dyDescent="0.2">
      <c r="GA1559" s="57"/>
      <c r="GB1559" s="57"/>
    </row>
    <row r="1560" spans="183:184" x14ac:dyDescent="0.2">
      <c r="GA1560" s="57"/>
      <c r="GB1560" s="57"/>
    </row>
    <row r="1561" spans="183:184" x14ac:dyDescent="0.2">
      <c r="GA1561" s="57"/>
      <c r="GB1561" s="57"/>
    </row>
    <row r="1562" spans="183:184" x14ac:dyDescent="0.2">
      <c r="GA1562" s="57"/>
      <c r="GB1562" s="57"/>
    </row>
    <row r="1563" spans="183:184" x14ac:dyDescent="0.2">
      <c r="GA1563" s="57"/>
      <c r="GB1563" s="57"/>
    </row>
    <row r="1564" spans="183:184" x14ac:dyDescent="0.2">
      <c r="GA1564" s="57"/>
      <c r="GB1564" s="57"/>
    </row>
    <row r="1565" spans="183:184" x14ac:dyDescent="0.2">
      <c r="GA1565" s="57"/>
      <c r="GB1565" s="57"/>
    </row>
    <row r="1566" spans="183:184" x14ac:dyDescent="0.2">
      <c r="GA1566" s="57"/>
      <c r="GB1566" s="57"/>
    </row>
    <row r="1567" spans="183:184" x14ac:dyDescent="0.2">
      <c r="GA1567" s="57"/>
      <c r="GB1567" s="57"/>
    </row>
    <row r="1568" spans="183:184" x14ac:dyDescent="0.2">
      <c r="GA1568" s="57"/>
      <c r="GB1568" s="57"/>
    </row>
    <row r="1569" spans="183:184" x14ac:dyDescent="0.2">
      <c r="GA1569" s="57"/>
      <c r="GB1569" s="57"/>
    </row>
    <row r="1570" spans="183:184" x14ac:dyDescent="0.2">
      <c r="GA1570" s="57"/>
      <c r="GB1570" s="57"/>
    </row>
    <row r="1571" spans="183:184" x14ac:dyDescent="0.2">
      <c r="GA1571" s="57"/>
      <c r="GB1571" s="57"/>
    </row>
    <row r="1572" spans="183:184" x14ac:dyDescent="0.2">
      <c r="GA1572" s="57"/>
      <c r="GB1572" s="57"/>
    </row>
    <row r="1573" spans="183:184" x14ac:dyDescent="0.2">
      <c r="GA1573" s="57"/>
      <c r="GB1573" s="57"/>
    </row>
    <row r="1574" spans="183:184" x14ac:dyDescent="0.2">
      <c r="GA1574" s="57"/>
      <c r="GB1574" s="57"/>
    </row>
    <row r="1575" spans="183:184" x14ac:dyDescent="0.2">
      <c r="GA1575" s="57"/>
      <c r="GB1575" s="57"/>
    </row>
    <row r="1576" spans="183:184" x14ac:dyDescent="0.2">
      <c r="GA1576" s="57"/>
      <c r="GB1576" s="57"/>
    </row>
    <row r="1577" spans="183:184" x14ac:dyDescent="0.2">
      <c r="GA1577" s="57"/>
      <c r="GB1577" s="57"/>
    </row>
    <row r="1578" spans="183:184" x14ac:dyDescent="0.2">
      <c r="GA1578" s="57"/>
      <c r="GB1578" s="57"/>
    </row>
    <row r="1579" spans="183:184" x14ac:dyDescent="0.2">
      <c r="GA1579" s="57"/>
      <c r="GB1579" s="57"/>
    </row>
    <row r="1580" spans="183:184" x14ac:dyDescent="0.2">
      <c r="GA1580" s="57"/>
      <c r="GB1580" s="57"/>
    </row>
    <row r="1581" spans="183:184" x14ac:dyDescent="0.2">
      <c r="GA1581" s="57"/>
      <c r="GB1581" s="57"/>
    </row>
    <row r="1582" spans="183:184" x14ac:dyDescent="0.2">
      <c r="GA1582" s="57"/>
      <c r="GB1582" s="57"/>
    </row>
    <row r="1583" spans="183:184" x14ac:dyDescent="0.2">
      <c r="GA1583" s="57"/>
      <c r="GB1583" s="57"/>
    </row>
    <row r="1584" spans="183:184" x14ac:dyDescent="0.2">
      <c r="GA1584" s="57"/>
      <c r="GB1584" s="57"/>
    </row>
    <row r="1585" spans="183:184" x14ac:dyDescent="0.2">
      <c r="GA1585" s="57"/>
      <c r="GB1585" s="57"/>
    </row>
    <row r="1586" spans="183:184" x14ac:dyDescent="0.2">
      <c r="GA1586" s="57"/>
      <c r="GB1586" s="57"/>
    </row>
    <row r="1587" spans="183:184" x14ac:dyDescent="0.2">
      <c r="GA1587" s="57"/>
      <c r="GB1587" s="57"/>
    </row>
    <row r="1588" spans="183:184" x14ac:dyDescent="0.2">
      <c r="GA1588" s="57"/>
      <c r="GB1588" s="57"/>
    </row>
    <row r="1589" spans="183:184" x14ac:dyDescent="0.2">
      <c r="GA1589" s="57"/>
      <c r="GB1589" s="57"/>
    </row>
    <row r="1590" spans="183:184" x14ac:dyDescent="0.2">
      <c r="GA1590" s="57"/>
      <c r="GB1590" s="57"/>
    </row>
    <row r="1591" spans="183:184" x14ac:dyDescent="0.2">
      <c r="GA1591" s="57"/>
      <c r="GB1591" s="57"/>
    </row>
    <row r="1592" spans="183:184" x14ac:dyDescent="0.2">
      <c r="GA1592" s="57"/>
      <c r="GB1592" s="57"/>
    </row>
    <row r="1593" spans="183:184" x14ac:dyDescent="0.2">
      <c r="GA1593" s="57"/>
      <c r="GB1593" s="57"/>
    </row>
    <row r="1594" spans="183:184" x14ac:dyDescent="0.2">
      <c r="GA1594" s="57"/>
      <c r="GB1594" s="57"/>
    </row>
    <row r="1595" spans="183:184" x14ac:dyDescent="0.2">
      <c r="GA1595" s="57"/>
      <c r="GB1595" s="57"/>
    </row>
    <row r="1596" spans="183:184" x14ac:dyDescent="0.2">
      <c r="GA1596" s="57"/>
      <c r="GB1596" s="57"/>
    </row>
    <row r="1597" spans="183:184" x14ac:dyDescent="0.2">
      <c r="GA1597" s="57"/>
      <c r="GB1597" s="57"/>
    </row>
    <row r="1598" spans="183:184" x14ac:dyDescent="0.2">
      <c r="GA1598" s="57"/>
      <c r="GB1598" s="57"/>
    </row>
    <row r="1599" spans="183:184" x14ac:dyDescent="0.2">
      <c r="GA1599" s="57"/>
      <c r="GB1599" s="57"/>
    </row>
    <row r="1600" spans="183:184" x14ac:dyDescent="0.2">
      <c r="GA1600" s="57"/>
      <c r="GB1600" s="57"/>
    </row>
    <row r="1601" spans="183:184" x14ac:dyDescent="0.2">
      <c r="GA1601" s="57"/>
      <c r="GB1601" s="57"/>
    </row>
    <row r="1602" spans="183:184" x14ac:dyDescent="0.2">
      <c r="GA1602" s="57"/>
      <c r="GB1602" s="57"/>
    </row>
    <row r="1603" spans="183:184" x14ac:dyDescent="0.2">
      <c r="GA1603" s="57"/>
      <c r="GB1603" s="57"/>
    </row>
    <row r="1604" spans="183:184" x14ac:dyDescent="0.2">
      <c r="GA1604" s="57"/>
      <c r="GB1604" s="57"/>
    </row>
    <row r="1605" spans="183:184" x14ac:dyDescent="0.2">
      <c r="GA1605" s="57"/>
      <c r="GB1605" s="57"/>
    </row>
    <row r="1606" spans="183:184" x14ac:dyDescent="0.2">
      <c r="GA1606" s="57"/>
      <c r="GB1606" s="57"/>
    </row>
    <row r="1607" spans="183:184" x14ac:dyDescent="0.2">
      <c r="GA1607" s="57"/>
      <c r="GB1607" s="57"/>
    </row>
    <row r="1608" spans="183:184" x14ac:dyDescent="0.2">
      <c r="GA1608" s="57"/>
      <c r="GB1608" s="57"/>
    </row>
    <row r="1609" spans="183:184" x14ac:dyDescent="0.2">
      <c r="GA1609" s="57"/>
      <c r="GB1609" s="57"/>
    </row>
    <row r="1610" spans="183:184" x14ac:dyDescent="0.2">
      <c r="GA1610" s="57"/>
      <c r="GB1610" s="57"/>
    </row>
    <row r="1611" spans="183:184" x14ac:dyDescent="0.2">
      <c r="GA1611" s="57"/>
      <c r="GB1611" s="57"/>
    </row>
    <row r="1612" spans="183:184" x14ac:dyDescent="0.2">
      <c r="GA1612" s="57"/>
      <c r="GB1612" s="57"/>
    </row>
    <row r="1613" spans="183:184" x14ac:dyDescent="0.2">
      <c r="GA1613" s="57"/>
      <c r="GB1613" s="57"/>
    </row>
    <row r="1614" spans="183:184" x14ac:dyDescent="0.2">
      <c r="GA1614" s="57"/>
      <c r="GB1614" s="57"/>
    </row>
    <row r="1615" spans="183:184" x14ac:dyDescent="0.2">
      <c r="GA1615" s="57"/>
      <c r="GB1615" s="57"/>
    </row>
    <row r="1616" spans="183:184" x14ac:dyDescent="0.2">
      <c r="GA1616" s="57"/>
      <c r="GB1616" s="57"/>
    </row>
    <row r="1617" spans="183:184" x14ac:dyDescent="0.2">
      <c r="GA1617" s="57"/>
      <c r="GB1617" s="57"/>
    </row>
    <row r="1618" spans="183:184" x14ac:dyDescent="0.2">
      <c r="GA1618" s="57"/>
      <c r="GB1618" s="57"/>
    </row>
    <row r="1619" spans="183:184" x14ac:dyDescent="0.2">
      <c r="GA1619" s="57"/>
      <c r="GB1619" s="57"/>
    </row>
    <row r="1620" spans="183:184" x14ac:dyDescent="0.2">
      <c r="GA1620" s="57"/>
      <c r="GB1620" s="57"/>
    </row>
    <row r="1621" spans="183:184" x14ac:dyDescent="0.2">
      <c r="GA1621" s="57"/>
      <c r="GB1621" s="57"/>
    </row>
    <row r="1622" spans="183:184" x14ac:dyDescent="0.2">
      <c r="GA1622" s="57"/>
      <c r="GB1622" s="57"/>
    </row>
    <row r="1623" spans="183:184" x14ac:dyDescent="0.2">
      <c r="GA1623" s="57"/>
      <c r="GB1623" s="57"/>
    </row>
    <row r="1624" spans="183:184" x14ac:dyDescent="0.2">
      <c r="GA1624" s="57"/>
      <c r="GB1624" s="57"/>
    </row>
    <row r="1625" spans="183:184" x14ac:dyDescent="0.2">
      <c r="GA1625" s="57"/>
      <c r="GB1625" s="57"/>
    </row>
    <row r="1626" spans="183:184" x14ac:dyDescent="0.2">
      <c r="GA1626" s="57"/>
      <c r="GB1626" s="57"/>
    </row>
    <row r="1627" spans="183:184" x14ac:dyDescent="0.2">
      <c r="GA1627" s="57"/>
      <c r="GB1627" s="57"/>
    </row>
    <row r="1628" spans="183:184" x14ac:dyDescent="0.2">
      <c r="GA1628" s="57"/>
      <c r="GB1628" s="57"/>
    </row>
    <row r="1629" spans="183:184" x14ac:dyDescent="0.2">
      <c r="GA1629" s="57"/>
      <c r="GB1629" s="57"/>
    </row>
    <row r="1630" spans="183:184" x14ac:dyDescent="0.2">
      <c r="GA1630" s="57"/>
      <c r="GB1630" s="57"/>
    </row>
    <row r="1631" spans="183:184" x14ac:dyDescent="0.2">
      <c r="GA1631" s="57"/>
      <c r="GB1631" s="57"/>
    </row>
    <row r="1632" spans="183:184" x14ac:dyDescent="0.2">
      <c r="GA1632" s="57"/>
      <c r="GB1632" s="57"/>
    </row>
    <row r="1633" spans="183:184" x14ac:dyDescent="0.2">
      <c r="GA1633" s="57"/>
      <c r="GB1633" s="57"/>
    </row>
    <row r="1634" spans="183:184" x14ac:dyDescent="0.2">
      <c r="GA1634" s="57"/>
      <c r="GB1634" s="57"/>
    </row>
    <row r="1635" spans="183:184" x14ac:dyDescent="0.2">
      <c r="GA1635" s="57"/>
      <c r="GB1635" s="57"/>
    </row>
    <row r="1636" spans="183:184" x14ac:dyDescent="0.2">
      <c r="GA1636" s="57"/>
      <c r="GB1636" s="57"/>
    </row>
    <row r="1637" spans="183:184" x14ac:dyDescent="0.2">
      <c r="GA1637" s="57"/>
      <c r="GB1637" s="57"/>
    </row>
    <row r="1638" spans="183:184" x14ac:dyDescent="0.2">
      <c r="GA1638" s="57"/>
      <c r="GB1638" s="57"/>
    </row>
    <row r="1639" spans="183:184" x14ac:dyDescent="0.2">
      <c r="GA1639" s="57"/>
      <c r="GB1639" s="57"/>
    </row>
    <row r="1640" spans="183:184" x14ac:dyDescent="0.2">
      <c r="GA1640" s="57"/>
      <c r="GB1640" s="57"/>
    </row>
    <row r="1641" spans="183:184" x14ac:dyDescent="0.2">
      <c r="GA1641" s="57"/>
      <c r="GB1641" s="57"/>
    </row>
    <row r="1642" spans="183:184" x14ac:dyDescent="0.2">
      <c r="GA1642" s="57"/>
      <c r="GB1642" s="57"/>
    </row>
    <row r="1643" spans="183:184" x14ac:dyDescent="0.2">
      <c r="GA1643" s="57"/>
      <c r="GB1643" s="57"/>
    </row>
    <row r="1644" spans="183:184" x14ac:dyDescent="0.2">
      <c r="GA1644" s="57"/>
      <c r="GB1644" s="57"/>
    </row>
    <row r="1645" spans="183:184" x14ac:dyDescent="0.2">
      <c r="GA1645" s="57"/>
      <c r="GB1645" s="57"/>
    </row>
    <row r="1646" spans="183:184" x14ac:dyDescent="0.2">
      <c r="GA1646" s="57"/>
      <c r="GB1646" s="57"/>
    </row>
    <row r="1647" spans="183:184" x14ac:dyDescent="0.2">
      <c r="GA1647" s="57"/>
      <c r="GB1647" s="57"/>
    </row>
    <row r="1648" spans="183:184" x14ac:dyDescent="0.2">
      <c r="GA1648" s="57"/>
      <c r="GB1648" s="57"/>
    </row>
    <row r="1649" spans="183:184" x14ac:dyDescent="0.2">
      <c r="GA1649" s="57"/>
      <c r="GB1649" s="57"/>
    </row>
    <row r="1650" spans="183:184" x14ac:dyDescent="0.2">
      <c r="GA1650" s="57"/>
      <c r="GB1650" s="57"/>
    </row>
    <row r="1651" spans="183:184" x14ac:dyDescent="0.2">
      <c r="GA1651" s="57"/>
      <c r="GB1651" s="57"/>
    </row>
    <row r="1652" spans="183:184" x14ac:dyDescent="0.2">
      <c r="GA1652" s="57"/>
      <c r="GB1652" s="57"/>
    </row>
    <row r="1653" spans="183:184" x14ac:dyDescent="0.2">
      <c r="GA1653" s="57"/>
      <c r="GB1653" s="57"/>
    </row>
    <row r="1654" spans="183:184" x14ac:dyDescent="0.2">
      <c r="GA1654" s="57"/>
      <c r="GB1654" s="57"/>
    </row>
    <row r="1655" spans="183:184" x14ac:dyDescent="0.2">
      <c r="GA1655" s="57"/>
      <c r="GB1655" s="57"/>
    </row>
    <row r="1656" spans="183:184" x14ac:dyDescent="0.2">
      <c r="GA1656" s="57"/>
      <c r="GB1656" s="57"/>
    </row>
    <row r="1657" spans="183:184" x14ac:dyDescent="0.2">
      <c r="GA1657" s="57"/>
      <c r="GB1657" s="57"/>
    </row>
    <row r="1658" spans="183:184" x14ac:dyDescent="0.2">
      <c r="GA1658" s="57"/>
      <c r="GB1658" s="57"/>
    </row>
    <row r="1659" spans="183:184" x14ac:dyDescent="0.2">
      <c r="GA1659" s="57"/>
      <c r="GB1659" s="57"/>
    </row>
    <row r="1660" spans="183:184" x14ac:dyDescent="0.2">
      <c r="GA1660" s="57"/>
      <c r="GB1660" s="57"/>
    </row>
    <row r="1661" spans="183:184" x14ac:dyDescent="0.2">
      <c r="GA1661" s="57"/>
      <c r="GB1661" s="57"/>
    </row>
    <row r="1662" spans="183:184" x14ac:dyDescent="0.2">
      <c r="GA1662" s="57"/>
      <c r="GB1662" s="57"/>
    </row>
    <row r="1663" spans="183:184" x14ac:dyDescent="0.2">
      <c r="GA1663" s="57"/>
      <c r="GB1663" s="57"/>
    </row>
    <row r="1664" spans="183:184" x14ac:dyDescent="0.2">
      <c r="GA1664" s="57"/>
      <c r="GB1664" s="57"/>
    </row>
    <row r="1665" spans="183:184" x14ac:dyDescent="0.2">
      <c r="GA1665" s="57"/>
      <c r="GB1665" s="57"/>
    </row>
    <row r="1666" spans="183:184" x14ac:dyDescent="0.2">
      <c r="GA1666" s="57"/>
      <c r="GB1666" s="57"/>
    </row>
    <row r="1667" spans="183:184" x14ac:dyDescent="0.2">
      <c r="GA1667" s="57"/>
      <c r="GB1667" s="57"/>
    </row>
    <row r="1668" spans="183:184" x14ac:dyDescent="0.2">
      <c r="GA1668" s="57"/>
      <c r="GB1668" s="57"/>
    </row>
    <row r="1669" spans="183:184" x14ac:dyDescent="0.2">
      <c r="GA1669" s="57"/>
      <c r="GB1669" s="57"/>
    </row>
    <row r="1670" spans="183:184" x14ac:dyDescent="0.2">
      <c r="GA1670" s="57"/>
      <c r="GB1670" s="57"/>
    </row>
    <row r="1671" spans="183:184" x14ac:dyDescent="0.2">
      <c r="GA1671" s="57"/>
      <c r="GB1671" s="57"/>
    </row>
    <row r="1672" spans="183:184" x14ac:dyDescent="0.2">
      <c r="GA1672" s="57"/>
      <c r="GB1672" s="57"/>
    </row>
    <row r="1673" spans="183:184" x14ac:dyDescent="0.2">
      <c r="GA1673" s="57"/>
      <c r="GB1673" s="57"/>
    </row>
    <row r="1674" spans="183:184" x14ac:dyDescent="0.2">
      <c r="GA1674" s="57"/>
      <c r="GB1674" s="57"/>
    </row>
    <row r="1675" spans="183:184" x14ac:dyDescent="0.2">
      <c r="GA1675" s="57"/>
      <c r="GB1675" s="57"/>
    </row>
    <row r="1676" spans="183:184" x14ac:dyDescent="0.2">
      <c r="GA1676" s="57"/>
      <c r="GB1676" s="57"/>
    </row>
    <row r="1677" spans="183:184" x14ac:dyDescent="0.2">
      <c r="GA1677" s="57"/>
      <c r="GB1677" s="57"/>
    </row>
    <row r="1678" spans="183:184" x14ac:dyDescent="0.2">
      <c r="GA1678" s="57"/>
      <c r="GB1678" s="57"/>
    </row>
    <row r="1679" spans="183:184" x14ac:dyDescent="0.2">
      <c r="GA1679" s="57"/>
      <c r="GB1679" s="57"/>
    </row>
    <row r="1680" spans="183:184" x14ac:dyDescent="0.2">
      <c r="GA1680" s="57"/>
      <c r="GB1680" s="57"/>
    </row>
    <row r="1681" spans="183:184" x14ac:dyDescent="0.2">
      <c r="GA1681" s="57"/>
      <c r="GB1681" s="57"/>
    </row>
    <row r="1682" spans="183:184" x14ac:dyDescent="0.2">
      <c r="GA1682" s="57"/>
      <c r="GB1682" s="57"/>
    </row>
    <row r="1683" spans="183:184" x14ac:dyDescent="0.2">
      <c r="GA1683" s="57"/>
      <c r="GB1683" s="57"/>
    </row>
    <row r="1684" spans="183:184" x14ac:dyDescent="0.2">
      <c r="GA1684" s="57"/>
      <c r="GB1684" s="57"/>
    </row>
    <row r="1685" spans="183:184" x14ac:dyDescent="0.2">
      <c r="GA1685" s="57"/>
      <c r="GB1685" s="57"/>
    </row>
    <row r="1686" spans="183:184" x14ac:dyDescent="0.2">
      <c r="GA1686" s="57"/>
      <c r="GB1686" s="57"/>
    </row>
    <row r="1687" spans="183:184" x14ac:dyDescent="0.2">
      <c r="GA1687" s="57"/>
      <c r="GB1687" s="57"/>
    </row>
    <row r="1688" spans="183:184" x14ac:dyDescent="0.2">
      <c r="GA1688" s="57"/>
      <c r="GB1688" s="57"/>
    </row>
    <row r="1689" spans="183:184" x14ac:dyDescent="0.2">
      <c r="GA1689" s="57"/>
      <c r="GB1689" s="57"/>
    </row>
    <row r="1690" spans="183:184" x14ac:dyDescent="0.2">
      <c r="GA1690" s="57"/>
      <c r="GB1690" s="57"/>
    </row>
    <row r="1691" spans="183:184" x14ac:dyDescent="0.2">
      <c r="GA1691" s="57"/>
      <c r="GB1691" s="57"/>
    </row>
    <row r="1692" spans="183:184" x14ac:dyDescent="0.2">
      <c r="GA1692" s="57"/>
      <c r="GB1692" s="57"/>
    </row>
    <row r="1693" spans="183:184" x14ac:dyDescent="0.2">
      <c r="GA1693" s="57"/>
      <c r="GB1693" s="57"/>
    </row>
    <row r="1694" spans="183:184" x14ac:dyDescent="0.2">
      <c r="GA1694" s="57"/>
      <c r="GB1694" s="57"/>
    </row>
    <row r="1695" spans="183:184" x14ac:dyDescent="0.2">
      <c r="GA1695" s="57"/>
      <c r="GB1695" s="57"/>
    </row>
    <row r="1696" spans="183:184" x14ac:dyDescent="0.2">
      <c r="GA1696" s="57"/>
      <c r="GB1696" s="57"/>
    </row>
    <row r="1697" spans="183:184" x14ac:dyDescent="0.2">
      <c r="GA1697" s="57"/>
      <c r="GB1697" s="57"/>
    </row>
    <row r="1698" spans="183:184" x14ac:dyDescent="0.2">
      <c r="GA1698" s="57"/>
      <c r="GB1698" s="57"/>
    </row>
    <row r="1699" spans="183:184" x14ac:dyDescent="0.2">
      <c r="GA1699" s="57"/>
      <c r="GB1699" s="57"/>
    </row>
    <row r="1700" spans="183:184" x14ac:dyDescent="0.2">
      <c r="GA1700" s="57"/>
      <c r="GB1700" s="57"/>
    </row>
    <row r="1701" spans="183:184" x14ac:dyDescent="0.2">
      <c r="GA1701" s="57"/>
      <c r="GB1701" s="57"/>
    </row>
    <row r="1702" spans="183:184" x14ac:dyDescent="0.2">
      <c r="GA1702" s="57"/>
      <c r="GB1702" s="57"/>
    </row>
    <row r="1703" spans="183:184" x14ac:dyDescent="0.2">
      <c r="GA1703" s="57"/>
      <c r="GB1703" s="57"/>
    </row>
    <row r="1704" spans="183:184" x14ac:dyDescent="0.2">
      <c r="GA1704" s="57"/>
      <c r="GB1704" s="57"/>
    </row>
    <row r="1705" spans="183:184" x14ac:dyDescent="0.2">
      <c r="GA1705" s="57"/>
      <c r="GB1705" s="57"/>
    </row>
    <row r="1706" spans="183:184" x14ac:dyDescent="0.2">
      <c r="GA1706" s="57"/>
      <c r="GB1706" s="57"/>
    </row>
    <row r="1707" spans="183:184" x14ac:dyDescent="0.2">
      <c r="GA1707" s="57"/>
      <c r="GB1707" s="57"/>
    </row>
    <row r="1708" spans="183:184" x14ac:dyDescent="0.2">
      <c r="GA1708" s="57"/>
      <c r="GB1708" s="57"/>
    </row>
    <row r="1709" spans="183:184" x14ac:dyDescent="0.2">
      <c r="GA1709" s="57"/>
      <c r="GB1709" s="57"/>
    </row>
    <row r="1710" spans="183:184" x14ac:dyDescent="0.2">
      <c r="GA1710" s="57"/>
      <c r="GB1710" s="57"/>
    </row>
    <row r="1711" spans="183:184" x14ac:dyDescent="0.2">
      <c r="GA1711" s="57"/>
      <c r="GB1711" s="57"/>
    </row>
    <row r="1712" spans="183:184" x14ac:dyDescent="0.2">
      <c r="GA1712" s="57"/>
      <c r="GB1712" s="57"/>
    </row>
    <row r="1713" spans="183:184" x14ac:dyDescent="0.2">
      <c r="GA1713" s="57"/>
      <c r="GB1713" s="57"/>
    </row>
    <row r="1714" spans="183:184" x14ac:dyDescent="0.2">
      <c r="GA1714" s="57"/>
      <c r="GB1714" s="57"/>
    </row>
    <row r="1715" spans="183:184" x14ac:dyDescent="0.2">
      <c r="GA1715" s="57"/>
      <c r="GB1715" s="57"/>
    </row>
    <row r="1716" spans="183:184" x14ac:dyDescent="0.2">
      <c r="GA1716" s="57"/>
      <c r="GB1716" s="57"/>
    </row>
    <row r="1717" spans="183:184" x14ac:dyDescent="0.2">
      <c r="GA1717" s="57"/>
      <c r="GB1717" s="57"/>
    </row>
    <row r="1718" spans="183:184" x14ac:dyDescent="0.2">
      <c r="GA1718" s="57"/>
      <c r="GB1718" s="57"/>
    </row>
    <row r="1719" spans="183:184" x14ac:dyDescent="0.2">
      <c r="GA1719" s="57"/>
      <c r="GB1719" s="57"/>
    </row>
    <row r="1720" spans="183:184" x14ac:dyDescent="0.2">
      <c r="GA1720" s="57"/>
      <c r="GB1720" s="57"/>
    </row>
    <row r="1721" spans="183:184" x14ac:dyDescent="0.2">
      <c r="GA1721" s="57"/>
      <c r="GB1721" s="57"/>
    </row>
    <row r="1722" spans="183:184" x14ac:dyDescent="0.2">
      <c r="GA1722" s="57"/>
      <c r="GB1722" s="57"/>
    </row>
    <row r="1723" spans="183:184" x14ac:dyDescent="0.2">
      <c r="GA1723" s="57"/>
      <c r="GB1723" s="57"/>
    </row>
    <row r="1724" spans="183:184" x14ac:dyDescent="0.2">
      <c r="GA1724" s="57"/>
      <c r="GB1724" s="57"/>
    </row>
    <row r="1725" spans="183:184" x14ac:dyDescent="0.2">
      <c r="GA1725" s="57"/>
      <c r="GB1725" s="57"/>
    </row>
    <row r="1726" spans="183:184" x14ac:dyDescent="0.2">
      <c r="GA1726" s="57"/>
      <c r="GB1726" s="57"/>
    </row>
    <row r="1727" spans="183:184" x14ac:dyDescent="0.2">
      <c r="GA1727" s="57"/>
      <c r="GB1727" s="57"/>
    </row>
    <row r="1728" spans="183:184" x14ac:dyDescent="0.2">
      <c r="GA1728" s="57"/>
      <c r="GB1728" s="57"/>
    </row>
    <row r="1729" spans="183:184" x14ac:dyDescent="0.2">
      <c r="GA1729" s="57"/>
      <c r="GB1729" s="57"/>
    </row>
    <row r="1730" spans="183:184" x14ac:dyDescent="0.2">
      <c r="GA1730" s="57"/>
      <c r="GB1730" s="57"/>
    </row>
    <row r="1731" spans="183:184" x14ac:dyDescent="0.2">
      <c r="GA1731" s="57"/>
      <c r="GB1731" s="57"/>
    </row>
    <row r="1732" spans="183:184" x14ac:dyDescent="0.2">
      <c r="GA1732" s="57"/>
      <c r="GB1732" s="57"/>
    </row>
    <row r="1733" spans="183:184" x14ac:dyDescent="0.2">
      <c r="GA1733" s="57"/>
      <c r="GB1733" s="57"/>
    </row>
    <row r="1734" spans="183:184" x14ac:dyDescent="0.2">
      <c r="GA1734" s="57"/>
      <c r="GB1734" s="57"/>
    </row>
    <row r="1735" spans="183:184" x14ac:dyDescent="0.2">
      <c r="GA1735" s="57"/>
      <c r="GB1735" s="57"/>
    </row>
    <row r="1736" spans="183:184" x14ac:dyDescent="0.2">
      <c r="GA1736" s="57"/>
      <c r="GB1736" s="57"/>
    </row>
    <row r="1737" spans="183:184" x14ac:dyDescent="0.2">
      <c r="GA1737" s="57"/>
      <c r="GB1737" s="57"/>
    </row>
    <row r="1738" spans="183:184" x14ac:dyDescent="0.2">
      <c r="GA1738" s="57"/>
      <c r="GB1738" s="57"/>
    </row>
    <row r="1739" spans="183:184" x14ac:dyDescent="0.2">
      <c r="GA1739" s="57"/>
      <c r="GB1739" s="57"/>
    </row>
    <row r="1740" spans="183:184" x14ac:dyDescent="0.2">
      <c r="GA1740" s="57"/>
      <c r="GB1740" s="57"/>
    </row>
    <row r="1741" spans="183:184" x14ac:dyDescent="0.2">
      <c r="GA1741" s="57"/>
      <c r="GB1741" s="57"/>
    </row>
    <row r="1742" spans="183:184" x14ac:dyDescent="0.2">
      <c r="GA1742" s="57"/>
      <c r="GB1742" s="57"/>
    </row>
    <row r="1743" spans="183:184" x14ac:dyDescent="0.2">
      <c r="GA1743" s="57"/>
      <c r="GB1743" s="57"/>
    </row>
    <row r="1744" spans="183:184" x14ac:dyDescent="0.2">
      <c r="GA1744" s="57"/>
      <c r="GB1744" s="57"/>
    </row>
    <row r="1745" spans="183:184" x14ac:dyDescent="0.2">
      <c r="GA1745" s="57"/>
      <c r="GB1745" s="57"/>
    </row>
    <row r="1746" spans="183:184" x14ac:dyDescent="0.2">
      <c r="GA1746" s="57"/>
      <c r="GB1746" s="57"/>
    </row>
    <row r="1747" spans="183:184" x14ac:dyDescent="0.2">
      <c r="GA1747" s="57"/>
      <c r="GB1747" s="57"/>
    </row>
    <row r="1748" spans="183:184" x14ac:dyDescent="0.2">
      <c r="GA1748" s="57"/>
      <c r="GB1748" s="57"/>
    </row>
    <row r="1749" spans="183:184" x14ac:dyDescent="0.2">
      <c r="GA1749" s="57"/>
      <c r="GB1749" s="57"/>
    </row>
    <row r="1750" spans="183:184" x14ac:dyDescent="0.2">
      <c r="GA1750" s="57"/>
      <c r="GB1750" s="57"/>
    </row>
    <row r="1751" spans="183:184" x14ac:dyDescent="0.2">
      <c r="GA1751" s="57"/>
      <c r="GB1751" s="57"/>
    </row>
    <row r="1752" spans="183:184" x14ac:dyDescent="0.2">
      <c r="GA1752" s="57"/>
      <c r="GB1752" s="57"/>
    </row>
    <row r="1753" spans="183:184" x14ac:dyDescent="0.2">
      <c r="GA1753" s="57"/>
      <c r="GB1753" s="57"/>
    </row>
    <row r="1754" spans="183:184" x14ac:dyDescent="0.2">
      <c r="GA1754" s="57"/>
      <c r="GB1754" s="57"/>
    </row>
    <row r="1755" spans="183:184" x14ac:dyDescent="0.2">
      <c r="GA1755" s="57"/>
      <c r="GB1755" s="57"/>
    </row>
    <row r="1756" spans="183:184" x14ac:dyDescent="0.2">
      <c r="GA1756" s="57"/>
      <c r="GB1756" s="57"/>
    </row>
    <row r="1757" spans="183:184" x14ac:dyDescent="0.2">
      <c r="GA1757" s="57"/>
      <c r="GB1757" s="57"/>
    </row>
    <row r="1758" spans="183:184" x14ac:dyDescent="0.2">
      <c r="GA1758" s="57"/>
      <c r="GB1758" s="57"/>
    </row>
    <row r="1759" spans="183:184" x14ac:dyDescent="0.2">
      <c r="GA1759" s="57"/>
      <c r="GB1759" s="57"/>
    </row>
    <row r="1760" spans="183:184" x14ac:dyDescent="0.2">
      <c r="GA1760" s="57"/>
      <c r="GB1760" s="57"/>
    </row>
    <row r="1761" spans="183:184" x14ac:dyDescent="0.2">
      <c r="GA1761" s="57"/>
      <c r="GB1761" s="57"/>
    </row>
    <row r="1762" spans="183:184" x14ac:dyDescent="0.2">
      <c r="GA1762" s="57"/>
      <c r="GB1762" s="57"/>
    </row>
    <row r="1763" spans="183:184" x14ac:dyDescent="0.2">
      <c r="GA1763" s="57"/>
      <c r="GB1763" s="57"/>
    </row>
    <row r="1764" spans="183:184" x14ac:dyDescent="0.2">
      <c r="GA1764" s="57"/>
      <c r="GB1764" s="57"/>
    </row>
    <row r="1765" spans="183:184" x14ac:dyDescent="0.2">
      <c r="GA1765" s="57"/>
      <c r="GB1765" s="57"/>
    </row>
    <row r="1766" spans="183:184" x14ac:dyDescent="0.2">
      <c r="GA1766" s="57"/>
      <c r="GB1766" s="57"/>
    </row>
    <row r="1767" spans="183:184" x14ac:dyDescent="0.2">
      <c r="GA1767" s="57"/>
      <c r="GB1767" s="57"/>
    </row>
    <row r="1768" spans="183:184" x14ac:dyDescent="0.2">
      <c r="GA1768" s="57"/>
      <c r="GB1768" s="57"/>
    </row>
    <row r="1769" spans="183:184" x14ac:dyDescent="0.2">
      <c r="GA1769" s="57"/>
      <c r="GB1769" s="57"/>
    </row>
    <row r="1770" spans="183:184" x14ac:dyDescent="0.2">
      <c r="GA1770" s="57"/>
      <c r="GB1770" s="57"/>
    </row>
    <row r="1771" spans="183:184" x14ac:dyDescent="0.2">
      <c r="GA1771" s="57"/>
      <c r="GB1771" s="57"/>
    </row>
    <row r="1772" spans="183:184" x14ac:dyDescent="0.2">
      <c r="GA1772" s="57"/>
      <c r="GB1772" s="57"/>
    </row>
    <row r="1773" spans="183:184" x14ac:dyDescent="0.2">
      <c r="GA1773" s="57"/>
      <c r="GB1773" s="57"/>
    </row>
    <row r="1774" spans="183:184" x14ac:dyDescent="0.2">
      <c r="GA1774" s="57"/>
      <c r="GB1774" s="57"/>
    </row>
    <row r="1775" spans="183:184" x14ac:dyDescent="0.2">
      <c r="GA1775" s="57"/>
      <c r="GB1775" s="57"/>
    </row>
    <row r="1776" spans="183:184" x14ac:dyDescent="0.2">
      <c r="GA1776" s="57"/>
      <c r="GB1776" s="57"/>
    </row>
    <row r="1777" spans="183:184" x14ac:dyDescent="0.2">
      <c r="GA1777" s="57"/>
      <c r="GB1777" s="57"/>
    </row>
    <row r="1778" spans="183:184" x14ac:dyDescent="0.2">
      <c r="GA1778" s="57"/>
      <c r="GB1778" s="57"/>
    </row>
    <row r="1779" spans="183:184" x14ac:dyDescent="0.2">
      <c r="GA1779" s="57"/>
      <c r="GB1779" s="57"/>
    </row>
    <row r="1780" spans="183:184" x14ac:dyDescent="0.2">
      <c r="GA1780" s="57"/>
      <c r="GB1780" s="57"/>
    </row>
    <row r="1781" spans="183:184" x14ac:dyDescent="0.2">
      <c r="GA1781" s="57"/>
      <c r="GB1781" s="57"/>
    </row>
    <row r="1782" spans="183:184" x14ac:dyDescent="0.2">
      <c r="GA1782" s="57"/>
      <c r="GB1782" s="57"/>
    </row>
    <row r="1783" spans="183:184" x14ac:dyDescent="0.2">
      <c r="GA1783" s="57"/>
      <c r="GB1783" s="57"/>
    </row>
    <row r="1784" spans="183:184" x14ac:dyDescent="0.2">
      <c r="GA1784" s="57"/>
      <c r="GB1784" s="57"/>
    </row>
    <row r="1785" spans="183:184" x14ac:dyDescent="0.2">
      <c r="GA1785" s="57"/>
      <c r="GB1785" s="57"/>
    </row>
    <row r="1786" spans="183:184" x14ac:dyDescent="0.2">
      <c r="GA1786" s="57"/>
      <c r="GB1786" s="57"/>
    </row>
    <row r="1787" spans="183:184" x14ac:dyDescent="0.2">
      <c r="GA1787" s="57"/>
      <c r="GB1787" s="57"/>
    </row>
    <row r="1788" spans="183:184" x14ac:dyDescent="0.2">
      <c r="GA1788" s="57"/>
      <c r="GB1788" s="57"/>
    </row>
    <row r="1789" spans="183:184" x14ac:dyDescent="0.2">
      <c r="GA1789" s="57"/>
      <c r="GB1789" s="57"/>
    </row>
    <row r="1790" spans="183:184" x14ac:dyDescent="0.2">
      <c r="GA1790" s="57"/>
      <c r="GB1790" s="57"/>
    </row>
    <row r="1791" spans="183:184" x14ac:dyDescent="0.2">
      <c r="GA1791" s="57"/>
      <c r="GB1791" s="57"/>
    </row>
    <row r="1792" spans="183:184" x14ac:dyDescent="0.2">
      <c r="GA1792" s="57"/>
      <c r="GB1792" s="57"/>
    </row>
    <row r="1793" spans="183:184" x14ac:dyDescent="0.2">
      <c r="GA1793" s="57"/>
      <c r="GB1793" s="57"/>
    </row>
    <row r="1794" spans="183:184" x14ac:dyDescent="0.2">
      <c r="GA1794" s="57"/>
      <c r="GB1794" s="57"/>
    </row>
    <row r="1795" spans="183:184" x14ac:dyDescent="0.2">
      <c r="GA1795" s="57"/>
      <c r="GB1795" s="57"/>
    </row>
    <row r="1796" spans="183:184" x14ac:dyDescent="0.2">
      <c r="GA1796" s="57"/>
      <c r="GB1796" s="57"/>
    </row>
    <row r="1797" spans="183:184" x14ac:dyDescent="0.2">
      <c r="GA1797" s="57"/>
      <c r="GB1797" s="57"/>
    </row>
    <row r="1798" spans="183:184" x14ac:dyDescent="0.2">
      <c r="GA1798" s="57"/>
      <c r="GB1798" s="57"/>
    </row>
    <row r="1799" spans="183:184" x14ac:dyDescent="0.2">
      <c r="GA1799" s="57"/>
      <c r="GB1799" s="57"/>
    </row>
    <row r="1800" spans="183:184" x14ac:dyDescent="0.2">
      <c r="GA1800" s="57"/>
      <c r="GB1800" s="57"/>
    </row>
    <row r="1801" spans="183:184" x14ac:dyDescent="0.2">
      <c r="GA1801" s="57"/>
      <c r="GB1801" s="57"/>
    </row>
    <row r="1802" spans="183:184" x14ac:dyDescent="0.2">
      <c r="GA1802" s="57"/>
      <c r="GB1802" s="57"/>
    </row>
    <row r="1803" spans="183:184" x14ac:dyDescent="0.2">
      <c r="GA1803" s="57"/>
      <c r="GB1803" s="57"/>
    </row>
    <row r="1804" spans="183:184" x14ac:dyDescent="0.2">
      <c r="GA1804" s="57"/>
      <c r="GB1804" s="57"/>
    </row>
    <row r="1805" spans="183:184" x14ac:dyDescent="0.2">
      <c r="GA1805" s="57"/>
      <c r="GB1805" s="57"/>
    </row>
    <row r="1806" spans="183:184" x14ac:dyDescent="0.2">
      <c r="GA1806" s="57"/>
      <c r="GB1806" s="57"/>
    </row>
    <row r="1807" spans="183:184" x14ac:dyDescent="0.2">
      <c r="GA1807" s="57"/>
      <c r="GB1807" s="57"/>
    </row>
    <row r="1808" spans="183:184" x14ac:dyDescent="0.2">
      <c r="GA1808" s="57"/>
      <c r="GB1808" s="57"/>
    </row>
    <row r="1809" spans="183:184" x14ac:dyDescent="0.2">
      <c r="GA1809" s="57"/>
      <c r="GB1809" s="57"/>
    </row>
    <row r="1810" spans="183:184" x14ac:dyDescent="0.2">
      <c r="GA1810" s="57"/>
      <c r="GB1810" s="57"/>
    </row>
    <row r="1811" spans="183:184" x14ac:dyDescent="0.2">
      <c r="GA1811" s="57"/>
      <c r="GB1811" s="57"/>
    </row>
    <row r="1812" spans="183:184" x14ac:dyDescent="0.2">
      <c r="GA1812" s="57"/>
      <c r="GB1812" s="57"/>
    </row>
    <row r="1813" spans="183:184" x14ac:dyDescent="0.2">
      <c r="GA1813" s="57"/>
      <c r="GB1813" s="57"/>
    </row>
    <row r="1814" spans="183:184" x14ac:dyDescent="0.2">
      <c r="GA1814" s="57"/>
      <c r="GB1814" s="57"/>
    </row>
    <row r="1815" spans="183:184" x14ac:dyDescent="0.2">
      <c r="GA1815" s="57"/>
      <c r="GB1815" s="57"/>
    </row>
    <row r="1816" spans="183:184" x14ac:dyDescent="0.2">
      <c r="GA1816" s="57"/>
      <c r="GB1816" s="57"/>
    </row>
    <row r="1817" spans="183:184" x14ac:dyDescent="0.2">
      <c r="GA1817" s="57"/>
      <c r="GB1817" s="57"/>
    </row>
    <row r="1818" spans="183:184" x14ac:dyDescent="0.2">
      <c r="GA1818" s="57"/>
      <c r="GB1818" s="57"/>
    </row>
    <row r="1819" spans="183:184" x14ac:dyDescent="0.2">
      <c r="GA1819" s="57"/>
      <c r="GB1819" s="57"/>
    </row>
    <row r="1820" spans="183:184" x14ac:dyDescent="0.2">
      <c r="GA1820" s="57"/>
      <c r="GB1820" s="57"/>
    </row>
    <row r="1821" spans="183:184" x14ac:dyDescent="0.2">
      <c r="GA1821" s="57"/>
      <c r="GB1821" s="57"/>
    </row>
    <row r="1822" spans="183:184" x14ac:dyDescent="0.2">
      <c r="GA1822" s="57"/>
      <c r="GB1822" s="57"/>
    </row>
    <row r="1823" spans="183:184" x14ac:dyDescent="0.2">
      <c r="GA1823" s="57"/>
      <c r="GB1823" s="57"/>
    </row>
    <row r="1824" spans="183:184" x14ac:dyDescent="0.2">
      <c r="GA1824" s="57"/>
      <c r="GB1824" s="57"/>
    </row>
    <row r="1825" spans="183:184" x14ac:dyDescent="0.2">
      <c r="GA1825" s="57"/>
      <c r="GB1825" s="57"/>
    </row>
    <row r="1826" spans="183:184" x14ac:dyDescent="0.2">
      <c r="GA1826" s="57"/>
      <c r="GB1826" s="57"/>
    </row>
    <row r="1827" spans="183:184" x14ac:dyDescent="0.2">
      <c r="GA1827" s="57"/>
      <c r="GB1827" s="57"/>
    </row>
    <row r="1828" spans="183:184" x14ac:dyDescent="0.2">
      <c r="GA1828" s="57"/>
      <c r="GB1828" s="57"/>
    </row>
    <row r="1829" spans="183:184" x14ac:dyDescent="0.2">
      <c r="GA1829" s="57"/>
      <c r="GB1829" s="57"/>
    </row>
    <row r="1830" spans="183:184" x14ac:dyDescent="0.2">
      <c r="GA1830" s="57"/>
      <c r="GB1830" s="57"/>
    </row>
    <row r="1831" spans="183:184" x14ac:dyDescent="0.2">
      <c r="GA1831" s="57"/>
      <c r="GB1831" s="57"/>
    </row>
    <row r="1832" spans="183:184" x14ac:dyDescent="0.2">
      <c r="GA1832" s="57"/>
      <c r="GB1832" s="57"/>
    </row>
    <row r="1833" spans="183:184" x14ac:dyDescent="0.2">
      <c r="GA1833" s="57"/>
      <c r="GB1833" s="57"/>
    </row>
    <row r="1834" spans="183:184" x14ac:dyDescent="0.2">
      <c r="GA1834" s="57"/>
      <c r="GB1834" s="57"/>
    </row>
    <row r="1835" spans="183:184" x14ac:dyDescent="0.2">
      <c r="GA1835" s="57"/>
      <c r="GB1835" s="57"/>
    </row>
    <row r="1836" spans="183:184" x14ac:dyDescent="0.2">
      <c r="GA1836" s="57"/>
      <c r="GB1836" s="57"/>
    </row>
    <row r="1837" spans="183:184" x14ac:dyDescent="0.2">
      <c r="GA1837" s="57"/>
      <c r="GB1837" s="57"/>
    </row>
    <row r="1838" spans="183:184" x14ac:dyDescent="0.2">
      <c r="GA1838" s="57"/>
      <c r="GB1838" s="57"/>
    </row>
    <row r="1839" spans="183:184" x14ac:dyDescent="0.2">
      <c r="GA1839" s="57"/>
      <c r="GB1839" s="57"/>
    </row>
    <row r="1840" spans="183:184" x14ac:dyDescent="0.2">
      <c r="GA1840" s="57"/>
      <c r="GB1840" s="57"/>
    </row>
    <row r="1841" spans="183:184" x14ac:dyDescent="0.2">
      <c r="GA1841" s="57"/>
      <c r="GB1841" s="57"/>
    </row>
    <row r="1842" spans="183:184" x14ac:dyDescent="0.2">
      <c r="GA1842" s="57"/>
      <c r="GB1842" s="57"/>
    </row>
    <row r="1843" spans="183:184" x14ac:dyDescent="0.2">
      <c r="GA1843" s="57"/>
      <c r="GB1843" s="57"/>
    </row>
    <row r="1844" spans="183:184" x14ac:dyDescent="0.2">
      <c r="GA1844" s="57"/>
      <c r="GB1844" s="57"/>
    </row>
    <row r="1845" spans="183:184" x14ac:dyDescent="0.2">
      <c r="GA1845" s="57"/>
      <c r="GB1845" s="57"/>
    </row>
    <row r="1846" spans="183:184" x14ac:dyDescent="0.2">
      <c r="GA1846" s="57"/>
      <c r="GB1846" s="57"/>
    </row>
    <row r="1847" spans="183:184" x14ac:dyDescent="0.2">
      <c r="GA1847" s="57"/>
      <c r="GB1847" s="57"/>
    </row>
    <row r="1848" spans="183:184" x14ac:dyDescent="0.2">
      <c r="GA1848" s="57"/>
      <c r="GB1848" s="57"/>
    </row>
    <row r="1849" spans="183:184" x14ac:dyDescent="0.2">
      <c r="GA1849" s="57"/>
      <c r="GB1849" s="57"/>
    </row>
    <row r="1850" spans="183:184" x14ac:dyDescent="0.2">
      <c r="GA1850" s="57"/>
      <c r="GB1850" s="57"/>
    </row>
    <row r="1851" spans="183:184" x14ac:dyDescent="0.2">
      <c r="GA1851" s="57"/>
      <c r="GB1851" s="57"/>
    </row>
    <row r="1852" spans="183:184" x14ac:dyDescent="0.2">
      <c r="GA1852" s="57"/>
      <c r="GB1852" s="57"/>
    </row>
    <row r="1853" spans="183:184" x14ac:dyDescent="0.2">
      <c r="GA1853" s="57"/>
      <c r="GB1853" s="57"/>
    </row>
    <row r="1854" spans="183:184" x14ac:dyDescent="0.2">
      <c r="GA1854" s="57"/>
      <c r="GB1854" s="57"/>
    </row>
    <row r="1855" spans="183:184" x14ac:dyDescent="0.2">
      <c r="GA1855" s="57"/>
      <c r="GB1855" s="57"/>
    </row>
    <row r="1856" spans="183:184" x14ac:dyDescent="0.2">
      <c r="GA1856" s="57"/>
      <c r="GB1856" s="57"/>
    </row>
    <row r="1857" spans="183:184" x14ac:dyDescent="0.2">
      <c r="GA1857" s="57"/>
      <c r="GB1857" s="57"/>
    </row>
    <row r="1858" spans="183:184" x14ac:dyDescent="0.2">
      <c r="GA1858" s="57"/>
      <c r="GB1858" s="57"/>
    </row>
    <row r="1859" spans="183:184" x14ac:dyDescent="0.2">
      <c r="GA1859" s="57"/>
      <c r="GB1859" s="57"/>
    </row>
    <row r="1860" spans="183:184" x14ac:dyDescent="0.2">
      <c r="GA1860" s="57"/>
      <c r="GB1860" s="57"/>
    </row>
    <row r="1861" spans="183:184" x14ac:dyDescent="0.2">
      <c r="GA1861" s="57"/>
      <c r="GB1861" s="57"/>
    </row>
    <row r="1862" spans="183:184" x14ac:dyDescent="0.2">
      <c r="GA1862" s="57"/>
      <c r="GB1862" s="57"/>
    </row>
    <row r="1863" spans="183:184" x14ac:dyDescent="0.2">
      <c r="GA1863" s="57"/>
      <c r="GB1863" s="57"/>
    </row>
    <row r="1864" spans="183:184" x14ac:dyDescent="0.2">
      <c r="GA1864" s="57"/>
      <c r="GB1864" s="57"/>
    </row>
    <row r="1865" spans="183:184" x14ac:dyDescent="0.2">
      <c r="GA1865" s="57"/>
      <c r="GB1865" s="57"/>
    </row>
    <row r="1866" spans="183:184" x14ac:dyDescent="0.2">
      <c r="GA1866" s="57"/>
      <c r="GB1866" s="57"/>
    </row>
    <row r="1867" spans="183:184" x14ac:dyDescent="0.2">
      <c r="GA1867" s="57"/>
      <c r="GB1867" s="57"/>
    </row>
    <row r="1868" spans="183:184" x14ac:dyDescent="0.2">
      <c r="GA1868" s="57"/>
      <c r="GB1868" s="57"/>
    </row>
    <row r="1869" spans="183:184" x14ac:dyDescent="0.2">
      <c r="GA1869" s="57"/>
      <c r="GB1869" s="57"/>
    </row>
    <row r="1870" spans="183:184" x14ac:dyDescent="0.2">
      <c r="GA1870" s="57"/>
      <c r="GB1870" s="57"/>
    </row>
    <row r="1871" spans="183:184" x14ac:dyDescent="0.2">
      <c r="GA1871" s="57"/>
      <c r="GB1871" s="57"/>
    </row>
    <row r="1872" spans="183:184" x14ac:dyDescent="0.2">
      <c r="GA1872" s="57"/>
      <c r="GB1872" s="57"/>
    </row>
    <row r="1873" spans="183:184" x14ac:dyDescent="0.2">
      <c r="GA1873" s="57"/>
      <c r="GB1873" s="57"/>
    </row>
    <row r="1874" spans="183:184" x14ac:dyDescent="0.2">
      <c r="GA1874" s="57"/>
      <c r="GB1874" s="57"/>
    </row>
    <row r="1875" spans="183:184" x14ac:dyDescent="0.2">
      <c r="GA1875" s="57"/>
      <c r="GB1875" s="57"/>
    </row>
    <row r="1876" spans="183:184" x14ac:dyDescent="0.2">
      <c r="GA1876" s="57"/>
      <c r="GB1876" s="57"/>
    </row>
    <row r="1877" spans="183:184" x14ac:dyDescent="0.2">
      <c r="GA1877" s="57"/>
      <c r="GB1877" s="57"/>
    </row>
    <row r="1878" spans="183:184" x14ac:dyDescent="0.2">
      <c r="GA1878" s="57"/>
      <c r="GB1878" s="57"/>
    </row>
    <row r="1879" spans="183:184" x14ac:dyDescent="0.2">
      <c r="GA1879" s="57"/>
      <c r="GB1879" s="57"/>
    </row>
    <row r="1880" spans="183:184" x14ac:dyDescent="0.2">
      <c r="GA1880" s="57"/>
      <c r="GB1880" s="57"/>
    </row>
    <row r="1881" spans="183:184" x14ac:dyDescent="0.2">
      <c r="GA1881" s="57"/>
      <c r="GB1881" s="57"/>
    </row>
    <row r="1882" spans="183:184" x14ac:dyDescent="0.2">
      <c r="GA1882" s="57"/>
      <c r="GB1882" s="57"/>
    </row>
    <row r="1883" spans="183:184" x14ac:dyDescent="0.2">
      <c r="GA1883" s="57"/>
      <c r="GB1883" s="57"/>
    </row>
    <row r="1884" spans="183:184" x14ac:dyDescent="0.2">
      <c r="GA1884" s="57"/>
      <c r="GB1884" s="57"/>
    </row>
    <row r="1885" spans="183:184" x14ac:dyDescent="0.2">
      <c r="GA1885" s="57"/>
      <c r="GB1885" s="57"/>
    </row>
    <row r="1886" spans="183:184" x14ac:dyDescent="0.2">
      <c r="GA1886" s="57"/>
      <c r="GB1886" s="57"/>
    </row>
    <row r="1887" spans="183:184" x14ac:dyDescent="0.2">
      <c r="GA1887" s="57"/>
      <c r="GB1887" s="57"/>
    </row>
    <row r="1888" spans="183:184" x14ac:dyDescent="0.2">
      <c r="GA1888" s="57"/>
      <c r="GB1888" s="57"/>
    </row>
    <row r="1889" spans="183:184" x14ac:dyDescent="0.2">
      <c r="GA1889" s="57"/>
      <c r="GB1889" s="57"/>
    </row>
    <row r="1890" spans="183:184" x14ac:dyDescent="0.2">
      <c r="GA1890" s="57"/>
      <c r="GB1890" s="57"/>
    </row>
    <row r="1891" spans="183:184" x14ac:dyDescent="0.2">
      <c r="GA1891" s="57"/>
      <c r="GB1891" s="57"/>
    </row>
    <row r="1892" spans="183:184" x14ac:dyDescent="0.2">
      <c r="GA1892" s="57"/>
      <c r="GB1892" s="57"/>
    </row>
    <row r="1893" spans="183:184" x14ac:dyDescent="0.2">
      <c r="GA1893" s="57"/>
      <c r="GB1893" s="57"/>
    </row>
    <row r="1894" spans="183:184" x14ac:dyDescent="0.2">
      <c r="GA1894" s="57"/>
      <c r="GB1894" s="57"/>
    </row>
    <row r="1895" spans="183:184" x14ac:dyDescent="0.2">
      <c r="GA1895" s="57"/>
      <c r="GB1895" s="57"/>
    </row>
    <row r="1896" spans="183:184" x14ac:dyDescent="0.2">
      <c r="GA1896" s="57"/>
      <c r="GB1896" s="57"/>
    </row>
    <row r="1897" spans="183:184" x14ac:dyDescent="0.2">
      <c r="GA1897" s="57"/>
      <c r="GB1897" s="57"/>
    </row>
    <row r="1898" spans="183:184" x14ac:dyDescent="0.2">
      <c r="GA1898" s="57"/>
      <c r="GB1898" s="57"/>
    </row>
    <row r="1899" spans="183:184" x14ac:dyDescent="0.2">
      <c r="GA1899" s="57"/>
      <c r="GB1899" s="57"/>
    </row>
    <row r="1900" spans="183:184" x14ac:dyDescent="0.2">
      <c r="GA1900" s="57"/>
      <c r="GB1900" s="57"/>
    </row>
    <row r="1901" spans="183:184" x14ac:dyDescent="0.2">
      <c r="GA1901" s="57"/>
      <c r="GB1901" s="57"/>
    </row>
    <row r="1902" spans="183:184" x14ac:dyDescent="0.2">
      <c r="GA1902" s="57"/>
      <c r="GB1902" s="57"/>
    </row>
    <row r="1903" spans="183:184" x14ac:dyDescent="0.2">
      <c r="GA1903" s="57"/>
      <c r="GB1903" s="57"/>
    </row>
    <row r="1904" spans="183:184" x14ac:dyDescent="0.2">
      <c r="GA1904" s="57"/>
      <c r="GB1904" s="57"/>
    </row>
    <row r="1905" spans="183:184" x14ac:dyDescent="0.2">
      <c r="GA1905" s="57"/>
      <c r="GB1905" s="57"/>
    </row>
    <row r="1906" spans="183:184" x14ac:dyDescent="0.2">
      <c r="GA1906" s="57"/>
      <c r="GB1906" s="57"/>
    </row>
    <row r="1907" spans="183:184" x14ac:dyDescent="0.2">
      <c r="GA1907" s="57"/>
      <c r="GB1907" s="57"/>
    </row>
    <row r="1908" spans="183:184" x14ac:dyDescent="0.2">
      <c r="GA1908" s="57"/>
      <c r="GB1908" s="57"/>
    </row>
    <row r="1909" spans="183:184" x14ac:dyDescent="0.2">
      <c r="GA1909" s="57"/>
      <c r="GB1909" s="57"/>
    </row>
    <row r="1910" spans="183:184" x14ac:dyDescent="0.2">
      <c r="GA1910" s="57"/>
      <c r="GB1910" s="57"/>
    </row>
    <row r="1911" spans="183:184" x14ac:dyDescent="0.2">
      <c r="GA1911" s="57"/>
      <c r="GB1911" s="57"/>
    </row>
    <row r="1912" spans="183:184" x14ac:dyDescent="0.2">
      <c r="GA1912" s="57"/>
      <c r="GB1912" s="57"/>
    </row>
    <row r="1913" spans="183:184" x14ac:dyDescent="0.2">
      <c r="GA1913" s="57"/>
      <c r="GB1913" s="57"/>
    </row>
    <row r="1914" spans="183:184" x14ac:dyDescent="0.2">
      <c r="GA1914" s="57"/>
      <c r="GB1914" s="57"/>
    </row>
    <row r="1915" spans="183:184" x14ac:dyDescent="0.2">
      <c r="GA1915" s="57"/>
      <c r="GB1915" s="57"/>
    </row>
    <row r="1916" spans="183:184" x14ac:dyDescent="0.2">
      <c r="GA1916" s="57"/>
      <c r="GB1916" s="57"/>
    </row>
    <row r="1917" spans="183:184" x14ac:dyDescent="0.2">
      <c r="GA1917" s="57"/>
      <c r="GB1917" s="57"/>
    </row>
    <row r="1918" spans="183:184" x14ac:dyDescent="0.2">
      <c r="GA1918" s="57"/>
      <c r="GB1918" s="57"/>
    </row>
    <row r="1919" spans="183:184" x14ac:dyDescent="0.2">
      <c r="GA1919" s="57"/>
      <c r="GB1919" s="57"/>
    </row>
    <row r="1920" spans="183:184" x14ac:dyDescent="0.2">
      <c r="GA1920" s="57"/>
      <c r="GB1920" s="57"/>
    </row>
    <row r="1921" spans="183:184" x14ac:dyDescent="0.2">
      <c r="GA1921" s="57"/>
      <c r="GB1921" s="57"/>
    </row>
    <row r="1922" spans="183:184" x14ac:dyDescent="0.2">
      <c r="GA1922" s="57"/>
      <c r="GB1922" s="57"/>
    </row>
    <row r="1923" spans="183:184" x14ac:dyDescent="0.2">
      <c r="GA1923" s="57"/>
      <c r="GB1923" s="57"/>
    </row>
    <row r="1924" spans="183:184" x14ac:dyDescent="0.2">
      <c r="GA1924" s="57"/>
      <c r="GB1924" s="57"/>
    </row>
    <row r="1925" spans="183:184" x14ac:dyDescent="0.2">
      <c r="GA1925" s="57"/>
      <c r="GB1925" s="57"/>
    </row>
    <row r="1926" spans="183:184" x14ac:dyDescent="0.2">
      <c r="GA1926" s="57"/>
      <c r="GB1926" s="57"/>
    </row>
    <row r="1927" spans="183:184" x14ac:dyDescent="0.2">
      <c r="GA1927" s="57"/>
      <c r="GB1927" s="57"/>
    </row>
    <row r="1928" spans="183:184" x14ac:dyDescent="0.2">
      <c r="GA1928" s="57"/>
      <c r="GB1928" s="57"/>
    </row>
    <row r="1929" spans="183:184" x14ac:dyDescent="0.2">
      <c r="GA1929" s="57"/>
      <c r="GB1929" s="57"/>
    </row>
    <row r="1930" spans="183:184" x14ac:dyDescent="0.2">
      <c r="GA1930" s="57"/>
      <c r="GB1930" s="57"/>
    </row>
    <row r="1931" spans="183:184" x14ac:dyDescent="0.2">
      <c r="GA1931" s="57"/>
      <c r="GB1931" s="57"/>
    </row>
    <row r="1932" spans="183:184" x14ac:dyDescent="0.2">
      <c r="GA1932" s="57"/>
      <c r="GB1932" s="57"/>
    </row>
    <row r="1933" spans="183:184" x14ac:dyDescent="0.2">
      <c r="GA1933" s="57"/>
      <c r="GB1933" s="57"/>
    </row>
    <row r="1934" spans="183:184" x14ac:dyDescent="0.2">
      <c r="GA1934" s="57"/>
      <c r="GB1934" s="57"/>
    </row>
    <row r="1935" spans="183:184" x14ac:dyDescent="0.2">
      <c r="GA1935" s="57"/>
      <c r="GB1935" s="57"/>
    </row>
    <row r="1936" spans="183:184" x14ac:dyDescent="0.2">
      <c r="GA1936" s="57"/>
      <c r="GB1936" s="57"/>
    </row>
    <row r="1937" spans="183:184" x14ac:dyDescent="0.2">
      <c r="GA1937" s="57"/>
      <c r="GB1937" s="57"/>
    </row>
    <row r="1938" spans="183:184" x14ac:dyDescent="0.2">
      <c r="GA1938" s="57"/>
      <c r="GB1938" s="57"/>
    </row>
    <row r="1939" spans="183:184" x14ac:dyDescent="0.2">
      <c r="GA1939" s="57"/>
      <c r="GB1939" s="57"/>
    </row>
    <row r="1940" spans="183:184" x14ac:dyDescent="0.2">
      <c r="GA1940" s="57"/>
      <c r="GB1940" s="57"/>
    </row>
    <row r="1941" spans="183:184" x14ac:dyDescent="0.2">
      <c r="GA1941" s="57"/>
      <c r="GB1941" s="57"/>
    </row>
    <row r="1942" spans="183:184" x14ac:dyDescent="0.2">
      <c r="GA1942" s="57"/>
      <c r="GB1942" s="57"/>
    </row>
    <row r="1943" spans="183:184" x14ac:dyDescent="0.2">
      <c r="GA1943" s="57"/>
      <c r="GB1943" s="57"/>
    </row>
    <row r="1944" spans="183:184" x14ac:dyDescent="0.2">
      <c r="GA1944" s="57"/>
      <c r="GB1944" s="57"/>
    </row>
    <row r="1945" spans="183:184" x14ac:dyDescent="0.2">
      <c r="GA1945" s="57"/>
      <c r="GB1945" s="57"/>
    </row>
    <row r="1946" spans="183:184" x14ac:dyDescent="0.2">
      <c r="GA1946" s="57"/>
      <c r="GB1946" s="57"/>
    </row>
    <row r="1947" spans="183:184" x14ac:dyDescent="0.2">
      <c r="GA1947" s="57"/>
      <c r="GB1947" s="57"/>
    </row>
    <row r="1948" spans="183:184" x14ac:dyDescent="0.2">
      <c r="GA1948" s="57"/>
      <c r="GB1948" s="57"/>
    </row>
    <row r="1949" spans="183:184" x14ac:dyDescent="0.2">
      <c r="GA1949" s="57"/>
      <c r="GB1949" s="57"/>
    </row>
    <row r="1950" spans="183:184" x14ac:dyDescent="0.2">
      <c r="GA1950" s="57"/>
      <c r="GB1950" s="57"/>
    </row>
    <row r="1951" spans="183:184" x14ac:dyDescent="0.2">
      <c r="GA1951" s="57"/>
      <c r="GB1951" s="57"/>
    </row>
    <row r="1952" spans="183:184" x14ac:dyDescent="0.2">
      <c r="GA1952" s="57"/>
      <c r="GB1952" s="57"/>
    </row>
    <row r="1953" spans="183:184" x14ac:dyDescent="0.2">
      <c r="GA1953" s="57"/>
      <c r="GB1953" s="57"/>
    </row>
    <row r="1954" spans="183:184" x14ac:dyDescent="0.2">
      <c r="GA1954" s="57"/>
      <c r="GB1954" s="57"/>
    </row>
    <row r="1955" spans="183:184" x14ac:dyDescent="0.2">
      <c r="GA1955" s="57"/>
      <c r="GB1955" s="57"/>
    </row>
    <row r="1956" spans="183:184" x14ac:dyDescent="0.2">
      <c r="GA1956" s="57"/>
      <c r="GB1956" s="57"/>
    </row>
    <row r="1957" spans="183:184" x14ac:dyDescent="0.2">
      <c r="GA1957" s="57"/>
      <c r="GB1957" s="57"/>
    </row>
    <row r="1958" spans="183:184" x14ac:dyDescent="0.2">
      <c r="GA1958" s="57"/>
      <c r="GB1958" s="57"/>
    </row>
    <row r="1959" spans="183:184" x14ac:dyDescent="0.2">
      <c r="GA1959" s="57"/>
      <c r="GB1959" s="57"/>
    </row>
    <row r="1960" spans="183:184" x14ac:dyDescent="0.2">
      <c r="GA1960" s="57"/>
      <c r="GB1960" s="57"/>
    </row>
    <row r="1961" spans="183:184" x14ac:dyDescent="0.2">
      <c r="GA1961" s="57"/>
      <c r="GB1961" s="57"/>
    </row>
    <row r="1962" spans="183:184" x14ac:dyDescent="0.2">
      <c r="GA1962" s="57"/>
      <c r="GB1962" s="57"/>
    </row>
    <row r="1963" spans="183:184" x14ac:dyDescent="0.2">
      <c r="GA1963" s="57"/>
      <c r="GB1963" s="57"/>
    </row>
    <row r="1964" spans="183:184" x14ac:dyDescent="0.2">
      <c r="GA1964" s="57"/>
      <c r="GB1964" s="57"/>
    </row>
    <row r="1965" spans="183:184" x14ac:dyDescent="0.2">
      <c r="GA1965" s="57"/>
      <c r="GB1965" s="57"/>
    </row>
    <row r="1966" spans="183:184" x14ac:dyDescent="0.2">
      <c r="GA1966" s="57"/>
      <c r="GB1966" s="57"/>
    </row>
    <row r="1967" spans="183:184" x14ac:dyDescent="0.2">
      <c r="GA1967" s="57"/>
      <c r="GB1967" s="57"/>
    </row>
    <row r="1968" spans="183:184" x14ac:dyDescent="0.2">
      <c r="GA1968" s="57"/>
      <c r="GB1968" s="57"/>
    </row>
    <row r="1969" spans="183:184" x14ac:dyDescent="0.2">
      <c r="GA1969" s="57"/>
      <c r="GB1969" s="57"/>
    </row>
    <row r="1970" spans="183:184" x14ac:dyDescent="0.2">
      <c r="GA1970" s="57"/>
      <c r="GB1970" s="57"/>
    </row>
    <row r="1971" spans="183:184" x14ac:dyDescent="0.2">
      <c r="GA1971" s="57"/>
      <c r="GB1971" s="57"/>
    </row>
    <row r="1972" spans="183:184" x14ac:dyDescent="0.2">
      <c r="GA1972" s="57"/>
      <c r="GB1972" s="57"/>
    </row>
    <row r="1973" spans="183:184" x14ac:dyDescent="0.2">
      <c r="GA1973" s="57"/>
      <c r="GB1973" s="57"/>
    </row>
    <row r="1974" spans="183:184" x14ac:dyDescent="0.2">
      <c r="GA1974" s="57"/>
      <c r="GB1974" s="57"/>
    </row>
    <row r="1975" spans="183:184" x14ac:dyDescent="0.2">
      <c r="GA1975" s="57"/>
      <c r="GB1975" s="57"/>
    </row>
    <row r="1976" spans="183:184" x14ac:dyDescent="0.2">
      <c r="GA1976" s="57"/>
      <c r="GB1976" s="57"/>
    </row>
    <row r="1977" spans="183:184" x14ac:dyDescent="0.2">
      <c r="GA1977" s="57"/>
      <c r="GB1977" s="57"/>
    </row>
    <row r="1978" spans="183:184" x14ac:dyDescent="0.2">
      <c r="GA1978" s="57"/>
      <c r="GB1978" s="57"/>
    </row>
    <row r="1979" spans="183:184" x14ac:dyDescent="0.2">
      <c r="GA1979" s="57"/>
      <c r="GB1979" s="57"/>
    </row>
    <row r="1980" spans="183:184" x14ac:dyDescent="0.2">
      <c r="GA1980" s="57"/>
      <c r="GB1980" s="57"/>
    </row>
    <row r="1981" spans="183:184" x14ac:dyDescent="0.2">
      <c r="GA1981" s="57"/>
      <c r="GB1981" s="57"/>
    </row>
    <row r="1982" spans="183:184" x14ac:dyDescent="0.2">
      <c r="GA1982" s="57"/>
      <c r="GB1982" s="57"/>
    </row>
    <row r="1983" spans="183:184" x14ac:dyDescent="0.2">
      <c r="GA1983" s="57"/>
      <c r="GB1983" s="57"/>
    </row>
    <row r="1984" spans="183:184" x14ac:dyDescent="0.2">
      <c r="GA1984" s="57"/>
      <c r="GB1984" s="57"/>
    </row>
    <row r="1985" spans="183:184" x14ac:dyDescent="0.2">
      <c r="GA1985" s="57"/>
      <c r="GB1985" s="57"/>
    </row>
    <row r="1986" spans="183:184" x14ac:dyDescent="0.2">
      <c r="GA1986" s="57"/>
      <c r="GB1986" s="57"/>
    </row>
    <row r="1987" spans="183:184" x14ac:dyDescent="0.2">
      <c r="GA1987" s="57"/>
      <c r="GB1987" s="57"/>
    </row>
    <row r="1988" spans="183:184" x14ac:dyDescent="0.2">
      <c r="GA1988" s="57"/>
      <c r="GB1988" s="57"/>
    </row>
    <row r="1989" spans="183:184" x14ac:dyDescent="0.2">
      <c r="GA1989" s="57"/>
      <c r="GB1989" s="57"/>
    </row>
    <row r="1990" spans="183:184" x14ac:dyDescent="0.2">
      <c r="GA1990" s="57"/>
      <c r="GB1990" s="57"/>
    </row>
    <row r="1991" spans="183:184" x14ac:dyDescent="0.2">
      <c r="GA1991" s="57"/>
      <c r="GB1991" s="57"/>
    </row>
    <row r="1992" spans="183:184" x14ac:dyDescent="0.2">
      <c r="GA1992" s="57"/>
      <c r="GB1992" s="57"/>
    </row>
    <row r="1993" spans="183:184" x14ac:dyDescent="0.2">
      <c r="GA1993" s="57"/>
      <c r="GB1993" s="57"/>
    </row>
    <row r="1994" spans="183:184" x14ac:dyDescent="0.2">
      <c r="GA1994" s="57"/>
      <c r="GB1994" s="57"/>
    </row>
    <row r="1995" spans="183:184" x14ac:dyDescent="0.2">
      <c r="GA1995" s="57"/>
      <c r="GB1995" s="57"/>
    </row>
    <row r="1996" spans="183:184" x14ac:dyDescent="0.2">
      <c r="GA1996" s="57"/>
      <c r="GB1996" s="57"/>
    </row>
    <row r="1997" spans="183:184" x14ac:dyDescent="0.2">
      <c r="GA1997" s="57"/>
      <c r="GB1997" s="57"/>
    </row>
    <row r="1998" spans="183:184" x14ac:dyDescent="0.2">
      <c r="GA1998" s="57"/>
      <c r="GB1998" s="57"/>
    </row>
    <row r="1999" spans="183:184" x14ac:dyDescent="0.2">
      <c r="GA1999" s="57"/>
      <c r="GB1999" s="57"/>
    </row>
    <row r="2000" spans="183:184" x14ac:dyDescent="0.2">
      <c r="GA2000" s="57"/>
      <c r="GB2000" s="57"/>
    </row>
    <row r="2001" spans="183:184" x14ac:dyDescent="0.2">
      <c r="GA2001" s="57"/>
      <c r="GB2001" s="57"/>
    </row>
    <row r="2002" spans="183:184" x14ac:dyDescent="0.2">
      <c r="GA2002" s="57"/>
      <c r="GB2002" s="57"/>
    </row>
    <row r="2003" spans="183:184" x14ac:dyDescent="0.2">
      <c r="GA2003" s="57"/>
      <c r="GB2003" s="57"/>
    </row>
    <row r="2004" spans="183:184" x14ac:dyDescent="0.2">
      <c r="GA2004" s="57"/>
      <c r="GB2004" s="57"/>
    </row>
    <row r="2005" spans="183:184" x14ac:dyDescent="0.2">
      <c r="GA2005" s="57"/>
      <c r="GB2005" s="57"/>
    </row>
    <row r="2006" spans="183:184" x14ac:dyDescent="0.2">
      <c r="GA2006" s="57"/>
      <c r="GB2006" s="57"/>
    </row>
    <row r="2007" spans="183:184" x14ac:dyDescent="0.2">
      <c r="GA2007" s="57"/>
      <c r="GB2007" s="57"/>
    </row>
    <row r="2008" spans="183:184" x14ac:dyDescent="0.2">
      <c r="GA2008" s="57"/>
      <c r="GB2008" s="57"/>
    </row>
    <row r="2009" spans="183:184" x14ac:dyDescent="0.2">
      <c r="GA2009" s="57"/>
      <c r="GB2009" s="57"/>
    </row>
    <row r="2010" spans="183:184" x14ac:dyDescent="0.2">
      <c r="GA2010" s="57"/>
      <c r="GB2010" s="57"/>
    </row>
    <row r="2011" spans="183:184" x14ac:dyDescent="0.2">
      <c r="GA2011" s="57"/>
      <c r="GB2011" s="57"/>
    </row>
    <row r="2012" spans="183:184" x14ac:dyDescent="0.2">
      <c r="GA2012" s="57"/>
      <c r="GB2012" s="57"/>
    </row>
    <row r="2013" spans="183:184" x14ac:dyDescent="0.2">
      <c r="GA2013" s="57"/>
      <c r="GB2013" s="57"/>
    </row>
    <row r="2014" spans="183:184" x14ac:dyDescent="0.2">
      <c r="GA2014" s="57"/>
      <c r="GB2014" s="57"/>
    </row>
    <row r="2015" spans="183:184" x14ac:dyDescent="0.2">
      <c r="GA2015" s="57"/>
      <c r="GB2015" s="57"/>
    </row>
    <row r="2016" spans="183:184" x14ac:dyDescent="0.2">
      <c r="GA2016" s="57"/>
      <c r="GB2016" s="57"/>
    </row>
    <row r="2017" spans="183:184" x14ac:dyDescent="0.2">
      <c r="GA2017" s="57"/>
      <c r="GB2017" s="57"/>
    </row>
    <row r="2018" spans="183:184" x14ac:dyDescent="0.2">
      <c r="GA2018" s="57"/>
      <c r="GB2018" s="57"/>
    </row>
    <row r="2019" spans="183:184" x14ac:dyDescent="0.2">
      <c r="GA2019" s="57"/>
      <c r="GB2019" s="57"/>
    </row>
    <row r="2020" spans="183:184" x14ac:dyDescent="0.2">
      <c r="GA2020" s="57"/>
      <c r="GB2020" s="57"/>
    </row>
    <row r="2021" spans="183:184" x14ac:dyDescent="0.2">
      <c r="GA2021" s="57"/>
      <c r="GB2021" s="57"/>
    </row>
    <row r="2022" spans="183:184" x14ac:dyDescent="0.2">
      <c r="GA2022" s="57"/>
      <c r="GB2022" s="57"/>
    </row>
    <row r="2023" spans="183:184" x14ac:dyDescent="0.2">
      <c r="GA2023" s="57"/>
      <c r="GB2023" s="57"/>
    </row>
    <row r="2024" spans="183:184" x14ac:dyDescent="0.2">
      <c r="GA2024" s="57"/>
      <c r="GB2024" s="57"/>
    </row>
    <row r="2025" spans="183:184" x14ac:dyDescent="0.2">
      <c r="GA2025" s="57"/>
      <c r="GB2025" s="57"/>
    </row>
    <row r="2026" spans="183:184" x14ac:dyDescent="0.2">
      <c r="GA2026" s="57"/>
      <c r="GB2026" s="57"/>
    </row>
    <row r="2027" spans="183:184" x14ac:dyDescent="0.2">
      <c r="GA2027" s="57"/>
      <c r="GB2027" s="57"/>
    </row>
    <row r="2028" spans="183:184" x14ac:dyDescent="0.2">
      <c r="GA2028" s="57"/>
      <c r="GB2028" s="57"/>
    </row>
    <row r="2029" spans="183:184" x14ac:dyDescent="0.2">
      <c r="GA2029" s="57"/>
      <c r="GB2029" s="57"/>
    </row>
    <row r="2030" spans="183:184" x14ac:dyDescent="0.2">
      <c r="GA2030" s="57"/>
      <c r="GB2030" s="57"/>
    </row>
    <row r="2031" spans="183:184" x14ac:dyDescent="0.2">
      <c r="GA2031" s="57"/>
      <c r="GB2031" s="57"/>
    </row>
    <row r="2032" spans="183:184" x14ac:dyDescent="0.2">
      <c r="GA2032" s="57"/>
      <c r="GB2032" s="57"/>
    </row>
    <row r="2033" spans="183:184" x14ac:dyDescent="0.2">
      <c r="GA2033" s="57"/>
      <c r="GB2033" s="57"/>
    </row>
    <row r="2034" spans="183:184" x14ac:dyDescent="0.2">
      <c r="GA2034" s="57"/>
      <c r="GB2034" s="57"/>
    </row>
    <row r="2035" spans="183:184" x14ac:dyDescent="0.2">
      <c r="GA2035" s="57"/>
      <c r="GB2035" s="57"/>
    </row>
    <row r="2036" spans="183:184" x14ac:dyDescent="0.2">
      <c r="GA2036" s="57"/>
      <c r="GB2036" s="57"/>
    </row>
    <row r="2037" spans="183:184" x14ac:dyDescent="0.2">
      <c r="GA2037" s="57"/>
      <c r="GB2037" s="57"/>
    </row>
    <row r="2038" spans="183:184" x14ac:dyDescent="0.2">
      <c r="GA2038" s="57"/>
      <c r="GB2038" s="57"/>
    </row>
    <row r="2039" spans="183:184" x14ac:dyDescent="0.2">
      <c r="GA2039" s="57"/>
      <c r="GB2039" s="57"/>
    </row>
    <row r="2040" spans="183:184" x14ac:dyDescent="0.2">
      <c r="GA2040" s="57"/>
      <c r="GB2040" s="57"/>
    </row>
    <row r="2041" spans="183:184" x14ac:dyDescent="0.2">
      <c r="GA2041" s="57"/>
      <c r="GB2041" s="57"/>
    </row>
    <row r="2042" spans="183:184" x14ac:dyDescent="0.2">
      <c r="GA2042" s="57"/>
      <c r="GB2042" s="57"/>
    </row>
    <row r="2043" spans="183:184" x14ac:dyDescent="0.2">
      <c r="GA2043" s="57"/>
      <c r="GB2043" s="57"/>
    </row>
    <row r="2044" spans="183:184" x14ac:dyDescent="0.2">
      <c r="GA2044" s="57"/>
      <c r="GB2044" s="57"/>
    </row>
    <row r="2045" spans="183:184" x14ac:dyDescent="0.2">
      <c r="GA2045" s="57"/>
      <c r="GB2045" s="57"/>
    </row>
    <row r="2046" spans="183:184" x14ac:dyDescent="0.2">
      <c r="GA2046" s="57"/>
      <c r="GB2046" s="57"/>
    </row>
    <row r="2047" spans="183:184" x14ac:dyDescent="0.2">
      <c r="GA2047" s="57"/>
      <c r="GB2047" s="57"/>
    </row>
    <row r="2048" spans="183:184" x14ac:dyDescent="0.2">
      <c r="GA2048" s="57"/>
      <c r="GB2048" s="57"/>
    </row>
    <row r="2049" spans="183:184" x14ac:dyDescent="0.2">
      <c r="GA2049" s="57"/>
      <c r="GB2049" s="57"/>
    </row>
    <row r="2050" spans="183:184" x14ac:dyDescent="0.2">
      <c r="GA2050" s="57"/>
      <c r="GB2050" s="57"/>
    </row>
    <row r="2051" spans="183:184" x14ac:dyDescent="0.2">
      <c r="GA2051" s="57"/>
      <c r="GB2051" s="57"/>
    </row>
    <row r="2052" spans="183:184" x14ac:dyDescent="0.2">
      <c r="GA2052" s="57"/>
      <c r="GB2052" s="57"/>
    </row>
    <row r="2053" spans="183:184" x14ac:dyDescent="0.2">
      <c r="GA2053" s="57"/>
      <c r="GB2053" s="57"/>
    </row>
    <row r="2054" spans="183:184" x14ac:dyDescent="0.2">
      <c r="GA2054" s="57"/>
      <c r="GB2054" s="57"/>
    </row>
    <row r="2055" spans="183:184" x14ac:dyDescent="0.2">
      <c r="GA2055" s="57"/>
      <c r="GB2055" s="57"/>
    </row>
    <row r="2056" spans="183:184" x14ac:dyDescent="0.2">
      <c r="GA2056" s="57"/>
      <c r="GB2056" s="57"/>
    </row>
    <row r="2057" spans="183:184" x14ac:dyDescent="0.2">
      <c r="GA2057" s="57"/>
      <c r="GB2057" s="57"/>
    </row>
    <row r="2058" spans="183:184" x14ac:dyDescent="0.2">
      <c r="GA2058" s="57"/>
      <c r="GB2058" s="57"/>
    </row>
    <row r="2059" spans="183:184" x14ac:dyDescent="0.2">
      <c r="GA2059" s="57"/>
      <c r="GB2059" s="57"/>
    </row>
    <row r="2060" spans="183:184" x14ac:dyDescent="0.2">
      <c r="GA2060" s="57"/>
      <c r="GB2060" s="57"/>
    </row>
    <row r="2061" spans="183:184" x14ac:dyDescent="0.2">
      <c r="GA2061" s="57"/>
      <c r="GB2061" s="57"/>
    </row>
    <row r="2062" spans="183:184" x14ac:dyDescent="0.2">
      <c r="GA2062" s="57"/>
      <c r="GB2062" s="57"/>
    </row>
    <row r="2063" spans="183:184" x14ac:dyDescent="0.2">
      <c r="GA2063" s="57"/>
      <c r="GB2063" s="57"/>
    </row>
    <row r="2064" spans="183:184" x14ac:dyDescent="0.2">
      <c r="GA2064" s="57"/>
      <c r="GB2064" s="57"/>
    </row>
    <row r="2065" spans="183:184" x14ac:dyDescent="0.2">
      <c r="GA2065" s="57"/>
      <c r="GB2065" s="57"/>
    </row>
    <row r="2066" spans="183:184" x14ac:dyDescent="0.2">
      <c r="GA2066" s="57"/>
      <c r="GB2066" s="57"/>
    </row>
    <row r="2067" spans="183:184" x14ac:dyDescent="0.2">
      <c r="GA2067" s="57"/>
      <c r="GB2067" s="57"/>
    </row>
    <row r="2068" spans="183:184" x14ac:dyDescent="0.2">
      <c r="GA2068" s="57"/>
      <c r="GB2068" s="57"/>
    </row>
    <row r="2069" spans="183:184" x14ac:dyDescent="0.2">
      <c r="GA2069" s="57"/>
      <c r="GB2069" s="57"/>
    </row>
    <row r="2070" spans="183:184" x14ac:dyDescent="0.2">
      <c r="GA2070" s="57"/>
      <c r="GB2070" s="57"/>
    </row>
    <row r="2071" spans="183:184" x14ac:dyDescent="0.2">
      <c r="GA2071" s="57"/>
      <c r="GB2071" s="57"/>
    </row>
    <row r="2072" spans="183:184" x14ac:dyDescent="0.2">
      <c r="GA2072" s="57"/>
      <c r="GB2072" s="57"/>
    </row>
    <row r="2073" spans="183:184" x14ac:dyDescent="0.2">
      <c r="GA2073" s="57"/>
      <c r="GB2073" s="57"/>
    </row>
    <row r="2074" spans="183:184" x14ac:dyDescent="0.2">
      <c r="GA2074" s="57"/>
      <c r="GB2074" s="57"/>
    </row>
    <row r="2075" spans="183:184" x14ac:dyDescent="0.2">
      <c r="GA2075" s="57"/>
      <c r="GB2075" s="57"/>
    </row>
    <row r="2076" spans="183:184" x14ac:dyDescent="0.2">
      <c r="GA2076" s="57"/>
      <c r="GB2076" s="57"/>
    </row>
    <row r="2077" spans="183:184" x14ac:dyDescent="0.2">
      <c r="GA2077" s="57"/>
      <c r="GB2077" s="57"/>
    </row>
    <row r="2078" spans="183:184" x14ac:dyDescent="0.2">
      <c r="GA2078" s="57"/>
      <c r="GB2078" s="57"/>
    </row>
    <row r="2079" spans="183:184" x14ac:dyDescent="0.2">
      <c r="GA2079" s="57"/>
      <c r="GB2079" s="57"/>
    </row>
    <row r="2080" spans="183:184" x14ac:dyDescent="0.2">
      <c r="GA2080" s="57"/>
      <c r="GB2080" s="57"/>
    </row>
    <row r="2081" spans="183:184" x14ac:dyDescent="0.2">
      <c r="GA2081" s="57"/>
      <c r="GB2081" s="57"/>
    </row>
    <row r="2082" spans="183:184" x14ac:dyDescent="0.2">
      <c r="GA2082" s="57"/>
      <c r="GB2082" s="57"/>
    </row>
    <row r="2083" spans="183:184" x14ac:dyDescent="0.2">
      <c r="GA2083" s="57"/>
      <c r="GB2083" s="57"/>
    </row>
    <row r="2084" spans="183:184" x14ac:dyDescent="0.2">
      <c r="GA2084" s="57"/>
      <c r="GB2084" s="57"/>
    </row>
    <row r="2085" spans="183:184" x14ac:dyDescent="0.2">
      <c r="GA2085" s="57"/>
      <c r="GB2085" s="57"/>
    </row>
    <row r="2086" spans="183:184" x14ac:dyDescent="0.2">
      <c r="GA2086" s="57"/>
      <c r="GB2086" s="57"/>
    </row>
    <row r="2087" spans="183:184" x14ac:dyDescent="0.2">
      <c r="GA2087" s="57"/>
      <c r="GB2087" s="57"/>
    </row>
    <row r="2088" spans="183:184" x14ac:dyDescent="0.2">
      <c r="GA2088" s="57"/>
      <c r="GB2088" s="57"/>
    </row>
    <row r="2089" spans="183:184" x14ac:dyDescent="0.2">
      <c r="GA2089" s="57"/>
      <c r="GB2089" s="57"/>
    </row>
    <row r="2090" spans="183:184" x14ac:dyDescent="0.2">
      <c r="GA2090" s="57"/>
      <c r="GB2090" s="57"/>
    </row>
    <row r="2091" spans="183:184" x14ac:dyDescent="0.2">
      <c r="GA2091" s="57"/>
      <c r="GB2091" s="57"/>
    </row>
    <row r="2092" spans="183:184" x14ac:dyDescent="0.2">
      <c r="GA2092" s="57"/>
      <c r="GB2092" s="57"/>
    </row>
    <row r="2093" spans="183:184" x14ac:dyDescent="0.2">
      <c r="GA2093" s="57"/>
      <c r="GB2093" s="57"/>
    </row>
    <row r="2094" spans="183:184" x14ac:dyDescent="0.2">
      <c r="GA2094" s="57"/>
      <c r="GB2094" s="57"/>
    </row>
    <row r="2095" spans="183:184" x14ac:dyDescent="0.2">
      <c r="GA2095" s="57"/>
      <c r="GB2095" s="57"/>
    </row>
    <row r="2096" spans="183:184" x14ac:dyDescent="0.2">
      <c r="GA2096" s="57"/>
      <c r="GB2096" s="57"/>
    </row>
    <row r="2097" spans="183:184" x14ac:dyDescent="0.2">
      <c r="GA2097" s="57"/>
      <c r="GB2097" s="57"/>
    </row>
    <row r="2098" spans="183:184" x14ac:dyDescent="0.2">
      <c r="GA2098" s="57"/>
      <c r="GB2098" s="57"/>
    </row>
    <row r="2099" spans="183:184" x14ac:dyDescent="0.2">
      <c r="GA2099" s="57"/>
      <c r="GB2099" s="57"/>
    </row>
    <row r="2100" spans="183:184" x14ac:dyDescent="0.2">
      <c r="GA2100" s="57"/>
      <c r="GB2100" s="57"/>
    </row>
    <row r="2101" spans="183:184" x14ac:dyDescent="0.2">
      <c r="GA2101" s="57"/>
      <c r="GB2101" s="57"/>
    </row>
    <row r="2102" spans="183:184" x14ac:dyDescent="0.2">
      <c r="GA2102" s="57"/>
      <c r="GB2102" s="57"/>
    </row>
    <row r="2103" spans="183:184" x14ac:dyDescent="0.2">
      <c r="GA2103" s="57"/>
      <c r="GB2103" s="57"/>
    </row>
    <row r="2104" spans="183:184" x14ac:dyDescent="0.2">
      <c r="GA2104" s="57"/>
      <c r="GB2104" s="57"/>
    </row>
    <row r="2105" spans="183:184" x14ac:dyDescent="0.2">
      <c r="GA2105" s="57"/>
      <c r="GB2105" s="57"/>
    </row>
    <row r="2106" spans="183:184" x14ac:dyDescent="0.2">
      <c r="GA2106" s="57"/>
      <c r="GB2106" s="57"/>
    </row>
    <row r="2107" spans="183:184" x14ac:dyDescent="0.2">
      <c r="GA2107" s="57"/>
      <c r="GB2107" s="57"/>
    </row>
    <row r="2108" spans="183:184" x14ac:dyDescent="0.2">
      <c r="GA2108" s="57"/>
      <c r="GB2108" s="57"/>
    </row>
    <row r="2109" spans="183:184" x14ac:dyDescent="0.2">
      <c r="GA2109" s="57"/>
      <c r="GB2109" s="57"/>
    </row>
    <row r="2110" spans="183:184" x14ac:dyDescent="0.2">
      <c r="GA2110" s="57"/>
      <c r="GB2110" s="57"/>
    </row>
    <row r="2111" spans="183:184" x14ac:dyDescent="0.2">
      <c r="GA2111" s="57"/>
      <c r="GB2111" s="57"/>
    </row>
    <row r="2112" spans="183:184" x14ac:dyDescent="0.2">
      <c r="GA2112" s="57"/>
      <c r="GB2112" s="57"/>
    </row>
    <row r="2113" spans="183:184" x14ac:dyDescent="0.2">
      <c r="GA2113" s="57"/>
      <c r="GB2113" s="57"/>
    </row>
    <row r="2114" spans="183:184" x14ac:dyDescent="0.2">
      <c r="GA2114" s="57"/>
      <c r="GB2114" s="57"/>
    </row>
    <row r="2115" spans="183:184" x14ac:dyDescent="0.2">
      <c r="GA2115" s="57"/>
      <c r="GB2115" s="57"/>
    </row>
    <row r="2116" spans="183:184" x14ac:dyDescent="0.2">
      <c r="GA2116" s="57"/>
      <c r="GB2116" s="57"/>
    </row>
    <row r="2117" spans="183:184" x14ac:dyDescent="0.2">
      <c r="GA2117" s="57"/>
      <c r="GB2117" s="57"/>
    </row>
    <row r="2118" spans="183:184" x14ac:dyDescent="0.2">
      <c r="GA2118" s="57"/>
      <c r="GB2118" s="57"/>
    </row>
    <row r="2119" spans="183:184" x14ac:dyDescent="0.2">
      <c r="GA2119" s="57"/>
      <c r="GB2119" s="57"/>
    </row>
    <row r="2120" spans="183:184" x14ac:dyDescent="0.2">
      <c r="GA2120" s="57"/>
      <c r="GB2120" s="57"/>
    </row>
    <row r="2121" spans="183:184" x14ac:dyDescent="0.2">
      <c r="GA2121" s="57"/>
      <c r="GB2121" s="57"/>
    </row>
    <row r="2122" spans="183:184" x14ac:dyDescent="0.2">
      <c r="GA2122" s="57"/>
      <c r="GB2122" s="57"/>
    </row>
    <row r="2123" spans="183:184" x14ac:dyDescent="0.2">
      <c r="GA2123" s="57"/>
      <c r="GB2123" s="57"/>
    </row>
    <row r="2124" spans="183:184" x14ac:dyDescent="0.2">
      <c r="GA2124" s="57"/>
      <c r="GB2124" s="57"/>
    </row>
    <row r="2125" spans="183:184" x14ac:dyDescent="0.2">
      <c r="GA2125" s="57"/>
      <c r="GB2125" s="57"/>
    </row>
    <row r="2126" spans="183:184" x14ac:dyDescent="0.2">
      <c r="GA2126" s="57"/>
      <c r="GB2126" s="57"/>
    </row>
    <row r="2127" spans="183:184" x14ac:dyDescent="0.2">
      <c r="GA2127" s="57"/>
      <c r="GB2127" s="57"/>
    </row>
    <row r="2128" spans="183:184" x14ac:dyDescent="0.2">
      <c r="GA2128" s="57"/>
      <c r="GB2128" s="57"/>
    </row>
    <row r="2129" spans="183:184" x14ac:dyDescent="0.2">
      <c r="GA2129" s="57"/>
      <c r="GB2129" s="57"/>
    </row>
    <row r="2130" spans="183:184" x14ac:dyDescent="0.2">
      <c r="GA2130" s="57"/>
      <c r="GB2130" s="57"/>
    </row>
    <row r="2131" spans="183:184" x14ac:dyDescent="0.2">
      <c r="GA2131" s="57"/>
      <c r="GB2131" s="57"/>
    </row>
    <row r="2132" spans="183:184" x14ac:dyDescent="0.2">
      <c r="GA2132" s="57"/>
      <c r="GB2132" s="57"/>
    </row>
    <row r="2133" spans="183:184" x14ac:dyDescent="0.2">
      <c r="GA2133" s="57"/>
      <c r="GB2133" s="57"/>
    </row>
    <row r="2134" spans="183:184" x14ac:dyDescent="0.2">
      <c r="GA2134" s="57"/>
      <c r="GB2134" s="57"/>
    </row>
    <row r="2135" spans="183:184" x14ac:dyDescent="0.2">
      <c r="GA2135" s="57"/>
      <c r="GB2135" s="57"/>
    </row>
    <row r="2136" spans="183:184" x14ac:dyDescent="0.2">
      <c r="GA2136" s="57"/>
      <c r="GB2136" s="57"/>
    </row>
    <row r="2137" spans="183:184" x14ac:dyDescent="0.2">
      <c r="GA2137" s="57"/>
      <c r="GB2137" s="57"/>
    </row>
    <row r="2138" spans="183:184" x14ac:dyDescent="0.2">
      <c r="GA2138" s="57"/>
      <c r="GB2138" s="57"/>
    </row>
    <row r="2139" spans="183:184" x14ac:dyDescent="0.2">
      <c r="GA2139" s="57"/>
      <c r="GB2139" s="57"/>
    </row>
    <row r="2140" spans="183:184" x14ac:dyDescent="0.2">
      <c r="GA2140" s="57"/>
      <c r="GB2140" s="57"/>
    </row>
    <row r="2141" spans="183:184" x14ac:dyDescent="0.2">
      <c r="GA2141" s="57"/>
      <c r="GB2141" s="57"/>
    </row>
    <row r="2142" spans="183:184" x14ac:dyDescent="0.2">
      <c r="GA2142" s="57"/>
      <c r="GB2142" s="57"/>
    </row>
    <row r="2143" spans="183:184" x14ac:dyDescent="0.2">
      <c r="GA2143" s="57"/>
      <c r="GB2143" s="57"/>
    </row>
    <row r="2144" spans="183:184" x14ac:dyDescent="0.2">
      <c r="GA2144" s="57"/>
      <c r="GB2144" s="57"/>
    </row>
    <row r="2145" spans="183:184" x14ac:dyDescent="0.2">
      <c r="GA2145" s="57"/>
      <c r="GB2145" s="57"/>
    </row>
    <row r="2146" spans="183:184" x14ac:dyDescent="0.2">
      <c r="GA2146" s="57"/>
      <c r="GB2146" s="57"/>
    </row>
    <row r="2147" spans="183:184" x14ac:dyDescent="0.2">
      <c r="GA2147" s="57"/>
      <c r="GB2147" s="57"/>
    </row>
    <row r="2148" spans="183:184" x14ac:dyDescent="0.2">
      <c r="GA2148" s="57"/>
      <c r="GB2148" s="57"/>
    </row>
    <row r="2149" spans="183:184" x14ac:dyDescent="0.2">
      <c r="GA2149" s="57"/>
      <c r="GB2149" s="57"/>
    </row>
    <row r="2150" spans="183:184" x14ac:dyDescent="0.2">
      <c r="GA2150" s="57"/>
      <c r="GB2150" s="57"/>
    </row>
    <row r="2151" spans="183:184" x14ac:dyDescent="0.2">
      <c r="GA2151" s="57"/>
      <c r="GB2151" s="57"/>
    </row>
    <row r="2152" spans="183:184" x14ac:dyDescent="0.2">
      <c r="GA2152" s="57"/>
      <c r="GB2152" s="57"/>
    </row>
    <row r="2153" spans="183:184" x14ac:dyDescent="0.2">
      <c r="GA2153" s="57"/>
      <c r="GB2153" s="57"/>
    </row>
    <row r="2154" spans="183:184" x14ac:dyDescent="0.2">
      <c r="GA2154" s="57"/>
      <c r="GB2154" s="57"/>
    </row>
    <row r="2155" spans="183:184" x14ac:dyDescent="0.2">
      <c r="GA2155" s="57"/>
      <c r="GB2155" s="57"/>
    </row>
    <row r="2156" spans="183:184" x14ac:dyDescent="0.2">
      <c r="GA2156" s="57"/>
      <c r="GB2156" s="57"/>
    </row>
    <row r="2157" spans="183:184" x14ac:dyDescent="0.2">
      <c r="GA2157" s="57"/>
      <c r="GB2157" s="57"/>
    </row>
    <row r="2158" spans="183:184" x14ac:dyDescent="0.2">
      <c r="GA2158" s="57"/>
      <c r="GB2158" s="57"/>
    </row>
    <row r="2159" spans="183:184" x14ac:dyDescent="0.2">
      <c r="GA2159" s="57"/>
      <c r="GB2159" s="57"/>
    </row>
    <row r="2160" spans="183:184" x14ac:dyDescent="0.2">
      <c r="GA2160" s="57"/>
      <c r="GB2160" s="57"/>
    </row>
    <row r="2161" spans="183:184" x14ac:dyDescent="0.2">
      <c r="GA2161" s="57"/>
      <c r="GB2161" s="57"/>
    </row>
    <row r="2162" spans="183:184" x14ac:dyDescent="0.2">
      <c r="GA2162" s="57"/>
      <c r="GB2162" s="57"/>
    </row>
    <row r="2163" spans="183:184" x14ac:dyDescent="0.2">
      <c r="GA2163" s="57"/>
      <c r="GB2163" s="57"/>
    </row>
    <row r="2164" spans="183:184" x14ac:dyDescent="0.2">
      <c r="GA2164" s="57"/>
      <c r="GB2164" s="57"/>
    </row>
    <row r="2165" spans="183:184" x14ac:dyDescent="0.2">
      <c r="GA2165" s="57"/>
      <c r="GB2165" s="57"/>
    </row>
    <row r="2166" spans="183:184" x14ac:dyDescent="0.2">
      <c r="GA2166" s="57"/>
      <c r="GB2166" s="57"/>
    </row>
    <row r="2167" spans="183:184" x14ac:dyDescent="0.2">
      <c r="GA2167" s="57"/>
      <c r="GB2167" s="57"/>
    </row>
    <row r="2168" spans="183:184" x14ac:dyDescent="0.2">
      <c r="GA2168" s="57"/>
      <c r="GB2168" s="57"/>
    </row>
    <row r="2169" spans="183:184" x14ac:dyDescent="0.2">
      <c r="GA2169" s="57"/>
      <c r="GB2169" s="57"/>
    </row>
    <row r="2170" spans="183:184" x14ac:dyDescent="0.2">
      <c r="GA2170" s="57"/>
      <c r="GB2170" s="57"/>
    </row>
    <row r="2171" spans="183:184" x14ac:dyDescent="0.2">
      <c r="GA2171" s="57"/>
      <c r="GB2171" s="57"/>
    </row>
    <row r="2172" spans="183:184" x14ac:dyDescent="0.2">
      <c r="GA2172" s="57"/>
      <c r="GB2172" s="57"/>
    </row>
    <row r="2173" spans="183:184" x14ac:dyDescent="0.2">
      <c r="GA2173" s="57"/>
      <c r="GB2173" s="57"/>
    </row>
    <row r="2174" spans="183:184" x14ac:dyDescent="0.2">
      <c r="GA2174" s="57"/>
      <c r="GB2174" s="57"/>
    </row>
    <row r="2175" spans="183:184" x14ac:dyDescent="0.2">
      <c r="GA2175" s="57"/>
      <c r="GB2175" s="57"/>
    </row>
    <row r="2176" spans="183:184" x14ac:dyDescent="0.2">
      <c r="GA2176" s="57"/>
      <c r="GB2176" s="57"/>
    </row>
    <row r="2177" spans="183:184" x14ac:dyDescent="0.2">
      <c r="GA2177" s="57"/>
      <c r="GB2177" s="57"/>
    </row>
    <row r="2178" spans="183:184" x14ac:dyDescent="0.2">
      <c r="GA2178" s="57"/>
      <c r="GB2178" s="57"/>
    </row>
    <row r="2179" spans="183:184" x14ac:dyDescent="0.2">
      <c r="GA2179" s="57"/>
      <c r="GB2179" s="57"/>
    </row>
    <row r="2180" spans="183:184" x14ac:dyDescent="0.2">
      <c r="GA2180" s="57"/>
      <c r="GB2180" s="57"/>
    </row>
    <row r="2181" spans="183:184" x14ac:dyDescent="0.2">
      <c r="GA2181" s="57"/>
      <c r="GB2181" s="57"/>
    </row>
    <row r="2182" spans="183:184" x14ac:dyDescent="0.2">
      <c r="GA2182" s="57"/>
      <c r="GB2182" s="57"/>
    </row>
    <row r="2183" spans="183:184" x14ac:dyDescent="0.2">
      <c r="GA2183" s="57"/>
      <c r="GB2183" s="57"/>
    </row>
    <row r="2184" spans="183:184" x14ac:dyDescent="0.2">
      <c r="GA2184" s="57"/>
      <c r="GB2184" s="57"/>
    </row>
    <row r="2185" spans="183:184" x14ac:dyDescent="0.2">
      <c r="GA2185" s="57"/>
      <c r="GB2185" s="57"/>
    </row>
    <row r="2186" spans="183:184" x14ac:dyDescent="0.2">
      <c r="GA2186" s="57"/>
      <c r="GB2186" s="57"/>
    </row>
    <row r="2187" spans="183:184" x14ac:dyDescent="0.2">
      <c r="GA2187" s="57"/>
      <c r="GB2187" s="57"/>
    </row>
    <row r="2188" spans="183:184" x14ac:dyDescent="0.2">
      <c r="GA2188" s="57"/>
      <c r="GB2188" s="57"/>
    </row>
    <row r="2189" spans="183:184" x14ac:dyDescent="0.2">
      <c r="GA2189" s="57"/>
      <c r="GB2189" s="57"/>
    </row>
    <row r="2190" spans="183:184" x14ac:dyDescent="0.2">
      <c r="GA2190" s="57"/>
      <c r="GB2190" s="57"/>
    </row>
    <row r="2191" spans="183:184" x14ac:dyDescent="0.2">
      <c r="GA2191" s="57"/>
      <c r="GB2191" s="57"/>
    </row>
    <row r="2192" spans="183:184" x14ac:dyDescent="0.2">
      <c r="GA2192" s="57"/>
      <c r="GB2192" s="57"/>
    </row>
    <row r="2193" spans="183:184" x14ac:dyDescent="0.2">
      <c r="GA2193" s="57"/>
      <c r="GB2193" s="57"/>
    </row>
    <row r="2194" spans="183:184" x14ac:dyDescent="0.2">
      <c r="GA2194" s="57"/>
      <c r="GB2194" s="57"/>
    </row>
    <row r="2195" spans="183:184" x14ac:dyDescent="0.2">
      <c r="GA2195" s="57"/>
      <c r="GB2195" s="57"/>
    </row>
    <row r="2196" spans="183:184" x14ac:dyDescent="0.2">
      <c r="GA2196" s="57"/>
      <c r="GB2196" s="57"/>
    </row>
    <row r="2197" spans="183:184" x14ac:dyDescent="0.2">
      <c r="GA2197" s="57"/>
      <c r="GB2197" s="57"/>
    </row>
    <row r="2198" spans="183:184" x14ac:dyDescent="0.2">
      <c r="GA2198" s="57"/>
      <c r="GB2198" s="57"/>
    </row>
    <row r="2199" spans="183:184" x14ac:dyDescent="0.2">
      <c r="GA2199" s="57"/>
      <c r="GB2199" s="57"/>
    </row>
    <row r="2200" spans="183:184" x14ac:dyDescent="0.2">
      <c r="GA2200" s="57"/>
      <c r="GB2200" s="57"/>
    </row>
    <row r="2201" spans="183:184" x14ac:dyDescent="0.2">
      <c r="GA2201" s="57"/>
      <c r="GB2201" s="57"/>
    </row>
    <row r="2202" spans="183:184" x14ac:dyDescent="0.2">
      <c r="GA2202" s="57"/>
      <c r="GB2202" s="57"/>
    </row>
    <row r="2203" spans="183:184" x14ac:dyDescent="0.2">
      <c r="GA2203" s="57"/>
      <c r="GB2203" s="57"/>
    </row>
    <row r="2204" spans="183:184" x14ac:dyDescent="0.2">
      <c r="GA2204" s="57"/>
      <c r="GB2204" s="57"/>
    </row>
    <row r="2205" spans="183:184" x14ac:dyDescent="0.2">
      <c r="GA2205" s="57"/>
      <c r="GB2205" s="57"/>
    </row>
    <row r="2206" spans="183:184" x14ac:dyDescent="0.2">
      <c r="GA2206" s="57"/>
      <c r="GB2206" s="57"/>
    </row>
    <row r="2207" spans="183:184" x14ac:dyDescent="0.2">
      <c r="GA2207" s="57"/>
      <c r="GB2207" s="57"/>
    </row>
    <row r="2208" spans="183:184" x14ac:dyDescent="0.2">
      <c r="GA2208" s="57"/>
      <c r="GB2208" s="57"/>
    </row>
    <row r="2209" spans="183:184" x14ac:dyDescent="0.2">
      <c r="GA2209" s="57"/>
      <c r="GB2209" s="57"/>
    </row>
    <row r="2210" spans="183:184" x14ac:dyDescent="0.2">
      <c r="GA2210" s="57"/>
      <c r="GB2210" s="57"/>
    </row>
    <row r="2211" spans="183:184" x14ac:dyDescent="0.2">
      <c r="GA2211" s="57"/>
      <c r="GB2211" s="57"/>
    </row>
    <row r="2212" spans="183:184" x14ac:dyDescent="0.2">
      <c r="GA2212" s="57"/>
      <c r="GB2212" s="57"/>
    </row>
    <row r="2213" spans="183:184" x14ac:dyDescent="0.2">
      <c r="GA2213" s="57"/>
      <c r="GB2213" s="57"/>
    </row>
    <row r="2214" spans="183:184" x14ac:dyDescent="0.2">
      <c r="GA2214" s="57"/>
      <c r="GB2214" s="57"/>
    </row>
    <row r="2215" spans="183:184" x14ac:dyDescent="0.2">
      <c r="GA2215" s="57"/>
      <c r="GB2215" s="57"/>
    </row>
    <row r="2216" spans="183:184" x14ac:dyDescent="0.2">
      <c r="GA2216" s="57"/>
      <c r="GB2216" s="57"/>
    </row>
    <row r="2217" spans="183:184" x14ac:dyDescent="0.2">
      <c r="GA2217" s="57"/>
      <c r="GB2217" s="57"/>
    </row>
    <row r="2218" spans="183:184" x14ac:dyDescent="0.2">
      <c r="GA2218" s="57"/>
      <c r="GB2218" s="57"/>
    </row>
    <row r="2219" spans="183:184" x14ac:dyDescent="0.2">
      <c r="GA2219" s="57"/>
      <c r="GB2219" s="57"/>
    </row>
    <row r="2220" spans="183:184" x14ac:dyDescent="0.2">
      <c r="GA2220" s="57"/>
      <c r="GB2220" s="57"/>
    </row>
    <row r="2221" spans="183:184" x14ac:dyDescent="0.2">
      <c r="GA2221" s="57"/>
      <c r="GB2221" s="57"/>
    </row>
    <row r="2222" spans="183:184" x14ac:dyDescent="0.2">
      <c r="GA2222" s="57"/>
      <c r="GB2222" s="57"/>
    </row>
    <row r="2223" spans="183:184" x14ac:dyDescent="0.2">
      <c r="GA2223" s="57"/>
      <c r="GB2223" s="57"/>
    </row>
    <row r="2224" spans="183:184" x14ac:dyDescent="0.2">
      <c r="GA2224" s="57"/>
      <c r="GB2224" s="57"/>
    </row>
    <row r="2225" spans="183:184" x14ac:dyDescent="0.2">
      <c r="GA2225" s="57"/>
      <c r="GB2225" s="57"/>
    </row>
    <row r="2226" spans="183:184" x14ac:dyDescent="0.2">
      <c r="GA2226" s="57"/>
      <c r="GB2226" s="57"/>
    </row>
    <row r="2227" spans="183:184" x14ac:dyDescent="0.2">
      <c r="GA2227" s="57"/>
      <c r="GB2227" s="57"/>
    </row>
    <row r="2228" spans="183:184" x14ac:dyDescent="0.2">
      <c r="GA2228" s="57"/>
      <c r="GB2228" s="57"/>
    </row>
    <row r="2229" spans="183:184" x14ac:dyDescent="0.2">
      <c r="GA2229" s="57"/>
      <c r="GB2229" s="57"/>
    </row>
    <row r="2230" spans="183:184" x14ac:dyDescent="0.2">
      <c r="GA2230" s="57"/>
      <c r="GB2230" s="57"/>
    </row>
    <row r="2231" spans="183:184" x14ac:dyDescent="0.2">
      <c r="GA2231" s="57"/>
      <c r="GB2231" s="57"/>
    </row>
    <row r="2232" spans="183:184" x14ac:dyDescent="0.2">
      <c r="GA2232" s="57"/>
      <c r="GB2232" s="57"/>
    </row>
    <row r="2233" spans="183:184" x14ac:dyDescent="0.2">
      <c r="GA2233" s="57"/>
      <c r="GB2233" s="57"/>
    </row>
    <row r="2234" spans="183:184" x14ac:dyDescent="0.2">
      <c r="GA2234" s="57"/>
      <c r="GB2234" s="57"/>
    </row>
    <row r="2235" spans="183:184" x14ac:dyDescent="0.2">
      <c r="GA2235" s="57"/>
      <c r="GB2235" s="57"/>
    </row>
    <row r="2236" spans="183:184" x14ac:dyDescent="0.2">
      <c r="GA2236" s="57"/>
      <c r="GB2236" s="57"/>
    </row>
    <row r="2237" spans="183:184" x14ac:dyDescent="0.2">
      <c r="GA2237" s="57"/>
      <c r="GB2237" s="57"/>
    </row>
    <row r="2238" spans="183:184" x14ac:dyDescent="0.2">
      <c r="GA2238" s="57"/>
      <c r="GB2238" s="57"/>
    </row>
    <row r="2239" spans="183:184" x14ac:dyDescent="0.2">
      <c r="GA2239" s="57"/>
      <c r="GB2239" s="57"/>
    </row>
    <row r="2240" spans="183:184" x14ac:dyDescent="0.2">
      <c r="GA2240" s="57"/>
      <c r="GB2240" s="57"/>
    </row>
    <row r="2241" spans="183:184" x14ac:dyDescent="0.2">
      <c r="GA2241" s="57"/>
      <c r="GB2241" s="57"/>
    </row>
    <row r="2242" spans="183:184" x14ac:dyDescent="0.2">
      <c r="GA2242" s="57"/>
      <c r="GB2242" s="57"/>
    </row>
    <row r="2243" spans="183:184" x14ac:dyDescent="0.2">
      <c r="GA2243" s="57"/>
      <c r="GB2243" s="57"/>
    </row>
    <row r="2244" spans="183:184" x14ac:dyDescent="0.2">
      <c r="GA2244" s="57"/>
      <c r="GB2244" s="57"/>
    </row>
    <row r="2245" spans="183:184" x14ac:dyDescent="0.2">
      <c r="GA2245" s="57"/>
      <c r="GB2245" s="57"/>
    </row>
    <row r="2246" spans="183:184" x14ac:dyDescent="0.2">
      <c r="GA2246" s="57"/>
      <c r="GB2246" s="57"/>
    </row>
    <row r="2247" spans="183:184" x14ac:dyDescent="0.2">
      <c r="GA2247" s="57"/>
      <c r="GB2247" s="57"/>
    </row>
    <row r="2248" spans="183:184" x14ac:dyDescent="0.2">
      <c r="GA2248" s="57"/>
      <c r="GB2248" s="57"/>
    </row>
    <row r="2249" spans="183:184" x14ac:dyDescent="0.2">
      <c r="GA2249" s="57"/>
      <c r="GB2249" s="57"/>
    </row>
    <row r="2250" spans="183:184" x14ac:dyDescent="0.2">
      <c r="GA2250" s="57"/>
      <c r="GB2250" s="57"/>
    </row>
    <row r="2251" spans="183:184" x14ac:dyDescent="0.2">
      <c r="GA2251" s="57"/>
      <c r="GB2251" s="57"/>
    </row>
    <row r="2252" spans="183:184" x14ac:dyDescent="0.2">
      <c r="GA2252" s="57"/>
      <c r="GB2252" s="57"/>
    </row>
    <row r="2253" spans="183:184" x14ac:dyDescent="0.2">
      <c r="GA2253" s="57"/>
      <c r="GB2253" s="57"/>
    </row>
    <row r="2254" spans="183:184" x14ac:dyDescent="0.2">
      <c r="GA2254" s="57"/>
      <c r="GB2254" s="57"/>
    </row>
    <row r="2255" spans="183:184" x14ac:dyDescent="0.2">
      <c r="GA2255" s="57"/>
      <c r="GB2255" s="57"/>
    </row>
    <row r="2256" spans="183:184" x14ac:dyDescent="0.2">
      <c r="GA2256" s="57"/>
      <c r="GB2256" s="57"/>
    </row>
    <row r="2257" spans="183:184" x14ac:dyDescent="0.2">
      <c r="GA2257" s="57"/>
      <c r="GB2257" s="57"/>
    </row>
    <row r="2258" spans="183:184" x14ac:dyDescent="0.2">
      <c r="GA2258" s="57"/>
      <c r="GB2258" s="57"/>
    </row>
    <row r="2259" spans="183:184" x14ac:dyDescent="0.2">
      <c r="GA2259" s="57"/>
      <c r="GB2259" s="57"/>
    </row>
    <row r="2260" spans="183:184" x14ac:dyDescent="0.2">
      <c r="GA2260" s="57"/>
      <c r="GB2260" s="57"/>
    </row>
    <row r="2261" spans="183:184" x14ac:dyDescent="0.2">
      <c r="GA2261" s="57"/>
      <c r="GB2261" s="57"/>
    </row>
    <row r="2262" spans="183:184" x14ac:dyDescent="0.2">
      <c r="GA2262" s="57"/>
      <c r="GB2262" s="57"/>
    </row>
    <row r="2263" spans="183:184" x14ac:dyDescent="0.2">
      <c r="GA2263" s="57"/>
      <c r="GB2263" s="57"/>
    </row>
    <row r="2264" spans="183:184" x14ac:dyDescent="0.2">
      <c r="GA2264" s="57"/>
      <c r="GB2264" s="57"/>
    </row>
    <row r="2265" spans="183:184" x14ac:dyDescent="0.2">
      <c r="GA2265" s="57"/>
      <c r="GB2265" s="57"/>
    </row>
    <row r="2266" spans="183:184" x14ac:dyDescent="0.2">
      <c r="GA2266" s="57"/>
      <c r="GB2266" s="57"/>
    </row>
    <row r="2267" spans="183:184" x14ac:dyDescent="0.2">
      <c r="GA2267" s="57"/>
      <c r="GB2267" s="57"/>
    </row>
    <row r="2268" spans="183:184" x14ac:dyDescent="0.2">
      <c r="GA2268" s="57"/>
      <c r="GB2268" s="57"/>
    </row>
    <row r="2269" spans="183:184" x14ac:dyDescent="0.2">
      <c r="GA2269" s="57"/>
      <c r="GB2269" s="57"/>
    </row>
    <row r="2270" spans="183:184" x14ac:dyDescent="0.2">
      <c r="GA2270" s="57"/>
      <c r="GB2270" s="57"/>
    </row>
    <row r="2271" spans="183:184" x14ac:dyDescent="0.2">
      <c r="GA2271" s="57"/>
      <c r="GB2271" s="57"/>
    </row>
    <row r="2272" spans="183:184" x14ac:dyDescent="0.2">
      <c r="GA2272" s="57"/>
      <c r="GB2272" s="57"/>
    </row>
    <row r="2273" spans="183:184" x14ac:dyDescent="0.2">
      <c r="GA2273" s="57"/>
      <c r="GB2273" s="57"/>
    </row>
    <row r="2274" spans="183:184" x14ac:dyDescent="0.2">
      <c r="GA2274" s="57"/>
      <c r="GB2274" s="57"/>
    </row>
    <row r="2275" spans="183:184" x14ac:dyDescent="0.2">
      <c r="GA2275" s="57"/>
      <c r="GB2275" s="57"/>
    </row>
    <row r="2276" spans="183:184" x14ac:dyDescent="0.2">
      <c r="GA2276" s="57"/>
      <c r="GB2276" s="57"/>
    </row>
    <row r="2277" spans="183:184" x14ac:dyDescent="0.2">
      <c r="GA2277" s="57"/>
      <c r="GB2277" s="57"/>
    </row>
    <row r="2278" spans="183:184" x14ac:dyDescent="0.2">
      <c r="GA2278" s="57"/>
      <c r="GB2278" s="57"/>
    </row>
    <row r="2279" spans="183:184" x14ac:dyDescent="0.2">
      <c r="GA2279" s="57"/>
      <c r="GB2279" s="57"/>
    </row>
    <row r="2280" spans="183:184" x14ac:dyDescent="0.2">
      <c r="GA2280" s="57"/>
      <c r="GB2280" s="57"/>
    </row>
    <row r="2281" spans="183:184" x14ac:dyDescent="0.2">
      <c r="GA2281" s="57"/>
      <c r="GB2281" s="57"/>
    </row>
    <row r="2282" spans="183:184" x14ac:dyDescent="0.2">
      <c r="GA2282" s="57"/>
      <c r="GB2282" s="57"/>
    </row>
    <row r="2283" spans="183:184" x14ac:dyDescent="0.2">
      <c r="GA2283" s="57"/>
      <c r="GB2283" s="57"/>
    </row>
    <row r="2284" spans="183:184" x14ac:dyDescent="0.2">
      <c r="GA2284" s="57"/>
      <c r="GB2284" s="57"/>
    </row>
    <row r="2285" spans="183:184" x14ac:dyDescent="0.2">
      <c r="GA2285" s="57"/>
      <c r="GB2285" s="57"/>
    </row>
    <row r="2286" spans="183:184" x14ac:dyDescent="0.2">
      <c r="GA2286" s="57"/>
      <c r="GB2286" s="57"/>
    </row>
    <row r="2287" spans="183:184" x14ac:dyDescent="0.2">
      <c r="GA2287" s="57"/>
      <c r="GB2287" s="57"/>
    </row>
    <row r="2288" spans="183:184" x14ac:dyDescent="0.2">
      <c r="GA2288" s="57"/>
      <c r="GB2288" s="57"/>
    </row>
    <row r="2289" spans="183:184" x14ac:dyDescent="0.2">
      <c r="GA2289" s="57"/>
      <c r="GB2289" s="57"/>
    </row>
    <row r="2290" spans="183:184" x14ac:dyDescent="0.2">
      <c r="GA2290" s="57"/>
      <c r="GB2290" s="57"/>
    </row>
    <row r="2291" spans="183:184" x14ac:dyDescent="0.2">
      <c r="GA2291" s="57"/>
      <c r="GB2291" s="57"/>
    </row>
    <row r="2292" spans="183:184" x14ac:dyDescent="0.2">
      <c r="GA2292" s="57"/>
      <c r="GB2292" s="57"/>
    </row>
    <row r="2293" spans="183:184" x14ac:dyDescent="0.2">
      <c r="GA2293" s="57"/>
      <c r="GB2293" s="57"/>
    </row>
    <row r="2294" spans="183:184" x14ac:dyDescent="0.2">
      <c r="GA2294" s="57"/>
      <c r="GB2294" s="57"/>
    </row>
    <row r="2295" spans="183:184" x14ac:dyDescent="0.2">
      <c r="GA2295" s="57"/>
      <c r="GB2295" s="57"/>
    </row>
    <row r="2296" spans="183:184" x14ac:dyDescent="0.2">
      <c r="GA2296" s="57"/>
      <c r="GB2296" s="57"/>
    </row>
    <row r="2297" spans="183:184" x14ac:dyDescent="0.2">
      <c r="GA2297" s="57"/>
      <c r="GB2297" s="57"/>
    </row>
    <row r="2298" spans="183:184" x14ac:dyDescent="0.2">
      <c r="GA2298" s="57"/>
      <c r="GB2298" s="57"/>
    </row>
    <row r="2299" spans="183:184" x14ac:dyDescent="0.2">
      <c r="GA2299" s="57"/>
      <c r="GB2299" s="57"/>
    </row>
    <row r="2300" spans="183:184" x14ac:dyDescent="0.2">
      <c r="GA2300" s="57"/>
      <c r="GB2300" s="57"/>
    </row>
    <row r="2301" spans="183:184" x14ac:dyDescent="0.2">
      <c r="GA2301" s="57"/>
      <c r="GB2301" s="57"/>
    </row>
    <row r="2302" spans="183:184" x14ac:dyDescent="0.2">
      <c r="GA2302" s="57"/>
      <c r="GB2302" s="57"/>
    </row>
    <row r="2303" spans="183:184" x14ac:dyDescent="0.2">
      <c r="GA2303" s="57"/>
      <c r="GB2303" s="57"/>
    </row>
    <row r="2304" spans="183:184" x14ac:dyDescent="0.2">
      <c r="GA2304" s="57"/>
      <c r="GB2304" s="57"/>
    </row>
    <row r="2305" spans="183:184" x14ac:dyDescent="0.2">
      <c r="GA2305" s="57"/>
      <c r="GB2305" s="57"/>
    </row>
    <row r="2306" spans="183:184" x14ac:dyDescent="0.2">
      <c r="GA2306" s="57"/>
      <c r="GB2306" s="57"/>
    </row>
    <row r="2307" spans="183:184" x14ac:dyDescent="0.2">
      <c r="GA2307" s="57"/>
      <c r="GB2307" s="57"/>
    </row>
    <row r="2308" spans="183:184" x14ac:dyDescent="0.2">
      <c r="GA2308" s="57"/>
      <c r="GB2308" s="57"/>
    </row>
    <row r="2309" spans="183:184" x14ac:dyDescent="0.2">
      <c r="GA2309" s="57"/>
      <c r="GB2309" s="57"/>
    </row>
    <row r="2310" spans="183:184" x14ac:dyDescent="0.2">
      <c r="GA2310" s="57"/>
      <c r="GB2310" s="57"/>
    </row>
    <row r="2311" spans="183:184" x14ac:dyDescent="0.2">
      <c r="GA2311" s="57"/>
      <c r="GB2311" s="57"/>
    </row>
    <row r="2312" spans="183:184" x14ac:dyDescent="0.2">
      <c r="GA2312" s="57"/>
      <c r="GB2312" s="57"/>
    </row>
    <row r="2313" spans="183:184" x14ac:dyDescent="0.2">
      <c r="GA2313" s="57"/>
      <c r="GB2313" s="57"/>
    </row>
    <row r="2314" spans="183:184" x14ac:dyDescent="0.2">
      <c r="GA2314" s="57"/>
      <c r="GB2314" s="57"/>
    </row>
    <row r="2315" spans="183:184" x14ac:dyDescent="0.2">
      <c r="GA2315" s="57"/>
      <c r="GB2315" s="57"/>
    </row>
    <row r="2316" spans="183:184" x14ac:dyDescent="0.2">
      <c r="GA2316" s="57"/>
      <c r="GB2316" s="57"/>
    </row>
    <row r="2317" spans="183:184" x14ac:dyDescent="0.2">
      <c r="GA2317" s="57"/>
      <c r="GB2317" s="57"/>
    </row>
    <row r="2318" spans="183:184" x14ac:dyDescent="0.2">
      <c r="GA2318" s="57"/>
      <c r="GB2318" s="57"/>
    </row>
    <row r="2319" spans="183:184" x14ac:dyDescent="0.2">
      <c r="GA2319" s="57"/>
      <c r="GB2319" s="57"/>
    </row>
    <row r="2320" spans="183:184" x14ac:dyDescent="0.2">
      <c r="GA2320" s="57"/>
      <c r="GB2320" s="57"/>
    </row>
    <row r="2321" spans="183:184" x14ac:dyDescent="0.2">
      <c r="GA2321" s="57"/>
      <c r="GB2321" s="57"/>
    </row>
    <row r="2322" spans="183:184" x14ac:dyDescent="0.2">
      <c r="GA2322" s="57"/>
      <c r="GB2322" s="57"/>
    </row>
    <row r="2323" spans="183:184" x14ac:dyDescent="0.2">
      <c r="GA2323" s="57"/>
      <c r="GB2323" s="57"/>
    </row>
    <row r="2324" spans="183:184" x14ac:dyDescent="0.2">
      <c r="GA2324" s="57"/>
      <c r="GB2324" s="57"/>
    </row>
    <row r="2325" spans="183:184" x14ac:dyDescent="0.2">
      <c r="GA2325" s="57"/>
      <c r="GB2325" s="57"/>
    </row>
    <row r="2326" spans="183:184" x14ac:dyDescent="0.2">
      <c r="GA2326" s="57"/>
      <c r="GB2326" s="57"/>
    </row>
    <row r="2327" spans="183:184" x14ac:dyDescent="0.2">
      <c r="GA2327" s="57"/>
      <c r="GB2327" s="57"/>
    </row>
    <row r="2328" spans="183:184" x14ac:dyDescent="0.2">
      <c r="GA2328" s="57"/>
      <c r="GB2328" s="57"/>
    </row>
    <row r="2329" spans="183:184" x14ac:dyDescent="0.2">
      <c r="GA2329" s="57"/>
      <c r="GB2329" s="57"/>
    </row>
    <row r="2330" spans="183:184" x14ac:dyDescent="0.2">
      <c r="GA2330" s="57"/>
      <c r="GB2330" s="57"/>
    </row>
    <row r="2331" spans="183:184" x14ac:dyDescent="0.2">
      <c r="GA2331" s="57"/>
      <c r="GB2331" s="57"/>
    </row>
    <row r="2332" spans="183:184" x14ac:dyDescent="0.2">
      <c r="GA2332" s="57"/>
      <c r="GB2332" s="57"/>
    </row>
    <row r="2333" spans="183:184" x14ac:dyDescent="0.2">
      <c r="GA2333" s="57"/>
      <c r="GB2333" s="57"/>
    </row>
    <row r="2334" spans="183:184" x14ac:dyDescent="0.2">
      <c r="GA2334" s="57"/>
      <c r="GB2334" s="57"/>
    </row>
    <row r="2335" spans="183:184" x14ac:dyDescent="0.2">
      <c r="GA2335" s="57"/>
      <c r="GB2335" s="57"/>
    </row>
    <row r="2336" spans="183:184" x14ac:dyDescent="0.2">
      <c r="GA2336" s="57"/>
      <c r="GB2336" s="57"/>
    </row>
    <row r="2337" spans="183:184" x14ac:dyDescent="0.2">
      <c r="GA2337" s="57"/>
      <c r="GB2337" s="57"/>
    </row>
    <row r="2338" spans="183:184" x14ac:dyDescent="0.2">
      <c r="GA2338" s="57"/>
      <c r="GB2338" s="57"/>
    </row>
    <row r="2339" spans="183:184" x14ac:dyDescent="0.2">
      <c r="GA2339" s="57"/>
      <c r="GB2339" s="57"/>
    </row>
    <row r="2340" spans="183:184" x14ac:dyDescent="0.2">
      <c r="GA2340" s="57"/>
      <c r="GB2340" s="57"/>
    </row>
    <row r="2341" spans="183:184" x14ac:dyDescent="0.2">
      <c r="GA2341" s="57"/>
      <c r="GB2341" s="57"/>
    </row>
    <row r="2342" spans="183:184" x14ac:dyDescent="0.2">
      <c r="GA2342" s="57"/>
      <c r="GB2342" s="57"/>
    </row>
    <row r="2343" spans="183:184" x14ac:dyDescent="0.2">
      <c r="GA2343" s="57"/>
      <c r="GB2343" s="57"/>
    </row>
    <row r="2344" spans="183:184" x14ac:dyDescent="0.2">
      <c r="GA2344" s="57"/>
      <c r="GB2344" s="57"/>
    </row>
    <row r="2345" spans="183:184" x14ac:dyDescent="0.2">
      <c r="GA2345" s="57"/>
      <c r="GB2345" s="57"/>
    </row>
    <row r="2346" spans="183:184" x14ac:dyDescent="0.2">
      <c r="GA2346" s="57"/>
      <c r="GB2346" s="57"/>
    </row>
    <row r="2347" spans="183:184" x14ac:dyDescent="0.2">
      <c r="GA2347" s="57"/>
      <c r="GB2347" s="57"/>
    </row>
    <row r="2348" spans="183:184" x14ac:dyDescent="0.2">
      <c r="GA2348" s="57"/>
      <c r="GB2348" s="57"/>
    </row>
    <row r="2349" spans="183:184" x14ac:dyDescent="0.2">
      <c r="GA2349" s="57"/>
      <c r="GB2349" s="57"/>
    </row>
    <row r="2350" spans="183:184" x14ac:dyDescent="0.2">
      <c r="GA2350" s="57"/>
      <c r="GB2350" s="57"/>
    </row>
    <row r="2351" spans="183:184" x14ac:dyDescent="0.2">
      <c r="GA2351" s="57"/>
      <c r="GB2351" s="57"/>
    </row>
    <row r="2352" spans="183:184" x14ac:dyDescent="0.2">
      <c r="GA2352" s="57"/>
      <c r="GB2352" s="57"/>
    </row>
    <row r="2353" spans="183:184" x14ac:dyDescent="0.2">
      <c r="GA2353" s="57"/>
      <c r="GB2353" s="57"/>
    </row>
    <row r="2354" spans="183:184" x14ac:dyDescent="0.2">
      <c r="GA2354" s="57"/>
      <c r="GB2354" s="57"/>
    </row>
    <row r="2355" spans="183:184" x14ac:dyDescent="0.2">
      <c r="GA2355" s="57"/>
      <c r="GB2355" s="57"/>
    </row>
    <row r="2356" spans="183:184" x14ac:dyDescent="0.2">
      <c r="GA2356" s="57"/>
      <c r="GB2356" s="57"/>
    </row>
    <row r="2357" spans="183:184" x14ac:dyDescent="0.2">
      <c r="GA2357" s="57"/>
      <c r="GB2357" s="57"/>
    </row>
    <row r="2358" spans="183:184" x14ac:dyDescent="0.2">
      <c r="GA2358" s="57"/>
      <c r="GB2358" s="57"/>
    </row>
    <row r="2359" spans="183:184" x14ac:dyDescent="0.2">
      <c r="GA2359" s="57"/>
      <c r="GB2359" s="57"/>
    </row>
    <row r="2360" spans="183:184" x14ac:dyDescent="0.2">
      <c r="GA2360" s="57"/>
      <c r="GB2360" s="57"/>
    </row>
    <row r="2361" spans="183:184" x14ac:dyDescent="0.2">
      <c r="GA2361" s="57"/>
      <c r="GB2361" s="57"/>
    </row>
    <row r="2362" spans="183:184" x14ac:dyDescent="0.2">
      <c r="GA2362" s="57"/>
      <c r="GB2362" s="57"/>
    </row>
    <row r="2363" spans="183:184" x14ac:dyDescent="0.2">
      <c r="GA2363" s="57"/>
      <c r="GB2363" s="57"/>
    </row>
    <row r="2364" spans="183:184" x14ac:dyDescent="0.2">
      <c r="GA2364" s="57"/>
      <c r="GB2364" s="57"/>
    </row>
    <row r="2365" spans="183:184" x14ac:dyDescent="0.2">
      <c r="GA2365" s="57"/>
      <c r="GB2365" s="57"/>
    </row>
    <row r="2366" spans="183:184" x14ac:dyDescent="0.2">
      <c r="GA2366" s="57"/>
      <c r="GB2366" s="57"/>
    </row>
    <row r="2367" spans="183:184" x14ac:dyDescent="0.2">
      <c r="GA2367" s="57"/>
      <c r="GB2367" s="57"/>
    </row>
    <row r="2368" spans="183:184" x14ac:dyDescent="0.2">
      <c r="GA2368" s="57"/>
      <c r="GB2368" s="57"/>
    </row>
    <row r="2369" spans="183:184" x14ac:dyDescent="0.2">
      <c r="GA2369" s="57"/>
      <c r="GB2369" s="57"/>
    </row>
    <row r="2370" spans="183:184" x14ac:dyDescent="0.2">
      <c r="GA2370" s="57"/>
      <c r="GB2370" s="57"/>
    </row>
    <row r="2371" spans="183:184" x14ac:dyDescent="0.2">
      <c r="GA2371" s="57"/>
      <c r="GB2371" s="57"/>
    </row>
    <row r="2372" spans="183:184" x14ac:dyDescent="0.2">
      <c r="GA2372" s="57"/>
      <c r="GB2372" s="57"/>
    </row>
    <row r="2373" spans="183:184" x14ac:dyDescent="0.2">
      <c r="GA2373" s="57"/>
      <c r="GB2373" s="57"/>
    </row>
    <row r="2374" spans="183:184" x14ac:dyDescent="0.2">
      <c r="GA2374" s="57"/>
      <c r="GB2374" s="57"/>
    </row>
    <row r="2375" spans="183:184" x14ac:dyDescent="0.2">
      <c r="GA2375" s="57"/>
      <c r="GB2375" s="57"/>
    </row>
    <row r="2376" spans="183:184" x14ac:dyDescent="0.2">
      <c r="GA2376" s="57"/>
      <c r="GB2376" s="57"/>
    </row>
    <row r="2377" spans="183:184" x14ac:dyDescent="0.2">
      <c r="GA2377" s="57"/>
      <c r="GB2377" s="57"/>
    </row>
    <row r="2378" spans="183:184" x14ac:dyDescent="0.2">
      <c r="GA2378" s="57"/>
      <c r="GB2378" s="57"/>
    </row>
    <row r="2379" spans="183:184" x14ac:dyDescent="0.2">
      <c r="GA2379" s="57"/>
      <c r="GB2379" s="57"/>
    </row>
    <row r="2380" spans="183:184" x14ac:dyDescent="0.2">
      <c r="GA2380" s="57"/>
      <c r="GB2380" s="57"/>
    </row>
    <row r="2381" spans="183:184" x14ac:dyDescent="0.2">
      <c r="GA2381" s="57"/>
      <c r="GB2381" s="57"/>
    </row>
    <row r="2382" spans="183:184" x14ac:dyDescent="0.2">
      <c r="GA2382" s="57"/>
      <c r="GB2382" s="57"/>
    </row>
    <row r="2383" spans="183:184" x14ac:dyDescent="0.2">
      <c r="GA2383" s="57"/>
      <c r="GB2383" s="57"/>
    </row>
    <row r="2384" spans="183:184" x14ac:dyDescent="0.2">
      <c r="GA2384" s="57"/>
      <c r="GB2384" s="57"/>
    </row>
    <row r="2385" spans="183:184" x14ac:dyDescent="0.2">
      <c r="GA2385" s="57"/>
      <c r="GB2385" s="57"/>
    </row>
    <row r="2386" spans="183:184" x14ac:dyDescent="0.2">
      <c r="GA2386" s="57"/>
      <c r="GB2386" s="57"/>
    </row>
    <row r="2387" spans="183:184" x14ac:dyDescent="0.2">
      <c r="GA2387" s="57"/>
      <c r="GB2387" s="57"/>
    </row>
    <row r="2388" spans="183:184" x14ac:dyDescent="0.2">
      <c r="GA2388" s="57"/>
      <c r="GB2388" s="57"/>
    </row>
    <row r="2389" spans="183:184" x14ac:dyDescent="0.2">
      <c r="GA2389" s="57"/>
      <c r="GB2389" s="57"/>
    </row>
    <row r="2390" spans="183:184" x14ac:dyDescent="0.2">
      <c r="GA2390" s="57"/>
      <c r="GB2390" s="57"/>
    </row>
    <row r="2391" spans="183:184" x14ac:dyDescent="0.2">
      <c r="GA2391" s="57"/>
      <c r="GB2391" s="57"/>
    </row>
    <row r="2392" spans="183:184" x14ac:dyDescent="0.2">
      <c r="GA2392" s="57"/>
      <c r="GB2392" s="57"/>
    </row>
    <row r="2393" spans="183:184" x14ac:dyDescent="0.2">
      <c r="GA2393" s="57"/>
      <c r="GB2393" s="57"/>
    </row>
    <row r="2394" spans="183:184" x14ac:dyDescent="0.2">
      <c r="GA2394" s="57"/>
      <c r="GB2394" s="57"/>
    </row>
    <row r="2395" spans="183:184" x14ac:dyDescent="0.2">
      <c r="GA2395" s="57"/>
      <c r="GB2395" s="57"/>
    </row>
    <row r="2396" spans="183:184" x14ac:dyDescent="0.2">
      <c r="GA2396" s="57"/>
      <c r="GB2396" s="57"/>
    </row>
    <row r="2397" spans="183:184" x14ac:dyDescent="0.2">
      <c r="GA2397" s="57"/>
      <c r="GB2397" s="57"/>
    </row>
    <row r="2398" spans="183:184" x14ac:dyDescent="0.2">
      <c r="GA2398" s="57"/>
      <c r="GB2398" s="57"/>
    </row>
    <row r="2399" spans="183:184" x14ac:dyDescent="0.2">
      <c r="GA2399" s="57"/>
      <c r="GB2399" s="57"/>
    </row>
    <row r="2400" spans="183:184" x14ac:dyDescent="0.2">
      <c r="GA2400" s="57"/>
      <c r="GB2400" s="57"/>
    </row>
    <row r="2401" spans="183:184" x14ac:dyDescent="0.2">
      <c r="GA2401" s="57"/>
      <c r="GB2401" s="57"/>
    </row>
    <row r="2402" spans="183:184" x14ac:dyDescent="0.2">
      <c r="GA2402" s="57"/>
      <c r="GB2402" s="57"/>
    </row>
    <row r="2403" spans="183:184" x14ac:dyDescent="0.2">
      <c r="GA2403" s="57"/>
      <c r="GB2403" s="57"/>
    </row>
    <row r="2404" spans="183:184" x14ac:dyDescent="0.2">
      <c r="GA2404" s="57"/>
      <c r="GB2404" s="57"/>
    </row>
    <row r="2405" spans="183:184" x14ac:dyDescent="0.2">
      <c r="GA2405" s="57"/>
      <c r="GB2405" s="57"/>
    </row>
    <row r="2406" spans="183:184" x14ac:dyDescent="0.2">
      <c r="GA2406" s="57"/>
      <c r="GB2406" s="57"/>
    </row>
    <row r="2407" spans="183:184" x14ac:dyDescent="0.2">
      <c r="GA2407" s="57"/>
      <c r="GB2407" s="57"/>
    </row>
    <row r="2408" spans="183:184" x14ac:dyDescent="0.2">
      <c r="GA2408" s="57"/>
      <c r="GB2408" s="57"/>
    </row>
    <row r="2409" spans="183:184" x14ac:dyDescent="0.2">
      <c r="GA2409" s="57"/>
      <c r="GB2409" s="57"/>
    </row>
    <row r="2410" spans="183:184" x14ac:dyDescent="0.2">
      <c r="GA2410" s="57"/>
      <c r="GB2410" s="57"/>
    </row>
    <row r="2411" spans="183:184" x14ac:dyDescent="0.2">
      <c r="GA2411" s="57"/>
      <c r="GB2411" s="57"/>
    </row>
    <row r="2412" spans="183:184" x14ac:dyDescent="0.2">
      <c r="GA2412" s="57"/>
      <c r="GB2412" s="57"/>
    </row>
    <row r="2413" spans="183:184" x14ac:dyDescent="0.2">
      <c r="GA2413" s="57"/>
      <c r="GB2413" s="57"/>
    </row>
    <row r="2414" spans="183:184" x14ac:dyDescent="0.2">
      <c r="GA2414" s="57"/>
      <c r="GB2414" s="57"/>
    </row>
    <row r="2415" spans="183:184" x14ac:dyDescent="0.2">
      <c r="GA2415" s="57"/>
      <c r="GB2415" s="57"/>
    </row>
    <row r="2416" spans="183:184" x14ac:dyDescent="0.2">
      <c r="GA2416" s="57"/>
      <c r="GB2416" s="57"/>
    </row>
    <row r="2417" spans="183:184" x14ac:dyDescent="0.2">
      <c r="GA2417" s="57"/>
      <c r="GB2417" s="57"/>
    </row>
    <row r="2418" spans="183:184" x14ac:dyDescent="0.2">
      <c r="GA2418" s="57"/>
      <c r="GB2418" s="57"/>
    </row>
    <row r="2419" spans="183:184" x14ac:dyDescent="0.2">
      <c r="GA2419" s="57"/>
      <c r="GB2419" s="57"/>
    </row>
    <row r="2420" spans="183:184" x14ac:dyDescent="0.2">
      <c r="GA2420" s="57"/>
      <c r="GB2420" s="57"/>
    </row>
    <row r="2421" spans="183:184" x14ac:dyDescent="0.2">
      <c r="GA2421" s="57"/>
      <c r="GB2421" s="57"/>
    </row>
    <row r="2422" spans="183:184" x14ac:dyDescent="0.2">
      <c r="GA2422" s="57"/>
      <c r="GB2422" s="57"/>
    </row>
    <row r="2423" spans="183:184" x14ac:dyDescent="0.2">
      <c r="GA2423" s="57"/>
      <c r="GB2423" s="57"/>
    </row>
    <row r="2424" spans="183:184" x14ac:dyDescent="0.2">
      <c r="GA2424" s="57"/>
      <c r="GB2424" s="57"/>
    </row>
    <row r="2425" spans="183:184" x14ac:dyDescent="0.2">
      <c r="GA2425" s="57"/>
      <c r="GB2425" s="57"/>
    </row>
    <row r="2426" spans="183:184" x14ac:dyDescent="0.2">
      <c r="GA2426" s="57"/>
      <c r="GB2426" s="57"/>
    </row>
    <row r="2427" spans="183:184" x14ac:dyDescent="0.2">
      <c r="GA2427" s="57"/>
      <c r="GB2427" s="57"/>
    </row>
    <row r="2428" spans="183:184" x14ac:dyDescent="0.2">
      <c r="GA2428" s="57"/>
      <c r="GB2428" s="57"/>
    </row>
    <row r="2429" spans="183:184" x14ac:dyDescent="0.2">
      <c r="GA2429" s="57"/>
      <c r="GB2429" s="57"/>
    </row>
    <row r="2430" spans="183:184" x14ac:dyDescent="0.2">
      <c r="GA2430" s="57"/>
      <c r="GB2430" s="57"/>
    </row>
    <row r="2431" spans="183:184" x14ac:dyDescent="0.2">
      <c r="GA2431" s="57"/>
      <c r="GB2431" s="57"/>
    </row>
    <row r="2432" spans="183:184" x14ac:dyDescent="0.2">
      <c r="GA2432" s="57"/>
      <c r="GB2432" s="57"/>
    </row>
    <row r="2433" spans="183:184" x14ac:dyDescent="0.2">
      <c r="GA2433" s="57"/>
      <c r="GB2433" s="57"/>
    </row>
    <row r="2434" spans="183:184" x14ac:dyDescent="0.2">
      <c r="GA2434" s="57"/>
      <c r="GB2434" s="57"/>
    </row>
    <row r="2435" spans="183:184" x14ac:dyDescent="0.2">
      <c r="GA2435" s="57"/>
      <c r="GB2435" s="57"/>
    </row>
    <row r="2436" spans="183:184" x14ac:dyDescent="0.2">
      <c r="GA2436" s="57"/>
      <c r="GB2436" s="57"/>
    </row>
    <row r="2437" spans="183:184" x14ac:dyDescent="0.2">
      <c r="GA2437" s="57"/>
      <c r="GB2437" s="57"/>
    </row>
    <row r="2438" spans="183:184" x14ac:dyDescent="0.2">
      <c r="GA2438" s="57"/>
      <c r="GB2438" s="57"/>
    </row>
    <row r="2439" spans="183:184" x14ac:dyDescent="0.2">
      <c r="GA2439" s="57"/>
      <c r="GB2439" s="57"/>
    </row>
    <row r="2440" spans="183:184" x14ac:dyDescent="0.2">
      <c r="GA2440" s="57"/>
      <c r="GB2440" s="57"/>
    </row>
    <row r="2441" spans="183:184" x14ac:dyDescent="0.2">
      <c r="GA2441" s="57"/>
      <c r="GB2441" s="57"/>
    </row>
    <row r="2442" spans="183:184" x14ac:dyDescent="0.2">
      <c r="GA2442" s="57"/>
      <c r="GB2442" s="57"/>
    </row>
    <row r="2443" spans="183:184" x14ac:dyDescent="0.2">
      <c r="GA2443" s="57"/>
      <c r="GB2443" s="57"/>
    </row>
    <row r="2444" spans="183:184" x14ac:dyDescent="0.2">
      <c r="GA2444" s="57"/>
      <c r="GB2444" s="57"/>
    </row>
    <row r="2445" spans="183:184" x14ac:dyDescent="0.2">
      <c r="GA2445" s="57"/>
      <c r="GB2445" s="57"/>
    </row>
    <row r="2446" spans="183:184" x14ac:dyDescent="0.2">
      <c r="GA2446" s="57"/>
      <c r="GB2446" s="57"/>
    </row>
    <row r="2447" spans="183:184" x14ac:dyDescent="0.2">
      <c r="GA2447" s="57"/>
      <c r="GB2447" s="57"/>
    </row>
    <row r="2448" spans="183:184" x14ac:dyDescent="0.2">
      <c r="GA2448" s="57"/>
      <c r="GB2448" s="57"/>
    </row>
    <row r="2449" spans="183:184" x14ac:dyDescent="0.2">
      <c r="GA2449" s="57"/>
      <c r="GB2449" s="57"/>
    </row>
    <row r="2450" spans="183:184" x14ac:dyDescent="0.2">
      <c r="GA2450" s="57"/>
      <c r="GB2450" s="57"/>
    </row>
    <row r="2451" spans="183:184" x14ac:dyDescent="0.2">
      <c r="GA2451" s="57"/>
      <c r="GB2451" s="57"/>
    </row>
    <row r="2452" spans="183:184" x14ac:dyDescent="0.2">
      <c r="GA2452" s="57"/>
      <c r="GB2452" s="57"/>
    </row>
    <row r="2453" spans="183:184" x14ac:dyDescent="0.2">
      <c r="GA2453" s="57"/>
      <c r="GB2453" s="57"/>
    </row>
    <row r="2454" spans="183:184" x14ac:dyDescent="0.2">
      <c r="GA2454" s="57"/>
      <c r="GB2454" s="57"/>
    </row>
    <row r="2455" spans="183:184" x14ac:dyDescent="0.2">
      <c r="GA2455" s="57"/>
      <c r="GB2455" s="57"/>
    </row>
    <row r="2456" spans="183:184" x14ac:dyDescent="0.2">
      <c r="GA2456" s="57"/>
      <c r="GB2456" s="57"/>
    </row>
    <row r="2457" spans="183:184" x14ac:dyDescent="0.2">
      <c r="GA2457" s="57"/>
      <c r="GB2457" s="57"/>
    </row>
    <row r="2458" spans="183:184" x14ac:dyDescent="0.2">
      <c r="GA2458" s="57"/>
      <c r="GB2458" s="57"/>
    </row>
    <row r="2459" spans="183:184" x14ac:dyDescent="0.2">
      <c r="GA2459" s="57"/>
      <c r="GB2459" s="57"/>
    </row>
    <row r="2460" spans="183:184" x14ac:dyDescent="0.2">
      <c r="GA2460" s="57"/>
      <c r="GB2460" s="57"/>
    </row>
    <row r="2461" spans="183:184" x14ac:dyDescent="0.2">
      <c r="GA2461" s="57"/>
      <c r="GB2461" s="57"/>
    </row>
    <row r="2462" spans="183:184" x14ac:dyDescent="0.2">
      <c r="GA2462" s="57"/>
      <c r="GB2462" s="57"/>
    </row>
    <row r="2463" spans="183:184" x14ac:dyDescent="0.2">
      <c r="GA2463" s="57"/>
      <c r="GB2463" s="57"/>
    </row>
    <row r="2464" spans="183:184" x14ac:dyDescent="0.2">
      <c r="GA2464" s="57"/>
      <c r="GB2464" s="57"/>
    </row>
    <row r="2465" spans="183:184" x14ac:dyDescent="0.2">
      <c r="GA2465" s="57"/>
      <c r="GB2465" s="57"/>
    </row>
    <row r="2466" spans="183:184" x14ac:dyDescent="0.2">
      <c r="GA2466" s="57"/>
      <c r="GB2466" s="57"/>
    </row>
    <row r="2467" spans="183:184" x14ac:dyDescent="0.2">
      <c r="GA2467" s="57"/>
      <c r="GB2467" s="57"/>
    </row>
    <row r="2468" spans="183:184" x14ac:dyDescent="0.2">
      <c r="GA2468" s="57"/>
      <c r="GB2468" s="57"/>
    </row>
    <row r="2469" spans="183:184" x14ac:dyDescent="0.2">
      <c r="GA2469" s="57"/>
      <c r="GB2469" s="57"/>
    </row>
    <row r="2470" spans="183:184" x14ac:dyDescent="0.2">
      <c r="GA2470" s="57"/>
      <c r="GB2470" s="57"/>
    </row>
    <row r="2471" spans="183:184" x14ac:dyDescent="0.2">
      <c r="GA2471" s="57"/>
      <c r="GB2471" s="57"/>
    </row>
    <row r="2472" spans="183:184" x14ac:dyDescent="0.2">
      <c r="GA2472" s="57"/>
      <c r="GB2472" s="57"/>
    </row>
    <row r="2473" spans="183:184" x14ac:dyDescent="0.2">
      <c r="GA2473" s="57"/>
      <c r="GB2473" s="57"/>
    </row>
    <row r="2474" spans="183:184" x14ac:dyDescent="0.2">
      <c r="GA2474" s="57"/>
      <c r="GB2474" s="57"/>
    </row>
    <row r="2475" spans="183:184" x14ac:dyDescent="0.2">
      <c r="GA2475" s="57"/>
      <c r="GB2475" s="57"/>
    </row>
    <row r="2476" spans="183:184" x14ac:dyDescent="0.2">
      <c r="GA2476" s="57"/>
      <c r="GB2476" s="57"/>
    </row>
    <row r="2477" spans="183:184" x14ac:dyDescent="0.2">
      <c r="GA2477" s="57"/>
      <c r="GB2477" s="57"/>
    </row>
    <row r="2478" spans="183:184" x14ac:dyDescent="0.2">
      <c r="GA2478" s="57"/>
      <c r="GB2478" s="57"/>
    </row>
    <row r="2479" spans="183:184" x14ac:dyDescent="0.2">
      <c r="GA2479" s="57"/>
      <c r="GB2479" s="57"/>
    </row>
    <row r="2480" spans="183:184" x14ac:dyDescent="0.2">
      <c r="GA2480" s="57"/>
      <c r="GB2480" s="57"/>
    </row>
    <row r="2481" spans="183:184" x14ac:dyDescent="0.2">
      <c r="GA2481" s="57"/>
      <c r="GB2481" s="57"/>
    </row>
    <row r="2482" spans="183:184" x14ac:dyDescent="0.2">
      <c r="GA2482" s="57"/>
      <c r="GB2482" s="57"/>
    </row>
    <row r="2483" spans="183:184" x14ac:dyDescent="0.2">
      <c r="GA2483" s="57"/>
      <c r="GB2483" s="57"/>
    </row>
    <row r="2484" spans="183:184" x14ac:dyDescent="0.2">
      <c r="GA2484" s="57"/>
      <c r="GB2484" s="57"/>
    </row>
    <row r="2485" spans="183:184" x14ac:dyDescent="0.2">
      <c r="GA2485" s="57"/>
      <c r="GB2485" s="57"/>
    </row>
    <row r="2486" spans="183:184" x14ac:dyDescent="0.2">
      <c r="GA2486" s="57"/>
      <c r="GB2486" s="57"/>
    </row>
    <row r="2487" spans="183:184" x14ac:dyDescent="0.2">
      <c r="GA2487" s="57"/>
      <c r="GB2487" s="57"/>
    </row>
    <row r="2488" spans="183:184" x14ac:dyDescent="0.2">
      <c r="GA2488" s="57"/>
      <c r="GB2488" s="57"/>
    </row>
    <row r="2489" spans="183:184" x14ac:dyDescent="0.2">
      <c r="GA2489" s="57"/>
      <c r="GB2489" s="57"/>
    </row>
    <row r="2490" spans="183:184" x14ac:dyDescent="0.2">
      <c r="GA2490" s="57"/>
      <c r="GB2490" s="57"/>
    </row>
    <row r="2491" spans="183:184" x14ac:dyDescent="0.2">
      <c r="GA2491" s="57"/>
      <c r="GB2491" s="57"/>
    </row>
    <row r="2492" spans="183:184" x14ac:dyDescent="0.2">
      <c r="GA2492" s="57"/>
      <c r="GB2492" s="57"/>
    </row>
    <row r="2493" spans="183:184" x14ac:dyDescent="0.2">
      <c r="GA2493" s="57"/>
      <c r="GB2493" s="57"/>
    </row>
    <row r="2494" spans="183:184" x14ac:dyDescent="0.2">
      <c r="GA2494" s="57"/>
      <c r="GB2494" s="57"/>
    </row>
    <row r="2495" spans="183:184" x14ac:dyDescent="0.2">
      <c r="GA2495" s="57"/>
      <c r="GB2495" s="57"/>
    </row>
    <row r="2496" spans="183:184" x14ac:dyDescent="0.2">
      <c r="GA2496" s="57"/>
      <c r="GB2496" s="57"/>
    </row>
    <row r="2497" spans="183:184" x14ac:dyDescent="0.2">
      <c r="GA2497" s="57"/>
      <c r="GB2497" s="57"/>
    </row>
    <row r="2498" spans="183:184" x14ac:dyDescent="0.2">
      <c r="GA2498" s="57"/>
      <c r="GB2498" s="57"/>
    </row>
    <row r="2499" spans="183:184" x14ac:dyDescent="0.2">
      <c r="GA2499" s="57"/>
      <c r="GB2499" s="57"/>
    </row>
    <row r="2500" spans="183:184" x14ac:dyDescent="0.2">
      <c r="GA2500" s="57"/>
      <c r="GB2500" s="57"/>
    </row>
    <row r="2501" spans="183:184" x14ac:dyDescent="0.2">
      <c r="GA2501" s="57"/>
      <c r="GB2501" s="57"/>
    </row>
    <row r="2502" spans="183:184" x14ac:dyDescent="0.2">
      <c r="GA2502" s="57"/>
      <c r="GB2502" s="57"/>
    </row>
    <row r="2503" spans="183:184" x14ac:dyDescent="0.2">
      <c r="GA2503" s="57"/>
      <c r="GB2503" s="57"/>
    </row>
    <row r="2504" spans="183:184" x14ac:dyDescent="0.2">
      <c r="GA2504" s="57"/>
      <c r="GB2504" s="57"/>
    </row>
    <row r="2505" spans="183:184" x14ac:dyDescent="0.2">
      <c r="GA2505" s="57"/>
      <c r="GB2505" s="57"/>
    </row>
    <row r="2506" spans="183:184" x14ac:dyDescent="0.2">
      <c r="GA2506" s="57"/>
      <c r="GB2506" s="57"/>
    </row>
    <row r="2507" spans="183:184" x14ac:dyDescent="0.2">
      <c r="GA2507" s="57"/>
      <c r="GB2507" s="57"/>
    </row>
    <row r="2508" spans="183:184" x14ac:dyDescent="0.2">
      <c r="GA2508" s="57"/>
      <c r="GB2508" s="57"/>
    </row>
    <row r="2509" spans="183:184" x14ac:dyDescent="0.2">
      <c r="GA2509" s="57"/>
      <c r="GB2509" s="57"/>
    </row>
    <row r="2510" spans="183:184" x14ac:dyDescent="0.2">
      <c r="GA2510" s="57"/>
      <c r="GB2510" s="57"/>
    </row>
    <row r="2511" spans="183:184" x14ac:dyDescent="0.2">
      <c r="GA2511" s="57"/>
      <c r="GB2511" s="57"/>
    </row>
    <row r="2512" spans="183:184" x14ac:dyDescent="0.2">
      <c r="GA2512" s="57"/>
      <c r="GB2512" s="57"/>
    </row>
    <row r="2513" spans="183:184" x14ac:dyDescent="0.2">
      <c r="GA2513" s="57"/>
      <c r="GB2513" s="57"/>
    </row>
    <row r="2514" spans="183:184" x14ac:dyDescent="0.2">
      <c r="GA2514" s="57"/>
      <c r="GB2514" s="57"/>
    </row>
    <row r="2515" spans="183:184" x14ac:dyDescent="0.2">
      <c r="GA2515" s="57"/>
      <c r="GB2515" s="57"/>
    </row>
    <row r="2516" spans="183:184" x14ac:dyDescent="0.2">
      <c r="GA2516" s="57"/>
      <c r="GB2516" s="57"/>
    </row>
    <row r="2517" spans="183:184" x14ac:dyDescent="0.2">
      <c r="GA2517" s="57"/>
      <c r="GB2517" s="57"/>
    </row>
    <row r="2518" spans="183:184" x14ac:dyDescent="0.2">
      <c r="GA2518" s="57"/>
      <c r="GB2518" s="57"/>
    </row>
    <row r="2519" spans="183:184" x14ac:dyDescent="0.2">
      <c r="GA2519" s="57"/>
      <c r="GB2519" s="57"/>
    </row>
    <row r="2520" spans="183:184" x14ac:dyDescent="0.2">
      <c r="GA2520" s="57"/>
      <c r="GB2520" s="57"/>
    </row>
    <row r="2521" spans="183:184" x14ac:dyDescent="0.2">
      <c r="GA2521" s="57"/>
      <c r="GB2521" s="57"/>
    </row>
    <row r="2522" spans="183:184" x14ac:dyDescent="0.2">
      <c r="GA2522" s="57"/>
      <c r="GB2522" s="57"/>
    </row>
    <row r="2523" spans="183:184" x14ac:dyDescent="0.2">
      <c r="GA2523" s="57"/>
      <c r="GB2523" s="57"/>
    </row>
    <row r="2524" spans="183:184" x14ac:dyDescent="0.2">
      <c r="GA2524" s="57"/>
      <c r="GB2524" s="57"/>
    </row>
    <row r="2525" spans="183:184" x14ac:dyDescent="0.2">
      <c r="GA2525" s="57"/>
      <c r="GB2525" s="57"/>
    </row>
    <row r="2526" spans="183:184" x14ac:dyDescent="0.2">
      <c r="GA2526" s="57"/>
      <c r="GB2526" s="57"/>
    </row>
    <row r="2527" spans="183:184" x14ac:dyDescent="0.2">
      <c r="GA2527" s="57"/>
      <c r="GB2527" s="57"/>
    </row>
    <row r="2528" spans="183:184" x14ac:dyDescent="0.2">
      <c r="GA2528" s="57"/>
      <c r="GB2528" s="57"/>
    </row>
    <row r="2529" spans="183:184" x14ac:dyDescent="0.2">
      <c r="GA2529" s="57"/>
      <c r="GB2529" s="57"/>
    </row>
    <row r="2530" spans="183:184" x14ac:dyDescent="0.2">
      <c r="GA2530" s="57"/>
      <c r="GB2530" s="57"/>
    </row>
    <row r="2531" spans="183:184" x14ac:dyDescent="0.2">
      <c r="GA2531" s="57"/>
      <c r="GB2531" s="57"/>
    </row>
    <row r="2532" spans="183:184" x14ac:dyDescent="0.2">
      <c r="GA2532" s="57"/>
      <c r="GB2532" s="57"/>
    </row>
    <row r="2533" spans="183:184" x14ac:dyDescent="0.2">
      <c r="GA2533" s="57"/>
      <c r="GB2533" s="57"/>
    </row>
    <row r="2534" spans="183:184" x14ac:dyDescent="0.2">
      <c r="GA2534" s="57"/>
      <c r="GB2534" s="57"/>
    </row>
    <row r="2535" spans="183:184" x14ac:dyDescent="0.2">
      <c r="GA2535" s="57"/>
      <c r="GB2535" s="57"/>
    </row>
    <row r="2536" spans="183:184" x14ac:dyDescent="0.2">
      <c r="GA2536" s="57"/>
      <c r="GB2536" s="57"/>
    </row>
    <row r="2537" spans="183:184" x14ac:dyDescent="0.2">
      <c r="GA2537" s="57"/>
      <c r="GB2537" s="57"/>
    </row>
    <row r="2538" spans="183:184" x14ac:dyDescent="0.2">
      <c r="GA2538" s="57"/>
      <c r="GB2538" s="57"/>
    </row>
    <row r="2539" spans="183:184" x14ac:dyDescent="0.2">
      <c r="GA2539" s="57"/>
      <c r="GB2539" s="57"/>
    </row>
    <row r="2540" spans="183:184" x14ac:dyDescent="0.2">
      <c r="GA2540" s="57"/>
      <c r="GB2540" s="57"/>
    </row>
    <row r="2541" spans="183:184" x14ac:dyDescent="0.2">
      <c r="GA2541" s="57"/>
      <c r="GB2541" s="57"/>
    </row>
    <row r="2542" spans="183:184" x14ac:dyDescent="0.2">
      <c r="GA2542" s="57"/>
      <c r="GB2542" s="57"/>
    </row>
    <row r="2543" spans="183:184" x14ac:dyDescent="0.2">
      <c r="GA2543" s="57"/>
      <c r="GB2543" s="57"/>
    </row>
    <row r="2544" spans="183:184" x14ac:dyDescent="0.2">
      <c r="GA2544" s="57"/>
      <c r="GB2544" s="57"/>
    </row>
    <row r="2545" spans="183:184" x14ac:dyDescent="0.2">
      <c r="GA2545" s="57"/>
      <c r="GB2545" s="57"/>
    </row>
    <row r="2546" spans="183:184" x14ac:dyDescent="0.2">
      <c r="GA2546" s="57"/>
      <c r="GB2546" s="57"/>
    </row>
    <row r="2547" spans="183:184" x14ac:dyDescent="0.2">
      <c r="GA2547" s="57"/>
      <c r="GB2547" s="57"/>
    </row>
    <row r="2548" spans="183:184" x14ac:dyDescent="0.2">
      <c r="GA2548" s="57"/>
      <c r="GB2548" s="57"/>
    </row>
    <row r="2549" spans="183:184" x14ac:dyDescent="0.2">
      <c r="GA2549" s="57"/>
      <c r="GB2549" s="57"/>
    </row>
    <row r="2550" spans="183:184" x14ac:dyDescent="0.2">
      <c r="GA2550" s="57"/>
      <c r="GB2550" s="57"/>
    </row>
    <row r="2551" spans="183:184" x14ac:dyDescent="0.2">
      <c r="GA2551" s="57"/>
      <c r="GB2551" s="57"/>
    </row>
    <row r="2552" spans="183:184" x14ac:dyDescent="0.2">
      <c r="GA2552" s="57"/>
      <c r="GB2552" s="57"/>
    </row>
    <row r="2553" spans="183:184" x14ac:dyDescent="0.2">
      <c r="GA2553" s="57"/>
      <c r="GB2553" s="57"/>
    </row>
    <row r="2554" spans="183:184" x14ac:dyDescent="0.2">
      <c r="GA2554" s="57"/>
      <c r="GB2554" s="57"/>
    </row>
    <row r="2555" spans="183:184" x14ac:dyDescent="0.2">
      <c r="GA2555" s="57"/>
      <c r="GB2555" s="57"/>
    </row>
    <row r="2556" spans="183:184" x14ac:dyDescent="0.2">
      <c r="GA2556" s="57"/>
      <c r="GB2556" s="57"/>
    </row>
    <row r="2557" spans="183:184" x14ac:dyDescent="0.2">
      <c r="GA2557" s="57"/>
      <c r="GB2557" s="57"/>
    </row>
    <row r="2558" spans="183:184" x14ac:dyDescent="0.2">
      <c r="GA2558" s="57"/>
      <c r="GB2558" s="57"/>
    </row>
    <row r="2559" spans="183:184" x14ac:dyDescent="0.2">
      <c r="GA2559" s="57"/>
      <c r="GB2559" s="57"/>
    </row>
    <row r="2560" spans="183:184" x14ac:dyDescent="0.2">
      <c r="GA2560" s="57"/>
      <c r="GB2560" s="57"/>
    </row>
    <row r="2561" spans="183:184" x14ac:dyDescent="0.2">
      <c r="GA2561" s="57"/>
      <c r="GB2561" s="57"/>
    </row>
    <row r="2562" spans="183:184" x14ac:dyDescent="0.2">
      <c r="GA2562" s="57"/>
      <c r="GB2562" s="57"/>
    </row>
    <row r="2563" spans="183:184" x14ac:dyDescent="0.2">
      <c r="GA2563" s="57"/>
      <c r="GB2563" s="57"/>
    </row>
    <row r="2564" spans="183:184" x14ac:dyDescent="0.2">
      <c r="GA2564" s="57"/>
      <c r="GB2564" s="57"/>
    </row>
    <row r="2565" spans="183:184" x14ac:dyDescent="0.2">
      <c r="GA2565" s="57"/>
      <c r="GB2565" s="57"/>
    </row>
    <row r="2566" spans="183:184" x14ac:dyDescent="0.2">
      <c r="GA2566" s="57"/>
      <c r="GB2566" s="57"/>
    </row>
    <row r="2567" spans="183:184" x14ac:dyDescent="0.2">
      <c r="GA2567" s="57"/>
      <c r="GB2567" s="57"/>
    </row>
    <row r="2568" spans="183:184" x14ac:dyDescent="0.2">
      <c r="GA2568" s="57"/>
      <c r="GB2568" s="57"/>
    </row>
    <row r="2569" spans="183:184" x14ac:dyDescent="0.2">
      <c r="GA2569" s="57"/>
      <c r="GB2569" s="57"/>
    </row>
    <row r="2570" spans="183:184" x14ac:dyDescent="0.2">
      <c r="GA2570" s="57"/>
      <c r="GB2570" s="57"/>
    </row>
    <row r="2571" spans="183:184" x14ac:dyDescent="0.2">
      <c r="GA2571" s="57"/>
      <c r="GB2571" s="57"/>
    </row>
    <row r="2572" spans="183:184" x14ac:dyDescent="0.2">
      <c r="GA2572" s="57"/>
      <c r="GB2572" s="57"/>
    </row>
    <row r="2573" spans="183:184" x14ac:dyDescent="0.2">
      <c r="GA2573" s="57"/>
      <c r="GB2573" s="57"/>
    </row>
    <row r="2574" spans="183:184" x14ac:dyDescent="0.2">
      <c r="GA2574" s="57"/>
      <c r="GB2574" s="57"/>
    </row>
    <row r="2575" spans="183:184" x14ac:dyDescent="0.2">
      <c r="GA2575" s="57"/>
      <c r="GB2575" s="57"/>
    </row>
    <row r="2576" spans="183:184" x14ac:dyDescent="0.2">
      <c r="GA2576" s="57"/>
      <c r="GB2576" s="57"/>
    </row>
    <row r="2577" spans="183:184" x14ac:dyDescent="0.2">
      <c r="GA2577" s="57"/>
      <c r="GB2577" s="57"/>
    </row>
    <row r="2578" spans="183:184" x14ac:dyDescent="0.2">
      <c r="GA2578" s="57"/>
      <c r="GB2578" s="57"/>
    </row>
    <row r="2579" spans="183:184" x14ac:dyDescent="0.2">
      <c r="GA2579" s="57"/>
      <c r="GB2579" s="57"/>
    </row>
    <row r="2580" spans="183:184" x14ac:dyDescent="0.2">
      <c r="GA2580" s="57"/>
      <c r="GB2580" s="57"/>
    </row>
    <row r="2581" spans="183:184" x14ac:dyDescent="0.2">
      <c r="GA2581" s="57"/>
      <c r="GB2581" s="57"/>
    </row>
    <row r="2582" spans="183:184" x14ac:dyDescent="0.2">
      <c r="GA2582" s="57"/>
      <c r="GB2582" s="57"/>
    </row>
    <row r="2583" spans="183:184" x14ac:dyDescent="0.2">
      <c r="GA2583" s="57"/>
      <c r="GB2583" s="57"/>
    </row>
    <row r="2584" spans="183:184" x14ac:dyDescent="0.2">
      <c r="GA2584" s="57"/>
      <c r="GB2584" s="57"/>
    </row>
    <row r="2585" spans="183:184" x14ac:dyDescent="0.2">
      <c r="GA2585" s="57"/>
      <c r="GB2585" s="57"/>
    </row>
    <row r="2586" spans="183:184" x14ac:dyDescent="0.2">
      <c r="GA2586" s="57"/>
      <c r="GB2586" s="57"/>
    </row>
    <row r="2587" spans="183:184" x14ac:dyDescent="0.2">
      <c r="GA2587" s="57"/>
      <c r="GB2587" s="57"/>
    </row>
    <row r="2588" spans="183:184" x14ac:dyDescent="0.2">
      <c r="GA2588" s="57"/>
      <c r="GB2588" s="57"/>
    </row>
    <row r="2589" spans="183:184" x14ac:dyDescent="0.2">
      <c r="GA2589" s="57"/>
      <c r="GB2589" s="57"/>
    </row>
    <row r="2590" spans="183:184" x14ac:dyDescent="0.2">
      <c r="GA2590" s="57"/>
      <c r="GB2590" s="57"/>
    </row>
    <row r="2591" spans="183:184" x14ac:dyDescent="0.2">
      <c r="GA2591" s="57"/>
      <c r="GB2591" s="57"/>
    </row>
    <row r="2592" spans="183:184" x14ac:dyDescent="0.2">
      <c r="GA2592" s="57"/>
      <c r="GB2592" s="57"/>
    </row>
    <row r="2593" spans="183:184" x14ac:dyDescent="0.2">
      <c r="GA2593" s="57"/>
      <c r="GB2593" s="57"/>
    </row>
    <row r="2594" spans="183:184" x14ac:dyDescent="0.2">
      <c r="GA2594" s="57"/>
      <c r="GB2594" s="57"/>
    </row>
    <row r="2595" spans="183:184" x14ac:dyDescent="0.2">
      <c r="GA2595" s="57"/>
      <c r="GB2595" s="57"/>
    </row>
    <row r="2596" spans="183:184" x14ac:dyDescent="0.2">
      <c r="GA2596" s="57"/>
      <c r="GB2596" s="57"/>
    </row>
    <row r="2597" spans="183:184" x14ac:dyDescent="0.2">
      <c r="GA2597" s="57"/>
      <c r="GB2597" s="57"/>
    </row>
    <row r="2598" spans="183:184" x14ac:dyDescent="0.2">
      <c r="GA2598" s="57"/>
      <c r="GB2598" s="57"/>
    </row>
    <row r="2599" spans="183:184" x14ac:dyDescent="0.2">
      <c r="GA2599" s="57"/>
      <c r="GB2599" s="57"/>
    </row>
    <row r="2600" spans="183:184" x14ac:dyDescent="0.2">
      <c r="GA2600" s="57"/>
      <c r="GB2600" s="57"/>
    </row>
    <row r="2601" spans="183:184" x14ac:dyDescent="0.2">
      <c r="GA2601" s="57"/>
      <c r="GB2601" s="57"/>
    </row>
    <row r="2602" spans="183:184" x14ac:dyDescent="0.2">
      <c r="GA2602" s="57"/>
      <c r="GB2602" s="57"/>
    </row>
    <row r="2603" spans="183:184" x14ac:dyDescent="0.2">
      <c r="GA2603" s="57"/>
      <c r="GB2603" s="57"/>
    </row>
    <row r="2604" spans="183:184" x14ac:dyDescent="0.2">
      <c r="GA2604" s="57"/>
      <c r="GB2604" s="57"/>
    </row>
    <row r="2605" spans="183:184" x14ac:dyDescent="0.2">
      <c r="GA2605" s="57"/>
      <c r="GB2605" s="57"/>
    </row>
    <row r="2606" spans="183:184" x14ac:dyDescent="0.2">
      <c r="GA2606" s="57"/>
      <c r="GB2606" s="57"/>
    </row>
    <row r="2607" spans="183:184" x14ac:dyDescent="0.2">
      <c r="GA2607" s="57"/>
      <c r="GB2607" s="57"/>
    </row>
    <row r="2608" spans="183:184" x14ac:dyDescent="0.2">
      <c r="GA2608" s="57"/>
      <c r="GB2608" s="57"/>
    </row>
    <row r="2609" spans="183:184" x14ac:dyDescent="0.2">
      <c r="GA2609" s="57"/>
      <c r="GB2609" s="57"/>
    </row>
    <row r="2610" spans="183:184" x14ac:dyDescent="0.2">
      <c r="GA2610" s="57"/>
      <c r="GB2610" s="57"/>
    </row>
    <row r="2611" spans="183:184" x14ac:dyDescent="0.2">
      <c r="GA2611" s="57"/>
      <c r="GB2611" s="57"/>
    </row>
    <row r="2612" spans="183:184" x14ac:dyDescent="0.2">
      <c r="GA2612" s="57"/>
      <c r="GB2612" s="57"/>
    </row>
    <row r="2613" spans="183:184" x14ac:dyDescent="0.2">
      <c r="GA2613" s="57"/>
      <c r="GB2613" s="57"/>
    </row>
    <row r="2614" spans="183:184" x14ac:dyDescent="0.2">
      <c r="GA2614" s="57"/>
      <c r="GB2614" s="57"/>
    </row>
    <row r="2615" spans="183:184" x14ac:dyDescent="0.2">
      <c r="GA2615" s="57"/>
      <c r="GB2615" s="57"/>
    </row>
    <row r="2616" spans="183:184" x14ac:dyDescent="0.2">
      <c r="GA2616" s="57"/>
      <c r="GB2616" s="57"/>
    </row>
    <row r="2617" spans="183:184" x14ac:dyDescent="0.2">
      <c r="GA2617" s="57"/>
      <c r="GB2617" s="57"/>
    </row>
    <row r="2618" spans="183:184" x14ac:dyDescent="0.2">
      <c r="GA2618" s="57"/>
      <c r="GB2618" s="57"/>
    </row>
    <row r="2619" spans="183:184" x14ac:dyDescent="0.2">
      <c r="GA2619" s="57"/>
      <c r="GB2619" s="57"/>
    </row>
    <row r="2620" spans="183:184" x14ac:dyDescent="0.2">
      <c r="GA2620" s="57"/>
      <c r="GB2620" s="57"/>
    </row>
    <row r="2621" spans="183:184" x14ac:dyDescent="0.2">
      <c r="GA2621" s="57"/>
      <c r="GB2621" s="57"/>
    </row>
    <row r="2622" spans="183:184" x14ac:dyDescent="0.2">
      <c r="GA2622" s="57"/>
      <c r="GB2622" s="57"/>
    </row>
    <row r="2623" spans="183:184" x14ac:dyDescent="0.2">
      <c r="GA2623" s="57"/>
      <c r="GB2623" s="57"/>
    </row>
    <row r="2624" spans="183:184" x14ac:dyDescent="0.2">
      <c r="GA2624" s="57"/>
      <c r="GB2624" s="57"/>
    </row>
    <row r="2625" spans="183:184" x14ac:dyDescent="0.2">
      <c r="GA2625" s="57"/>
      <c r="GB2625" s="57"/>
    </row>
    <row r="2626" spans="183:184" x14ac:dyDescent="0.2">
      <c r="GA2626" s="57"/>
      <c r="GB2626" s="57"/>
    </row>
    <row r="2627" spans="183:184" x14ac:dyDescent="0.2">
      <c r="GA2627" s="57"/>
      <c r="GB2627" s="57"/>
    </row>
    <row r="2628" spans="183:184" x14ac:dyDescent="0.2">
      <c r="GA2628" s="57"/>
      <c r="GB2628" s="57"/>
    </row>
    <row r="2629" spans="183:184" x14ac:dyDescent="0.2">
      <c r="GA2629" s="57"/>
      <c r="GB2629" s="57"/>
    </row>
    <row r="2630" spans="183:184" x14ac:dyDescent="0.2">
      <c r="GA2630" s="57"/>
      <c r="GB2630" s="57"/>
    </row>
    <row r="2631" spans="183:184" x14ac:dyDescent="0.2">
      <c r="GA2631" s="57"/>
      <c r="GB2631" s="57"/>
    </row>
    <row r="2632" spans="183:184" x14ac:dyDescent="0.2">
      <c r="GA2632" s="57"/>
      <c r="GB2632" s="57"/>
    </row>
    <row r="2633" spans="183:184" x14ac:dyDescent="0.2">
      <c r="GA2633" s="57"/>
      <c r="GB2633" s="57"/>
    </row>
    <row r="2634" spans="183:184" x14ac:dyDescent="0.2">
      <c r="GA2634" s="57"/>
      <c r="GB2634" s="57"/>
    </row>
    <row r="2635" spans="183:184" x14ac:dyDescent="0.2">
      <c r="GA2635" s="57"/>
      <c r="GB2635" s="57"/>
    </row>
    <row r="2636" spans="183:184" x14ac:dyDescent="0.2">
      <c r="GA2636" s="57"/>
      <c r="GB2636" s="57"/>
    </row>
    <row r="2637" spans="183:184" x14ac:dyDescent="0.2">
      <c r="GA2637" s="57"/>
      <c r="GB2637" s="57"/>
    </row>
    <row r="2638" spans="183:184" x14ac:dyDescent="0.2">
      <c r="GA2638" s="57"/>
      <c r="GB2638" s="57"/>
    </row>
    <row r="2639" spans="183:184" x14ac:dyDescent="0.2">
      <c r="GA2639" s="57"/>
      <c r="GB2639" s="57"/>
    </row>
    <row r="2640" spans="183:184" x14ac:dyDescent="0.2">
      <c r="GA2640" s="57"/>
      <c r="GB2640" s="57"/>
    </row>
    <row r="2641" spans="183:184" x14ac:dyDescent="0.2">
      <c r="GA2641" s="57"/>
      <c r="GB2641" s="57"/>
    </row>
    <row r="2642" spans="183:184" x14ac:dyDescent="0.2">
      <c r="GA2642" s="57"/>
      <c r="GB2642" s="57"/>
    </row>
    <row r="2643" spans="183:184" x14ac:dyDescent="0.2">
      <c r="GA2643" s="57"/>
      <c r="GB2643" s="57"/>
    </row>
    <row r="2644" spans="183:184" x14ac:dyDescent="0.2">
      <c r="GA2644" s="57"/>
      <c r="GB2644" s="57"/>
    </row>
    <row r="2645" spans="183:184" x14ac:dyDescent="0.2">
      <c r="GA2645" s="57"/>
      <c r="GB2645" s="57"/>
    </row>
    <row r="2646" spans="183:184" x14ac:dyDescent="0.2">
      <c r="GA2646" s="57"/>
      <c r="GB2646" s="57"/>
    </row>
    <row r="2647" spans="183:184" x14ac:dyDescent="0.2">
      <c r="GA2647" s="57"/>
      <c r="GB2647" s="57"/>
    </row>
    <row r="2648" spans="183:184" x14ac:dyDescent="0.2">
      <c r="GA2648" s="57"/>
      <c r="GB2648" s="57"/>
    </row>
    <row r="2649" spans="183:184" x14ac:dyDescent="0.2">
      <c r="GA2649" s="57"/>
      <c r="GB2649" s="57"/>
    </row>
    <row r="2650" spans="183:184" x14ac:dyDescent="0.2">
      <c r="GA2650" s="57"/>
      <c r="GB2650" s="57"/>
    </row>
    <row r="2651" spans="183:184" x14ac:dyDescent="0.2">
      <c r="GA2651" s="57"/>
      <c r="GB2651" s="57"/>
    </row>
    <row r="2652" spans="183:184" x14ac:dyDescent="0.2">
      <c r="GA2652" s="57"/>
      <c r="GB2652" s="57"/>
    </row>
    <row r="2653" spans="183:184" x14ac:dyDescent="0.2">
      <c r="GA2653" s="57"/>
      <c r="GB2653" s="57"/>
    </row>
    <row r="2654" spans="183:184" x14ac:dyDescent="0.2">
      <c r="GA2654" s="57"/>
      <c r="GB2654" s="57"/>
    </row>
    <row r="2655" spans="183:184" x14ac:dyDescent="0.2">
      <c r="GA2655" s="57"/>
      <c r="GB2655" s="57"/>
    </row>
    <row r="2656" spans="183:184" x14ac:dyDescent="0.2">
      <c r="GA2656" s="57"/>
      <c r="GB2656" s="57"/>
    </row>
    <row r="2657" spans="183:184" x14ac:dyDescent="0.2">
      <c r="GA2657" s="57"/>
      <c r="GB2657" s="57"/>
    </row>
    <row r="2658" spans="183:184" x14ac:dyDescent="0.2">
      <c r="GA2658" s="57"/>
      <c r="GB2658" s="57"/>
    </row>
    <row r="2659" spans="183:184" x14ac:dyDescent="0.2">
      <c r="GA2659" s="57"/>
      <c r="GB2659" s="57"/>
    </row>
    <row r="2660" spans="183:184" x14ac:dyDescent="0.2">
      <c r="GA2660" s="57"/>
      <c r="GB2660" s="57"/>
    </row>
    <row r="2661" spans="183:184" x14ac:dyDescent="0.2">
      <c r="GA2661" s="57"/>
      <c r="GB2661" s="57"/>
    </row>
    <row r="2662" spans="183:184" x14ac:dyDescent="0.2">
      <c r="GA2662" s="57"/>
      <c r="GB2662" s="57"/>
    </row>
    <row r="2663" spans="183:184" x14ac:dyDescent="0.2">
      <c r="GA2663" s="57"/>
      <c r="GB2663" s="57"/>
    </row>
    <row r="2664" spans="183:184" x14ac:dyDescent="0.2">
      <c r="GA2664" s="57"/>
      <c r="GB2664" s="57"/>
    </row>
    <row r="2665" spans="183:184" x14ac:dyDescent="0.2">
      <c r="GA2665" s="57"/>
      <c r="GB2665" s="57"/>
    </row>
    <row r="2666" spans="183:184" x14ac:dyDescent="0.2">
      <c r="GA2666" s="57"/>
      <c r="GB2666" s="57"/>
    </row>
    <row r="2667" spans="183:184" x14ac:dyDescent="0.2">
      <c r="GA2667" s="57"/>
      <c r="GB2667" s="57"/>
    </row>
    <row r="2668" spans="183:184" x14ac:dyDescent="0.2">
      <c r="GA2668" s="57"/>
      <c r="GB2668" s="57"/>
    </row>
    <row r="2669" spans="183:184" x14ac:dyDescent="0.2">
      <c r="GA2669" s="57"/>
      <c r="GB2669" s="57"/>
    </row>
    <row r="2670" spans="183:184" x14ac:dyDescent="0.2">
      <c r="GA2670" s="57"/>
      <c r="GB2670" s="57"/>
    </row>
    <row r="2671" spans="183:184" x14ac:dyDescent="0.2">
      <c r="GA2671" s="57"/>
      <c r="GB2671" s="57"/>
    </row>
    <row r="2672" spans="183:184" x14ac:dyDescent="0.2">
      <c r="GA2672" s="57"/>
      <c r="GB2672" s="57"/>
    </row>
    <row r="2673" spans="183:184" x14ac:dyDescent="0.2">
      <c r="GA2673" s="57"/>
      <c r="GB2673" s="57"/>
    </row>
    <row r="2674" spans="183:184" x14ac:dyDescent="0.2">
      <c r="GA2674" s="57"/>
      <c r="GB2674" s="57"/>
    </row>
    <row r="2675" spans="183:184" x14ac:dyDescent="0.2">
      <c r="GA2675" s="57"/>
      <c r="GB2675" s="57"/>
    </row>
    <row r="2676" spans="183:184" x14ac:dyDescent="0.2">
      <c r="GA2676" s="57"/>
      <c r="GB2676" s="57"/>
    </row>
    <row r="2677" spans="183:184" x14ac:dyDescent="0.2">
      <c r="GA2677" s="57"/>
      <c r="GB2677" s="57"/>
    </row>
    <row r="2678" spans="183:184" x14ac:dyDescent="0.2">
      <c r="GA2678" s="57"/>
      <c r="GB2678" s="57"/>
    </row>
    <row r="2679" spans="183:184" x14ac:dyDescent="0.2">
      <c r="GA2679" s="57"/>
      <c r="GB2679" s="57"/>
    </row>
    <row r="2680" spans="183:184" x14ac:dyDescent="0.2">
      <c r="GA2680" s="57"/>
      <c r="GB2680" s="57"/>
    </row>
    <row r="2681" spans="183:184" x14ac:dyDescent="0.2">
      <c r="GA2681" s="57"/>
      <c r="GB2681" s="57"/>
    </row>
    <row r="2682" spans="183:184" x14ac:dyDescent="0.2">
      <c r="GA2682" s="57"/>
      <c r="GB2682" s="57"/>
    </row>
    <row r="2683" spans="183:184" x14ac:dyDescent="0.2">
      <c r="GA2683" s="57"/>
      <c r="GB2683" s="57"/>
    </row>
    <row r="2684" spans="183:184" x14ac:dyDescent="0.2">
      <c r="GA2684" s="57"/>
      <c r="GB2684" s="57"/>
    </row>
    <row r="2685" spans="183:184" x14ac:dyDescent="0.2">
      <c r="GA2685" s="57"/>
      <c r="GB2685" s="57"/>
    </row>
    <row r="2686" spans="183:184" x14ac:dyDescent="0.2">
      <c r="GA2686" s="57"/>
      <c r="GB2686" s="57"/>
    </row>
    <row r="2687" spans="183:184" x14ac:dyDescent="0.2">
      <c r="GA2687" s="57"/>
      <c r="GB2687" s="57"/>
    </row>
    <row r="2688" spans="183:184" x14ac:dyDescent="0.2">
      <c r="GA2688" s="57"/>
      <c r="GB2688" s="57"/>
    </row>
    <row r="2689" spans="183:184" x14ac:dyDescent="0.2">
      <c r="GA2689" s="57"/>
      <c r="GB2689" s="57"/>
    </row>
    <row r="2690" spans="183:184" x14ac:dyDescent="0.2">
      <c r="GA2690" s="57"/>
      <c r="GB2690" s="57"/>
    </row>
    <row r="2691" spans="183:184" x14ac:dyDescent="0.2">
      <c r="GA2691" s="57"/>
      <c r="GB2691" s="57"/>
    </row>
    <row r="2692" spans="183:184" x14ac:dyDescent="0.2">
      <c r="GA2692" s="57"/>
      <c r="GB2692" s="57"/>
    </row>
    <row r="2693" spans="183:184" x14ac:dyDescent="0.2">
      <c r="GA2693" s="57"/>
      <c r="GB2693" s="57"/>
    </row>
    <row r="2694" spans="183:184" x14ac:dyDescent="0.2">
      <c r="GA2694" s="57"/>
      <c r="GB2694" s="57"/>
    </row>
    <row r="2695" spans="183:184" x14ac:dyDescent="0.2">
      <c r="GA2695" s="57"/>
      <c r="GB2695" s="57"/>
    </row>
    <row r="2696" spans="183:184" x14ac:dyDescent="0.2">
      <c r="GA2696" s="57"/>
      <c r="GB2696" s="57"/>
    </row>
    <row r="2697" spans="183:184" x14ac:dyDescent="0.2">
      <c r="GA2697" s="57"/>
      <c r="GB2697" s="57"/>
    </row>
    <row r="2698" spans="183:184" x14ac:dyDescent="0.2">
      <c r="GA2698" s="57"/>
      <c r="GB2698" s="57"/>
    </row>
    <row r="2699" spans="183:184" x14ac:dyDescent="0.2">
      <c r="GA2699" s="57"/>
      <c r="GB2699" s="57"/>
    </row>
    <row r="2700" spans="183:184" x14ac:dyDescent="0.2">
      <c r="GA2700" s="57"/>
      <c r="GB2700" s="57"/>
    </row>
    <row r="2701" spans="183:184" x14ac:dyDescent="0.2">
      <c r="GA2701" s="57"/>
      <c r="GB2701" s="57"/>
    </row>
    <row r="2702" spans="183:184" x14ac:dyDescent="0.2">
      <c r="GA2702" s="57"/>
      <c r="GB2702" s="57"/>
    </row>
    <row r="2703" spans="183:184" x14ac:dyDescent="0.2">
      <c r="GA2703" s="57"/>
      <c r="GB2703" s="57"/>
    </row>
    <row r="2704" spans="183:184" x14ac:dyDescent="0.2">
      <c r="GA2704" s="57"/>
      <c r="GB2704" s="57"/>
    </row>
    <row r="2705" spans="183:184" x14ac:dyDescent="0.2">
      <c r="GA2705" s="57"/>
      <c r="GB2705" s="57"/>
    </row>
    <row r="2706" spans="183:184" x14ac:dyDescent="0.2">
      <c r="GA2706" s="57"/>
      <c r="GB2706" s="57"/>
    </row>
    <row r="2707" spans="183:184" x14ac:dyDescent="0.2">
      <c r="GA2707" s="57"/>
      <c r="GB2707" s="57"/>
    </row>
    <row r="2708" spans="183:184" x14ac:dyDescent="0.2">
      <c r="GA2708" s="57"/>
      <c r="GB2708" s="57"/>
    </row>
    <row r="2709" spans="183:184" x14ac:dyDescent="0.2">
      <c r="GA2709" s="57"/>
      <c r="GB2709" s="57"/>
    </row>
    <row r="2710" spans="183:184" x14ac:dyDescent="0.2">
      <c r="GA2710" s="57"/>
      <c r="GB2710" s="57"/>
    </row>
    <row r="2711" spans="183:184" x14ac:dyDescent="0.2">
      <c r="GA2711" s="57"/>
      <c r="GB2711" s="57"/>
    </row>
    <row r="2712" spans="183:184" x14ac:dyDescent="0.2">
      <c r="GA2712" s="57"/>
      <c r="GB2712" s="57"/>
    </row>
    <row r="2713" spans="183:184" x14ac:dyDescent="0.2">
      <c r="GA2713" s="57"/>
      <c r="GB2713" s="57"/>
    </row>
    <row r="2714" spans="183:184" x14ac:dyDescent="0.2">
      <c r="GA2714" s="57"/>
      <c r="GB2714" s="57"/>
    </row>
    <row r="2715" spans="183:184" x14ac:dyDescent="0.2">
      <c r="GA2715" s="57"/>
      <c r="GB2715" s="57"/>
    </row>
    <row r="2716" spans="183:184" x14ac:dyDescent="0.2">
      <c r="GA2716" s="57"/>
      <c r="GB2716" s="57"/>
    </row>
    <row r="2717" spans="183:184" x14ac:dyDescent="0.2">
      <c r="GA2717" s="57"/>
      <c r="GB2717" s="57"/>
    </row>
    <row r="2718" spans="183:184" x14ac:dyDescent="0.2">
      <c r="GA2718" s="57"/>
      <c r="GB2718" s="57"/>
    </row>
    <row r="2719" spans="183:184" x14ac:dyDescent="0.2">
      <c r="GA2719" s="57"/>
      <c r="GB2719" s="57"/>
    </row>
    <row r="2720" spans="183:184" x14ac:dyDescent="0.2">
      <c r="GA2720" s="57"/>
      <c r="GB2720" s="57"/>
    </row>
    <row r="2721" spans="183:184" x14ac:dyDescent="0.2">
      <c r="GA2721" s="57"/>
      <c r="GB2721" s="57"/>
    </row>
    <row r="2722" spans="183:184" x14ac:dyDescent="0.2">
      <c r="GA2722" s="57"/>
      <c r="GB2722" s="57"/>
    </row>
    <row r="2723" spans="183:184" x14ac:dyDescent="0.2">
      <c r="GA2723" s="57"/>
      <c r="GB2723" s="57"/>
    </row>
    <row r="2724" spans="183:184" x14ac:dyDescent="0.2">
      <c r="GA2724" s="57"/>
      <c r="GB2724" s="57"/>
    </row>
    <row r="2725" spans="183:184" x14ac:dyDescent="0.2">
      <c r="GA2725" s="57"/>
      <c r="GB2725" s="57"/>
    </row>
    <row r="2726" spans="183:184" x14ac:dyDescent="0.2">
      <c r="GA2726" s="57"/>
      <c r="GB2726" s="57"/>
    </row>
    <row r="2727" spans="183:184" x14ac:dyDescent="0.2">
      <c r="GA2727" s="57"/>
      <c r="GB2727" s="57"/>
    </row>
    <row r="2728" spans="183:184" x14ac:dyDescent="0.2">
      <c r="GA2728" s="57"/>
      <c r="GB2728" s="57"/>
    </row>
    <row r="2729" spans="183:184" x14ac:dyDescent="0.2">
      <c r="GA2729" s="57"/>
      <c r="GB2729" s="57"/>
    </row>
    <row r="2730" spans="183:184" x14ac:dyDescent="0.2">
      <c r="GA2730" s="57"/>
      <c r="GB2730" s="57"/>
    </row>
    <row r="2731" spans="183:184" x14ac:dyDescent="0.2">
      <c r="GA2731" s="57"/>
      <c r="GB2731" s="57"/>
    </row>
    <row r="2732" spans="183:184" x14ac:dyDescent="0.2">
      <c r="GA2732" s="57"/>
      <c r="GB2732" s="57"/>
    </row>
    <row r="2733" spans="183:184" x14ac:dyDescent="0.2">
      <c r="GA2733" s="57"/>
      <c r="GB2733" s="57"/>
    </row>
    <row r="2734" spans="183:184" x14ac:dyDescent="0.2">
      <c r="GA2734" s="57"/>
      <c r="GB2734" s="57"/>
    </row>
    <row r="2735" spans="183:184" x14ac:dyDescent="0.2">
      <c r="GA2735" s="57"/>
      <c r="GB2735" s="57"/>
    </row>
    <row r="2736" spans="183:184" x14ac:dyDescent="0.2">
      <c r="GA2736" s="57"/>
      <c r="GB2736" s="57"/>
    </row>
    <row r="2737" spans="183:184" x14ac:dyDescent="0.2">
      <c r="GA2737" s="57"/>
      <c r="GB2737" s="57"/>
    </row>
    <row r="2738" spans="183:184" x14ac:dyDescent="0.2">
      <c r="GA2738" s="57"/>
      <c r="GB2738" s="57"/>
    </row>
    <row r="2739" spans="183:184" x14ac:dyDescent="0.2">
      <c r="GA2739" s="57"/>
      <c r="GB2739" s="57"/>
    </row>
    <row r="2740" spans="183:184" x14ac:dyDescent="0.2">
      <c r="GA2740" s="57"/>
      <c r="GB2740" s="57"/>
    </row>
    <row r="2741" spans="183:184" x14ac:dyDescent="0.2">
      <c r="GA2741" s="57"/>
      <c r="GB2741" s="57"/>
    </row>
    <row r="2742" spans="183:184" x14ac:dyDescent="0.2">
      <c r="GA2742" s="57"/>
      <c r="GB2742" s="57"/>
    </row>
    <row r="2743" spans="183:184" x14ac:dyDescent="0.2">
      <c r="GA2743" s="57"/>
      <c r="GB2743" s="57"/>
    </row>
    <row r="2744" spans="183:184" x14ac:dyDescent="0.2">
      <c r="GA2744" s="57"/>
      <c r="GB2744" s="57"/>
    </row>
    <row r="2745" spans="183:184" x14ac:dyDescent="0.2">
      <c r="GA2745" s="57"/>
      <c r="GB2745" s="57"/>
    </row>
    <row r="2746" spans="183:184" x14ac:dyDescent="0.2">
      <c r="GA2746" s="57"/>
      <c r="GB2746" s="57"/>
    </row>
    <row r="2747" spans="183:184" x14ac:dyDescent="0.2">
      <c r="GA2747" s="57"/>
      <c r="GB2747" s="57"/>
    </row>
    <row r="2748" spans="183:184" x14ac:dyDescent="0.2">
      <c r="GA2748" s="57"/>
      <c r="GB2748" s="57"/>
    </row>
    <row r="2749" spans="183:184" x14ac:dyDescent="0.2">
      <c r="GA2749" s="57"/>
      <c r="GB2749" s="57"/>
    </row>
    <row r="2750" spans="183:184" x14ac:dyDescent="0.2">
      <c r="GA2750" s="57"/>
      <c r="GB2750" s="57"/>
    </row>
    <row r="2751" spans="183:184" x14ac:dyDescent="0.2">
      <c r="GA2751" s="57"/>
      <c r="GB2751" s="57"/>
    </row>
    <row r="2752" spans="183:184" x14ac:dyDescent="0.2">
      <c r="GA2752" s="57"/>
      <c r="GB2752" s="57"/>
    </row>
    <row r="2753" spans="183:184" x14ac:dyDescent="0.2">
      <c r="GA2753" s="57"/>
      <c r="GB2753" s="57"/>
    </row>
    <row r="2754" spans="183:184" x14ac:dyDescent="0.2">
      <c r="GA2754" s="57"/>
      <c r="GB2754" s="57"/>
    </row>
    <row r="2755" spans="183:184" x14ac:dyDescent="0.2">
      <c r="GA2755" s="57"/>
      <c r="GB2755" s="57"/>
    </row>
    <row r="2756" spans="183:184" x14ac:dyDescent="0.2">
      <c r="GA2756" s="57"/>
      <c r="GB2756" s="57"/>
    </row>
    <row r="2757" spans="183:184" x14ac:dyDescent="0.2">
      <c r="GA2757" s="57"/>
      <c r="GB2757" s="57"/>
    </row>
    <row r="2758" spans="183:184" x14ac:dyDescent="0.2">
      <c r="GA2758" s="57"/>
      <c r="GB2758" s="57"/>
    </row>
    <row r="2759" spans="183:184" x14ac:dyDescent="0.2">
      <c r="GA2759" s="57"/>
      <c r="GB2759" s="57"/>
    </row>
    <row r="2760" spans="183:184" x14ac:dyDescent="0.2">
      <c r="GA2760" s="57"/>
      <c r="GB2760" s="57"/>
    </row>
    <row r="2761" spans="183:184" x14ac:dyDescent="0.2">
      <c r="GA2761" s="57"/>
      <c r="GB2761" s="57"/>
    </row>
    <row r="2762" spans="183:184" x14ac:dyDescent="0.2">
      <c r="GA2762" s="57"/>
      <c r="GB2762" s="57"/>
    </row>
    <row r="2763" spans="183:184" x14ac:dyDescent="0.2">
      <c r="GA2763" s="57"/>
      <c r="GB2763" s="57"/>
    </row>
    <row r="2764" spans="183:184" x14ac:dyDescent="0.2">
      <c r="GA2764" s="57"/>
      <c r="GB2764" s="57"/>
    </row>
    <row r="2765" spans="183:184" x14ac:dyDescent="0.2">
      <c r="GA2765" s="57"/>
      <c r="GB2765" s="57"/>
    </row>
    <row r="2766" spans="183:184" x14ac:dyDescent="0.2">
      <c r="GA2766" s="57"/>
      <c r="GB2766" s="57"/>
    </row>
    <row r="2767" spans="183:184" x14ac:dyDescent="0.2">
      <c r="GA2767" s="57"/>
      <c r="GB2767" s="57"/>
    </row>
    <row r="2768" spans="183:184" x14ac:dyDescent="0.2">
      <c r="GA2768" s="57"/>
      <c r="GB2768" s="57"/>
    </row>
    <row r="2769" spans="183:184" x14ac:dyDescent="0.2">
      <c r="GA2769" s="57"/>
      <c r="GB2769" s="57"/>
    </row>
    <row r="2770" spans="183:184" x14ac:dyDescent="0.2">
      <c r="GA2770" s="57"/>
      <c r="GB2770" s="57"/>
    </row>
    <row r="2771" spans="183:184" x14ac:dyDescent="0.2">
      <c r="GA2771" s="57"/>
      <c r="GB2771" s="57"/>
    </row>
    <row r="2772" spans="183:184" x14ac:dyDescent="0.2">
      <c r="GA2772" s="57"/>
      <c r="GB2772" s="57"/>
    </row>
    <row r="2773" spans="183:184" x14ac:dyDescent="0.2">
      <c r="GA2773" s="57"/>
      <c r="GB2773" s="57"/>
    </row>
    <row r="2774" spans="183:184" x14ac:dyDescent="0.2">
      <c r="GA2774" s="57"/>
      <c r="GB2774" s="57"/>
    </row>
    <row r="2775" spans="183:184" x14ac:dyDescent="0.2">
      <c r="GA2775" s="57"/>
      <c r="GB2775" s="57"/>
    </row>
    <row r="2776" spans="183:184" x14ac:dyDescent="0.2">
      <c r="GA2776" s="57"/>
      <c r="GB2776" s="57"/>
    </row>
    <row r="2777" spans="183:184" x14ac:dyDescent="0.2">
      <c r="GA2777" s="57"/>
      <c r="GB2777" s="57"/>
    </row>
    <row r="2778" spans="183:184" x14ac:dyDescent="0.2">
      <c r="GA2778" s="57"/>
      <c r="GB2778" s="57"/>
    </row>
    <row r="2779" spans="183:184" x14ac:dyDescent="0.2">
      <c r="GA2779" s="57"/>
      <c r="GB2779" s="57"/>
    </row>
    <row r="2780" spans="183:184" x14ac:dyDescent="0.2">
      <c r="GA2780" s="57"/>
      <c r="GB2780" s="57"/>
    </row>
    <row r="2781" spans="183:184" x14ac:dyDescent="0.2">
      <c r="GA2781" s="57"/>
      <c r="GB2781" s="57"/>
    </row>
    <row r="2782" spans="183:184" x14ac:dyDescent="0.2">
      <c r="GA2782" s="57"/>
      <c r="GB2782" s="57"/>
    </row>
    <row r="2783" spans="183:184" x14ac:dyDescent="0.2">
      <c r="GA2783" s="57"/>
      <c r="GB2783" s="57"/>
    </row>
    <row r="2784" spans="183:184" x14ac:dyDescent="0.2">
      <c r="GA2784" s="57"/>
      <c r="GB2784" s="57"/>
    </row>
    <row r="2785" spans="183:184" x14ac:dyDescent="0.2">
      <c r="GA2785" s="57"/>
      <c r="GB2785" s="57"/>
    </row>
    <row r="2786" spans="183:184" x14ac:dyDescent="0.2">
      <c r="GA2786" s="57"/>
      <c r="GB2786" s="57"/>
    </row>
    <row r="2787" spans="183:184" x14ac:dyDescent="0.2">
      <c r="GA2787" s="57"/>
      <c r="GB2787" s="57"/>
    </row>
    <row r="2788" spans="183:184" x14ac:dyDescent="0.2">
      <c r="GA2788" s="57"/>
      <c r="GB2788" s="57"/>
    </row>
    <row r="2789" spans="183:184" x14ac:dyDescent="0.2">
      <c r="GA2789" s="57"/>
      <c r="GB2789" s="57"/>
    </row>
    <row r="2790" spans="183:184" x14ac:dyDescent="0.2">
      <c r="GA2790" s="57"/>
      <c r="GB2790" s="57"/>
    </row>
    <row r="2791" spans="183:184" x14ac:dyDescent="0.2">
      <c r="GA2791" s="57"/>
      <c r="GB2791" s="57"/>
    </row>
    <row r="2792" spans="183:184" x14ac:dyDescent="0.2">
      <c r="GA2792" s="57"/>
      <c r="GB2792" s="57"/>
    </row>
    <row r="2793" spans="183:184" x14ac:dyDescent="0.2">
      <c r="GA2793" s="57"/>
      <c r="GB2793" s="57"/>
    </row>
    <row r="2794" spans="183:184" x14ac:dyDescent="0.2">
      <c r="GA2794" s="57"/>
      <c r="GB2794" s="57"/>
    </row>
    <row r="2795" spans="183:184" x14ac:dyDescent="0.2">
      <c r="GA2795" s="57"/>
      <c r="GB2795" s="57"/>
    </row>
    <row r="2796" spans="183:184" x14ac:dyDescent="0.2">
      <c r="GA2796" s="57"/>
      <c r="GB2796" s="57"/>
    </row>
    <row r="2797" spans="183:184" x14ac:dyDescent="0.2">
      <c r="GA2797" s="57"/>
      <c r="GB2797" s="57"/>
    </row>
    <row r="2798" spans="183:184" x14ac:dyDescent="0.2">
      <c r="GA2798" s="57"/>
      <c r="GB2798" s="57"/>
    </row>
    <row r="2799" spans="183:184" x14ac:dyDescent="0.2">
      <c r="GA2799" s="57"/>
      <c r="GB2799" s="57"/>
    </row>
    <row r="2800" spans="183:184" x14ac:dyDescent="0.2">
      <c r="GA2800" s="57"/>
      <c r="GB2800" s="57"/>
    </row>
    <row r="2801" spans="183:184" x14ac:dyDescent="0.2">
      <c r="GA2801" s="57"/>
      <c r="GB2801" s="57"/>
    </row>
    <row r="2802" spans="183:184" x14ac:dyDescent="0.2">
      <c r="GA2802" s="57"/>
      <c r="GB2802" s="57"/>
    </row>
    <row r="2803" spans="183:184" x14ac:dyDescent="0.2">
      <c r="GA2803" s="57"/>
      <c r="GB2803" s="57"/>
    </row>
    <row r="2804" spans="183:184" x14ac:dyDescent="0.2">
      <c r="GA2804" s="57"/>
      <c r="GB2804" s="57"/>
    </row>
    <row r="2805" spans="183:184" x14ac:dyDescent="0.2">
      <c r="GA2805" s="57"/>
      <c r="GB2805" s="57"/>
    </row>
    <row r="2806" spans="183:184" x14ac:dyDescent="0.2">
      <c r="GA2806" s="57"/>
      <c r="GB2806" s="57"/>
    </row>
    <row r="2807" spans="183:184" x14ac:dyDescent="0.2">
      <c r="GA2807" s="57"/>
      <c r="GB2807" s="57"/>
    </row>
    <row r="2808" spans="183:184" x14ac:dyDescent="0.2">
      <c r="GA2808" s="57"/>
      <c r="GB2808" s="57"/>
    </row>
    <row r="2809" spans="183:184" x14ac:dyDescent="0.2">
      <c r="GA2809" s="57"/>
      <c r="GB2809" s="57"/>
    </row>
    <row r="2810" spans="183:184" x14ac:dyDescent="0.2">
      <c r="GA2810" s="57"/>
      <c r="GB2810" s="57"/>
    </row>
    <row r="2811" spans="183:184" x14ac:dyDescent="0.2">
      <c r="GA2811" s="57"/>
      <c r="GB2811" s="57"/>
    </row>
    <row r="2812" spans="183:184" x14ac:dyDescent="0.2">
      <c r="GA2812" s="57"/>
      <c r="GB2812" s="57"/>
    </row>
    <row r="2813" spans="183:184" x14ac:dyDescent="0.2">
      <c r="GA2813" s="57"/>
      <c r="GB2813" s="57"/>
    </row>
    <row r="2814" spans="183:184" x14ac:dyDescent="0.2">
      <c r="GA2814" s="57"/>
      <c r="GB2814" s="57"/>
    </row>
    <row r="2815" spans="183:184" x14ac:dyDescent="0.2">
      <c r="GA2815" s="57"/>
      <c r="GB2815" s="57"/>
    </row>
    <row r="2816" spans="183:184" x14ac:dyDescent="0.2">
      <c r="GA2816" s="57"/>
      <c r="GB2816" s="57"/>
    </row>
    <row r="2817" spans="183:184" x14ac:dyDescent="0.2">
      <c r="GA2817" s="57"/>
      <c r="GB2817" s="57"/>
    </row>
    <row r="2818" spans="183:184" x14ac:dyDescent="0.2">
      <c r="GA2818" s="57"/>
      <c r="GB2818" s="57"/>
    </row>
    <row r="2819" spans="183:184" x14ac:dyDescent="0.2">
      <c r="GA2819" s="57"/>
      <c r="GB2819" s="57"/>
    </row>
    <row r="2820" spans="183:184" x14ac:dyDescent="0.2">
      <c r="GA2820" s="57"/>
      <c r="GB2820" s="57"/>
    </row>
    <row r="2821" spans="183:184" x14ac:dyDescent="0.2">
      <c r="GA2821" s="57"/>
      <c r="GB2821" s="57"/>
    </row>
    <row r="2822" spans="183:184" x14ac:dyDescent="0.2">
      <c r="GA2822" s="57"/>
      <c r="GB2822" s="57"/>
    </row>
    <row r="2823" spans="183:184" x14ac:dyDescent="0.2">
      <c r="GA2823" s="57"/>
      <c r="GB2823" s="57"/>
    </row>
    <row r="2824" spans="183:184" x14ac:dyDescent="0.2">
      <c r="GA2824" s="57"/>
      <c r="GB2824" s="57"/>
    </row>
    <row r="2825" spans="183:184" x14ac:dyDescent="0.2">
      <c r="GA2825" s="57"/>
      <c r="GB2825" s="57"/>
    </row>
    <row r="2826" spans="183:184" x14ac:dyDescent="0.2">
      <c r="GA2826" s="57"/>
      <c r="GB2826" s="57"/>
    </row>
    <row r="2827" spans="183:184" x14ac:dyDescent="0.2">
      <c r="GA2827" s="57"/>
      <c r="GB2827" s="57"/>
    </row>
    <row r="2828" spans="183:184" x14ac:dyDescent="0.2">
      <c r="GA2828" s="57"/>
      <c r="GB2828" s="57"/>
    </row>
    <row r="2829" spans="183:184" x14ac:dyDescent="0.2">
      <c r="GA2829" s="57"/>
      <c r="GB2829" s="57"/>
    </row>
    <row r="2830" spans="183:184" x14ac:dyDescent="0.2">
      <c r="GA2830" s="57"/>
      <c r="GB2830" s="57"/>
    </row>
    <row r="2831" spans="183:184" x14ac:dyDescent="0.2">
      <c r="GA2831" s="57"/>
      <c r="GB2831" s="57"/>
    </row>
    <row r="2832" spans="183:184" x14ac:dyDescent="0.2">
      <c r="GA2832" s="57"/>
      <c r="GB2832" s="57"/>
    </row>
    <row r="2833" spans="183:184" x14ac:dyDescent="0.2">
      <c r="GA2833" s="57"/>
      <c r="GB2833" s="57"/>
    </row>
    <row r="2834" spans="183:184" x14ac:dyDescent="0.2">
      <c r="GA2834" s="57"/>
      <c r="GB2834" s="57"/>
    </row>
    <row r="2835" spans="183:184" x14ac:dyDescent="0.2">
      <c r="GA2835" s="57"/>
      <c r="GB2835" s="57"/>
    </row>
    <row r="2836" spans="183:184" x14ac:dyDescent="0.2">
      <c r="GA2836" s="57"/>
      <c r="GB2836" s="57"/>
    </row>
    <row r="2837" spans="183:184" x14ac:dyDescent="0.2">
      <c r="GA2837" s="57"/>
      <c r="GB2837" s="57"/>
    </row>
    <row r="2838" spans="183:184" x14ac:dyDescent="0.2">
      <c r="GA2838" s="57"/>
      <c r="GB2838" s="57"/>
    </row>
    <row r="2839" spans="183:184" x14ac:dyDescent="0.2">
      <c r="GA2839" s="57"/>
      <c r="GB2839" s="57"/>
    </row>
    <row r="2840" spans="183:184" x14ac:dyDescent="0.2">
      <c r="GA2840" s="57"/>
      <c r="GB2840" s="57"/>
    </row>
    <row r="2841" spans="183:184" x14ac:dyDescent="0.2">
      <c r="GA2841" s="57"/>
      <c r="GB2841" s="57"/>
    </row>
    <row r="2842" spans="183:184" x14ac:dyDescent="0.2">
      <c r="GA2842" s="57"/>
      <c r="GB2842" s="57"/>
    </row>
    <row r="2843" spans="183:184" x14ac:dyDescent="0.2">
      <c r="GA2843" s="57"/>
      <c r="GB2843" s="57"/>
    </row>
    <row r="2844" spans="183:184" x14ac:dyDescent="0.2">
      <c r="GA2844" s="57"/>
      <c r="GB2844" s="57"/>
    </row>
    <row r="2845" spans="183:184" x14ac:dyDescent="0.2">
      <c r="GA2845" s="57"/>
      <c r="GB2845" s="57"/>
    </row>
    <row r="2846" spans="183:184" x14ac:dyDescent="0.2">
      <c r="GA2846" s="57"/>
      <c r="GB2846" s="57"/>
    </row>
    <row r="2847" spans="183:184" x14ac:dyDescent="0.2">
      <c r="GA2847" s="57"/>
      <c r="GB2847" s="57"/>
    </row>
    <row r="2848" spans="183:184" x14ac:dyDescent="0.2">
      <c r="GA2848" s="57"/>
      <c r="GB2848" s="57"/>
    </row>
    <row r="2849" spans="183:184" x14ac:dyDescent="0.2">
      <c r="GA2849" s="57"/>
      <c r="GB2849" s="57"/>
    </row>
    <row r="2850" spans="183:184" x14ac:dyDescent="0.2">
      <c r="GA2850" s="57"/>
      <c r="GB2850" s="57"/>
    </row>
    <row r="2851" spans="183:184" x14ac:dyDescent="0.2">
      <c r="GA2851" s="57"/>
      <c r="GB2851" s="57"/>
    </row>
    <row r="2852" spans="183:184" x14ac:dyDescent="0.2">
      <c r="GA2852" s="57"/>
      <c r="GB2852" s="57"/>
    </row>
    <row r="2853" spans="183:184" x14ac:dyDescent="0.2">
      <c r="GA2853" s="57"/>
      <c r="GB2853" s="57"/>
    </row>
    <row r="2854" spans="183:184" x14ac:dyDescent="0.2">
      <c r="GA2854" s="57"/>
      <c r="GB2854" s="57"/>
    </row>
    <row r="2855" spans="183:184" x14ac:dyDescent="0.2">
      <c r="GA2855" s="57"/>
      <c r="GB2855" s="57"/>
    </row>
    <row r="2856" spans="183:184" x14ac:dyDescent="0.2">
      <c r="GA2856" s="57"/>
      <c r="GB2856" s="57"/>
    </row>
    <row r="2857" spans="183:184" x14ac:dyDescent="0.2">
      <c r="GA2857" s="57"/>
      <c r="GB2857" s="57"/>
    </row>
    <row r="2858" spans="183:184" x14ac:dyDescent="0.2">
      <c r="GA2858" s="57"/>
      <c r="GB2858" s="57"/>
    </row>
    <row r="2859" spans="183:184" x14ac:dyDescent="0.2">
      <c r="GA2859" s="57"/>
      <c r="GB2859" s="57"/>
    </row>
    <row r="2860" spans="183:184" x14ac:dyDescent="0.2">
      <c r="GA2860" s="57"/>
      <c r="GB2860" s="57"/>
    </row>
    <row r="2861" spans="183:184" x14ac:dyDescent="0.2">
      <c r="GA2861" s="57"/>
      <c r="GB2861" s="57"/>
    </row>
    <row r="2862" spans="183:184" x14ac:dyDescent="0.2">
      <c r="GA2862" s="57"/>
      <c r="GB2862" s="57"/>
    </row>
    <row r="2863" spans="183:184" x14ac:dyDescent="0.2">
      <c r="GA2863" s="57"/>
      <c r="GB2863" s="57"/>
    </row>
    <row r="2864" spans="183:184" x14ac:dyDescent="0.2">
      <c r="GA2864" s="57"/>
      <c r="GB2864" s="57"/>
    </row>
    <row r="2865" spans="183:184" x14ac:dyDescent="0.2">
      <c r="GA2865" s="57"/>
      <c r="GB2865" s="57"/>
    </row>
    <row r="2866" spans="183:184" x14ac:dyDescent="0.2">
      <c r="GA2866" s="57"/>
      <c r="GB2866" s="57"/>
    </row>
    <row r="2867" spans="183:184" x14ac:dyDescent="0.2">
      <c r="GA2867" s="57"/>
      <c r="GB2867" s="57"/>
    </row>
    <row r="2868" spans="183:184" x14ac:dyDescent="0.2">
      <c r="GA2868" s="57"/>
      <c r="GB2868" s="57"/>
    </row>
    <row r="2869" spans="183:184" x14ac:dyDescent="0.2">
      <c r="GA2869" s="57"/>
      <c r="GB2869" s="57"/>
    </row>
    <row r="2870" spans="183:184" x14ac:dyDescent="0.2">
      <c r="GA2870" s="57"/>
      <c r="GB2870" s="57"/>
    </row>
    <row r="2871" spans="183:184" x14ac:dyDescent="0.2">
      <c r="GA2871" s="57"/>
      <c r="GB2871" s="57"/>
    </row>
    <row r="2872" spans="183:184" x14ac:dyDescent="0.2">
      <c r="GA2872" s="57"/>
      <c r="GB2872" s="57"/>
    </row>
    <row r="2873" spans="183:184" x14ac:dyDescent="0.2">
      <c r="GA2873" s="57"/>
      <c r="GB2873" s="57"/>
    </row>
    <row r="2874" spans="183:184" x14ac:dyDescent="0.2">
      <c r="GA2874" s="57"/>
      <c r="GB2874" s="57"/>
    </row>
    <row r="2875" spans="183:184" x14ac:dyDescent="0.2">
      <c r="GA2875" s="57"/>
      <c r="GB2875" s="57"/>
    </row>
    <row r="2876" spans="183:184" x14ac:dyDescent="0.2">
      <c r="GA2876" s="57"/>
      <c r="GB2876" s="57"/>
    </row>
    <row r="2877" spans="183:184" x14ac:dyDescent="0.2">
      <c r="GA2877" s="57"/>
      <c r="GB2877" s="57"/>
    </row>
    <row r="2878" spans="183:184" x14ac:dyDescent="0.2">
      <c r="GA2878" s="57"/>
      <c r="GB2878" s="57"/>
    </row>
    <row r="2879" spans="183:184" x14ac:dyDescent="0.2">
      <c r="GA2879" s="57"/>
      <c r="GB2879" s="57"/>
    </row>
    <row r="2880" spans="183:184" x14ac:dyDescent="0.2">
      <c r="GA2880" s="57"/>
      <c r="GB2880" s="57"/>
    </row>
    <row r="2881" spans="183:184" x14ac:dyDescent="0.2">
      <c r="GA2881" s="57"/>
      <c r="GB2881" s="57"/>
    </row>
    <row r="2882" spans="183:184" x14ac:dyDescent="0.2">
      <c r="GA2882" s="57"/>
      <c r="GB2882" s="57"/>
    </row>
    <row r="2883" spans="183:184" x14ac:dyDescent="0.2">
      <c r="GA2883" s="57"/>
      <c r="GB2883" s="57"/>
    </row>
    <row r="2884" spans="183:184" x14ac:dyDescent="0.2">
      <c r="GA2884" s="57"/>
      <c r="GB2884" s="57"/>
    </row>
    <row r="2885" spans="183:184" x14ac:dyDescent="0.2">
      <c r="GA2885" s="57"/>
      <c r="GB2885" s="57"/>
    </row>
    <row r="2886" spans="183:184" x14ac:dyDescent="0.2">
      <c r="GA2886" s="57"/>
      <c r="GB2886" s="57"/>
    </row>
    <row r="2887" spans="183:184" x14ac:dyDescent="0.2">
      <c r="GA2887" s="57"/>
      <c r="GB2887" s="57"/>
    </row>
    <row r="2888" spans="183:184" x14ac:dyDescent="0.2">
      <c r="GA2888" s="57"/>
      <c r="GB2888" s="57"/>
    </row>
    <row r="2889" spans="183:184" x14ac:dyDescent="0.2">
      <c r="GA2889" s="57"/>
      <c r="GB2889" s="57"/>
    </row>
    <row r="2890" spans="183:184" x14ac:dyDescent="0.2">
      <c r="GA2890" s="57"/>
      <c r="GB2890" s="57"/>
    </row>
    <row r="2891" spans="183:184" x14ac:dyDescent="0.2">
      <c r="GA2891" s="57"/>
      <c r="GB2891" s="57"/>
    </row>
    <row r="2892" spans="183:184" x14ac:dyDescent="0.2">
      <c r="GA2892" s="57"/>
      <c r="GB2892" s="57"/>
    </row>
    <row r="2893" spans="183:184" x14ac:dyDescent="0.2">
      <c r="GA2893" s="57"/>
      <c r="GB2893" s="57"/>
    </row>
    <row r="2894" spans="183:184" x14ac:dyDescent="0.2">
      <c r="GA2894" s="57"/>
      <c r="GB2894" s="57"/>
    </row>
    <row r="2895" spans="183:184" x14ac:dyDescent="0.2">
      <c r="GA2895" s="57"/>
      <c r="GB2895" s="57"/>
    </row>
    <row r="2896" spans="183:184" x14ac:dyDescent="0.2">
      <c r="GA2896" s="57"/>
      <c r="GB2896" s="57"/>
    </row>
    <row r="2897" spans="183:184" x14ac:dyDescent="0.2">
      <c r="GA2897" s="57"/>
      <c r="GB2897" s="57"/>
    </row>
    <row r="2898" spans="183:184" x14ac:dyDescent="0.2">
      <c r="GA2898" s="57"/>
      <c r="GB2898" s="57"/>
    </row>
    <row r="2899" spans="183:184" x14ac:dyDescent="0.2">
      <c r="GA2899" s="57"/>
      <c r="GB2899" s="57"/>
    </row>
    <row r="2900" spans="183:184" x14ac:dyDescent="0.2">
      <c r="GA2900" s="57"/>
      <c r="GB2900" s="57"/>
    </row>
    <row r="2901" spans="183:184" x14ac:dyDescent="0.2">
      <c r="GA2901" s="57"/>
      <c r="GB2901" s="57"/>
    </row>
    <row r="2902" spans="183:184" x14ac:dyDescent="0.2">
      <c r="GA2902" s="57"/>
      <c r="GB2902" s="57"/>
    </row>
    <row r="2903" spans="183:184" x14ac:dyDescent="0.2">
      <c r="GA2903" s="57"/>
      <c r="GB2903" s="57"/>
    </row>
    <row r="2904" spans="183:184" x14ac:dyDescent="0.2">
      <c r="GA2904" s="57"/>
      <c r="GB2904" s="57"/>
    </row>
    <row r="2905" spans="183:184" x14ac:dyDescent="0.2">
      <c r="GA2905" s="57"/>
      <c r="GB2905" s="57"/>
    </row>
    <row r="2906" spans="183:184" x14ac:dyDescent="0.2">
      <c r="GA2906" s="57"/>
      <c r="GB2906" s="57"/>
    </row>
    <row r="2907" spans="183:184" x14ac:dyDescent="0.2">
      <c r="GA2907" s="57"/>
      <c r="GB2907" s="57"/>
    </row>
    <row r="2908" spans="183:184" x14ac:dyDescent="0.2">
      <c r="GA2908" s="57"/>
      <c r="GB2908" s="57"/>
    </row>
    <row r="2909" spans="183:184" x14ac:dyDescent="0.2">
      <c r="GA2909" s="57"/>
      <c r="GB2909" s="57"/>
    </row>
    <row r="2910" spans="183:184" x14ac:dyDescent="0.2">
      <c r="GA2910" s="57"/>
      <c r="GB2910" s="57"/>
    </row>
    <row r="2911" spans="183:184" x14ac:dyDescent="0.2">
      <c r="GA2911" s="57"/>
      <c r="GB2911" s="57"/>
    </row>
    <row r="2912" spans="183:184" x14ac:dyDescent="0.2">
      <c r="GA2912" s="57"/>
      <c r="GB2912" s="57"/>
    </row>
    <row r="2913" spans="183:184" x14ac:dyDescent="0.2">
      <c r="GA2913" s="57"/>
      <c r="GB2913" s="57"/>
    </row>
    <row r="2914" spans="183:184" x14ac:dyDescent="0.2">
      <c r="GA2914" s="57"/>
      <c r="GB2914" s="57"/>
    </row>
    <row r="2915" spans="183:184" x14ac:dyDescent="0.2">
      <c r="GA2915" s="57"/>
      <c r="GB2915" s="57"/>
    </row>
    <row r="2916" spans="183:184" x14ac:dyDescent="0.2">
      <c r="GA2916" s="57"/>
      <c r="GB2916" s="57"/>
    </row>
    <row r="2917" spans="183:184" x14ac:dyDescent="0.2">
      <c r="GA2917" s="57"/>
      <c r="GB2917" s="57"/>
    </row>
    <row r="2918" spans="183:184" x14ac:dyDescent="0.2">
      <c r="GA2918" s="57"/>
      <c r="GB2918" s="57"/>
    </row>
    <row r="2919" spans="183:184" x14ac:dyDescent="0.2">
      <c r="GA2919" s="57"/>
      <c r="GB2919" s="57"/>
    </row>
    <row r="2920" spans="183:184" x14ac:dyDescent="0.2">
      <c r="GA2920" s="57"/>
      <c r="GB2920" s="57"/>
    </row>
    <row r="2921" spans="183:184" x14ac:dyDescent="0.2">
      <c r="GA2921" s="57"/>
      <c r="GB2921" s="57"/>
    </row>
    <row r="2922" spans="183:184" x14ac:dyDescent="0.2">
      <c r="GA2922" s="57"/>
      <c r="GB2922" s="57"/>
    </row>
    <row r="2923" spans="183:184" x14ac:dyDescent="0.2">
      <c r="GA2923" s="57"/>
      <c r="GB2923" s="57"/>
    </row>
    <row r="2924" spans="183:184" x14ac:dyDescent="0.2">
      <c r="GA2924" s="57"/>
      <c r="GB2924" s="57"/>
    </row>
    <row r="2925" spans="183:184" x14ac:dyDescent="0.2">
      <c r="GA2925" s="57"/>
      <c r="GB2925" s="57"/>
    </row>
    <row r="2926" spans="183:184" x14ac:dyDescent="0.2">
      <c r="GA2926" s="57"/>
      <c r="GB2926" s="57"/>
    </row>
    <row r="2927" spans="183:184" x14ac:dyDescent="0.2">
      <c r="GA2927" s="57"/>
      <c r="GB2927" s="57"/>
    </row>
    <row r="2928" spans="183:184" x14ac:dyDescent="0.2">
      <c r="GA2928" s="57"/>
      <c r="GB2928" s="57"/>
    </row>
    <row r="2929" spans="183:184" x14ac:dyDescent="0.2">
      <c r="GA2929" s="57"/>
      <c r="GB2929" s="57"/>
    </row>
    <row r="2930" spans="183:184" x14ac:dyDescent="0.2">
      <c r="GA2930" s="57"/>
      <c r="GB2930" s="57"/>
    </row>
    <row r="2931" spans="183:184" x14ac:dyDescent="0.2">
      <c r="GA2931" s="57"/>
      <c r="GB2931" s="57"/>
    </row>
    <row r="2932" spans="183:184" x14ac:dyDescent="0.2">
      <c r="GA2932" s="57"/>
      <c r="GB2932" s="57"/>
    </row>
    <row r="2933" spans="183:184" x14ac:dyDescent="0.2">
      <c r="GA2933" s="57"/>
      <c r="GB2933" s="57"/>
    </row>
    <row r="2934" spans="183:184" x14ac:dyDescent="0.2">
      <c r="GA2934" s="57"/>
      <c r="GB2934" s="57"/>
    </row>
    <row r="2935" spans="183:184" x14ac:dyDescent="0.2">
      <c r="GA2935" s="57"/>
      <c r="GB2935" s="57"/>
    </row>
    <row r="2936" spans="183:184" x14ac:dyDescent="0.2">
      <c r="GA2936" s="57"/>
      <c r="GB2936" s="57"/>
    </row>
    <row r="2937" spans="183:184" x14ac:dyDescent="0.2">
      <c r="GA2937" s="57"/>
      <c r="GB2937" s="57"/>
    </row>
    <row r="2938" spans="183:184" x14ac:dyDescent="0.2">
      <c r="GA2938" s="57"/>
      <c r="GB2938" s="57"/>
    </row>
    <row r="2939" spans="183:184" x14ac:dyDescent="0.2">
      <c r="GA2939" s="57"/>
      <c r="GB2939" s="57"/>
    </row>
    <row r="2940" spans="183:184" x14ac:dyDescent="0.2">
      <c r="GA2940" s="57"/>
      <c r="GB2940" s="57"/>
    </row>
    <row r="2941" spans="183:184" x14ac:dyDescent="0.2">
      <c r="GA2941" s="57"/>
      <c r="GB2941" s="57"/>
    </row>
    <row r="2942" spans="183:184" x14ac:dyDescent="0.2">
      <c r="GA2942" s="57"/>
      <c r="GB2942" s="57"/>
    </row>
    <row r="2943" spans="183:184" x14ac:dyDescent="0.2">
      <c r="GA2943" s="57"/>
      <c r="GB2943" s="57"/>
    </row>
    <row r="2944" spans="183:184" x14ac:dyDescent="0.2">
      <c r="GA2944" s="57"/>
      <c r="GB2944" s="57"/>
    </row>
    <row r="2945" spans="183:184" x14ac:dyDescent="0.2">
      <c r="GA2945" s="57"/>
      <c r="GB2945" s="57"/>
    </row>
    <row r="2946" spans="183:184" x14ac:dyDescent="0.2">
      <c r="GA2946" s="57"/>
      <c r="GB2946" s="57"/>
    </row>
    <row r="2947" spans="183:184" x14ac:dyDescent="0.2">
      <c r="GA2947" s="57"/>
      <c r="GB2947" s="57"/>
    </row>
    <row r="2948" spans="183:184" x14ac:dyDescent="0.2">
      <c r="GA2948" s="57"/>
      <c r="GB2948" s="57"/>
    </row>
    <row r="2949" spans="183:184" x14ac:dyDescent="0.2">
      <c r="GA2949" s="57"/>
      <c r="GB2949" s="57"/>
    </row>
    <row r="2950" spans="183:184" x14ac:dyDescent="0.2">
      <c r="GA2950" s="57"/>
      <c r="GB2950" s="57"/>
    </row>
    <row r="2951" spans="183:184" x14ac:dyDescent="0.2">
      <c r="GA2951" s="57"/>
      <c r="GB2951" s="57"/>
    </row>
    <row r="2952" spans="183:184" x14ac:dyDescent="0.2">
      <c r="GA2952" s="57"/>
      <c r="GB2952" s="57"/>
    </row>
    <row r="2953" spans="183:184" x14ac:dyDescent="0.2">
      <c r="GA2953" s="57"/>
      <c r="GB2953" s="57"/>
    </row>
    <row r="2954" spans="183:184" x14ac:dyDescent="0.2">
      <c r="GA2954" s="57"/>
      <c r="GB2954" s="57"/>
    </row>
    <row r="2955" spans="183:184" x14ac:dyDescent="0.2">
      <c r="GA2955" s="57"/>
      <c r="GB2955" s="57"/>
    </row>
    <row r="2956" spans="183:184" x14ac:dyDescent="0.2">
      <c r="GA2956" s="57"/>
      <c r="GB2956" s="57"/>
    </row>
    <row r="2957" spans="183:184" x14ac:dyDescent="0.2">
      <c r="GA2957" s="57"/>
      <c r="GB2957" s="57"/>
    </row>
    <row r="2958" spans="183:184" x14ac:dyDescent="0.2">
      <c r="GA2958" s="57"/>
      <c r="GB2958" s="57"/>
    </row>
    <row r="2959" spans="183:184" x14ac:dyDescent="0.2">
      <c r="GA2959" s="57"/>
      <c r="GB2959" s="57"/>
    </row>
    <row r="2960" spans="183:184" x14ac:dyDescent="0.2">
      <c r="GA2960" s="57"/>
      <c r="GB2960" s="57"/>
    </row>
    <row r="2961" spans="183:184" x14ac:dyDescent="0.2">
      <c r="GA2961" s="57"/>
      <c r="GB2961" s="57"/>
    </row>
    <row r="2962" spans="183:184" x14ac:dyDescent="0.2">
      <c r="GA2962" s="57"/>
      <c r="GB2962" s="57"/>
    </row>
    <row r="2963" spans="183:184" x14ac:dyDescent="0.2">
      <c r="GA2963" s="57"/>
      <c r="GB2963" s="57"/>
    </row>
    <row r="2964" spans="183:184" x14ac:dyDescent="0.2">
      <c r="GA2964" s="57"/>
      <c r="GB2964" s="57"/>
    </row>
    <row r="2965" spans="183:184" x14ac:dyDescent="0.2">
      <c r="GA2965" s="57"/>
      <c r="GB2965" s="57"/>
    </row>
    <row r="2966" spans="183:184" x14ac:dyDescent="0.2">
      <c r="GA2966" s="57"/>
      <c r="GB2966" s="57"/>
    </row>
    <row r="2967" spans="183:184" x14ac:dyDescent="0.2">
      <c r="GA2967" s="57"/>
      <c r="GB2967" s="57"/>
    </row>
    <row r="2968" spans="183:184" x14ac:dyDescent="0.2">
      <c r="GA2968" s="57"/>
      <c r="GB2968" s="57"/>
    </row>
    <row r="2969" spans="183:184" x14ac:dyDescent="0.2">
      <c r="GA2969" s="57"/>
      <c r="GB2969" s="57"/>
    </row>
    <row r="2970" spans="183:184" x14ac:dyDescent="0.2">
      <c r="GA2970" s="57"/>
      <c r="GB2970" s="57"/>
    </row>
    <row r="2971" spans="183:184" x14ac:dyDescent="0.2">
      <c r="GA2971" s="57"/>
      <c r="GB2971" s="57"/>
    </row>
    <row r="2972" spans="183:184" x14ac:dyDescent="0.2">
      <c r="GA2972" s="57"/>
      <c r="GB2972" s="57"/>
    </row>
    <row r="2973" spans="183:184" x14ac:dyDescent="0.2">
      <c r="GA2973" s="57"/>
      <c r="GB2973" s="57"/>
    </row>
    <row r="2974" spans="183:184" x14ac:dyDescent="0.2">
      <c r="GA2974" s="57"/>
      <c r="GB2974" s="57"/>
    </row>
    <row r="2975" spans="183:184" x14ac:dyDescent="0.2">
      <c r="GA2975" s="57"/>
      <c r="GB2975" s="57"/>
    </row>
    <row r="2976" spans="183:184" x14ac:dyDescent="0.2">
      <c r="GA2976" s="57"/>
      <c r="GB2976" s="57"/>
    </row>
    <row r="2977" spans="183:184" x14ac:dyDescent="0.2">
      <c r="GA2977" s="57"/>
      <c r="GB2977" s="57"/>
    </row>
    <row r="2978" spans="183:184" x14ac:dyDescent="0.2">
      <c r="GA2978" s="57"/>
      <c r="GB2978" s="57"/>
    </row>
    <row r="2979" spans="183:184" x14ac:dyDescent="0.2">
      <c r="GA2979" s="57"/>
      <c r="GB2979" s="57"/>
    </row>
    <row r="2980" spans="183:184" x14ac:dyDescent="0.2">
      <c r="GA2980" s="57"/>
      <c r="GB2980" s="57"/>
    </row>
    <row r="2981" spans="183:184" x14ac:dyDescent="0.2">
      <c r="GA2981" s="57"/>
      <c r="GB2981" s="57"/>
    </row>
    <row r="2982" spans="183:184" x14ac:dyDescent="0.2">
      <c r="GA2982" s="57"/>
      <c r="GB2982" s="57"/>
    </row>
    <row r="2983" spans="183:184" x14ac:dyDescent="0.2">
      <c r="GA2983" s="57"/>
      <c r="GB2983" s="57"/>
    </row>
    <row r="2984" spans="183:184" x14ac:dyDescent="0.2">
      <c r="GA2984" s="57"/>
      <c r="GB2984" s="57"/>
    </row>
    <row r="2985" spans="183:184" x14ac:dyDescent="0.2">
      <c r="GA2985" s="57"/>
      <c r="GB2985" s="57"/>
    </row>
    <row r="2986" spans="183:184" x14ac:dyDescent="0.2">
      <c r="GA2986" s="57"/>
      <c r="GB2986" s="57"/>
    </row>
    <row r="2987" spans="183:184" x14ac:dyDescent="0.2">
      <c r="GA2987" s="57"/>
      <c r="GB2987" s="57"/>
    </row>
    <row r="2988" spans="183:184" x14ac:dyDescent="0.2">
      <c r="GA2988" s="57"/>
      <c r="GB2988" s="57"/>
    </row>
    <row r="2989" spans="183:184" x14ac:dyDescent="0.2">
      <c r="GA2989" s="57"/>
      <c r="GB2989" s="57"/>
    </row>
    <row r="2990" spans="183:184" x14ac:dyDescent="0.2">
      <c r="GA2990" s="57"/>
      <c r="GB2990" s="57"/>
    </row>
    <row r="2991" spans="183:184" x14ac:dyDescent="0.2">
      <c r="GA2991" s="57"/>
      <c r="GB2991" s="57"/>
    </row>
    <row r="2992" spans="183:184" x14ac:dyDescent="0.2">
      <c r="GA2992" s="57"/>
      <c r="GB2992" s="57"/>
    </row>
    <row r="2993" spans="183:184" x14ac:dyDescent="0.2">
      <c r="GA2993" s="57"/>
      <c r="GB2993" s="57"/>
    </row>
    <row r="2994" spans="183:184" x14ac:dyDescent="0.2">
      <c r="GA2994" s="57"/>
      <c r="GB2994" s="57"/>
    </row>
    <row r="2995" spans="183:184" x14ac:dyDescent="0.2">
      <c r="GA2995" s="57"/>
      <c r="GB2995" s="57"/>
    </row>
    <row r="2996" spans="183:184" x14ac:dyDescent="0.2">
      <c r="GA2996" s="57"/>
      <c r="GB2996" s="57"/>
    </row>
    <row r="2997" spans="183:184" x14ac:dyDescent="0.2">
      <c r="GA2997" s="57"/>
      <c r="GB2997" s="57"/>
    </row>
    <row r="2998" spans="183:184" x14ac:dyDescent="0.2">
      <c r="GA2998" s="57"/>
      <c r="GB2998" s="57"/>
    </row>
    <row r="2999" spans="183:184" x14ac:dyDescent="0.2">
      <c r="GA2999" s="57"/>
      <c r="GB2999" s="57"/>
    </row>
    <row r="3000" spans="183:184" x14ac:dyDescent="0.2">
      <c r="GA3000" s="57"/>
      <c r="GB3000" s="57"/>
    </row>
    <row r="3001" spans="183:184" x14ac:dyDescent="0.2">
      <c r="GA3001" s="57"/>
      <c r="GB3001" s="57"/>
    </row>
    <row r="3002" spans="183:184" x14ac:dyDescent="0.2">
      <c r="GA3002" s="57"/>
      <c r="GB3002" s="57"/>
    </row>
    <row r="3003" spans="183:184" x14ac:dyDescent="0.2">
      <c r="GA3003" s="57"/>
      <c r="GB3003" s="57"/>
    </row>
    <row r="3004" spans="183:184" x14ac:dyDescent="0.2">
      <c r="GA3004" s="57"/>
      <c r="GB3004" s="57"/>
    </row>
    <row r="3005" spans="183:184" x14ac:dyDescent="0.2">
      <c r="GA3005" s="57"/>
      <c r="GB3005" s="57"/>
    </row>
    <row r="3006" spans="183:184" x14ac:dyDescent="0.2">
      <c r="GA3006" s="57"/>
      <c r="GB3006" s="57"/>
    </row>
    <row r="3007" spans="183:184" x14ac:dyDescent="0.2">
      <c r="GA3007" s="57"/>
      <c r="GB3007" s="57"/>
    </row>
    <row r="3008" spans="183:184" x14ac:dyDescent="0.2">
      <c r="GA3008" s="57"/>
      <c r="GB3008" s="57"/>
    </row>
    <row r="3009" spans="183:184" x14ac:dyDescent="0.2">
      <c r="GA3009" s="57"/>
      <c r="GB3009" s="57"/>
    </row>
    <row r="3010" spans="183:184" x14ac:dyDescent="0.2">
      <c r="GA3010" s="57"/>
      <c r="GB3010" s="57"/>
    </row>
    <row r="3011" spans="183:184" x14ac:dyDescent="0.2">
      <c r="GA3011" s="57"/>
      <c r="GB3011" s="57"/>
    </row>
    <row r="3012" spans="183:184" x14ac:dyDescent="0.2">
      <c r="GA3012" s="57"/>
      <c r="GB3012" s="57"/>
    </row>
    <row r="3013" spans="183:184" x14ac:dyDescent="0.2">
      <c r="GA3013" s="57"/>
      <c r="GB3013" s="57"/>
    </row>
    <row r="3014" spans="183:184" x14ac:dyDescent="0.2">
      <c r="GA3014" s="57"/>
      <c r="GB3014" s="57"/>
    </row>
    <row r="3015" spans="183:184" x14ac:dyDescent="0.2">
      <c r="GA3015" s="57"/>
      <c r="GB3015" s="57"/>
    </row>
    <row r="3016" spans="183:184" x14ac:dyDescent="0.2">
      <c r="GA3016" s="57"/>
      <c r="GB3016" s="57"/>
    </row>
    <row r="3017" spans="183:184" x14ac:dyDescent="0.2">
      <c r="GA3017" s="57"/>
      <c r="GB3017" s="57"/>
    </row>
    <row r="3018" spans="183:184" x14ac:dyDescent="0.2">
      <c r="GA3018" s="57"/>
      <c r="GB3018" s="57"/>
    </row>
    <row r="3019" spans="183:184" x14ac:dyDescent="0.2">
      <c r="GA3019" s="57"/>
      <c r="GB3019" s="57"/>
    </row>
    <row r="3020" spans="183:184" x14ac:dyDescent="0.2">
      <c r="GA3020" s="57"/>
      <c r="GB3020" s="57"/>
    </row>
    <row r="3021" spans="183:184" x14ac:dyDescent="0.2">
      <c r="GA3021" s="57"/>
      <c r="GB3021" s="57"/>
    </row>
    <row r="3022" spans="183:184" x14ac:dyDescent="0.2">
      <c r="GA3022" s="57"/>
      <c r="GB3022" s="57"/>
    </row>
    <row r="3023" spans="183:184" x14ac:dyDescent="0.2">
      <c r="GA3023" s="57"/>
      <c r="GB3023" s="57"/>
    </row>
    <row r="3024" spans="183:184" x14ac:dyDescent="0.2">
      <c r="GA3024" s="57"/>
      <c r="GB3024" s="57"/>
    </row>
    <row r="3025" spans="183:184" x14ac:dyDescent="0.2">
      <c r="GA3025" s="57"/>
      <c r="GB3025" s="57"/>
    </row>
    <row r="3026" spans="183:184" x14ac:dyDescent="0.2">
      <c r="GA3026" s="57"/>
      <c r="GB3026" s="57"/>
    </row>
    <row r="3027" spans="183:184" x14ac:dyDescent="0.2">
      <c r="GA3027" s="57"/>
      <c r="GB3027" s="57"/>
    </row>
    <row r="3028" spans="183:184" x14ac:dyDescent="0.2">
      <c r="GA3028" s="57"/>
      <c r="GB3028" s="57"/>
    </row>
    <row r="3029" spans="183:184" x14ac:dyDescent="0.2">
      <c r="GA3029" s="57"/>
      <c r="GB3029" s="57"/>
    </row>
    <row r="3030" spans="183:184" x14ac:dyDescent="0.2">
      <c r="GA3030" s="57"/>
      <c r="GB3030" s="57"/>
    </row>
    <row r="3031" spans="183:184" x14ac:dyDescent="0.2">
      <c r="GA3031" s="57"/>
      <c r="GB3031" s="57"/>
    </row>
    <row r="3032" spans="183:184" x14ac:dyDescent="0.2">
      <c r="GA3032" s="57"/>
      <c r="GB3032" s="57"/>
    </row>
    <row r="3033" spans="183:184" x14ac:dyDescent="0.2">
      <c r="GA3033" s="57"/>
      <c r="GB3033" s="57"/>
    </row>
    <row r="3034" spans="183:184" x14ac:dyDescent="0.2">
      <c r="GA3034" s="57"/>
      <c r="GB3034" s="57"/>
    </row>
    <row r="3035" spans="183:184" x14ac:dyDescent="0.2">
      <c r="GA3035" s="57"/>
      <c r="GB3035" s="57"/>
    </row>
    <row r="3036" spans="183:184" x14ac:dyDescent="0.2">
      <c r="GA3036" s="57"/>
      <c r="GB3036" s="57"/>
    </row>
    <row r="3037" spans="183:184" x14ac:dyDescent="0.2">
      <c r="GA3037" s="57"/>
      <c r="GB3037" s="57"/>
    </row>
    <row r="3038" spans="183:184" x14ac:dyDescent="0.2">
      <c r="GA3038" s="57"/>
      <c r="GB3038" s="57"/>
    </row>
    <row r="3039" spans="183:184" x14ac:dyDescent="0.2">
      <c r="GA3039" s="57"/>
      <c r="GB3039" s="57"/>
    </row>
    <row r="3040" spans="183:184" x14ac:dyDescent="0.2">
      <c r="GA3040" s="57"/>
      <c r="GB3040" s="57"/>
    </row>
    <row r="3041" spans="183:184" x14ac:dyDescent="0.2">
      <c r="GA3041" s="57"/>
      <c r="GB3041" s="57"/>
    </row>
    <row r="3042" spans="183:184" x14ac:dyDescent="0.2">
      <c r="GA3042" s="57"/>
      <c r="GB3042" s="57"/>
    </row>
    <row r="3043" spans="183:184" x14ac:dyDescent="0.2">
      <c r="GA3043" s="57"/>
      <c r="GB3043" s="57"/>
    </row>
    <row r="3044" spans="183:184" x14ac:dyDescent="0.2">
      <c r="GA3044" s="57"/>
      <c r="GB3044" s="57"/>
    </row>
    <row r="3045" spans="183:184" x14ac:dyDescent="0.2">
      <c r="GA3045" s="57"/>
      <c r="GB3045" s="57"/>
    </row>
    <row r="3046" spans="183:184" x14ac:dyDescent="0.2">
      <c r="GA3046" s="57"/>
      <c r="GB3046" s="57"/>
    </row>
    <row r="3047" spans="183:184" x14ac:dyDescent="0.2">
      <c r="GA3047" s="57"/>
      <c r="GB3047" s="57"/>
    </row>
    <row r="3048" spans="183:184" x14ac:dyDescent="0.2">
      <c r="GA3048" s="57"/>
      <c r="GB3048" s="57"/>
    </row>
    <row r="3049" spans="183:184" x14ac:dyDescent="0.2">
      <c r="GA3049" s="57"/>
      <c r="GB3049" s="57"/>
    </row>
    <row r="3050" spans="183:184" x14ac:dyDescent="0.2">
      <c r="GA3050" s="57"/>
      <c r="GB3050" s="57"/>
    </row>
    <row r="3051" spans="183:184" x14ac:dyDescent="0.2">
      <c r="GA3051" s="57"/>
      <c r="GB3051" s="57"/>
    </row>
    <row r="3052" spans="183:184" x14ac:dyDescent="0.2">
      <c r="GA3052" s="57"/>
      <c r="GB3052" s="57"/>
    </row>
    <row r="3053" spans="183:184" x14ac:dyDescent="0.2">
      <c r="GA3053" s="57"/>
      <c r="GB3053" s="57"/>
    </row>
    <row r="3054" spans="183:184" x14ac:dyDescent="0.2">
      <c r="GA3054" s="57"/>
      <c r="GB3054" s="57"/>
    </row>
    <row r="3055" spans="183:184" x14ac:dyDescent="0.2">
      <c r="GA3055" s="57"/>
      <c r="GB3055" s="57"/>
    </row>
    <row r="3056" spans="183:184" x14ac:dyDescent="0.2">
      <c r="GA3056" s="57"/>
      <c r="GB3056" s="57"/>
    </row>
    <row r="3057" spans="183:184" x14ac:dyDescent="0.2">
      <c r="GA3057" s="57"/>
      <c r="GB3057" s="57"/>
    </row>
    <row r="3058" spans="183:184" x14ac:dyDescent="0.2">
      <c r="GA3058" s="57"/>
      <c r="GB3058" s="57"/>
    </row>
    <row r="3059" spans="183:184" x14ac:dyDescent="0.2">
      <c r="GA3059" s="57"/>
      <c r="GB3059" s="57"/>
    </row>
    <row r="3060" spans="183:184" x14ac:dyDescent="0.2">
      <c r="GA3060" s="57"/>
      <c r="GB3060" s="57"/>
    </row>
    <row r="3061" spans="183:184" x14ac:dyDescent="0.2">
      <c r="GA3061" s="57"/>
      <c r="GB3061" s="57"/>
    </row>
    <row r="3062" spans="183:184" x14ac:dyDescent="0.2">
      <c r="GA3062" s="57"/>
      <c r="GB3062" s="57"/>
    </row>
    <row r="3063" spans="183:184" x14ac:dyDescent="0.2">
      <c r="GA3063" s="57"/>
      <c r="GB3063" s="57"/>
    </row>
    <row r="3064" spans="183:184" x14ac:dyDescent="0.2">
      <c r="GA3064" s="57"/>
      <c r="GB3064" s="57"/>
    </row>
    <row r="3065" spans="183:184" x14ac:dyDescent="0.2">
      <c r="GA3065" s="57"/>
      <c r="GB3065" s="57"/>
    </row>
    <row r="3066" spans="183:184" x14ac:dyDescent="0.2">
      <c r="GA3066" s="57"/>
      <c r="GB3066" s="57"/>
    </row>
    <row r="3067" spans="183:184" x14ac:dyDescent="0.2">
      <c r="GA3067" s="57"/>
      <c r="GB3067" s="57"/>
    </row>
    <row r="3068" spans="183:184" x14ac:dyDescent="0.2">
      <c r="GA3068" s="57"/>
      <c r="GB3068" s="57"/>
    </row>
    <row r="3069" spans="183:184" x14ac:dyDescent="0.2">
      <c r="GA3069" s="57"/>
      <c r="GB3069" s="57"/>
    </row>
    <row r="3070" spans="183:184" x14ac:dyDescent="0.2">
      <c r="GA3070" s="57"/>
      <c r="GB3070" s="57"/>
    </row>
    <row r="3071" spans="183:184" x14ac:dyDescent="0.2">
      <c r="GA3071" s="57"/>
      <c r="GB3071" s="57"/>
    </row>
    <row r="3072" spans="183:184" x14ac:dyDescent="0.2">
      <c r="GA3072" s="57"/>
      <c r="GB3072" s="57"/>
    </row>
    <row r="3073" spans="183:184" x14ac:dyDescent="0.2">
      <c r="GA3073" s="57"/>
      <c r="GB3073" s="57"/>
    </row>
    <row r="3074" spans="183:184" x14ac:dyDescent="0.2">
      <c r="GA3074" s="57"/>
      <c r="GB3074" s="57"/>
    </row>
    <row r="3075" spans="183:184" x14ac:dyDescent="0.2">
      <c r="GA3075" s="57"/>
      <c r="GB3075" s="57"/>
    </row>
    <row r="3076" spans="183:184" x14ac:dyDescent="0.2">
      <c r="GA3076" s="57"/>
      <c r="GB3076" s="57"/>
    </row>
    <row r="3077" spans="183:184" x14ac:dyDescent="0.2">
      <c r="GA3077" s="57"/>
      <c r="GB3077" s="57"/>
    </row>
    <row r="3078" spans="183:184" x14ac:dyDescent="0.2">
      <c r="GA3078" s="57"/>
      <c r="GB3078" s="57"/>
    </row>
    <row r="3079" spans="183:184" x14ac:dyDescent="0.2">
      <c r="GA3079" s="57"/>
      <c r="GB3079" s="57"/>
    </row>
    <row r="3080" spans="183:184" x14ac:dyDescent="0.2">
      <c r="GA3080" s="57"/>
      <c r="GB3080" s="57"/>
    </row>
    <row r="3081" spans="183:184" x14ac:dyDescent="0.2">
      <c r="GA3081" s="57"/>
      <c r="GB3081" s="57"/>
    </row>
    <row r="3082" spans="183:184" x14ac:dyDescent="0.2">
      <c r="GA3082" s="57"/>
      <c r="GB3082" s="57"/>
    </row>
    <row r="3083" spans="183:184" x14ac:dyDescent="0.2">
      <c r="GA3083" s="57"/>
      <c r="GB3083" s="57"/>
    </row>
    <row r="3084" spans="183:184" x14ac:dyDescent="0.2">
      <c r="GA3084" s="57"/>
      <c r="GB3084" s="57"/>
    </row>
    <row r="3085" spans="183:184" x14ac:dyDescent="0.2">
      <c r="GA3085" s="57"/>
      <c r="GB3085" s="57"/>
    </row>
    <row r="3086" spans="183:184" x14ac:dyDescent="0.2">
      <c r="GA3086" s="57"/>
      <c r="GB3086" s="57"/>
    </row>
    <row r="3087" spans="183:184" x14ac:dyDescent="0.2">
      <c r="GA3087" s="57"/>
      <c r="GB3087" s="57"/>
    </row>
    <row r="3088" spans="183:184" x14ac:dyDescent="0.2">
      <c r="GA3088" s="57"/>
      <c r="GB3088" s="57"/>
    </row>
    <row r="3089" spans="183:184" x14ac:dyDescent="0.2">
      <c r="GA3089" s="57"/>
      <c r="GB3089" s="57"/>
    </row>
    <row r="3090" spans="183:184" x14ac:dyDescent="0.2">
      <c r="GA3090" s="57"/>
      <c r="GB3090" s="57"/>
    </row>
    <row r="3091" spans="183:184" x14ac:dyDescent="0.2">
      <c r="GA3091" s="57"/>
      <c r="GB3091" s="57"/>
    </row>
    <row r="3092" spans="183:184" x14ac:dyDescent="0.2">
      <c r="GA3092" s="57"/>
      <c r="GB3092" s="57"/>
    </row>
    <row r="3093" spans="183:184" x14ac:dyDescent="0.2">
      <c r="GA3093" s="57"/>
      <c r="GB3093" s="57"/>
    </row>
    <row r="3094" spans="183:184" x14ac:dyDescent="0.2">
      <c r="GA3094" s="57"/>
      <c r="GB3094" s="57"/>
    </row>
    <row r="3095" spans="183:184" x14ac:dyDescent="0.2">
      <c r="GA3095" s="57"/>
      <c r="GB3095" s="57"/>
    </row>
    <row r="3096" spans="183:184" x14ac:dyDescent="0.2">
      <c r="GA3096" s="57"/>
      <c r="GB3096" s="57"/>
    </row>
    <row r="3097" spans="183:184" x14ac:dyDescent="0.2">
      <c r="GA3097" s="57"/>
      <c r="GB3097" s="57"/>
    </row>
    <row r="3098" spans="183:184" x14ac:dyDescent="0.2">
      <c r="GA3098" s="57"/>
      <c r="GB3098" s="57"/>
    </row>
    <row r="3099" spans="183:184" x14ac:dyDescent="0.2">
      <c r="GA3099" s="57"/>
      <c r="GB3099" s="57"/>
    </row>
    <row r="3100" spans="183:184" x14ac:dyDescent="0.2">
      <c r="GA3100" s="57"/>
      <c r="GB3100" s="57"/>
    </row>
    <row r="3101" spans="183:184" x14ac:dyDescent="0.2">
      <c r="GA3101" s="57"/>
      <c r="GB3101" s="57"/>
    </row>
    <row r="3102" spans="183:184" x14ac:dyDescent="0.2">
      <c r="GA3102" s="57"/>
      <c r="GB3102" s="57"/>
    </row>
    <row r="3103" spans="183:184" x14ac:dyDescent="0.2">
      <c r="GA3103" s="57"/>
      <c r="GB3103" s="57"/>
    </row>
    <row r="3104" spans="183:184" x14ac:dyDescent="0.2">
      <c r="GA3104" s="57"/>
      <c r="GB3104" s="57"/>
    </row>
    <row r="3105" spans="183:184" x14ac:dyDescent="0.2">
      <c r="GA3105" s="57"/>
      <c r="GB3105" s="57"/>
    </row>
    <row r="3106" spans="183:184" x14ac:dyDescent="0.2">
      <c r="GA3106" s="57"/>
      <c r="GB3106" s="57"/>
    </row>
    <row r="3107" spans="183:184" x14ac:dyDescent="0.2">
      <c r="GA3107" s="57"/>
      <c r="GB3107" s="57"/>
    </row>
    <row r="3108" spans="183:184" x14ac:dyDescent="0.2">
      <c r="GA3108" s="57"/>
      <c r="GB3108" s="57"/>
    </row>
    <row r="3109" spans="183:184" x14ac:dyDescent="0.2">
      <c r="GA3109" s="57"/>
      <c r="GB3109" s="57"/>
    </row>
    <row r="3110" spans="183:184" x14ac:dyDescent="0.2">
      <c r="GA3110" s="57"/>
      <c r="GB3110" s="57"/>
    </row>
    <row r="3111" spans="183:184" x14ac:dyDescent="0.2">
      <c r="GA3111" s="57"/>
      <c r="GB3111" s="57"/>
    </row>
    <row r="3112" spans="183:184" x14ac:dyDescent="0.2">
      <c r="GA3112" s="57"/>
      <c r="GB3112" s="57"/>
    </row>
    <row r="3113" spans="183:184" x14ac:dyDescent="0.2">
      <c r="GA3113" s="57"/>
      <c r="GB3113" s="57"/>
    </row>
    <row r="3114" spans="183:184" x14ac:dyDescent="0.2">
      <c r="GA3114" s="57"/>
      <c r="GB3114" s="57"/>
    </row>
    <row r="3115" spans="183:184" x14ac:dyDescent="0.2">
      <c r="GA3115" s="57"/>
      <c r="GB3115" s="57"/>
    </row>
    <row r="3116" spans="183:184" x14ac:dyDescent="0.2">
      <c r="GA3116" s="57"/>
      <c r="GB3116" s="57"/>
    </row>
    <row r="3117" spans="183:184" x14ac:dyDescent="0.2">
      <c r="GA3117" s="57"/>
      <c r="GB3117" s="57"/>
    </row>
    <row r="3118" spans="183:184" x14ac:dyDescent="0.2">
      <c r="GA3118" s="57"/>
      <c r="GB3118" s="57"/>
    </row>
    <row r="3119" spans="183:184" x14ac:dyDescent="0.2">
      <c r="GA3119" s="57"/>
      <c r="GB3119" s="57"/>
    </row>
    <row r="3120" spans="183:184" x14ac:dyDescent="0.2">
      <c r="GA3120" s="57"/>
      <c r="GB3120" s="57"/>
    </row>
    <row r="3121" spans="183:184" x14ac:dyDescent="0.2">
      <c r="GA3121" s="57"/>
      <c r="GB3121" s="57"/>
    </row>
    <row r="3122" spans="183:184" x14ac:dyDescent="0.2">
      <c r="GA3122" s="57"/>
      <c r="GB3122" s="57"/>
    </row>
    <row r="3123" spans="183:184" x14ac:dyDescent="0.2">
      <c r="GA3123" s="57"/>
      <c r="GB3123" s="57"/>
    </row>
    <row r="3124" spans="183:184" x14ac:dyDescent="0.2">
      <c r="GA3124" s="57"/>
      <c r="GB3124" s="57"/>
    </row>
    <row r="3125" spans="183:184" x14ac:dyDescent="0.2">
      <c r="GA3125" s="57"/>
      <c r="GB3125" s="57"/>
    </row>
    <row r="3126" spans="183:184" x14ac:dyDescent="0.2">
      <c r="GA3126" s="57"/>
      <c r="GB3126" s="57"/>
    </row>
    <row r="3127" spans="183:184" x14ac:dyDescent="0.2">
      <c r="GA3127" s="57"/>
      <c r="GB3127" s="57"/>
    </row>
    <row r="3128" spans="183:184" x14ac:dyDescent="0.2">
      <c r="GA3128" s="57"/>
      <c r="GB3128" s="57"/>
    </row>
    <row r="3129" spans="183:184" x14ac:dyDescent="0.2">
      <c r="GA3129" s="57"/>
      <c r="GB3129" s="57"/>
    </row>
    <row r="3130" spans="183:184" x14ac:dyDescent="0.2">
      <c r="GA3130" s="57"/>
      <c r="GB3130" s="57"/>
    </row>
    <row r="3131" spans="183:184" x14ac:dyDescent="0.2">
      <c r="GA3131" s="57"/>
      <c r="GB3131" s="57"/>
    </row>
    <row r="3132" spans="183:184" x14ac:dyDescent="0.2">
      <c r="GA3132" s="57"/>
      <c r="GB3132" s="57"/>
    </row>
    <row r="3133" spans="183:184" x14ac:dyDescent="0.2">
      <c r="GA3133" s="57"/>
      <c r="GB3133" s="57"/>
    </row>
    <row r="3134" spans="183:184" x14ac:dyDescent="0.2">
      <c r="GA3134" s="57"/>
      <c r="GB3134" s="57"/>
    </row>
    <row r="3135" spans="183:184" x14ac:dyDescent="0.2">
      <c r="GA3135" s="57"/>
      <c r="GB3135" s="57"/>
    </row>
    <row r="3136" spans="183:184" x14ac:dyDescent="0.2">
      <c r="GA3136" s="57"/>
      <c r="GB3136" s="57"/>
    </row>
    <row r="3137" spans="183:184" x14ac:dyDescent="0.2">
      <c r="GA3137" s="57"/>
      <c r="GB3137" s="57"/>
    </row>
    <row r="3138" spans="183:184" x14ac:dyDescent="0.2">
      <c r="GA3138" s="57"/>
      <c r="GB3138" s="57"/>
    </row>
    <row r="3139" spans="183:184" x14ac:dyDescent="0.2">
      <c r="GA3139" s="57"/>
      <c r="GB3139" s="57"/>
    </row>
    <row r="3140" spans="183:184" x14ac:dyDescent="0.2">
      <c r="GA3140" s="57"/>
      <c r="GB3140" s="57"/>
    </row>
    <row r="3141" spans="183:184" x14ac:dyDescent="0.2">
      <c r="GA3141" s="57"/>
      <c r="GB3141" s="57"/>
    </row>
    <row r="3142" spans="183:184" x14ac:dyDescent="0.2">
      <c r="GA3142" s="57"/>
      <c r="GB3142" s="57"/>
    </row>
    <row r="3143" spans="183:184" x14ac:dyDescent="0.2">
      <c r="GA3143" s="57"/>
      <c r="GB3143" s="57"/>
    </row>
    <row r="3144" spans="183:184" x14ac:dyDescent="0.2">
      <c r="GA3144" s="57"/>
      <c r="GB3144" s="57"/>
    </row>
    <row r="3145" spans="183:184" x14ac:dyDescent="0.2">
      <c r="GA3145" s="57"/>
      <c r="GB3145" s="57"/>
    </row>
    <row r="3146" spans="183:184" x14ac:dyDescent="0.2">
      <c r="GA3146" s="57"/>
      <c r="GB3146" s="57"/>
    </row>
    <row r="3147" spans="183:184" x14ac:dyDescent="0.2">
      <c r="GA3147" s="57"/>
      <c r="GB3147" s="57"/>
    </row>
    <row r="3148" spans="183:184" x14ac:dyDescent="0.2">
      <c r="GA3148" s="57"/>
      <c r="GB3148" s="57"/>
    </row>
    <row r="3149" spans="183:184" x14ac:dyDescent="0.2">
      <c r="GA3149" s="57"/>
      <c r="GB3149" s="57"/>
    </row>
    <row r="3150" spans="183:184" x14ac:dyDescent="0.2">
      <c r="GA3150" s="57"/>
      <c r="GB3150" s="57"/>
    </row>
    <row r="3151" spans="183:184" x14ac:dyDescent="0.2">
      <c r="GA3151" s="57"/>
      <c r="GB3151" s="57"/>
    </row>
    <row r="3152" spans="183:184" x14ac:dyDescent="0.2">
      <c r="GA3152" s="57"/>
      <c r="GB3152" s="57"/>
    </row>
    <row r="3153" spans="183:184" x14ac:dyDescent="0.2">
      <c r="GA3153" s="57"/>
      <c r="GB3153" s="57"/>
    </row>
    <row r="3154" spans="183:184" x14ac:dyDescent="0.2">
      <c r="GA3154" s="57"/>
      <c r="GB3154" s="57"/>
    </row>
    <row r="3155" spans="183:184" x14ac:dyDescent="0.2">
      <c r="GA3155" s="57"/>
      <c r="GB3155" s="57"/>
    </row>
    <row r="3156" spans="183:184" x14ac:dyDescent="0.2">
      <c r="GA3156" s="57"/>
      <c r="GB3156" s="57"/>
    </row>
    <row r="3157" spans="183:184" x14ac:dyDescent="0.2">
      <c r="GA3157" s="57"/>
      <c r="GB3157" s="57"/>
    </row>
    <row r="3158" spans="183:184" x14ac:dyDescent="0.2">
      <c r="GA3158" s="57"/>
      <c r="GB3158" s="57"/>
    </row>
    <row r="3159" spans="183:184" x14ac:dyDescent="0.2">
      <c r="GA3159" s="57"/>
      <c r="GB3159" s="57"/>
    </row>
    <row r="3160" spans="183:184" x14ac:dyDescent="0.2">
      <c r="GA3160" s="57"/>
      <c r="GB3160" s="57"/>
    </row>
    <row r="3161" spans="183:184" x14ac:dyDescent="0.2">
      <c r="GA3161" s="57"/>
      <c r="GB3161" s="57"/>
    </row>
    <row r="3162" spans="183:184" x14ac:dyDescent="0.2">
      <c r="GA3162" s="57"/>
      <c r="GB3162" s="57"/>
    </row>
    <row r="3163" spans="183:184" x14ac:dyDescent="0.2">
      <c r="GA3163" s="57"/>
      <c r="GB3163" s="57"/>
    </row>
    <row r="3164" spans="183:184" x14ac:dyDescent="0.2">
      <c r="GA3164" s="57"/>
      <c r="GB3164" s="57"/>
    </row>
    <row r="3165" spans="183:184" x14ac:dyDescent="0.2">
      <c r="GA3165" s="57"/>
      <c r="GB3165" s="57"/>
    </row>
    <row r="3166" spans="183:184" x14ac:dyDescent="0.2">
      <c r="GA3166" s="57"/>
      <c r="GB3166" s="57"/>
    </row>
    <row r="3167" spans="183:184" x14ac:dyDescent="0.2">
      <c r="GA3167" s="57"/>
      <c r="GB3167" s="57"/>
    </row>
    <row r="3168" spans="183:184" x14ac:dyDescent="0.2">
      <c r="GA3168" s="57"/>
      <c r="GB3168" s="57"/>
    </row>
    <row r="3169" spans="183:184" x14ac:dyDescent="0.2">
      <c r="GA3169" s="57"/>
      <c r="GB3169" s="57"/>
    </row>
    <row r="3170" spans="183:184" x14ac:dyDescent="0.2">
      <c r="GA3170" s="57"/>
      <c r="GB3170" s="57"/>
    </row>
    <row r="3171" spans="183:184" x14ac:dyDescent="0.2">
      <c r="GA3171" s="57"/>
      <c r="GB3171" s="57"/>
    </row>
    <row r="3172" spans="183:184" x14ac:dyDescent="0.2">
      <c r="GA3172" s="57"/>
      <c r="GB3172" s="57"/>
    </row>
    <row r="3173" spans="183:184" x14ac:dyDescent="0.2">
      <c r="GA3173" s="57"/>
      <c r="GB3173" s="57"/>
    </row>
    <row r="3174" spans="183:184" x14ac:dyDescent="0.2">
      <c r="GA3174" s="57"/>
      <c r="GB3174" s="57"/>
    </row>
    <row r="3175" spans="183:184" x14ac:dyDescent="0.2">
      <c r="GA3175" s="57"/>
      <c r="GB3175" s="57"/>
    </row>
    <row r="3176" spans="183:184" x14ac:dyDescent="0.2">
      <c r="GA3176" s="57"/>
      <c r="GB3176" s="57"/>
    </row>
    <row r="3177" spans="183:184" x14ac:dyDescent="0.2">
      <c r="GA3177" s="57"/>
      <c r="GB3177" s="57"/>
    </row>
    <row r="3178" spans="183:184" x14ac:dyDescent="0.2">
      <c r="GA3178" s="57"/>
      <c r="GB3178" s="57"/>
    </row>
    <row r="3179" spans="183:184" x14ac:dyDescent="0.2">
      <c r="GA3179" s="57"/>
      <c r="GB3179" s="57"/>
    </row>
    <row r="3180" spans="183:184" x14ac:dyDescent="0.2">
      <c r="GA3180" s="57"/>
      <c r="GB3180" s="57"/>
    </row>
    <row r="3181" spans="183:184" x14ac:dyDescent="0.2">
      <c r="GA3181" s="57"/>
      <c r="GB3181" s="57"/>
    </row>
    <row r="3182" spans="183:184" x14ac:dyDescent="0.2">
      <c r="GA3182" s="57"/>
      <c r="GB3182" s="57"/>
    </row>
    <row r="3183" spans="183:184" x14ac:dyDescent="0.2">
      <c r="GA3183" s="57"/>
      <c r="GB3183" s="57"/>
    </row>
    <row r="3184" spans="183:184" x14ac:dyDescent="0.2">
      <c r="GA3184" s="57"/>
      <c r="GB3184" s="57"/>
    </row>
    <row r="3185" spans="183:184" x14ac:dyDescent="0.2">
      <c r="GA3185" s="57"/>
      <c r="GB3185" s="57"/>
    </row>
    <row r="3186" spans="183:184" x14ac:dyDescent="0.2">
      <c r="GA3186" s="57"/>
      <c r="GB3186" s="57"/>
    </row>
    <row r="3187" spans="183:184" x14ac:dyDescent="0.2">
      <c r="GA3187" s="57"/>
      <c r="GB3187" s="57"/>
    </row>
    <row r="3188" spans="183:184" x14ac:dyDescent="0.2">
      <c r="GA3188" s="57"/>
      <c r="GB3188" s="57"/>
    </row>
    <row r="3189" spans="183:184" x14ac:dyDescent="0.2">
      <c r="GA3189" s="57"/>
      <c r="GB3189" s="57"/>
    </row>
    <row r="3190" spans="183:184" x14ac:dyDescent="0.2">
      <c r="GA3190" s="57"/>
      <c r="GB3190" s="57"/>
    </row>
    <row r="3191" spans="183:184" x14ac:dyDescent="0.2">
      <c r="GA3191" s="57"/>
      <c r="GB3191" s="57"/>
    </row>
    <row r="3192" spans="183:184" x14ac:dyDescent="0.2">
      <c r="GA3192" s="57"/>
      <c r="GB3192" s="57"/>
    </row>
    <row r="3193" spans="183:184" x14ac:dyDescent="0.2">
      <c r="GA3193" s="57"/>
      <c r="GB3193" s="57"/>
    </row>
    <row r="3194" spans="183:184" x14ac:dyDescent="0.2">
      <c r="GA3194" s="57"/>
      <c r="GB3194" s="57"/>
    </row>
    <row r="3195" spans="183:184" x14ac:dyDescent="0.2">
      <c r="GA3195" s="57"/>
      <c r="GB3195" s="57"/>
    </row>
    <row r="3196" spans="183:184" x14ac:dyDescent="0.2">
      <c r="GA3196" s="57"/>
      <c r="GB3196" s="57"/>
    </row>
    <row r="3197" spans="183:184" x14ac:dyDescent="0.2">
      <c r="GA3197" s="57"/>
      <c r="GB3197" s="57"/>
    </row>
    <row r="3198" spans="183:184" x14ac:dyDescent="0.2">
      <c r="GA3198" s="57"/>
      <c r="GB3198" s="57"/>
    </row>
    <row r="3199" spans="183:184" x14ac:dyDescent="0.2">
      <c r="GA3199" s="57"/>
      <c r="GB3199" s="57"/>
    </row>
    <row r="3200" spans="183:184" x14ac:dyDescent="0.2">
      <c r="GA3200" s="57"/>
      <c r="GB3200" s="57"/>
    </row>
    <row r="3201" spans="183:184" x14ac:dyDescent="0.2">
      <c r="GA3201" s="57"/>
      <c r="GB3201" s="57"/>
    </row>
    <row r="3202" spans="183:184" x14ac:dyDescent="0.2">
      <c r="GA3202" s="57"/>
      <c r="GB3202" s="57"/>
    </row>
    <row r="3203" spans="183:184" x14ac:dyDescent="0.2">
      <c r="GA3203" s="57"/>
      <c r="GB3203" s="57"/>
    </row>
    <row r="3204" spans="183:184" x14ac:dyDescent="0.2">
      <c r="GA3204" s="57"/>
      <c r="GB3204" s="57"/>
    </row>
    <row r="3205" spans="183:184" x14ac:dyDescent="0.2">
      <c r="GA3205" s="57"/>
      <c r="GB3205" s="57"/>
    </row>
    <row r="3206" spans="183:184" x14ac:dyDescent="0.2">
      <c r="GA3206" s="57"/>
      <c r="GB3206" s="57"/>
    </row>
    <row r="3207" spans="183:184" x14ac:dyDescent="0.2">
      <c r="GA3207" s="57"/>
      <c r="GB3207" s="57"/>
    </row>
    <row r="3208" spans="183:184" x14ac:dyDescent="0.2">
      <c r="GA3208" s="57"/>
      <c r="GB3208" s="57"/>
    </row>
    <row r="3209" spans="183:184" x14ac:dyDescent="0.2">
      <c r="GA3209" s="57"/>
      <c r="GB3209" s="57"/>
    </row>
    <row r="3210" spans="183:184" x14ac:dyDescent="0.2">
      <c r="GA3210" s="57"/>
      <c r="GB3210" s="57"/>
    </row>
    <row r="3211" spans="183:184" x14ac:dyDescent="0.2">
      <c r="GA3211" s="57"/>
      <c r="GB3211" s="57"/>
    </row>
    <row r="3212" spans="183:184" x14ac:dyDescent="0.2">
      <c r="GA3212" s="57"/>
      <c r="GB3212" s="57"/>
    </row>
    <row r="3213" spans="183:184" x14ac:dyDescent="0.2">
      <c r="GA3213" s="57"/>
      <c r="GB3213" s="57"/>
    </row>
    <row r="3214" spans="183:184" x14ac:dyDescent="0.2">
      <c r="GA3214" s="57"/>
      <c r="GB3214" s="57"/>
    </row>
    <row r="3215" spans="183:184" x14ac:dyDescent="0.2">
      <c r="GA3215" s="57"/>
      <c r="GB3215" s="57"/>
    </row>
    <row r="3216" spans="183:184" x14ac:dyDescent="0.2">
      <c r="GA3216" s="57"/>
      <c r="GB3216" s="57"/>
    </row>
    <row r="3217" spans="183:184" x14ac:dyDescent="0.2">
      <c r="GA3217" s="57"/>
      <c r="GB3217" s="57"/>
    </row>
    <row r="3218" spans="183:184" x14ac:dyDescent="0.2">
      <c r="GA3218" s="57"/>
      <c r="GB3218" s="57"/>
    </row>
    <row r="3219" spans="183:184" x14ac:dyDescent="0.2">
      <c r="GA3219" s="57"/>
      <c r="GB3219" s="57"/>
    </row>
    <row r="3220" spans="183:184" x14ac:dyDescent="0.2">
      <c r="GA3220" s="57"/>
      <c r="GB3220" s="57"/>
    </row>
    <row r="3221" spans="183:184" x14ac:dyDescent="0.2">
      <c r="GA3221" s="57"/>
      <c r="GB3221" s="57"/>
    </row>
    <row r="3222" spans="183:184" x14ac:dyDescent="0.2">
      <c r="GA3222" s="57"/>
      <c r="GB3222" s="57"/>
    </row>
    <row r="3223" spans="183:184" x14ac:dyDescent="0.2">
      <c r="GA3223" s="57"/>
      <c r="GB3223" s="57"/>
    </row>
    <row r="3224" spans="183:184" x14ac:dyDescent="0.2">
      <c r="GA3224" s="57"/>
      <c r="GB3224" s="57"/>
    </row>
    <row r="3225" spans="183:184" x14ac:dyDescent="0.2">
      <c r="GA3225" s="57"/>
      <c r="GB3225" s="57"/>
    </row>
    <row r="3226" spans="183:184" x14ac:dyDescent="0.2">
      <c r="GA3226" s="57"/>
      <c r="GB3226" s="57"/>
    </row>
    <row r="3227" spans="183:184" x14ac:dyDescent="0.2">
      <c r="GA3227" s="57"/>
      <c r="GB3227" s="57"/>
    </row>
    <row r="3228" spans="183:184" x14ac:dyDescent="0.2">
      <c r="GA3228" s="57"/>
      <c r="GB3228" s="57"/>
    </row>
    <row r="3229" spans="183:184" x14ac:dyDescent="0.2">
      <c r="GA3229" s="57"/>
      <c r="GB3229" s="57"/>
    </row>
    <row r="3230" spans="183:184" x14ac:dyDescent="0.2">
      <c r="GA3230" s="57"/>
      <c r="GB3230" s="57"/>
    </row>
    <row r="3231" spans="183:184" x14ac:dyDescent="0.2">
      <c r="GA3231" s="57"/>
      <c r="GB3231" s="57"/>
    </row>
    <row r="3232" spans="183:184" x14ac:dyDescent="0.2">
      <c r="GA3232" s="57"/>
      <c r="GB3232" s="57"/>
    </row>
    <row r="3233" spans="183:184" x14ac:dyDescent="0.2">
      <c r="GA3233" s="57"/>
      <c r="GB3233" s="57"/>
    </row>
    <row r="3234" spans="183:184" x14ac:dyDescent="0.2">
      <c r="GA3234" s="57"/>
      <c r="GB3234" s="57"/>
    </row>
    <row r="3235" spans="183:184" x14ac:dyDescent="0.2">
      <c r="GA3235" s="57"/>
      <c r="GB3235" s="57"/>
    </row>
    <row r="3236" spans="183:184" x14ac:dyDescent="0.2">
      <c r="GA3236" s="57"/>
      <c r="GB3236" s="57"/>
    </row>
    <row r="3237" spans="183:184" x14ac:dyDescent="0.2">
      <c r="GA3237" s="57"/>
      <c r="GB3237" s="57"/>
    </row>
    <row r="3238" spans="183:184" x14ac:dyDescent="0.2">
      <c r="GA3238" s="57"/>
      <c r="GB3238" s="57"/>
    </row>
    <row r="3239" spans="183:184" x14ac:dyDescent="0.2">
      <c r="GA3239" s="57"/>
      <c r="GB3239" s="57"/>
    </row>
    <row r="3240" spans="183:184" x14ac:dyDescent="0.2">
      <c r="GA3240" s="57"/>
      <c r="GB3240" s="57"/>
    </row>
    <row r="3241" spans="183:184" x14ac:dyDescent="0.2">
      <c r="GA3241" s="57"/>
      <c r="GB3241" s="57"/>
    </row>
    <row r="3242" spans="183:184" x14ac:dyDescent="0.2">
      <c r="GA3242" s="57"/>
      <c r="GB3242" s="57"/>
    </row>
    <row r="3243" spans="183:184" x14ac:dyDescent="0.2">
      <c r="GA3243" s="57"/>
      <c r="GB3243" s="57"/>
    </row>
    <row r="3244" spans="183:184" x14ac:dyDescent="0.2">
      <c r="GA3244" s="57"/>
      <c r="GB3244" s="57"/>
    </row>
    <row r="3245" spans="183:184" x14ac:dyDescent="0.2">
      <c r="GA3245" s="57"/>
      <c r="GB3245" s="57"/>
    </row>
    <row r="3246" spans="183:184" x14ac:dyDescent="0.2">
      <c r="GA3246" s="57"/>
      <c r="GB3246" s="57"/>
    </row>
    <row r="3247" spans="183:184" x14ac:dyDescent="0.2">
      <c r="GA3247" s="57"/>
      <c r="GB3247" s="57"/>
    </row>
    <row r="3248" spans="183:184" x14ac:dyDescent="0.2">
      <c r="GA3248" s="57"/>
      <c r="GB3248" s="57"/>
    </row>
    <row r="3249" spans="183:184" x14ac:dyDescent="0.2">
      <c r="GA3249" s="57"/>
      <c r="GB3249" s="57"/>
    </row>
    <row r="3250" spans="183:184" x14ac:dyDescent="0.2">
      <c r="GA3250" s="57"/>
      <c r="GB3250" s="57"/>
    </row>
    <row r="3251" spans="183:184" x14ac:dyDescent="0.2">
      <c r="GA3251" s="57"/>
      <c r="GB3251" s="57"/>
    </row>
    <row r="3252" spans="183:184" x14ac:dyDescent="0.2">
      <c r="GA3252" s="57"/>
      <c r="GB3252" s="57"/>
    </row>
    <row r="3253" spans="183:184" x14ac:dyDescent="0.2">
      <c r="GA3253" s="57"/>
      <c r="GB3253" s="57"/>
    </row>
    <row r="3254" spans="183:184" x14ac:dyDescent="0.2">
      <c r="GA3254" s="57"/>
      <c r="GB3254" s="57"/>
    </row>
    <row r="3255" spans="183:184" x14ac:dyDescent="0.2">
      <c r="GA3255" s="57"/>
      <c r="GB3255" s="57"/>
    </row>
    <row r="3256" spans="183:184" x14ac:dyDescent="0.2">
      <c r="GA3256" s="57"/>
      <c r="GB3256" s="57"/>
    </row>
    <row r="3257" spans="183:184" x14ac:dyDescent="0.2">
      <c r="GA3257" s="57"/>
      <c r="GB3257" s="57"/>
    </row>
    <row r="3258" spans="183:184" x14ac:dyDescent="0.2">
      <c r="GA3258" s="57"/>
      <c r="GB3258" s="57"/>
    </row>
    <row r="3259" spans="183:184" x14ac:dyDescent="0.2">
      <c r="GA3259" s="57"/>
      <c r="GB3259" s="57"/>
    </row>
    <row r="3260" spans="183:184" x14ac:dyDescent="0.2">
      <c r="GA3260" s="57"/>
      <c r="GB3260" s="57"/>
    </row>
    <row r="3261" spans="183:184" x14ac:dyDescent="0.2">
      <c r="GA3261" s="57"/>
      <c r="GB3261" s="57"/>
    </row>
    <row r="3262" spans="183:184" x14ac:dyDescent="0.2">
      <c r="GA3262" s="57"/>
      <c r="GB3262" s="57"/>
    </row>
    <row r="3263" spans="183:184" x14ac:dyDescent="0.2">
      <c r="GA3263" s="57"/>
      <c r="GB3263" s="57"/>
    </row>
    <row r="3264" spans="183:184" x14ac:dyDescent="0.2">
      <c r="GA3264" s="57"/>
      <c r="GB3264" s="57"/>
    </row>
    <row r="3265" spans="183:184" x14ac:dyDescent="0.2">
      <c r="GA3265" s="57"/>
      <c r="GB3265" s="57"/>
    </row>
    <row r="3266" spans="183:184" x14ac:dyDescent="0.2">
      <c r="GA3266" s="57"/>
      <c r="GB3266" s="57"/>
    </row>
    <row r="3267" spans="183:184" x14ac:dyDescent="0.2">
      <c r="GA3267" s="57"/>
      <c r="GB3267" s="57"/>
    </row>
    <row r="3268" spans="183:184" x14ac:dyDescent="0.2">
      <c r="GA3268" s="57"/>
      <c r="GB3268" s="57"/>
    </row>
    <row r="3269" spans="183:184" x14ac:dyDescent="0.2">
      <c r="GA3269" s="57"/>
      <c r="GB3269" s="57"/>
    </row>
    <row r="3270" spans="183:184" x14ac:dyDescent="0.2">
      <c r="GA3270" s="57"/>
      <c r="GB3270" s="57"/>
    </row>
    <row r="3271" spans="183:184" x14ac:dyDescent="0.2">
      <c r="GA3271" s="57"/>
      <c r="GB3271" s="57"/>
    </row>
    <row r="3272" spans="183:184" x14ac:dyDescent="0.2">
      <c r="GA3272" s="57"/>
      <c r="GB3272" s="57"/>
    </row>
    <row r="3273" spans="183:184" x14ac:dyDescent="0.2">
      <c r="GA3273" s="57"/>
      <c r="GB3273" s="57"/>
    </row>
    <row r="3274" spans="183:184" x14ac:dyDescent="0.2">
      <c r="GA3274" s="57"/>
      <c r="GB3274" s="57"/>
    </row>
    <row r="3275" spans="183:184" x14ac:dyDescent="0.2">
      <c r="GA3275" s="57"/>
      <c r="GB3275" s="57"/>
    </row>
    <row r="3276" spans="183:184" x14ac:dyDescent="0.2">
      <c r="GA3276" s="57"/>
      <c r="GB3276" s="57"/>
    </row>
    <row r="3277" spans="183:184" x14ac:dyDescent="0.2">
      <c r="GA3277" s="57"/>
      <c r="GB3277" s="57"/>
    </row>
    <row r="3278" spans="183:184" x14ac:dyDescent="0.2">
      <c r="GA3278" s="57"/>
      <c r="GB3278" s="57"/>
    </row>
    <row r="3279" spans="183:184" x14ac:dyDescent="0.2">
      <c r="GA3279" s="57"/>
      <c r="GB3279" s="57"/>
    </row>
    <row r="3280" spans="183:184" x14ac:dyDescent="0.2">
      <c r="GA3280" s="57"/>
      <c r="GB3280" s="57"/>
    </row>
    <row r="3281" spans="183:184" x14ac:dyDescent="0.2">
      <c r="GA3281" s="57"/>
      <c r="GB3281" s="57"/>
    </row>
    <row r="3282" spans="183:184" x14ac:dyDescent="0.2">
      <c r="GA3282" s="57"/>
      <c r="GB3282" s="57"/>
    </row>
    <row r="3283" spans="183:184" x14ac:dyDescent="0.2">
      <c r="GA3283" s="57"/>
      <c r="GB3283" s="57"/>
    </row>
    <row r="3284" spans="183:184" x14ac:dyDescent="0.2">
      <c r="GA3284" s="57"/>
      <c r="GB3284" s="57"/>
    </row>
    <row r="3285" spans="183:184" x14ac:dyDescent="0.2">
      <c r="GA3285" s="57"/>
      <c r="GB3285" s="57"/>
    </row>
    <row r="3286" spans="183:184" x14ac:dyDescent="0.2">
      <c r="GA3286" s="57"/>
      <c r="GB3286" s="57"/>
    </row>
    <row r="3287" spans="183:184" x14ac:dyDescent="0.2">
      <c r="GA3287" s="57"/>
      <c r="GB3287" s="57"/>
    </row>
    <row r="3288" spans="183:184" x14ac:dyDescent="0.2">
      <c r="GA3288" s="57"/>
      <c r="GB3288" s="57"/>
    </row>
    <row r="3289" spans="183:184" x14ac:dyDescent="0.2">
      <c r="GA3289" s="57"/>
      <c r="GB3289" s="57"/>
    </row>
    <row r="3290" spans="183:184" x14ac:dyDescent="0.2">
      <c r="GA3290" s="57"/>
      <c r="GB3290" s="57"/>
    </row>
    <row r="3291" spans="183:184" x14ac:dyDescent="0.2">
      <c r="GA3291" s="57"/>
      <c r="GB3291" s="57"/>
    </row>
    <row r="3292" spans="183:184" x14ac:dyDescent="0.2">
      <c r="GA3292" s="57"/>
      <c r="GB3292" s="57"/>
    </row>
    <row r="3293" spans="183:184" x14ac:dyDescent="0.2">
      <c r="GA3293" s="57"/>
      <c r="GB3293" s="57"/>
    </row>
    <row r="3294" spans="183:184" x14ac:dyDescent="0.2">
      <c r="GA3294" s="57"/>
      <c r="GB3294" s="57"/>
    </row>
    <row r="3295" spans="183:184" x14ac:dyDescent="0.2">
      <c r="GA3295" s="57"/>
      <c r="GB3295" s="57"/>
    </row>
    <row r="3296" spans="183:184" x14ac:dyDescent="0.2">
      <c r="GA3296" s="57"/>
      <c r="GB3296" s="57"/>
    </row>
    <row r="3297" spans="183:184" x14ac:dyDescent="0.2">
      <c r="GA3297" s="57"/>
      <c r="GB3297" s="57"/>
    </row>
    <row r="3298" spans="183:184" x14ac:dyDescent="0.2">
      <c r="GA3298" s="57"/>
      <c r="GB3298" s="57"/>
    </row>
    <row r="3299" spans="183:184" x14ac:dyDescent="0.2">
      <c r="GA3299" s="57"/>
      <c r="GB3299" s="57"/>
    </row>
    <row r="3300" spans="183:184" x14ac:dyDescent="0.2">
      <c r="GA3300" s="57"/>
      <c r="GB3300" s="57"/>
    </row>
    <row r="3301" spans="183:184" x14ac:dyDescent="0.2">
      <c r="GA3301" s="57"/>
      <c r="GB3301" s="57"/>
    </row>
    <row r="3302" spans="183:184" x14ac:dyDescent="0.2">
      <c r="GA3302" s="57"/>
      <c r="GB3302" s="57"/>
    </row>
    <row r="3303" spans="183:184" x14ac:dyDescent="0.2">
      <c r="GA3303" s="57"/>
      <c r="GB3303" s="57"/>
    </row>
    <row r="3304" spans="183:184" x14ac:dyDescent="0.2">
      <c r="GA3304" s="57"/>
      <c r="GB3304" s="57"/>
    </row>
    <row r="3305" spans="183:184" x14ac:dyDescent="0.2">
      <c r="GA3305" s="57"/>
      <c r="GB3305" s="57"/>
    </row>
    <row r="3306" spans="183:184" x14ac:dyDescent="0.2">
      <c r="GA3306" s="57"/>
      <c r="GB3306" s="57"/>
    </row>
    <row r="3307" spans="183:184" x14ac:dyDescent="0.2">
      <c r="GA3307" s="57"/>
      <c r="GB3307" s="57"/>
    </row>
    <row r="3308" spans="183:184" x14ac:dyDescent="0.2">
      <c r="GA3308" s="57"/>
      <c r="GB3308" s="57"/>
    </row>
    <row r="3309" spans="183:184" x14ac:dyDescent="0.2">
      <c r="GA3309" s="57"/>
      <c r="GB3309" s="57"/>
    </row>
    <row r="3310" spans="183:184" x14ac:dyDescent="0.2">
      <c r="GA3310" s="57"/>
      <c r="GB3310" s="57"/>
    </row>
    <row r="3311" spans="183:184" x14ac:dyDescent="0.2">
      <c r="GA3311" s="57"/>
      <c r="GB3311" s="57"/>
    </row>
    <row r="3312" spans="183:184" x14ac:dyDescent="0.2">
      <c r="GA3312" s="57"/>
      <c r="GB3312" s="57"/>
    </row>
    <row r="3313" spans="183:184" x14ac:dyDescent="0.2">
      <c r="GA3313" s="57"/>
      <c r="GB3313" s="57"/>
    </row>
    <row r="3314" spans="183:184" x14ac:dyDescent="0.2">
      <c r="GA3314" s="57"/>
      <c r="GB3314" s="57"/>
    </row>
    <row r="3315" spans="183:184" x14ac:dyDescent="0.2">
      <c r="GA3315" s="57"/>
      <c r="GB3315" s="57"/>
    </row>
    <row r="3316" spans="183:184" x14ac:dyDescent="0.2">
      <c r="GA3316" s="57"/>
      <c r="GB3316" s="57"/>
    </row>
    <row r="3317" spans="183:184" x14ac:dyDescent="0.2">
      <c r="GA3317" s="57"/>
      <c r="GB3317" s="57"/>
    </row>
    <row r="3318" spans="183:184" x14ac:dyDescent="0.2">
      <c r="GA3318" s="57"/>
      <c r="GB3318" s="57"/>
    </row>
    <row r="3319" spans="183:184" x14ac:dyDescent="0.2">
      <c r="GA3319" s="57"/>
      <c r="GB3319" s="57"/>
    </row>
    <row r="3320" spans="183:184" x14ac:dyDescent="0.2">
      <c r="GA3320" s="57"/>
      <c r="GB3320" s="57"/>
    </row>
    <row r="3321" spans="183:184" x14ac:dyDescent="0.2">
      <c r="GA3321" s="57"/>
      <c r="GB3321" s="57"/>
    </row>
    <row r="3322" spans="183:184" x14ac:dyDescent="0.2">
      <c r="GA3322" s="57"/>
      <c r="GB3322" s="57"/>
    </row>
    <row r="3323" spans="183:184" x14ac:dyDescent="0.2">
      <c r="GA3323" s="57"/>
      <c r="GB3323" s="57"/>
    </row>
    <row r="3324" spans="183:184" x14ac:dyDescent="0.2">
      <c r="GA3324" s="57"/>
      <c r="GB3324" s="57"/>
    </row>
    <row r="3325" spans="183:184" x14ac:dyDescent="0.2">
      <c r="GA3325" s="57"/>
      <c r="GB3325" s="57"/>
    </row>
    <row r="3326" spans="183:184" x14ac:dyDescent="0.2">
      <c r="GA3326" s="57"/>
      <c r="GB3326" s="57"/>
    </row>
    <row r="3327" spans="183:184" x14ac:dyDescent="0.2">
      <c r="GA3327" s="57"/>
      <c r="GB3327" s="57"/>
    </row>
    <row r="3328" spans="183:184" x14ac:dyDescent="0.2">
      <c r="GA3328" s="57"/>
      <c r="GB3328" s="57"/>
    </row>
    <row r="3329" spans="183:184" x14ac:dyDescent="0.2">
      <c r="GA3329" s="57"/>
      <c r="GB3329" s="57"/>
    </row>
    <row r="3330" spans="183:184" x14ac:dyDescent="0.2">
      <c r="GA3330" s="57"/>
      <c r="GB3330" s="57"/>
    </row>
    <row r="3331" spans="183:184" x14ac:dyDescent="0.2">
      <c r="GA3331" s="57"/>
      <c r="GB3331" s="57"/>
    </row>
    <row r="3332" spans="183:184" x14ac:dyDescent="0.2">
      <c r="GA3332" s="57"/>
      <c r="GB3332" s="57"/>
    </row>
    <row r="3333" spans="183:184" x14ac:dyDescent="0.2">
      <c r="GA3333" s="57"/>
      <c r="GB3333" s="57"/>
    </row>
    <row r="3334" spans="183:184" x14ac:dyDescent="0.2">
      <c r="GA3334" s="57"/>
      <c r="GB3334" s="57"/>
    </row>
    <row r="3335" spans="183:184" x14ac:dyDescent="0.2">
      <c r="GA3335" s="57"/>
      <c r="GB3335" s="57"/>
    </row>
    <row r="3336" spans="183:184" x14ac:dyDescent="0.2">
      <c r="GA3336" s="57"/>
      <c r="GB3336" s="57"/>
    </row>
    <row r="3337" spans="183:184" x14ac:dyDescent="0.2">
      <c r="GA3337" s="57"/>
      <c r="GB3337" s="57"/>
    </row>
    <row r="3338" spans="183:184" x14ac:dyDescent="0.2">
      <c r="GA3338" s="57"/>
      <c r="GB3338" s="57"/>
    </row>
    <row r="3339" spans="183:184" x14ac:dyDescent="0.2">
      <c r="GA3339" s="57"/>
      <c r="GB3339" s="57"/>
    </row>
    <row r="3340" spans="183:184" x14ac:dyDescent="0.2">
      <c r="GA3340" s="57"/>
      <c r="GB3340" s="57"/>
    </row>
    <row r="3341" spans="183:184" x14ac:dyDescent="0.2">
      <c r="GA3341" s="57"/>
      <c r="GB3341" s="57"/>
    </row>
    <row r="3342" spans="183:184" x14ac:dyDescent="0.2">
      <c r="GA3342" s="57"/>
      <c r="GB3342" s="57"/>
    </row>
    <row r="3343" spans="183:184" x14ac:dyDescent="0.2">
      <c r="GA3343" s="57"/>
      <c r="GB3343" s="57"/>
    </row>
    <row r="3344" spans="183:184" x14ac:dyDescent="0.2">
      <c r="GA3344" s="57"/>
      <c r="GB3344" s="57"/>
    </row>
    <row r="3345" spans="183:184" x14ac:dyDescent="0.2">
      <c r="GA3345" s="57"/>
      <c r="GB3345" s="57"/>
    </row>
    <row r="3346" spans="183:184" x14ac:dyDescent="0.2">
      <c r="GA3346" s="57"/>
      <c r="GB3346" s="57"/>
    </row>
    <row r="3347" spans="183:184" x14ac:dyDescent="0.2">
      <c r="GA3347" s="57"/>
      <c r="GB3347" s="57"/>
    </row>
    <row r="3348" spans="183:184" x14ac:dyDescent="0.2">
      <c r="GA3348" s="57"/>
      <c r="GB3348" s="57"/>
    </row>
    <row r="3349" spans="183:184" x14ac:dyDescent="0.2">
      <c r="GA3349" s="57"/>
      <c r="GB3349" s="57"/>
    </row>
    <row r="3350" spans="183:184" x14ac:dyDescent="0.2">
      <c r="GA3350" s="57"/>
      <c r="GB3350" s="57"/>
    </row>
    <row r="3351" spans="183:184" x14ac:dyDescent="0.2">
      <c r="GA3351" s="57"/>
      <c r="GB3351" s="57"/>
    </row>
    <row r="3352" spans="183:184" x14ac:dyDescent="0.2">
      <c r="GA3352" s="57"/>
      <c r="GB3352" s="57"/>
    </row>
    <row r="3353" spans="183:184" x14ac:dyDescent="0.2">
      <c r="GA3353" s="57"/>
      <c r="GB3353" s="57"/>
    </row>
    <row r="3354" spans="183:184" x14ac:dyDescent="0.2">
      <c r="GA3354" s="57"/>
      <c r="GB3354" s="57"/>
    </row>
    <row r="3355" spans="183:184" x14ac:dyDescent="0.2">
      <c r="GA3355" s="57"/>
      <c r="GB3355" s="57"/>
    </row>
    <row r="3356" spans="183:184" x14ac:dyDescent="0.2">
      <c r="GA3356" s="57"/>
      <c r="GB3356" s="57"/>
    </row>
    <row r="3357" spans="183:184" x14ac:dyDescent="0.2">
      <c r="GA3357" s="57"/>
      <c r="GB3357" s="57"/>
    </row>
    <row r="3358" spans="183:184" x14ac:dyDescent="0.2">
      <c r="GA3358" s="57"/>
      <c r="GB3358" s="57"/>
    </row>
    <row r="3359" spans="183:184" x14ac:dyDescent="0.2">
      <c r="GA3359" s="57"/>
      <c r="GB3359" s="57"/>
    </row>
    <row r="3360" spans="183:184" x14ac:dyDescent="0.2">
      <c r="GA3360" s="57"/>
      <c r="GB3360" s="57"/>
    </row>
    <row r="3361" spans="183:184" x14ac:dyDescent="0.2">
      <c r="GA3361" s="57"/>
      <c r="GB3361" s="57"/>
    </row>
    <row r="3362" spans="183:184" x14ac:dyDescent="0.2">
      <c r="GA3362" s="57"/>
      <c r="GB3362" s="57"/>
    </row>
    <row r="3363" spans="183:184" x14ac:dyDescent="0.2">
      <c r="GA3363" s="57"/>
      <c r="GB3363" s="57"/>
    </row>
    <row r="3364" spans="183:184" x14ac:dyDescent="0.2">
      <c r="GA3364" s="57"/>
      <c r="GB3364" s="57"/>
    </row>
    <row r="3365" spans="183:184" x14ac:dyDescent="0.2">
      <c r="GA3365" s="57"/>
      <c r="GB3365" s="57"/>
    </row>
    <row r="3366" spans="183:184" x14ac:dyDescent="0.2">
      <c r="GA3366" s="57"/>
      <c r="GB3366" s="57"/>
    </row>
    <row r="3367" spans="183:184" x14ac:dyDescent="0.2">
      <c r="GA3367" s="57"/>
      <c r="GB3367" s="57"/>
    </row>
    <row r="3368" spans="183:184" x14ac:dyDescent="0.2">
      <c r="GA3368" s="57"/>
      <c r="GB3368" s="57"/>
    </row>
    <row r="3369" spans="183:184" x14ac:dyDescent="0.2">
      <c r="GA3369" s="57"/>
      <c r="GB3369" s="57"/>
    </row>
    <row r="3370" spans="183:184" x14ac:dyDescent="0.2">
      <c r="GA3370" s="57"/>
      <c r="GB3370" s="57"/>
    </row>
    <row r="3371" spans="183:184" x14ac:dyDescent="0.2">
      <c r="GA3371" s="57"/>
      <c r="GB3371" s="57"/>
    </row>
    <row r="3372" spans="183:184" x14ac:dyDescent="0.2">
      <c r="GA3372" s="57"/>
      <c r="GB3372" s="57"/>
    </row>
    <row r="3373" spans="183:184" x14ac:dyDescent="0.2">
      <c r="GA3373" s="57"/>
      <c r="GB3373" s="57"/>
    </row>
    <row r="3374" spans="183:184" x14ac:dyDescent="0.2">
      <c r="GA3374" s="57"/>
      <c r="GB3374" s="57"/>
    </row>
    <row r="3375" spans="183:184" x14ac:dyDescent="0.2">
      <c r="GA3375" s="57"/>
      <c r="GB3375" s="57"/>
    </row>
    <row r="3376" spans="183:184" x14ac:dyDescent="0.2">
      <c r="GA3376" s="57"/>
      <c r="GB3376" s="57"/>
    </row>
    <row r="3377" spans="183:184" x14ac:dyDescent="0.2">
      <c r="GA3377" s="57"/>
      <c r="GB3377" s="57"/>
    </row>
    <row r="3378" spans="183:184" x14ac:dyDescent="0.2">
      <c r="GA3378" s="57"/>
      <c r="GB3378" s="57"/>
    </row>
    <row r="3379" spans="183:184" x14ac:dyDescent="0.2">
      <c r="GA3379" s="57"/>
      <c r="GB3379" s="57"/>
    </row>
    <row r="3380" spans="183:184" x14ac:dyDescent="0.2">
      <c r="GA3380" s="57"/>
      <c r="GB3380" s="57"/>
    </row>
    <row r="3381" spans="183:184" x14ac:dyDescent="0.2">
      <c r="GA3381" s="57"/>
      <c r="GB3381" s="57"/>
    </row>
    <row r="3382" spans="183:184" x14ac:dyDescent="0.2">
      <c r="GA3382" s="57"/>
      <c r="GB3382" s="57"/>
    </row>
    <row r="3383" spans="183:184" x14ac:dyDescent="0.2">
      <c r="GA3383" s="57"/>
      <c r="GB3383" s="57"/>
    </row>
    <row r="3384" spans="183:184" x14ac:dyDescent="0.2">
      <c r="GA3384" s="57"/>
      <c r="GB3384" s="57"/>
    </row>
    <row r="3385" spans="183:184" x14ac:dyDescent="0.2">
      <c r="GA3385" s="57"/>
      <c r="GB3385" s="57"/>
    </row>
    <row r="3386" spans="183:184" x14ac:dyDescent="0.2">
      <c r="GA3386" s="57"/>
      <c r="GB3386" s="57"/>
    </row>
    <row r="3387" spans="183:184" x14ac:dyDescent="0.2">
      <c r="GA3387" s="57"/>
      <c r="GB3387" s="57"/>
    </row>
    <row r="3388" spans="183:184" x14ac:dyDescent="0.2">
      <c r="GA3388" s="57"/>
      <c r="GB3388" s="57"/>
    </row>
    <row r="3389" spans="183:184" x14ac:dyDescent="0.2">
      <c r="GA3389" s="57"/>
      <c r="GB3389" s="57"/>
    </row>
    <row r="3390" spans="183:184" x14ac:dyDescent="0.2">
      <c r="GA3390" s="57"/>
      <c r="GB3390" s="57"/>
    </row>
    <row r="3391" spans="183:184" x14ac:dyDescent="0.2">
      <c r="GA3391" s="57"/>
      <c r="GB3391" s="57"/>
    </row>
    <row r="3392" spans="183:184" x14ac:dyDescent="0.2">
      <c r="GA3392" s="57"/>
      <c r="GB3392" s="57"/>
    </row>
    <row r="3393" spans="183:184" x14ac:dyDescent="0.2">
      <c r="GA3393" s="57"/>
      <c r="GB3393" s="57"/>
    </row>
    <row r="3394" spans="183:184" x14ac:dyDescent="0.2">
      <c r="GA3394" s="57"/>
      <c r="GB3394" s="57"/>
    </row>
    <row r="3395" spans="183:184" x14ac:dyDescent="0.2">
      <c r="GA3395" s="57"/>
      <c r="GB3395" s="57"/>
    </row>
    <row r="3396" spans="183:184" x14ac:dyDescent="0.2">
      <c r="GA3396" s="57"/>
      <c r="GB3396" s="57"/>
    </row>
    <row r="3397" spans="183:184" x14ac:dyDescent="0.2">
      <c r="GA3397" s="57"/>
      <c r="GB3397" s="57"/>
    </row>
    <row r="3398" spans="183:184" x14ac:dyDescent="0.2">
      <c r="GA3398" s="57"/>
      <c r="GB3398" s="57"/>
    </row>
    <row r="3399" spans="183:184" x14ac:dyDescent="0.2">
      <c r="GA3399" s="57"/>
      <c r="GB3399" s="57"/>
    </row>
    <row r="3400" spans="183:184" x14ac:dyDescent="0.2">
      <c r="GA3400" s="57"/>
      <c r="GB3400" s="57"/>
    </row>
    <row r="3401" spans="183:184" x14ac:dyDescent="0.2">
      <c r="GA3401" s="57"/>
      <c r="GB3401" s="57"/>
    </row>
    <row r="3402" spans="183:184" x14ac:dyDescent="0.2">
      <c r="GA3402" s="57"/>
      <c r="GB3402" s="57"/>
    </row>
    <row r="3403" spans="183:184" x14ac:dyDescent="0.2">
      <c r="GA3403" s="57"/>
      <c r="GB3403" s="57"/>
    </row>
    <row r="3404" spans="183:184" x14ac:dyDescent="0.2">
      <c r="GA3404" s="57"/>
      <c r="GB3404" s="57"/>
    </row>
    <row r="3405" spans="183:184" x14ac:dyDescent="0.2">
      <c r="GA3405" s="57"/>
      <c r="GB3405" s="57"/>
    </row>
    <row r="3406" spans="183:184" x14ac:dyDescent="0.2">
      <c r="GA3406" s="57"/>
      <c r="GB3406" s="57"/>
    </row>
    <row r="3407" spans="183:184" x14ac:dyDescent="0.2">
      <c r="GA3407" s="57"/>
      <c r="GB3407" s="57"/>
    </row>
    <row r="3408" spans="183:184" x14ac:dyDescent="0.2">
      <c r="GA3408" s="57"/>
      <c r="GB3408" s="57"/>
    </row>
    <row r="3409" spans="183:184" x14ac:dyDescent="0.2">
      <c r="GA3409" s="57"/>
      <c r="GB3409" s="57"/>
    </row>
    <row r="3410" spans="183:184" x14ac:dyDescent="0.2">
      <c r="GA3410" s="57"/>
      <c r="GB3410" s="57"/>
    </row>
    <row r="3411" spans="183:184" x14ac:dyDescent="0.2">
      <c r="GA3411" s="57"/>
      <c r="GB3411" s="57"/>
    </row>
    <row r="3412" spans="183:184" x14ac:dyDescent="0.2">
      <c r="GA3412" s="57"/>
      <c r="GB3412" s="57"/>
    </row>
    <row r="3413" spans="183:184" x14ac:dyDescent="0.2">
      <c r="GA3413" s="57"/>
      <c r="GB3413" s="57"/>
    </row>
    <row r="3414" spans="183:184" x14ac:dyDescent="0.2">
      <c r="GA3414" s="57"/>
      <c r="GB3414" s="57"/>
    </row>
    <row r="3415" spans="183:184" x14ac:dyDescent="0.2">
      <c r="GA3415" s="57"/>
      <c r="GB3415" s="57"/>
    </row>
    <row r="3416" spans="183:184" x14ac:dyDescent="0.2">
      <c r="GA3416" s="57"/>
      <c r="GB3416" s="57"/>
    </row>
    <row r="3417" spans="183:184" x14ac:dyDescent="0.2">
      <c r="GA3417" s="57"/>
      <c r="GB3417" s="57"/>
    </row>
    <row r="3418" spans="183:184" x14ac:dyDescent="0.2">
      <c r="GA3418" s="57"/>
      <c r="GB3418" s="57"/>
    </row>
    <row r="3419" spans="183:184" x14ac:dyDescent="0.2">
      <c r="GA3419" s="57"/>
      <c r="GB3419" s="57"/>
    </row>
    <row r="3420" spans="183:184" x14ac:dyDescent="0.2">
      <c r="GA3420" s="57"/>
      <c r="GB3420" s="57"/>
    </row>
    <row r="3421" spans="183:184" x14ac:dyDescent="0.2">
      <c r="GA3421" s="57"/>
      <c r="GB3421" s="57"/>
    </row>
    <row r="3422" spans="183:184" x14ac:dyDescent="0.2">
      <c r="GA3422" s="57"/>
      <c r="GB3422" s="57"/>
    </row>
    <row r="3423" spans="183:184" x14ac:dyDescent="0.2">
      <c r="GA3423" s="57"/>
      <c r="GB3423" s="57"/>
    </row>
    <row r="3424" spans="183:184" x14ac:dyDescent="0.2">
      <c r="GA3424" s="57"/>
      <c r="GB3424" s="57"/>
    </row>
    <row r="3425" spans="183:184" x14ac:dyDescent="0.2">
      <c r="GA3425" s="57"/>
      <c r="GB3425" s="57"/>
    </row>
    <row r="3426" spans="183:184" x14ac:dyDescent="0.2">
      <c r="GA3426" s="57"/>
      <c r="GB3426" s="57"/>
    </row>
    <row r="3427" spans="183:184" x14ac:dyDescent="0.2">
      <c r="GA3427" s="57"/>
      <c r="GB3427" s="57"/>
    </row>
    <row r="3428" spans="183:184" x14ac:dyDescent="0.2">
      <c r="GA3428" s="57"/>
      <c r="GB3428" s="57"/>
    </row>
    <row r="3429" spans="183:184" x14ac:dyDescent="0.2">
      <c r="GA3429" s="57"/>
      <c r="GB3429" s="57"/>
    </row>
    <row r="3430" spans="183:184" x14ac:dyDescent="0.2">
      <c r="GA3430" s="57"/>
      <c r="GB3430" s="57"/>
    </row>
    <row r="3431" spans="183:184" x14ac:dyDescent="0.2">
      <c r="GA3431" s="57"/>
      <c r="GB3431" s="57"/>
    </row>
    <row r="3432" spans="183:184" x14ac:dyDescent="0.2">
      <c r="GA3432" s="57"/>
      <c r="GB3432" s="57"/>
    </row>
    <row r="3433" spans="183:184" x14ac:dyDescent="0.2">
      <c r="GA3433" s="57"/>
      <c r="GB3433" s="57"/>
    </row>
    <row r="3434" spans="183:184" x14ac:dyDescent="0.2">
      <c r="GA3434" s="57"/>
      <c r="GB3434" s="57"/>
    </row>
    <row r="3435" spans="183:184" x14ac:dyDescent="0.2">
      <c r="GA3435" s="57"/>
      <c r="GB3435" s="57"/>
    </row>
    <row r="3436" spans="183:184" x14ac:dyDescent="0.2">
      <c r="GA3436" s="57"/>
      <c r="GB3436" s="57"/>
    </row>
    <row r="3437" spans="183:184" x14ac:dyDescent="0.2">
      <c r="GA3437" s="57"/>
      <c r="GB3437" s="57"/>
    </row>
    <row r="3438" spans="183:184" x14ac:dyDescent="0.2">
      <c r="GA3438" s="57"/>
      <c r="GB3438" s="57"/>
    </row>
    <row r="3439" spans="183:184" x14ac:dyDescent="0.2">
      <c r="GA3439" s="57"/>
      <c r="GB3439" s="57"/>
    </row>
    <row r="3440" spans="183:184" x14ac:dyDescent="0.2">
      <c r="GA3440" s="57"/>
      <c r="GB3440" s="57"/>
    </row>
    <row r="3441" spans="183:184" x14ac:dyDescent="0.2">
      <c r="GA3441" s="57"/>
      <c r="GB3441" s="57"/>
    </row>
    <row r="3442" spans="183:184" x14ac:dyDescent="0.2">
      <c r="GA3442" s="57"/>
      <c r="GB3442" s="57"/>
    </row>
    <row r="3443" spans="183:184" x14ac:dyDescent="0.2">
      <c r="GA3443" s="57"/>
      <c r="GB3443" s="57"/>
    </row>
    <row r="3444" spans="183:184" x14ac:dyDescent="0.2">
      <c r="GA3444" s="57"/>
      <c r="GB3444" s="57"/>
    </row>
    <row r="3445" spans="183:184" x14ac:dyDescent="0.2">
      <c r="GA3445" s="57"/>
      <c r="GB3445" s="57"/>
    </row>
    <row r="3446" spans="183:184" x14ac:dyDescent="0.2">
      <c r="GA3446" s="57"/>
      <c r="GB3446" s="57"/>
    </row>
    <row r="3447" spans="183:184" x14ac:dyDescent="0.2">
      <c r="GA3447" s="57"/>
      <c r="GB3447" s="57"/>
    </row>
    <row r="3448" spans="183:184" x14ac:dyDescent="0.2">
      <c r="GA3448" s="57"/>
      <c r="GB3448" s="57"/>
    </row>
    <row r="3449" spans="183:184" x14ac:dyDescent="0.2">
      <c r="GA3449" s="57"/>
      <c r="GB3449" s="57"/>
    </row>
    <row r="3450" spans="183:184" x14ac:dyDescent="0.2">
      <c r="GA3450" s="57"/>
      <c r="GB3450" s="57"/>
    </row>
    <row r="3451" spans="183:184" x14ac:dyDescent="0.2">
      <c r="GA3451" s="57"/>
      <c r="GB3451" s="57"/>
    </row>
    <row r="3452" spans="183:184" x14ac:dyDescent="0.2">
      <c r="GA3452" s="57"/>
      <c r="GB3452" s="57"/>
    </row>
    <row r="3453" spans="183:184" x14ac:dyDescent="0.2">
      <c r="GA3453" s="57"/>
      <c r="GB3453" s="57"/>
    </row>
    <row r="3454" spans="183:184" x14ac:dyDescent="0.2">
      <c r="GA3454" s="57"/>
      <c r="GB3454" s="57"/>
    </row>
    <row r="3455" spans="183:184" x14ac:dyDescent="0.2">
      <c r="GA3455" s="57"/>
      <c r="GB3455" s="57"/>
    </row>
    <row r="3456" spans="183:184" x14ac:dyDescent="0.2">
      <c r="GA3456" s="57"/>
      <c r="GB3456" s="57"/>
    </row>
    <row r="3457" spans="183:184" x14ac:dyDescent="0.2">
      <c r="GA3457" s="57"/>
      <c r="GB3457" s="57"/>
    </row>
    <row r="3458" spans="183:184" x14ac:dyDescent="0.2">
      <c r="GA3458" s="57"/>
      <c r="GB3458" s="57"/>
    </row>
    <row r="3459" spans="183:184" x14ac:dyDescent="0.2">
      <c r="GA3459" s="57"/>
      <c r="GB3459" s="57"/>
    </row>
    <row r="3460" spans="183:184" x14ac:dyDescent="0.2">
      <c r="GA3460" s="57"/>
      <c r="GB3460" s="57"/>
    </row>
    <row r="3461" spans="183:184" x14ac:dyDescent="0.2">
      <c r="GA3461" s="57"/>
      <c r="GB3461" s="57"/>
    </row>
    <row r="3462" spans="183:184" x14ac:dyDescent="0.2">
      <c r="GA3462" s="57"/>
      <c r="GB3462" s="57"/>
    </row>
    <row r="3463" spans="183:184" x14ac:dyDescent="0.2">
      <c r="GA3463" s="57"/>
      <c r="GB3463" s="57"/>
    </row>
    <row r="3464" spans="183:184" x14ac:dyDescent="0.2">
      <c r="GA3464" s="57"/>
      <c r="GB3464" s="57"/>
    </row>
    <row r="3465" spans="183:184" x14ac:dyDescent="0.2">
      <c r="GA3465" s="57"/>
      <c r="GB3465" s="57"/>
    </row>
    <row r="3466" spans="183:184" x14ac:dyDescent="0.2">
      <c r="GA3466" s="57"/>
      <c r="GB3466" s="57"/>
    </row>
    <row r="3467" spans="183:184" x14ac:dyDescent="0.2">
      <c r="GA3467" s="57"/>
      <c r="GB3467" s="57"/>
    </row>
    <row r="3468" spans="183:184" x14ac:dyDescent="0.2">
      <c r="GA3468" s="57"/>
      <c r="GB3468" s="57"/>
    </row>
    <row r="3469" spans="183:184" x14ac:dyDescent="0.2">
      <c r="GA3469" s="57"/>
      <c r="GB3469" s="57"/>
    </row>
    <row r="3470" spans="183:184" x14ac:dyDescent="0.2">
      <c r="GA3470" s="57"/>
      <c r="GB3470" s="57"/>
    </row>
    <row r="3471" spans="183:184" x14ac:dyDescent="0.2">
      <c r="GA3471" s="57"/>
      <c r="GB3471" s="57"/>
    </row>
    <row r="3472" spans="183:184" x14ac:dyDescent="0.2">
      <c r="GA3472" s="57"/>
      <c r="GB3472" s="57"/>
    </row>
    <row r="3473" spans="183:184" x14ac:dyDescent="0.2">
      <c r="GA3473" s="57"/>
      <c r="GB3473" s="57"/>
    </row>
    <row r="3474" spans="183:184" x14ac:dyDescent="0.2">
      <c r="GA3474" s="57"/>
      <c r="GB3474" s="57"/>
    </row>
    <row r="3475" spans="183:184" x14ac:dyDescent="0.2">
      <c r="GA3475" s="57"/>
      <c r="GB3475" s="57"/>
    </row>
    <row r="3476" spans="183:184" x14ac:dyDescent="0.2">
      <c r="GA3476" s="57"/>
      <c r="GB3476" s="57"/>
    </row>
    <row r="3477" spans="183:184" x14ac:dyDescent="0.2">
      <c r="GA3477" s="57"/>
      <c r="GB3477" s="57"/>
    </row>
    <row r="3478" spans="183:184" x14ac:dyDescent="0.2">
      <c r="GA3478" s="57"/>
      <c r="GB3478" s="57"/>
    </row>
    <row r="3479" spans="183:184" x14ac:dyDescent="0.2">
      <c r="GA3479" s="57"/>
      <c r="GB3479" s="57"/>
    </row>
    <row r="3480" spans="183:184" x14ac:dyDescent="0.2">
      <c r="GA3480" s="57"/>
      <c r="GB3480" s="57"/>
    </row>
    <row r="3481" spans="183:184" x14ac:dyDescent="0.2">
      <c r="GA3481" s="57"/>
      <c r="GB3481" s="57"/>
    </row>
    <row r="3482" spans="183:184" x14ac:dyDescent="0.2">
      <c r="GA3482" s="57"/>
      <c r="GB3482" s="57"/>
    </row>
    <row r="3483" spans="183:184" x14ac:dyDescent="0.2">
      <c r="GA3483" s="57"/>
      <c r="GB3483" s="57"/>
    </row>
    <row r="3484" spans="183:184" x14ac:dyDescent="0.2">
      <c r="GA3484" s="57"/>
      <c r="GB3484" s="57"/>
    </row>
    <row r="3485" spans="183:184" x14ac:dyDescent="0.2">
      <c r="GA3485" s="57"/>
      <c r="GB3485" s="57"/>
    </row>
    <row r="3486" spans="183:184" x14ac:dyDescent="0.2">
      <c r="GA3486" s="57"/>
      <c r="GB3486" s="57"/>
    </row>
    <row r="3487" spans="183:184" x14ac:dyDescent="0.2">
      <c r="GA3487" s="57"/>
      <c r="GB3487" s="57"/>
    </row>
    <row r="3488" spans="183:184" x14ac:dyDescent="0.2">
      <c r="GA3488" s="57"/>
      <c r="GB3488" s="57"/>
    </row>
    <row r="3489" spans="183:184" x14ac:dyDescent="0.2">
      <c r="GA3489" s="57"/>
      <c r="GB3489" s="57"/>
    </row>
    <row r="3490" spans="183:184" x14ac:dyDescent="0.2">
      <c r="GA3490" s="57"/>
      <c r="GB3490" s="57"/>
    </row>
    <row r="3491" spans="183:184" x14ac:dyDescent="0.2">
      <c r="GA3491" s="57"/>
      <c r="GB3491" s="57"/>
    </row>
    <row r="3492" spans="183:184" x14ac:dyDescent="0.2">
      <c r="GA3492" s="57"/>
      <c r="GB3492" s="57"/>
    </row>
    <row r="3493" spans="183:184" x14ac:dyDescent="0.2">
      <c r="GA3493" s="57"/>
      <c r="GB3493" s="57"/>
    </row>
    <row r="3494" spans="183:184" x14ac:dyDescent="0.2">
      <c r="GA3494" s="57"/>
      <c r="GB3494" s="57"/>
    </row>
    <row r="3495" spans="183:184" x14ac:dyDescent="0.2">
      <c r="GA3495" s="57"/>
      <c r="GB3495" s="57"/>
    </row>
    <row r="3496" spans="183:184" x14ac:dyDescent="0.2">
      <c r="GA3496" s="57"/>
      <c r="GB3496" s="57"/>
    </row>
    <row r="3497" spans="183:184" x14ac:dyDescent="0.2">
      <c r="GA3497" s="57"/>
      <c r="GB3497" s="57"/>
    </row>
    <row r="3498" spans="183:184" x14ac:dyDescent="0.2">
      <c r="GA3498" s="57"/>
      <c r="GB3498" s="57"/>
    </row>
    <row r="3499" spans="183:184" x14ac:dyDescent="0.2">
      <c r="GA3499" s="57"/>
      <c r="GB3499" s="57"/>
    </row>
    <row r="3500" spans="183:184" x14ac:dyDescent="0.2">
      <c r="GA3500" s="57"/>
      <c r="GB3500" s="57"/>
    </row>
    <row r="3501" spans="183:184" x14ac:dyDescent="0.2">
      <c r="GA3501" s="57"/>
      <c r="GB3501" s="57"/>
    </row>
    <row r="3502" spans="183:184" x14ac:dyDescent="0.2">
      <c r="GA3502" s="57"/>
      <c r="GB3502" s="57"/>
    </row>
    <row r="3503" spans="183:184" x14ac:dyDescent="0.2">
      <c r="GA3503" s="57"/>
      <c r="GB3503" s="57"/>
    </row>
    <row r="3504" spans="183:184" x14ac:dyDescent="0.2">
      <c r="GA3504" s="57"/>
      <c r="GB3504" s="57"/>
    </row>
    <row r="3505" spans="183:184" x14ac:dyDescent="0.2">
      <c r="GA3505" s="57"/>
      <c r="GB3505" s="57"/>
    </row>
    <row r="3506" spans="183:184" x14ac:dyDescent="0.2">
      <c r="GA3506" s="57"/>
      <c r="GB3506" s="57"/>
    </row>
    <row r="3507" spans="183:184" x14ac:dyDescent="0.2">
      <c r="GA3507" s="57"/>
      <c r="GB3507" s="57"/>
    </row>
    <row r="3508" spans="183:184" x14ac:dyDescent="0.2">
      <c r="GA3508" s="57"/>
      <c r="GB3508" s="57"/>
    </row>
    <row r="3509" spans="183:184" x14ac:dyDescent="0.2">
      <c r="GA3509" s="57"/>
      <c r="GB3509" s="57"/>
    </row>
    <row r="3510" spans="183:184" x14ac:dyDescent="0.2">
      <c r="GA3510" s="57"/>
      <c r="GB3510" s="57"/>
    </row>
    <row r="3511" spans="183:184" x14ac:dyDescent="0.2">
      <c r="GA3511" s="57"/>
      <c r="GB3511" s="57"/>
    </row>
    <row r="3512" spans="183:184" x14ac:dyDescent="0.2">
      <c r="GA3512" s="57"/>
      <c r="GB3512" s="57"/>
    </row>
    <row r="3513" spans="183:184" x14ac:dyDescent="0.2">
      <c r="GA3513" s="57"/>
      <c r="GB3513" s="57"/>
    </row>
    <row r="3514" spans="183:184" x14ac:dyDescent="0.2">
      <c r="GA3514" s="57"/>
      <c r="GB3514" s="57"/>
    </row>
    <row r="3515" spans="183:184" x14ac:dyDescent="0.2">
      <c r="GA3515" s="57"/>
      <c r="GB3515" s="57"/>
    </row>
    <row r="3516" spans="183:184" x14ac:dyDescent="0.2">
      <c r="GA3516" s="57"/>
      <c r="GB3516" s="57"/>
    </row>
    <row r="3517" spans="183:184" x14ac:dyDescent="0.2">
      <c r="GA3517" s="57"/>
      <c r="GB3517" s="57"/>
    </row>
    <row r="3518" spans="183:184" x14ac:dyDescent="0.2">
      <c r="GA3518" s="57"/>
      <c r="GB3518" s="57"/>
    </row>
    <row r="3519" spans="183:184" x14ac:dyDescent="0.2">
      <c r="GA3519" s="57"/>
      <c r="GB3519" s="57"/>
    </row>
    <row r="3520" spans="183:184" x14ac:dyDescent="0.2">
      <c r="GA3520" s="57"/>
      <c r="GB3520" s="57"/>
    </row>
    <row r="3521" spans="183:184" x14ac:dyDescent="0.2">
      <c r="GA3521" s="57"/>
      <c r="GB3521" s="57"/>
    </row>
    <row r="3522" spans="183:184" x14ac:dyDescent="0.2">
      <c r="GA3522" s="57"/>
      <c r="GB3522" s="57"/>
    </row>
    <row r="3523" spans="183:184" x14ac:dyDescent="0.2">
      <c r="GA3523" s="57"/>
      <c r="GB3523" s="57"/>
    </row>
    <row r="3524" spans="183:184" x14ac:dyDescent="0.2">
      <c r="GA3524" s="57"/>
      <c r="GB3524" s="57"/>
    </row>
    <row r="3525" spans="183:184" x14ac:dyDescent="0.2">
      <c r="GA3525" s="57"/>
      <c r="GB3525" s="57"/>
    </row>
    <row r="3526" spans="183:184" x14ac:dyDescent="0.2">
      <c r="GA3526" s="57"/>
      <c r="GB3526" s="57"/>
    </row>
    <row r="3527" spans="183:184" x14ac:dyDescent="0.2">
      <c r="GA3527" s="57"/>
      <c r="GB3527" s="57"/>
    </row>
    <row r="3528" spans="183:184" x14ac:dyDescent="0.2">
      <c r="GA3528" s="57"/>
      <c r="GB3528" s="57"/>
    </row>
    <row r="3529" spans="183:184" x14ac:dyDescent="0.2">
      <c r="GA3529" s="57"/>
      <c r="GB3529" s="57"/>
    </row>
    <row r="3530" spans="183:184" x14ac:dyDescent="0.2">
      <c r="GA3530" s="57"/>
      <c r="GB3530" s="57"/>
    </row>
    <row r="3531" spans="183:184" x14ac:dyDescent="0.2">
      <c r="GA3531" s="57"/>
      <c r="GB3531" s="57"/>
    </row>
    <row r="3532" spans="183:184" x14ac:dyDescent="0.2">
      <c r="GA3532" s="57"/>
      <c r="GB3532" s="57"/>
    </row>
    <row r="3533" spans="183:184" x14ac:dyDescent="0.2">
      <c r="GA3533" s="57"/>
      <c r="GB3533" s="57"/>
    </row>
    <row r="3534" spans="183:184" x14ac:dyDescent="0.2">
      <c r="GA3534" s="57"/>
      <c r="GB3534" s="57"/>
    </row>
    <row r="3535" spans="183:184" x14ac:dyDescent="0.2">
      <c r="GA3535" s="57"/>
      <c r="GB3535" s="57"/>
    </row>
    <row r="3536" spans="183:184" x14ac:dyDescent="0.2">
      <c r="GA3536" s="57"/>
      <c r="GB3536" s="57"/>
    </row>
    <row r="3537" spans="183:184" x14ac:dyDescent="0.2">
      <c r="GA3537" s="57"/>
      <c r="GB3537" s="57"/>
    </row>
    <row r="3538" spans="183:184" x14ac:dyDescent="0.2">
      <c r="GA3538" s="57"/>
      <c r="GB3538" s="57"/>
    </row>
    <row r="3539" spans="183:184" x14ac:dyDescent="0.2">
      <c r="GA3539" s="57"/>
      <c r="GB3539" s="57"/>
    </row>
    <row r="3540" spans="183:184" x14ac:dyDescent="0.2">
      <c r="GA3540" s="57"/>
      <c r="GB3540" s="57"/>
    </row>
    <row r="3541" spans="183:184" x14ac:dyDescent="0.2">
      <c r="GA3541" s="57"/>
      <c r="GB3541" s="57"/>
    </row>
    <row r="3542" spans="183:184" x14ac:dyDescent="0.2">
      <c r="GA3542" s="57"/>
      <c r="GB3542" s="57"/>
    </row>
    <row r="3543" spans="183:184" x14ac:dyDescent="0.2">
      <c r="GA3543" s="57"/>
      <c r="GB3543" s="57"/>
    </row>
    <row r="3544" spans="183:184" x14ac:dyDescent="0.2">
      <c r="GA3544" s="57"/>
      <c r="GB3544" s="57"/>
    </row>
    <row r="3545" spans="183:184" x14ac:dyDescent="0.2">
      <c r="GA3545" s="57"/>
      <c r="GB3545" s="57"/>
    </row>
    <row r="3546" spans="183:184" x14ac:dyDescent="0.2">
      <c r="GA3546" s="57"/>
      <c r="GB3546" s="57"/>
    </row>
    <row r="3547" spans="183:184" x14ac:dyDescent="0.2">
      <c r="GA3547" s="57"/>
      <c r="GB3547" s="57"/>
    </row>
    <row r="3548" spans="183:184" x14ac:dyDescent="0.2">
      <c r="GA3548" s="57"/>
      <c r="GB3548" s="57"/>
    </row>
    <row r="3549" spans="183:184" x14ac:dyDescent="0.2">
      <c r="GA3549" s="57"/>
      <c r="GB3549" s="57"/>
    </row>
    <row r="3550" spans="183:184" x14ac:dyDescent="0.2">
      <c r="GA3550" s="57"/>
      <c r="GB3550" s="57"/>
    </row>
    <row r="3551" spans="183:184" x14ac:dyDescent="0.2">
      <c r="GA3551" s="57"/>
      <c r="GB3551" s="57"/>
    </row>
    <row r="3552" spans="183:184" x14ac:dyDescent="0.2">
      <c r="GA3552" s="57"/>
      <c r="GB3552" s="57"/>
    </row>
    <row r="3553" spans="183:184" x14ac:dyDescent="0.2">
      <c r="GA3553" s="57"/>
      <c r="GB3553" s="57"/>
    </row>
    <row r="3554" spans="183:184" x14ac:dyDescent="0.2">
      <c r="GA3554" s="57"/>
      <c r="GB3554" s="57"/>
    </row>
    <row r="3555" spans="183:184" x14ac:dyDescent="0.2">
      <c r="GA3555" s="57"/>
      <c r="GB3555" s="57"/>
    </row>
    <row r="3556" spans="183:184" x14ac:dyDescent="0.2">
      <c r="GA3556" s="57"/>
      <c r="GB3556" s="57"/>
    </row>
    <row r="3557" spans="183:184" x14ac:dyDescent="0.2">
      <c r="GA3557" s="57"/>
      <c r="GB3557" s="57"/>
    </row>
    <row r="3558" spans="183:184" x14ac:dyDescent="0.2">
      <c r="GA3558" s="57"/>
      <c r="GB3558" s="57"/>
    </row>
    <row r="3559" spans="183:184" x14ac:dyDescent="0.2">
      <c r="GA3559" s="57"/>
      <c r="GB3559" s="57"/>
    </row>
    <row r="3560" spans="183:184" x14ac:dyDescent="0.2">
      <c r="GA3560" s="57"/>
      <c r="GB3560" s="57"/>
    </row>
    <row r="3561" spans="183:184" x14ac:dyDescent="0.2">
      <c r="GA3561" s="57"/>
      <c r="GB3561" s="57"/>
    </row>
    <row r="3562" spans="183:184" x14ac:dyDescent="0.2">
      <c r="GA3562" s="57"/>
      <c r="GB3562" s="57"/>
    </row>
    <row r="3563" spans="183:184" x14ac:dyDescent="0.2">
      <c r="GA3563" s="57"/>
      <c r="GB3563" s="57"/>
    </row>
    <row r="3564" spans="183:184" x14ac:dyDescent="0.2">
      <c r="GA3564" s="57"/>
      <c r="GB3564" s="57"/>
    </row>
    <row r="3565" spans="183:184" x14ac:dyDescent="0.2">
      <c r="GA3565" s="57"/>
      <c r="GB3565" s="57"/>
    </row>
    <row r="3566" spans="183:184" x14ac:dyDescent="0.2">
      <c r="GA3566" s="57"/>
      <c r="GB3566" s="57"/>
    </row>
    <row r="3567" spans="183:184" x14ac:dyDescent="0.2">
      <c r="GA3567" s="57"/>
      <c r="GB3567" s="57"/>
    </row>
    <row r="3568" spans="183:184" x14ac:dyDescent="0.2">
      <c r="GA3568" s="57"/>
      <c r="GB3568" s="57"/>
    </row>
    <row r="3569" spans="183:184" x14ac:dyDescent="0.2">
      <c r="GA3569" s="57"/>
      <c r="GB3569" s="57"/>
    </row>
    <row r="3570" spans="183:184" x14ac:dyDescent="0.2">
      <c r="GA3570" s="57"/>
      <c r="GB3570" s="57"/>
    </row>
    <row r="3571" spans="183:184" x14ac:dyDescent="0.2">
      <c r="GA3571" s="57"/>
      <c r="GB3571" s="57"/>
    </row>
    <row r="3572" spans="183:184" x14ac:dyDescent="0.2">
      <c r="GA3572" s="57"/>
      <c r="GB3572" s="57"/>
    </row>
    <row r="3573" spans="183:184" x14ac:dyDescent="0.2">
      <c r="GA3573" s="57"/>
      <c r="GB3573" s="57"/>
    </row>
    <row r="3574" spans="183:184" x14ac:dyDescent="0.2">
      <c r="GA3574" s="57"/>
      <c r="GB3574" s="57"/>
    </row>
    <row r="3575" spans="183:184" x14ac:dyDescent="0.2">
      <c r="GA3575" s="57"/>
      <c r="GB3575" s="57"/>
    </row>
    <row r="3576" spans="183:184" x14ac:dyDescent="0.2">
      <c r="GA3576" s="57"/>
      <c r="GB3576" s="57"/>
    </row>
    <row r="3577" spans="183:184" x14ac:dyDescent="0.2">
      <c r="GA3577" s="57"/>
      <c r="GB3577" s="57"/>
    </row>
    <row r="3578" spans="183:184" x14ac:dyDescent="0.2">
      <c r="GA3578" s="57"/>
      <c r="GB3578" s="57"/>
    </row>
    <row r="3579" spans="183:184" x14ac:dyDescent="0.2">
      <c r="GA3579" s="57"/>
      <c r="GB3579" s="57"/>
    </row>
    <row r="3580" spans="183:184" x14ac:dyDescent="0.2">
      <c r="GA3580" s="57"/>
      <c r="GB3580" s="57"/>
    </row>
    <row r="3581" spans="183:184" x14ac:dyDescent="0.2">
      <c r="GA3581" s="57"/>
      <c r="GB3581" s="57"/>
    </row>
    <row r="3582" spans="183:184" x14ac:dyDescent="0.2">
      <c r="GA3582" s="57"/>
      <c r="GB3582" s="57"/>
    </row>
    <row r="3583" spans="183:184" x14ac:dyDescent="0.2">
      <c r="GA3583" s="57"/>
      <c r="GB3583" s="57"/>
    </row>
    <row r="3584" spans="183:184" x14ac:dyDescent="0.2">
      <c r="GA3584" s="57"/>
      <c r="GB3584" s="57"/>
    </row>
    <row r="3585" spans="183:184" x14ac:dyDescent="0.2">
      <c r="GA3585" s="57"/>
      <c r="GB3585" s="57"/>
    </row>
    <row r="3586" spans="183:184" x14ac:dyDescent="0.2">
      <c r="GA3586" s="57"/>
      <c r="GB3586" s="57"/>
    </row>
    <row r="3587" spans="183:184" x14ac:dyDescent="0.2">
      <c r="GA3587" s="57"/>
      <c r="GB3587" s="57"/>
    </row>
    <row r="3588" spans="183:184" x14ac:dyDescent="0.2">
      <c r="GA3588" s="57"/>
      <c r="GB3588" s="57"/>
    </row>
    <row r="3589" spans="183:184" x14ac:dyDescent="0.2">
      <c r="GA3589" s="57"/>
      <c r="GB3589" s="57"/>
    </row>
    <row r="3590" spans="183:184" x14ac:dyDescent="0.2">
      <c r="GA3590" s="57"/>
      <c r="GB3590" s="57"/>
    </row>
    <row r="3591" spans="183:184" x14ac:dyDescent="0.2">
      <c r="GA3591" s="57"/>
      <c r="GB3591" s="57"/>
    </row>
    <row r="3592" spans="183:184" x14ac:dyDescent="0.2">
      <c r="GA3592" s="57"/>
      <c r="GB3592" s="57"/>
    </row>
    <row r="3593" spans="183:184" x14ac:dyDescent="0.2">
      <c r="GA3593" s="57"/>
      <c r="GB3593" s="57"/>
    </row>
    <row r="3594" spans="183:184" x14ac:dyDescent="0.2">
      <c r="GA3594" s="57"/>
      <c r="GB3594" s="57"/>
    </row>
    <row r="3595" spans="183:184" x14ac:dyDescent="0.2">
      <c r="GA3595" s="57"/>
      <c r="GB3595" s="57"/>
    </row>
    <row r="3596" spans="183:184" x14ac:dyDescent="0.2">
      <c r="GA3596" s="57"/>
      <c r="GB3596" s="57"/>
    </row>
    <row r="3597" spans="183:184" x14ac:dyDescent="0.2">
      <c r="GA3597" s="57"/>
      <c r="GB3597" s="57"/>
    </row>
    <row r="3598" spans="183:184" x14ac:dyDescent="0.2">
      <c r="GA3598" s="57"/>
      <c r="GB3598" s="57"/>
    </row>
    <row r="3599" spans="183:184" x14ac:dyDescent="0.2">
      <c r="GA3599" s="57"/>
      <c r="GB3599" s="57"/>
    </row>
    <row r="3600" spans="183:184" x14ac:dyDescent="0.2">
      <c r="GA3600" s="57"/>
      <c r="GB3600" s="57"/>
    </row>
    <row r="3601" spans="183:184" x14ac:dyDescent="0.2">
      <c r="GA3601" s="57"/>
      <c r="GB3601" s="57"/>
    </row>
    <row r="3602" spans="183:184" x14ac:dyDescent="0.2">
      <c r="GA3602" s="57"/>
      <c r="GB3602" s="57"/>
    </row>
    <row r="3603" spans="183:184" x14ac:dyDescent="0.2">
      <c r="GA3603" s="57"/>
      <c r="GB3603" s="57"/>
    </row>
    <row r="3604" spans="183:184" x14ac:dyDescent="0.2">
      <c r="GA3604" s="57"/>
      <c r="GB3604" s="57"/>
    </row>
    <row r="3605" spans="183:184" x14ac:dyDescent="0.2">
      <c r="GA3605" s="57"/>
      <c r="GB3605" s="57"/>
    </row>
    <row r="3606" spans="183:184" x14ac:dyDescent="0.2">
      <c r="GA3606" s="57"/>
      <c r="GB3606" s="57"/>
    </row>
    <row r="3607" spans="183:184" x14ac:dyDescent="0.2">
      <c r="GA3607" s="57"/>
      <c r="GB3607" s="57"/>
    </row>
    <row r="3608" spans="183:184" x14ac:dyDescent="0.2">
      <c r="GA3608" s="57"/>
      <c r="GB3608" s="57"/>
    </row>
    <row r="3609" spans="183:184" x14ac:dyDescent="0.2">
      <c r="GA3609" s="57"/>
      <c r="GB3609" s="57"/>
    </row>
    <row r="3610" spans="183:184" x14ac:dyDescent="0.2">
      <c r="GA3610" s="57"/>
      <c r="GB3610" s="57"/>
    </row>
    <row r="3611" spans="183:184" x14ac:dyDescent="0.2">
      <c r="GA3611" s="57"/>
      <c r="GB3611" s="57"/>
    </row>
    <row r="3612" spans="183:184" x14ac:dyDescent="0.2">
      <c r="GA3612" s="57"/>
      <c r="GB3612" s="57"/>
    </row>
    <row r="3613" spans="183:184" x14ac:dyDescent="0.2">
      <c r="GA3613" s="57"/>
      <c r="GB3613" s="57"/>
    </row>
    <row r="3614" spans="183:184" x14ac:dyDescent="0.2">
      <c r="GA3614" s="57"/>
      <c r="GB3614" s="57"/>
    </row>
    <row r="3615" spans="183:184" x14ac:dyDescent="0.2">
      <c r="GA3615" s="57"/>
      <c r="GB3615" s="57"/>
    </row>
    <row r="3616" spans="183:184" x14ac:dyDescent="0.2">
      <c r="GA3616" s="57"/>
      <c r="GB3616" s="57"/>
    </row>
    <row r="3617" spans="183:184" x14ac:dyDescent="0.2">
      <c r="GA3617" s="57"/>
      <c r="GB3617" s="57"/>
    </row>
    <row r="3618" spans="183:184" x14ac:dyDescent="0.2">
      <c r="GA3618" s="57"/>
      <c r="GB3618" s="57"/>
    </row>
    <row r="3619" spans="183:184" x14ac:dyDescent="0.2">
      <c r="GA3619" s="57"/>
      <c r="GB3619" s="57"/>
    </row>
    <row r="3620" spans="183:184" x14ac:dyDescent="0.2">
      <c r="GA3620" s="57"/>
      <c r="GB3620" s="57"/>
    </row>
    <row r="3621" spans="183:184" x14ac:dyDescent="0.2">
      <c r="GA3621" s="57"/>
      <c r="GB3621" s="57"/>
    </row>
    <row r="3622" spans="183:184" x14ac:dyDescent="0.2">
      <c r="GA3622" s="57"/>
      <c r="GB3622" s="57"/>
    </row>
    <row r="3623" spans="183:184" x14ac:dyDescent="0.2">
      <c r="GA3623" s="57"/>
      <c r="GB3623" s="57"/>
    </row>
    <row r="3624" spans="183:184" x14ac:dyDescent="0.2">
      <c r="GA3624" s="57"/>
      <c r="GB3624" s="57"/>
    </row>
    <row r="3625" spans="183:184" x14ac:dyDescent="0.2">
      <c r="GA3625" s="57"/>
      <c r="GB3625" s="57"/>
    </row>
    <row r="3626" spans="183:184" x14ac:dyDescent="0.2">
      <c r="GA3626" s="57"/>
      <c r="GB3626" s="57"/>
    </row>
    <row r="3627" spans="183:184" x14ac:dyDescent="0.2">
      <c r="GA3627" s="57"/>
      <c r="GB3627" s="57"/>
    </row>
    <row r="3628" spans="183:184" x14ac:dyDescent="0.2">
      <c r="GA3628" s="57"/>
      <c r="GB3628" s="57"/>
    </row>
    <row r="3629" spans="183:184" x14ac:dyDescent="0.2">
      <c r="GA3629" s="57"/>
      <c r="GB3629" s="57"/>
    </row>
    <row r="3630" spans="183:184" x14ac:dyDescent="0.2">
      <c r="GA3630" s="57"/>
      <c r="GB3630" s="57"/>
    </row>
    <row r="3631" spans="183:184" x14ac:dyDescent="0.2">
      <c r="GA3631" s="57"/>
      <c r="GB3631" s="57"/>
    </row>
    <row r="3632" spans="183:184" x14ac:dyDescent="0.2">
      <c r="GA3632" s="57"/>
      <c r="GB3632" s="57"/>
    </row>
    <row r="3633" spans="183:184" x14ac:dyDescent="0.2">
      <c r="GA3633" s="57"/>
      <c r="GB3633" s="57"/>
    </row>
    <row r="3634" spans="183:184" x14ac:dyDescent="0.2">
      <c r="GA3634" s="57"/>
      <c r="GB3634" s="57"/>
    </row>
    <row r="3635" spans="183:184" x14ac:dyDescent="0.2">
      <c r="GA3635" s="57"/>
      <c r="GB3635" s="57"/>
    </row>
    <row r="3636" spans="183:184" x14ac:dyDescent="0.2">
      <c r="GA3636" s="57"/>
      <c r="GB3636" s="57"/>
    </row>
    <row r="3637" spans="183:184" x14ac:dyDescent="0.2">
      <c r="GA3637" s="57"/>
      <c r="GB3637" s="57"/>
    </row>
    <row r="3638" spans="183:184" x14ac:dyDescent="0.2">
      <c r="GA3638" s="57"/>
      <c r="GB3638" s="57"/>
    </row>
    <row r="3639" spans="183:184" x14ac:dyDescent="0.2">
      <c r="GA3639" s="57"/>
      <c r="GB3639" s="57"/>
    </row>
    <row r="3640" spans="183:184" x14ac:dyDescent="0.2">
      <c r="GA3640" s="57"/>
      <c r="GB3640" s="57"/>
    </row>
    <row r="3641" spans="183:184" x14ac:dyDescent="0.2">
      <c r="GA3641" s="57"/>
      <c r="GB3641" s="57"/>
    </row>
    <row r="3642" spans="183:184" x14ac:dyDescent="0.2">
      <c r="GA3642" s="57"/>
      <c r="GB3642" s="57"/>
    </row>
    <row r="3643" spans="183:184" x14ac:dyDescent="0.2">
      <c r="GA3643" s="57"/>
      <c r="GB3643" s="57"/>
    </row>
    <row r="3644" spans="183:184" x14ac:dyDescent="0.2">
      <c r="GA3644" s="57"/>
      <c r="GB3644" s="57"/>
    </row>
    <row r="3645" spans="183:184" x14ac:dyDescent="0.2">
      <c r="GA3645" s="57"/>
      <c r="GB3645" s="57"/>
    </row>
    <row r="3646" spans="183:184" x14ac:dyDescent="0.2">
      <c r="GA3646" s="57"/>
      <c r="GB3646" s="57"/>
    </row>
    <row r="3647" spans="183:184" x14ac:dyDescent="0.2">
      <c r="GA3647" s="57"/>
      <c r="GB3647" s="57"/>
    </row>
    <row r="3648" spans="183:184" x14ac:dyDescent="0.2">
      <c r="GA3648" s="57"/>
      <c r="GB3648" s="57"/>
    </row>
    <row r="3649" spans="183:184" x14ac:dyDescent="0.2">
      <c r="GA3649" s="57"/>
      <c r="GB3649" s="57"/>
    </row>
    <row r="3650" spans="183:184" x14ac:dyDescent="0.2">
      <c r="GA3650" s="57"/>
      <c r="GB3650" s="57"/>
    </row>
    <row r="3651" spans="183:184" x14ac:dyDescent="0.2">
      <c r="GA3651" s="57"/>
      <c r="GB3651" s="57"/>
    </row>
    <row r="3652" spans="183:184" x14ac:dyDescent="0.2">
      <c r="GA3652" s="57"/>
      <c r="GB3652" s="57"/>
    </row>
    <row r="3653" spans="183:184" x14ac:dyDescent="0.2">
      <c r="GA3653" s="57"/>
      <c r="GB3653" s="57"/>
    </row>
    <row r="3654" spans="183:184" x14ac:dyDescent="0.2">
      <c r="GA3654" s="57"/>
      <c r="GB3654" s="57"/>
    </row>
    <row r="3655" spans="183:184" x14ac:dyDescent="0.2">
      <c r="GA3655" s="57"/>
      <c r="GB3655" s="57"/>
    </row>
    <row r="3656" spans="183:184" x14ac:dyDescent="0.2">
      <c r="GA3656" s="57"/>
      <c r="GB3656" s="57"/>
    </row>
    <row r="3657" spans="183:184" x14ac:dyDescent="0.2">
      <c r="GA3657" s="57"/>
      <c r="GB3657" s="57"/>
    </row>
    <row r="3658" spans="183:184" x14ac:dyDescent="0.2">
      <c r="GA3658" s="57"/>
      <c r="GB3658" s="57"/>
    </row>
    <row r="3659" spans="183:184" x14ac:dyDescent="0.2">
      <c r="GA3659" s="57"/>
      <c r="GB3659" s="57"/>
    </row>
    <row r="3660" spans="183:184" x14ac:dyDescent="0.2">
      <c r="GA3660" s="57"/>
      <c r="GB3660" s="57"/>
    </row>
    <row r="3661" spans="183:184" x14ac:dyDescent="0.2">
      <c r="GA3661" s="57"/>
      <c r="GB3661" s="57"/>
    </row>
    <row r="3662" spans="183:184" x14ac:dyDescent="0.2">
      <c r="GA3662" s="57"/>
      <c r="GB3662" s="57"/>
    </row>
    <row r="3663" spans="183:184" x14ac:dyDescent="0.2">
      <c r="GA3663" s="57"/>
      <c r="GB3663" s="57"/>
    </row>
    <row r="3664" spans="183:184" x14ac:dyDescent="0.2">
      <c r="GA3664" s="57"/>
      <c r="GB3664" s="57"/>
    </row>
    <row r="3665" spans="183:184" x14ac:dyDescent="0.2">
      <c r="GA3665" s="57"/>
      <c r="GB3665" s="57"/>
    </row>
    <row r="3666" spans="183:184" x14ac:dyDescent="0.2">
      <c r="GA3666" s="57"/>
      <c r="GB3666" s="57"/>
    </row>
    <row r="3667" spans="183:184" x14ac:dyDescent="0.2">
      <c r="GA3667" s="57"/>
      <c r="GB3667" s="57"/>
    </row>
    <row r="3668" spans="183:184" x14ac:dyDescent="0.2">
      <c r="GA3668" s="57"/>
      <c r="GB3668" s="57"/>
    </row>
    <row r="3669" spans="183:184" x14ac:dyDescent="0.2">
      <c r="GA3669" s="57"/>
      <c r="GB3669" s="57"/>
    </row>
    <row r="3670" spans="183:184" x14ac:dyDescent="0.2">
      <c r="GA3670" s="57"/>
      <c r="GB3670" s="57"/>
    </row>
    <row r="3671" spans="183:184" x14ac:dyDescent="0.2">
      <c r="GA3671" s="57"/>
      <c r="GB3671" s="57"/>
    </row>
    <row r="3672" spans="183:184" x14ac:dyDescent="0.2">
      <c r="GA3672" s="57"/>
      <c r="GB3672" s="57"/>
    </row>
    <row r="3673" spans="183:184" x14ac:dyDescent="0.2">
      <c r="GA3673" s="57"/>
      <c r="GB3673" s="57"/>
    </row>
    <row r="3674" spans="183:184" x14ac:dyDescent="0.2">
      <c r="GA3674" s="57"/>
      <c r="GB3674" s="57"/>
    </row>
    <row r="3675" spans="183:184" x14ac:dyDescent="0.2">
      <c r="GA3675" s="57"/>
      <c r="GB3675" s="57"/>
    </row>
    <row r="3676" spans="183:184" x14ac:dyDescent="0.2">
      <c r="GA3676" s="57"/>
      <c r="GB3676" s="57"/>
    </row>
    <row r="3677" spans="183:184" x14ac:dyDescent="0.2">
      <c r="GA3677" s="57"/>
      <c r="GB3677" s="57"/>
    </row>
    <row r="3678" spans="183:184" x14ac:dyDescent="0.2">
      <c r="GA3678" s="57"/>
      <c r="GB3678" s="57"/>
    </row>
    <row r="3679" spans="183:184" x14ac:dyDescent="0.2">
      <c r="GA3679" s="57"/>
      <c r="GB3679" s="57"/>
    </row>
    <row r="3680" spans="183:184" x14ac:dyDescent="0.2">
      <c r="GA3680" s="57"/>
      <c r="GB3680" s="57"/>
    </row>
    <row r="3681" spans="183:184" x14ac:dyDescent="0.2">
      <c r="GA3681" s="57"/>
      <c r="GB3681" s="57"/>
    </row>
    <row r="3682" spans="183:184" x14ac:dyDescent="0.2">
      <c r="GA3682" s="57"/>
      <c r="GB3682" s="57"/>
    </row>
    <row r="3683" spans="183:184" x14ac:dyDescent="0.2">
      <c r="GA3683" s="57"/>
      <c r="GB3683" s="57"/>
    </row>
    <row r="3684" spans="183:184" x14ac:dyDescent="0.2">
      <c r="GA3684" s="57"/>
      <c r="GB3684" s="57"/>
    </row>
    <row r="3685" spans="183:184" x14ac:dyDescent="0.2">
      <c r="GA3685" s="57"/>
      <c r="GB3685" s="57"/>
    </row>
    <row r="3686" spans="183:184" x14ac:dyDescent="0.2">
      <c r="GA3686" s="57"/>
      <c r="GB3686" s="57"/>
    </row>
    <row r="3687" spans="183:184" x14ac:dyDescent="0.2">
      <c r="GA3687" s="57"/>
      <c r="GB3687" s="57"/>
    </row>
    <row r="3688" spans="183:184" x14ac:dyDescent="0.2">
      <c r="GA3688" s="57"/>
      <c r="GB3688" s="57"/>
    </row>
    <row r="3689" spans="183:184" x14ac:dyDescent="0.2">
      <c r="GA3689" s="57"/>
      <c r="GB3689" s="57"/>
    </row>
    <row r="3690" spans="183:184" x14ac:dyDescent="0.2">
      <c r="GA3690" s="57"/>
      <c r="GB3690" s="57"/>
    </row>
    <row r="3691" spans="183:184" x14ac:dyDescent="0.2">
      <c r="GA3691" s="57"/>
      <c r="GB3691" s="57"/>
    </row>
    <row r="3692" spans="183:184" x14ac:dyDescent="0.2">
      <c r="GA3692" s="57"/>
      <c r="GB3692" s="57"/>
    </row>
    <row r="3693" spans="183:184" x14ac:dyDescent="0.2">
      <c r="GA3693" s="57"/>
      <c r="GB3693" s="57"/>
    </row>
    <row r="3694" spans="183:184" x14ac:dyDescent="0.2">
      <c r="GA3694" s="57"/>
      <c r="GB3694" s="57"/>
    </row>
    <row r="3695" spans="183:184" x14ac:dyDescent="0.2">
      <c r="GA3695" s="57"/>
      <c r="GB3695" s="57"/>
    </row>
    <row r="3696" spans="183:184" x14ac:dyDescent="0.2">
      <c r="GA3696" s="57"/>
      <c r="GB3696" s="57"/>
    </row>
    <row r="3697" spans="183:184" x14ac:dyDescent="0.2">
      <c r="GA3697" s="57"/>
      <c r="GB3697" s="57"/>
    </row>
    <row r="3698" spans="183:184" x14ac:dyDescent="0.2">
      <c r="GA3698" s="57"/>
      <c r="GB3698" s="57"/>
    </row>
    <row r="3699" spans="183:184" x14ac:dyDescent="0.2">
      <c r="GA3699" s="57"/>
      <c r="GB3699" s="57"/>
    </row>
    <row r="3700" spans="183:184" x14ac:dyDescent="0.2">
      <c r="GA3700" s="57"/>
      <c r="GB3700" s="57"/>
    </row>
    <row r="3701" spans="183:184" x14ac:dyDescent="0.2">
      <c r="GA3701" s="57"/>
      <c r="GB3701" s="57"/>
    </row>
    <row r="3702" spans="183:184" x14ac:dyDescent="0.2">
      <c r="GA3702" s="57"/>
      <c r="GB3702" s="57"/>
    </row>
    <row r="3703" spans="183:184" x14ac:dyDescent="0.2">
      <c r="GA3703" s="57"/>
      <c r="GB3703" s="57"/>
    </row>
    <row r="3704" spans="183:184" x14ac:dyDescent="0.2">
      <c r="GA3704" s="57"/>
      <c r="GB3704" s="57"/>
    </row>
    <row r="3705" spans="183:184" x14ac:dyDescent="0.2">
      <c r="GA3705" s="57"/>
      <c r="GB3705" s="57"/>
    </row>
    <row r="3706" spans="183:184" x14ac:dyDescent="0.2">
      <c r="GA3706" s="57"/>
      <c r="GB3706" s="57"/>
    </row>
    <row r="3707" spans="183:184" x14ac:dyDescent="0.2">
      <c r="GA3707" s="57"/>
      <c r="GB3707" s="57"/>
    </row>
    <row r="3708" spans="183:184" x14ac:dyDescent="0.2">
      <c r="GA3708" s="57"/>
      <c r="GB3708" s="57"/>
    </row>
    <row r="3709" spans="183:184" x14ac:dyDescent="0.2">
      <c r="GA3709" s="57"/>
      <c r="GB3709" s="57"/>
    </row>
    <row r="3710" spans="183:184" x14ac:dyDescent="0.2">
      <c r="GA3710" s="57"/>
      <c r="GB3710" s="57"/>
    </row>
    <row r="3711" spans="183:184" x14ac:dyDescent="0.2">
      <c r="GA3711" s="57"/>
      <c r="GB3711" s="57"/>
    </row>
    <row r="3712" spans="183:184" x14ac:dyDescent="0.2">
      <c r="GA3712" s="57"/>
      <c r="GB3712" s="57"/>
    </row>
    <row r="3713" spans="183:184" x14ac:dyDescent="0.2">
      <c r="GA3713" s="57"/>
      <c r="GB3713" s="57"/>
    </row>
    <row r="3714" spans="183:184" x14ac:dyDescent="0.2">
      <c r="GA3714" s="57"/>
      <c r="GB3714" s="57"/>
    </row>
    <row r="3715" spans="183:184" x14ac:dyDescent="0.2">
      <c r="GA3715" s="57"/>
      <c r="GB3715" s="57"/>
    </row>
    <row r="3716" spans="183:184" x14ac:dyDescent="0.2">
      <c r="GA3716" s="57"/>
      <c r="GB3716" s="57"/>
    </row>
    <row r="3717" spans="183:184" x14ac:dyDescent="0.2">
      <c r="GA3717" s="57"/>
      <c r="GB3717" s="57"/>
    </row>
    <row r="3718" spans="183:184" x14ac:dyDescent="0.2">
      <c r="GA3718" s="57"/>
      <c r="GB3718" s="57"/>
    </row>
    <row r="3719" spans="183:184" x14ac:dyDescent="0.2">
      <c r="GA3719" s="57"/>
      <c r="GB3719" s="57"/>
    </row>
    <row r="3720" spans="183:184" x14ac:dyDescent="0.2">
      <c r="GA3720" s="57"/>
      <c r="GB3720" s="57"/>
    </row>
    <row r="3721" spans="183:184" x14ac:dyDescent="0.2">
      <c r="GA3721" s="57"/>
      <c r="GB3721" s="57"/>
    </row>
    <row r="3722" spans="183:184" x14ac:dyDescent="0.2">
      <c r="GA3722" s="57"/>
      <c r="GB3722" s="57"/>
    </row>
    <row r="3723" spans="183:184" x14ac:dyDescent="0.2">
      <c r="GA3723" s="57"/>
      <c r="GB3723" s="57"/>
    </row>
    <row r="3724" spans="183:184" x14ac:dyDescent="0.2">
      <c r="GA3724" s="57"/>
      <c r="GB3724" s="57"/>
    </row>
    <row r="3725" spans="183:184" x14ac:dyDescent="0.2">
      <c r="GA3725" s="57"/>
      <c r="GB3725" s="57"/>
    </row>
    <row r="3726" spans="183:184" x14ac:dyDescent="0.2">
      <c r="GA3726" s="57"/>
      <c r="GB3726" s="57"/>
    </row>
    <row r="3727" spans="183:184" x14ac:dyDescent="0.2">
      <c r="GA3727" s="57"/>
      <c r="GB3727" s="57"/>
    </row>
    <row r="3728" spans="183:184" x14ac:dyDescent="0.2">
      <c r="GA3728" s="57"/>
      <c r="GB3728" s="57"/>
    </row>
    <row r="3729" spans="183:184" x14ac:dyDescent="0.2">
      <c r="GA3729" s="57"/>
      <c r="GB3729" s="57"/>
    </row>
    <row r="3730" spans="183:184" x14ac:dyDescent="0.2">
      <c r="GA3730" s="57"/>
      <c r="GB3730" s="57"/>
    </row>
    <row r="3731" spans="183:184" x14ac:dyDescent="0.2">
      <c r="GA3731" s="57"/>
      <c r="GB3731" s="57"/>
    </row>
    <row r="3732" spans="183:184" x14ac:dyDescent="0.2">
      <c r="GA3732" s="57"/>
      <c r="GB3732" s="57"/>
    </row>
    <row r="3733" spans="183:184" x14ac:dyDescent="0.2">
      <c r="GA3733" s="57"/>
      <c r="GB3733" s="57"/>
    </row>
    <row r="3734" spans="183:184" x14ac:dyDescent="0.2">
      <c r="GA3734" s="57"/>
      <c r="GB3734" s="57"/>
    </row>
    <row r="3735" spans="183:184" x14ac:dyDescent="0.2">
      <c r="GA3735" s="57"/>
      <c r="GB3735" s="57"/>
    </row>
    <row r="3736" spans="183:184" x14ac:dyDescent="0.2">
      <c r="GA3736" s="57"/>
      <c r="GB3736" s="57"/>
    </row>
    <row r="3737" spans="183:184" x14ac:dyDescent="0.2">
      <c r="GA3737" s="57"/>
      <c r="GB3737" s="57"/>
    </row>
    <row r="3738" spans="183:184" x14ac:dyDescent="0.2">
      <c r="GA3738" s="57"/>
      <c r="GB3738" s="57"/>
    </row>
    <row r="3739" spans="183:184" x14ac:dyDescent="0.2">
      <c r="GA3739" s="57"/>
      <c r="GB3739" s="57"/>
    </row>
    <row r="3740" spans="183:184" x14ac:dyDescent="0.2">
      <c r="GA3740" s="57"/>
      <c r="GB3740" s="57"/>
    </row>
    <row r="3741" spans="183:184" x14ac:dyDescent="0.2">
      <c r="GA3741" s="57"/>
      <c r="GB3741" s="57"/>
    </row>
    <row r="3742" spans="183:184" x14ac:dyDescent="0.2">
      <c r="GA3742" s="57"/>
      <c r="GB3742" s="57"/>
    </row>
    <row r="3743" spans="183:184" x14ac:dyDescent="0.2">
      <c r="GA3743" s="57"/>
      <c r="GB3743" s="57"/>
    </row>
    <row r="3744" spans="183:184" x14ac:dyDescent="0.2">
      <c r="GA3744" s="57"/>
      <c r="GB3744" s="57"/>
    </row>
    <row r="3745" spans="183:184" x14ac:dyDescent="0.2">
      <c r="GA3745" s="57"/>
      <c r="GB3745" s="57"/>
    </row>
    <row r="3746" spans="183:184" x14ac:dyDescent="0.2">
      <c r="GA3746" s="57"/>
      <c r="GB3746" s="57"/>
    </row>
    <row r="3747" spans="183:184" x14ac:dyDescent="0.2">
      <c r="GA3747" s="57"/>
      <c r="GB3747" s="57"/>
    </row>
    <row r="3748" spans="183:184" x14ac:dyDescent="0.2">
      <c r="GA3748" s="57"/>
      <c r="GB3748" s="57"/>
    </row>
    <row r="3749" spans="183:184" x14ac:dyDescent="0.2">
      <c r="GA3749" s="57"/>
      <c r="GB3749" s="57"/>
    </row>
    <row r="3750" spans="183:184" x14ac:dyDescent="0.2">
      <c r="GA3750" s="57"/>
      <c r="GB3750" s="57"/>
    </row>
    <row r="3751" spans="183:184" x14ac:dyDescent="0.2">
      <c r="GA3751" s="57"/>
      <c r="GB3751" s="57"/>
    </row>
    <row r="3752" spans="183:184" x14ac:dyDescent="0.2">
      <c r="GA3752" s="57"/>
      <c r="GB3752" s="57"/>
    </row>
    <row r="3753" spans="183:184" x14ac:dyDescent="0.2">
      <c r="GA3753" s="57"/>
      <c r="GB3753" s="57"/>
    </row>
    <row r="3754" spans="183:184" x14ac:dyDescent="0.2">
      <c r="GA3754" s="57"/>
      <c r="GB3754" s="57"/>
    </row>
    <row r="3755" spans="183:184" x14ac:dyDescent="0.2">
      <c r="GA3755" s="57"/>
      <c r="GB3755" s="57"/>
    </row>
    <row r="3756" spans="183:184" x14ac:dyDescent="0.2">
      <c r="GA3756" s="57"/>
      <c r="GB3756" s="57"/>
    </row>
    <row r="3757" spans="183:184" x14ac:dyDescent="0.2">
      <c r="GA3757" s="57"/>
      <c r="GB3757" s="57"/>
    </row>
    <row r="3758" spans="183:184" x14ac:dyDescent="0.2">
      <c r="GA3758" s="57"/>
      <c r="GB3758" s="57"/>
    </row>
    <row r="3759" spans="183:184" x14ac:dyDescent="0.2">
      <c r="GA3759" s="57"/>
      <c r="GB3759" s="57"/>
    </row>
    <row r="3760" spans="183:184" x14ac:dyDescent="0.2">
      <c r="GA3760" s="57"/>
      <c r="GB3760" s="57"/>
    </row>
    <row r="3761" spans="183:184" x14ac:dyDescent="0.2">
      <c r="GA3761" s="57"/>
      <c r="GB3761" s="57"/>
    </row>
    <row r="3762" spans="183:184" x14ac:dyDescent="0.2">
      <c r="GA3762" s="57"/>
      <c r="GB3762" s="57"/>
    </row>
    <row r="3763" spans="183:184" x14ac:dyDescent="0.2">
      <c r="GA3763" s="57"/>
      <c r="GB3763" s="57"/>
    </row>
    <row r="3764" spans="183:184" x14ac:dyDescent="0.2">
      <c r="GA3764" s="57"/>
      <c r="GB3764" s="57"/>
    </row>
    <row r="3765" spans="183:184" x14ac:dyDescent="0.2">
      <c r="GA3765" s="57"/>
      <c r="GB3765" s="57"/>
    </row>
    <row r="3766" spans="183:184" x14ac:dyDescent="0.2">
      <c r="GA3766" s="57"/>
      <c r="GB3766" s="57"/>
    </row>
    <row r="3767" spans="183:184" x14ac:dyDescent="0.2">
      <c r="GA3767" s="57"/>
      <c r="GB3767" s="57"/>
    </row>
    <row r="3768" spans="183:184" x14ac:dyDescent="0.2">
      <c r="GA3768" s="57"/>
      <c r="GB3768" s="57"/>
    </row>
    <row r="3769" spans="183:184" x14ac:dyDescent="0.2">
      <c r="GA3769" s="57"/>
      <c r="GB3769" s="57"/>
    </row>
    <row r="3770" spans="183:184" x14ac:dyDescent="0.2">
      <c r="GA3770" s="57"/>
      <c r="GB3770" s="57"/>
    </row>
    <row r="3771" spans="183:184" x14ac:dyDescent="0.2">
      <c r="GA3771" s="57"/>
      <c r="GB3771" s="57"/>
    </row>
    <row r="3772" spans="183:184" x14ac:dyDescent="0.2">
      <c r="GA3772" s="57"/>
      <c r="GB3772" s="57"/>
    </row>
    <row r="3773" spans="183:184" x14ac:dyDescent="0.2">
      <c r="GA3773" s="57"/>
      <c r="GB3773" s="57"/>
    </row>
    <row r="3774" spans="183:184" x14ac:dyDescent="0.2">
      <c r="GA3774" s="57"/>
      <c r="GB3774" s="57"/>
    </row>
    <row r="3775" spans="183:184" x14ac:dyDescent="0.2">
      <c r="GA3775" s="57"/>
      <c r="GB3775" s="57"/>
    </row>
    <row r="3776" spans="183:184" x14ac:dyDescent="0.2">
      <c r="GA3776" s="57"/>
      <c r="GB3776" s="57"/>
    </row>
    <row r="3777" spans="183:184" x14ac:dyDescent="0.2">
      <c r="GA3777" s="57"/>
      <c r="GB3777" s="57"/>
    </row>
    <row r="3778" spans="183:184" x14ac:dyDescent="0.2">
      <c r="GA3778" s="57"/>
      <c r="GB3778" s="57"/>
    </row>
    <row r="3779" spans="183:184" x14ac:dyDescent="0.2">
      <c r="GA3779" s="57"/>
      <c r="GB3779" s="57"/>
    </row>
    <row r="3780" spans="183:184" x14ac:dyDescent="0.2">
      <c r="GA3780" s="57"/>
      <c r="GB3780" s="57"/>
    </row>
    <row r="3781" spans="183:184" x14ac:dyDescent="0.2">
      <c r="GA3781" s="57"/>
      <c r="GB3781" s="57"/>
    </row>
    <row r="3782" spans="183:184" x14ac:dyDescent="0.2">
      <c r="GA3782" s="57"/>
      <c r="GB3782" s="57"/>
    </row>
    <row r="3783" spans="183:184" x14ac:dyDescent="0.2">
      <c r="GA3783" s="57"/>
      <c r="GB3783" s="57"/>
    </row>
    <row r="3784" spans="183:184" x14ac:dyDescent="0.2">
      <c r="GA3784" s="57"/>
      <c r="GB3784" s="57"/>
    </row>
    <row r="3785" spans="183:184" x14ac:dyDescent="0.2">
      <c r="GA3785" s="57"/>
      <c r="GB3785" s="57"/>
    </row>
    <row r="3786" spans="183:184" x14ac:dyDescent="0.2">
      <c r="GA3786" s="57"/>
      <c r="GB3786" s="57"/>
    </row>
    <row r="3787" spans="183:184" x14ac:dyDescent="0.2">
      <c r="GA3787" s="57"/>
      <c r="GB3787" s="57"/>
    </row>
    <row r="3788" spans="183:184" x14ac:dyDescent="0.2">
      <c r="GA3788" s="57"/>
      <c r="GB3788" s="57"/>
    </row>
    <row r="3789" spans="183:184" x14ac:dyDescent="0.2">
      <c r="GA3789" s="57"/>
      <c r="GB3789" s="57"/>
    </row>
    <row r="3790" spans="183:184" x14ac:dyDescent="0.2">
      <c r="GA3790" s="57"/>
      <c r="GB3790" s="57"/>
    </row>
    <row r="3791" spans="183:184" x14ac:dyDescent="0.2">
      <c r="GA3791" s="57"/>
      <c r="GB3791" s="57"/>
    </row>
    <row r="3792" spans="183:184" x14ac:dyDescent="0.2">
      <c r="GA3792" s="57"/>
      <c r="GB3792" s="57"/>
    </row>
    <row r="3793" spans="183:184" x14ac:dyDescent="0.2">
      <c r="GA3793" s="57"/>
      <c r="GB3793" s="57"/>
    </row>
    <row r="3794" spans="183:184" x14ac:dyDescent="0.2">
      <c r="GA3794" s="57"/>
      <c r="GB3794" s="57"/>
    </row>
    <row r="3795" spans="183:184" x14ac:dyDescent="0.2">
      <c r="GA3795" s="57"/>
      <c r="GB3795" s="57"/>
    </row>
    <row r="3796" spans="183:184" x14ac:dyDescent="0.2">
      <c r="GA3796" s="57"/>
      <c r="GB3796" s="57"/>
    </row>
    <row r="3797" spans="183:184" x14ac:dyDescent="0.2">
      <c r="GA3797" s="57"/>
      <c r="GB3797" s="57"/>
    </row>
    <row r="3798" spans="183:184" x14ac:dyDescent="0.2">
      <c r="GA3798" s="57"/>
      <c r="GB3798" s="57"/>
    </row>
    <row r="3799" spans="183:184" x14ac:dyDescent="0.2">
      <c r="GA3799" s="57"/>
      <c r="GB3799" s="57"/>
    </row>
    <row r="3800" spans="183:184" x14ac:dyDescent="0.2">
      <c r="GA3800" s="57"/>
      <c r="GB3800" s="57"/>
    </row>
    <row r="3801" spans="183:184" x14ac:dyDescent="0.2">
      <c r="GA3801" s="57"/>
      <c r="GB3801" s="57"/>
    </row>
    <row r="3802" spans="183:184" x14ac:dyDescent="0.2">
      <c r="GA3802" s="57"/>
      <c r="GB3802" s="57"/>
    </row>
    <row r="3803" spans="183:184" x14ac:dyDescent="0.2">
      <c r="GA3803" s="57"/>
      <c r="GB3803" s="57"/>
    </row>
    <row r="3804" spans="183:184" x14ac:dyDescent="0.2">
      <c r="GA3804" s="57"/>
      <c r="GB3804" s="57"/>
    </row>
    <row r="3805" spans="183:184" x14ac:dyDescent="0.2">
      <c r="GA3805" s="57"/>
      <c r="GB3805" s="57"/>
    </row>
    <row r="3806" spans="183:184" x14ac:dyDescent="0.2">
      <c r="GA3806" s="57"/>
      <c r="GB3806" s="57"/>
    </row>
    <row r="3807" spans="183:184" x14ac:dyDescent="0.2">
      <c r="GA3807" s="57"/>
      <c r="GB3807" s="57"/>
    </row>
    <row r="3808" spans="183:184" x14ac:dyDescent="0.2">
      <c r="GA3808" s="57"/>
      <c r="GB3808" s="57"/>
    </row>
    <row r="3809" spans="183:184" x14ac:dyDescent="0.2">
      <c r="GA3809" s="57"/>
      <c r="GB3809" s="57"/>
    </row>
    <row r="3810" spans="183:184" x14ac:dyDescent="0.2">
      <c r="GA3810" s="57"/>
      <c r="GB3810" s="57"/>
    </row>
    <row r="3811" spans="183:184" x14ac:dyDescent="0.2">
      <c r="GA3811" s="57"/>
      <c r="GB3811" s="57"/>
    </row>
    <row r="3812" spans="183:184" x14ac:dyDescent="0.2">
      <c r="GA3812" s="57"/>
      <c r="GB3812" s="57"/>
    </row>
    <row r="3813" spans="183:184" x14ac:dyDescent="0.2">
      <c r="GA3813" s="57"/>
      <c r="GB3813" s="57"/>
    </row>
    <row r="3814" spans="183:184" x14ac:dyDescent="0.2">
      <c r="GA3814" s="57"/>
      <c r="GB3814" s="57"/>
    </row>
    <row r="3815" spans="183:184" x14ac:dyDescent="0.2">
      <c r="GA3815" s="57"/>
      <c r="GB3815" s="57"/>
    </row>
    <row r="3816" spans="183:184" x14ac:dyDescent="0.2">
      <c r="GA3816" s="57"/>
      <c r="GB3816" s="57"/>
    </row>
    <row r="3817" spans="183:184" x14ac:dyDescent="0.2">
      <c r="GA3817" s="57"/>
      <c r="GB3817" s="57"/>
    </row>
    <row r="3818" spans="183:184" x14ac:dyDescent="0.2">
      <c r="GA3818" s="57"/>
      <c r="GB3818" s="57"/>
    </row>
    <row r="3819" spans="183:184" x14ac:dyDescent="0.2">
      <c r="GA3819" s="57"/>
      <c r="GB3819" s="57"/>
    </row>
    <row r="3820" spans="183:184" x14ac:dyDescent="0.2">
      <c r="GA3820" s="57"/>
      <c r="GB3820" s="57"/>
    </row>
    <row r="3821" spans="183:184" x14ac:dyDescent="0.2">
      <c r="GA3821" s="57"/>
      <c r="GB3821" s="57"/>
    </row>
    <row r="3822" spans="183:184" x14ac:dyDescent="0.2">
      <c r="GA3822" s="57"/>
      <c r="GB3822" s="57"/>
    </row>
    <row r="3823" spans="183:184" x14ac:dyDescent="0.2">
      <c r="GA3823" s="57"/>
      <c r="GB3823" s="57"/>
    </row>
    <row r="3824" spans="183:184" x14ac:dyDescent="0.2">
      <c r="GA3824" s="57"/>
      <c r="GB3824" s="57"/>
    </row>
    <row r="3825" spans="183:184" x14ac:dyDescent="0.2">
      <c r="GA3825" s="57"/>
      <c r="GB3825" s="57"/>
    </row>
    <row r="3826" spans="183:184" x14ac:dyDescent="0.2">
      <c r="GA3826" s="57"/>
      <c r="GB3826" s="57"/>
    </row>
    <row r="3827" spans="183:184" x14ac:dyDescent="0.2">
      <c r="GA3827" s="57"/>
      <c r="GB3827" s="57"/>
    </row>
    <row r="3828" spans="183:184" x14ac:dyDescent="0.2">
      <c r="GA3828" s="57"/>
      <c r="GB3828" s="57"/>
    </row>
    <row r="3829" spans="183:184" x14ac:dyDescent="0.2">
      <c r="GA3829" s="57"/>
      <c r="GB3829" s="57"/>
    </row>
    <row r="3830" spans="183:184" x14ac:dyDescent="0.2">
      <c r="GA3830" s="57"/>
      <c r="GB3830" s="57"/>
    </row>
    <row r="3831" spans="183:184" x14ac:dyDescent="0.2">
      <c r="GA3831" s="57"/>
      <c r="GB3831" s="57"/>
    </row>
    <row r="3832" spans="183:184" x14ac:dyDescent="0.2">
      <c r="GA3832" s="57"/>
      <c r="GB3832" s="57"/>
    </row>
    <row r="3833" spans="183:184" x14ac:dyDescent="0.2">
      <c r="GA3833" s="57"/>
      <c r="GB3833" s="57"/>
    </row>
    <row r="3834" spans="183:184" x14ac:dyDescent="0.2">
      <c r="GA3834" s="57"/>
      <c r="GB3834" s="57"/>
    </row>
    <row r="3835" spans="183:184" x14ac:dyDescent="0.2">
      <c r="GA3835" s="57"/>
      <c r="GB3835" s="57"/>
    </row>
    <row r="3836" spans="183:184" x14ac:dyDescent="0.2">
      <c r="GA3836" s="57"/>
      <c r="GB3836" s="57"/>
    </row>
    <row r="3837" spans="183:184" x14ac:dyDescent="0.2">
      <c r="GA3837" s="57"/>
      <c r="GB3837" s="57"/>
    </row>
    <row r="3838" spans="183:184" x14ac:dyDescent="0.2">
      <c r="GA3838" s="57"/>
      <c r="GB3838" s="57"/>
    </row>
    <row r="3839" spans="183:184" x14ac:dyDescent="0.2">
      <c r="GA3839" s="57"/>
      <c r="GB3839" s="57"/>
    </row>
    <row r="3840" spans="183:184" x14ac:dyDescent="0.2">
      <c r="GA3840" s="57"/>
      <c r="GB3840" s="57"/>
    </row>
    <row r="3841" spans="183:184" x14ac:dyDescent="0.2">
      <c r="GA3841" s="57"/>
      <c r="GB3841" s="57"/>
    </row>
    <row r="3842" spans="183:184" x14ac:dyDescent="0.2">
      <c r="GA3842" s="57"/>
      <c r="GB3842" s="57"/>
    </row>
    <row r="3843" spans="183:184" x14ac:dyDescent="0.2">
      <c r="GA3843" s="57"/>
      <c r="GB3843" s="57"/>
    </row>
    <row r="3844" spans="183:184" x14ac:dyDescent="0.2">
      <c r="GA3844" s="57"/>
      <c r="GB3844" s="57"/>
    </row>
    <row r="3845" spans="183:184" x14ac:dyDescent="0.2">
      <c r="GA3845" s="57"/>
      <c r="GB3845" s="57"/>
    </row>
    <row r="3846" spans="183:184" x14ac:dyDescent="0.2">
      <c r="GA3846" s="57"/>
      <c r="GB3846" s="57"/>
    </row>
    <row r="3847" spans="183:184" x14ac:dyDescent="0.2">
      <c r="GA3847" s="57"/>
      <c r="GB3847" s="57"/>
    </row>
    <row r="3848" spans="183:184" x14ac:dyDescent="0.2">
      <c r="GA3848" s="57"/>
      <c r="GB3848" s="57"/>
    </row>
    <row r="3849" spans="183:184" x14ac:dyDescent="0.2">
      <c r="GA3849" s="57"/>
      <c r="GB3849" s="57"/>
    </row>
    <row r="3850" spans="183:184" x14ac:dyDescent="0.2">
      <c r="GA3850" s="57"/>
      <c r="GB3850" s="57"/>
    </row>
    <row r="3851" spans="183:184" x14ac:dyDescent="0.2">
      <c r="GA3851" s="57"/>
      <c r="GB3851" s="57"/>
    </row>
    <row r="3852" spans="183:184" x14ac:dyDescent="0.2">
      <c r="GA3852" s="57"/>
      <c r="GB3852" s="57"/>
    </row>
    <row r="3853" spans="183:184" x14ac:dyDescent="0.2">
      <c r="GA3853" s="57"/>
      <c r="GB3853" s="57"/>
    </row>
    <row r="3854" spans="183:184" x14ac:dyDescent="0.2">
      <c r="GA3854" s="57"/>
      <c r="GB3854" s="57"/>
    </row>
    <row r="3855" spans="183:184" x14ac:dyDescent="0.2">
      <c r="GA3855" s="57"/>
      <c r="GB3855" s="57"/>
    </row>
    <row r="3856" spans="183:184" x14ac:dyDescent="0.2">
      <c r="GA3856" s="57"/>
      <c r="GB3856" s="57"/>
    </row>
    <row r="3857" spans="183:184" x14ac:dyDescent="0.2">
      <c r="GA3857" s="57"/>
      <c r="GB3857" s="57"/>
    </row>
    <row r="3858" spans="183:184" x14ac:dyDescent="0.2">
      <c r="GA3858" s="57"/>
      <c r="GB3858" s="57"/>
    </row>
    <row r="3859" spans="183:184" x14ac:dyDescent="0.2">
      <c r="GA3859" s="57"/>
      <c r="GB3859" s="57"/>
    </row>
    <row r="3860" spans="183:184" x14ac:dyDescent="0.2">
      <c r="GA3860" s="57"/>
      <c r="GB3860" s="57"/>
    </row>
    <row r="3861" spans="183:184" x14ac:dyDescent="0.2">
      <c r="GA3861" s="57"/>
      <c r="GB3861" s="57"/>
    </row>
    <row r="3862" spans="183:184" x14ac:dyDescent="0.2">
      <c r="GA3862" s="57"/>
      <c r="GB3862" s="57"/>
    </row>
    <row r="3863" spans="183:184" x14ac:dyDescent="0.2">
      <c r="GA3863" s="57"/>
      <c r="GB3863" s="57"/>
    </row>
    <row r="3864" spans="183:184" x14ac:dyDescent="0.2">
      <c r="GA3864" s="57"/>
      <c r="GB3864" s="57"/>
    </row>
    <row r="3865" spans="183:184" x14ac:dyDescent="0.2">
      <c r="GA3865" s="57"/>
      <c r="GB3865" s="57"/>
    </row>
    <row r="3866" spans="183:184" x14ac:dyDescent="0.2">
      <c r="GA3866" s="57"/>
      <c r="GB3866" s="57"/>
    </row>
    <row r="3867" spans="183:184" x14ac:dyDescent="0.2">
      <c r="GA3867" s="57"/>
      <c r="GB3867" s="57"/>
    </row>
    <row r="3868" spans="183:184" x14ac:dyDescent="0.2">
      <c r="GA3868" s="57"/>
      <c r="GB3868" s="57"/>
    </row>
    <row r="3869" spans="183:184" x14ac:dyDescent="0.2">
      <c r="GA3869" s="57"/>
      <c r="GB3869" s="57"/>
    </row>
    <row r="3870" spans="183:184" x14ac:dyDescent="0.2">
      <c r="GA3870" s="57"/>
      <c r="GB3870" s="57"/>
    </row>
    <row r="3871" spans="183:184" x14ac:dyDescent="0.2">
      <c r="GA3871" s="57"/>
      <c r="GB3871" s="57"/>
    </row>
    <row r="3872" spans="183:184" x14ac:dyDescent="0.2">
      <c r="GA3872" s="57"/>
      <c r="GB3872" s="57"/>
    </row>
    <row r="3873" spans="183:184" x14ac:dyDescent="0.2">
      <c r="GA3873" s="57"/>
      <c r="GB3873" s="57"/>
    </row>
    <row r="3874" spans="183:184" x14ac:dyDescent="0.2">
      <c r="GA3874" s="57"/>
      <c r="GB3874" s="57"/>
    </row>
    <row r="3875" spans="183:184" x14ac:dyDescent="0.2">
      <c r="GA3875" s="57"/>
      <c r="GB3875" s="57"/>
    </row>
    <row r="3876" spans="183:184" x14ac:dyDescent="0.2">
      <c r="GA3876" s="57"/>
      <c r="GB3876" s="57"/>
    </row>
    <row r="3877" spans="183:184" x14ac:dyDescent="0.2">
      <c r="GA3877" s="57"/>
      <c r="GB3877" s="57"/>
    </row>
    <row r="3878" spans="183:184" x14ac:dyDescent="0.2">
      <c r="GA3878" s="57"/>
      <c r="GB3878" s="57"/>
    </row>
    <row r="3879" spans="183:184" x14ac:dyDescent="0.2">
      <c r="GA3879" s="57"/>
      <c r="GB3879" s="57"/>
    </row>
    <row r="3880" spans="183:184" x14ac:dyDescent="0.2">
      <c r="GA3880" s="57"/>
      <c r="GB3880" s="57"/>
    </row>
    <row r="3881" spans="183:184" x14ac:dyDescent="0.2">
      <c r="GA3881" s="57"/>
      <c r="GB3881" s="57"/>
    </row>
    <row r="3882" spans="183:184" x14ac:dyDescent="0.2">
      <c r="GA3882" s="57"/>
      <c r="GB3882" s="57"/>
    </row>
    <row r="3883" spans="183:184" x14ac:dyDescent="0.2">
      <c r="GA3883" s="57"/>
      <c r="GB3883" s="57"/>
    </row>
    <row r="3884" spans="183:184" x14ac:dyDescent="0.2">
      <c r="GA3884" s="57"/>
      <c r="GB3884" s="57"/>
    </row>
    <row r="3885" spans="183:184" x14ac:dyDescent="0.2">
      <c r="GA3885" s="57"/>
      <c r="GB3885" s="57"/>
    </row>
    <row r="3886" spans="183:184" x14ac:dyDescent="0.2">
      <c r="GA3886" s="57"/>
      <c r="GB3886" s="57"/>
    </row>
    <row r="3887" spans="183:184" x14ac:dyDescent="0.2">
      <c r="GA3887" s="57"/>
      <c r="GB3887" s="57"/>
    </row>
    <row r="3888" spans="183:184" x14ac:dyDescent="0.2">
      <c r="GA3888" s="57"/>
      <c r="GB3888" s="57"/>
    </row>
    <row r="3889" spans="183:184" x14ac:dyDescent="0.2">
      <c r="GA3889" s="57"/>
      <c r="GB3889" s="57"/>
    </row>
    <row r="3890" spans="183:184" x14ac:dyDescent="0.2">
      <c r="GA3890" s="57"/>
      <c r="GB3890" s="57"/>
    </row>
    <row r="3891" spans="183:184" x14ac:dyDescent="0.2">
      <c r="GA3891" s="57"/>
      <c r="GB3891" s="57"/>
    </row>
    <row r="3892" spans="183:184" x14ac:dyDescent="0.2">
      <c r="GA3892" s="57"/>
      <c r="GB3892" s="57"/>
    </row>
    <row r="3893" spans="183:184" x14ac:dyDescent="0.2">
      <c r="GA3893" s="57"/>
      <c r="GB3893" s="57"/>
    </row>
    <row r="3894" spans="183:184" x14ac:dyDescent="0.2">
      <c r="GA3894" s="57"/>
      <c r="GB3894" s="57"/>
    </row>
    <row r="3895" spans="183:184" x14ac:dyDescent="0.2">
      <c r="GA3895" s="57"/>
      <c r="GB3895" s="57"/>
    </row>
    <row r="3896" spans="183:184" x14ac:dyDescent="0.2">
      <c r="GA3896" s="57"/>
      <c r="GB3896" s="57"/>
    </row>
    <row r="3897" spans="183:184" x14ac:dyDescent="0.2">
      <c r="GA3897" s="57"/>
      <c r="GB3897" s="57"/>
    </row>
    <row r="3898" spans="183:184" x14ac:dyDescent="0.2">
      <c r="GA3898" s="57"/>
      <c r="GB3898" s="57"/>
    </row>
    <row r="3899" spans="183:184" x14ac:dyDescent="0.2">
      <c r="GA3899" s="57"/>
      <c r="GB3899" s="57"/>
    </row>
    <row r="3900" spans="183:184" x14ac:dyDescent="0.2">
      <c r="GA3900" s="57"/>
      <c r="GB3900" s="57"/>
    </row>
    <row r="3901" spans="183:184" x14ac:dyDescent="0.2">
      <c r="GA3901" s="57"/>
      <c r="GB3901" s="57"/>
    </row>
    <row r="3902" spans="183:184" x14ac:dyDescent="0.2">
      <c r="GA3902" s="57"/>
      <c r="GB3902" s="57"/>
    </row>
    <row r="3903" spans="183:184" x14ac:dyDescent="0.2">
      <c r="GA3903" s="57"/>
      <c r="GB3903" s="57"/>
    </row>
    <row r="3904" spans="183:184" x14ac:dyDescent="0.2">
      <c r="GA3904" s="57"/>
      <c r="GB3904" s="57"/>
    </row>
    <row r="3905" spans="183:184" x14ac:dyDescent="0.2">
      <c r="GA3905" s="57"/>
      <c r="GB3905" s="57"/>
    </row>
    <row r="3906" spans="183:184" x14ac:dyDescent="0.2">
      <c r="GA3906" s="57"/>
      <c r="GB3906" s="57"/>
    </row>
    <row r="3907" spans="183:184" x14ac:dyDescent="0.2">
      <c r="GA3907" s="57"/>
      <c r="GB3907" s="57"/>
    </row>
    <row r="3908" spans="183:184" x14ac:dyDescent="0.2">
      <c r="GA3908" s="57"/>
      <c r="GB3908" s="57"/>
    </row>
    <row r="3909" spans="183:184" x14ac:dyDescent="0.2">
      <c r="GA3909" s="57"/>
      <c r="GB3909" s="57"/>
    </row>
    <row r="3910" spans="183:184" x14ac:dyDescent="0.2">
      <c r="GA3910" s="57"/>
      <c r="GB3910" s="57"/>
    </row>
    <row r="3911" spans="183:184" x14ac:dyDescent="0.2">
      <c r="GA3911" s="57"/>
      <c r="GB3911" s="57"/>
    </row>
    <row r="3912" spans="183:184" x14ac:dyDescent="0.2">
      <c r="GA3912" s="57"/>
      <c r="GB3912" s="57"/>
    </row>
    <row r="3913" spans="183:184" x14ac:dyDescent="0.2">
      <c r="GA3913" s="57"/>
      <c r="GB3913" s="57"/>
    </row>
    <row r="3914" spans="183:184" x14ac:dyDescent="0.2">
      <c r="GA3914" s="57"/>
      <c r="GB3914" s="57"/>
    </row>
    <row r="3915" spans="183:184" x14ac:dyDescent="0.2">
      <c r="GA3915" s="57"/>
      <c r="GB3915" s="57"/>
    </row>
    <row r="3916" spans="183:184" x14ac:dyDescent="0.2">
      <c r="GA3916" s="57"/>
      <c r="GB3916" s="57"/>
    </row>
    <row r="3917" spans="183:184" x14ac:dyDescent="0.2">
      <c r="GA3917" s="57"/>
      <c r="GB3917" s="57"/>
    </row>
    <row r="3918" spans="183:184" x14ac:dyDescent="0.2">
      <c r="GA3918" s="57"/>
      <c r="GB3918" s="57"/>
    </row>
    <row r="3919" spans="183:184" x14ac:dyDescent="0.2">
      <c r="GA3919" s="57"/>
      <c r="GB3919" s="57"/>
    </row>
    <row r="3920" spans="183:184" x14ac:dyDescent="0.2">
      <c r="GA3920" s="57"/>
      <c r="GB3920" s="57"/>
    </row>
    <row r="3921" spans="183:184" x14ac:dyDescent="0.2">
      <c r="GA3921" s="57"/>
      <c r="GB3921" s="57"/>
    </row>
    <row r="3922" spans="183:184" x14ac:dyDescent="0.2">
      <c r="GA3922" s="57"/>
      <c r="GB3922" s="57"/>
    </row>
    <row r="3923" spans="183:184" x14ac:dyDescent="0.2">
      <c r="GA3923" s="57"/>
      <c r="GB3923" s="57"/>
    </row>
    <row r="3924" spans="183:184" x14ac:dyDescent="0.2">
      <c r="GA3924" s="57"/>
      <c r="GB3924" s="57"/>
    </row>
    <row r="3925" spans="183:184" x14ac:dyDescent="0.2">
      <c r="GA3925" s="57"/>
      <c r="GB3925" s="57"/>
    </row>
    <row r="3926" spans="183:184" x14ac:dyDescent="0.2">
      <c r="GA3926" s="57"/>
      <c r="GB3926" s="57"/>
    </row>
    <row r="3927" spans="183:184" x14ac:dyDescent="0.2">
      <c r="GA3927" s="57"/>
      <c r="GB3927" s="57"/>
    </row>
    <row r="3928" spans="183:184" x14ac:dyDescent="0.2">
      <c r="GA3928" s="57"/>
      <c r="GB3928" s="57"/>
    </row>
    <row r="3929" spans="183:184" x14ac:dyDescent="0.2">
      <c r="GA3929" s="57"/>
      <c r="GB3929" s="57"/>
    </row>
    <row r="3930" spans="183:184" x14ac:dyDescent="0.2">
      <c r="GA3930" s="57"/>
      <c r="GB3930" s="57"/>
    </row>
    <row r="3931" spans="183:184" x14ac:dyDescent="0.2">
      <c r="GA3931" s="57"/>
      <c r="GB3931" s="57"/>
    </row>
    <row r="3932" spans="183:184" x14ac:dyDescent="0.2">
      <c r="GA3932" s="57"/>
      <c r="GB3932" s="57"/>
    </row>
    <row r="3933" spans="183:184" x14ac:dyDescent="0.2">
      <c r="GA3933" s="57"/>
      <c r="GB3933" s="57"/>
    </row>
    <row r="3934" spans="183:184" x14ac:dyDescent="0.2">
      <c r="GA3934" s="57"/>
      <c r="GB3934" s="57"/>
    </row>
    <row r="3935" spans="183:184" x14ac:dyDescent="0.2">
      <c r="GA3935" s="57"/>
      <c r="GB3935" s="57"/>
    </row>
    <row r="3936" spans="183:184" x14ac:dyDescent="0.2">
      <c r="GA3936" s="57"/>
      <c r="GB3936" s="57"/>
    </row>
    <row r="3937" spans="183:184" x14ac:dyDescent="0.2">
      <c r="GA3937" s="57"/>
      <c r="GB3937" s="57"/>
    </row>
    <row r="3938" spans="183:184" x14ac:dyDescent="0.2">
      <c r="GA3938" s="57"/>
      <c r="GB3938" s="57"/>
    </row>
    <row r="3939" spans="183:184" x14ac:dyDescent="0.2">
      <c r="GA3939" s="57"/>
      <c r="GB3939" s="57"/>
    </row>
    <row r="3940" spans="183:184" x14ac:dyDescent="0.2">
      <c r="GA3940" s="57"/>
      <c r="GB3940" s="57"/>
    </row>
    <row r="3941" spans="183:184" x14ac:dyDescent="0.2">
      <c r="GA3941" s="57"/>
      <c r="GB3941" s="57"/>
    </row>
    <row r="3942" spans="183:184" x14ac:dyDescent="0.2">
      <c r="GA3942" s="57"/>
      <c r="GB3942" s="57"/>
    </row>
    <row r="3943" spans="183:184" x14ac:dyDescent="0.2">
      <c r="GA3943" s="57"/>
      <c r="GB3943" s="57"/>
    </row>
    <row r="3944" spans="183:184" x14ac:dyDescent="0.2">
      <c r="GA3944" s="57"/>
      <c r="GB3944" s="57"/>
    </row>
    <row r="3945" spans="183:184" x14ac:dyDescent="0.2">
      <c r="GA3945" s="57"/>
      <c r="GB3945" s="57"/>
    </row>
    <row r="3946" spans="183:184" x14ac:dyDescent="0.2">
      <c r="GA3946" s="57"/>
      <c r="GB3946" s="57"/>
    </row>
    <row r="3947" spans="183:184" x14ac:dyDescent="0.2">
      <c r="GA3947" s="57"/>
      <c r="GB3947" s="57"/>
    </row>
    <row r="3948" spans="183:184" x14ac:dyDescent="0.2">
      <c r="GA3948" s="57"/>
      <c r="GB3948" s="57"/>
    </row>
    <row r="3949" spans="183:184" x14ac:dyDescent="0.2">
      <c r="GA3949" s="57"/>
      <c r="GB3949" s="57"/>
    </row>
    <row r="3950" spans="183:184" x14ac:dyDescent="0.2">
      <c r="GA3950" s="57"/>
      <c r="GB3950" s="57"/>
    </row>
    <row r="3951" spans="183:184" x14ac:dyDescent="0.2">
      <c r="GA3951" s="57"/>
      <c r="GB3951" s="57"/>
    </row>
    <row r="3952" spans="183:184" x14ac:dyDescent="0.2">
      <c r="GA3952" s="57"/>
      <c r="GB3952" s="57"/>
    </row>
    <row r="3953" spans="183:184" x14ac:dyDescent="0.2">
      <c r="GA3953" s="57"/>
      <c r="GB3953" s="57"/>
    </row>
    <row r="3954" spans="183:184" x14ac:dyDescent="0.2">
      <c r="GA3954" s="57"/>
      <c r="GB3954" s="57"/>
    </row>
    <row r="3955" spans="183:184" x14ac:dyDescent="0.2">
      <c r="GA3955" s="57"/>
      <c r="GB3955" s="57"/>
    </row>
    <row r="3956" spans="183:184" x14ac:dyDescent="0.2">
      <c r="GA3956" s="57"/>
      <c r="GB3956" s="57"/>
    </row>
    <row r="3957" spans="183:184" x14ac:dyDescent="0.2">
      <c r="GA3957" s="57"/>
      <c r="GB3957" s="57"/>
    </row>
    <row r="3958" spans="183:184" x14ac:dyDescent="0.2">
      <c r="GA3958" s="57"/>
      <c r="GB3958" s="57"/>
    </row>
    <row r="3959" spans="183:184" x14ac:dyDescent="0.2">
      <c r="GA3959" s="57"/>
      <c r="GB3959" s="57"/>
    </row>
    <row r="3960" spans="183:184" x14ac:dyDescent="0.2">
      <c r="GA3960" s="57"/>
      <c r="GB3960" s="57"/>
    </row>
    <row r="3961" spans="183:184" x14ac:dyDescent="0.2">
      <c r="GA3961" s="57"/>
      <c r="GB3961" s="57"/>
    </row>
    <row r="3962" spans="183:184" x14ac:dyDescent="0.2">
      <c r="GA3962" s="57"/>
      <c r="GB3962" s="57"/>
    </row>
    <row r="3963" spans="183:184" x14ac:dyDescent="0.2">
      <c r="GA3963" s="57"/>
      <c r="GB3963" s="57"/>
    </row>
    <row r="3964" spans="183:184" x14ac:dyDescent="0.2">
      <c r="GA3964" s="57"/>
      <c r="GB3964" s="57"/>
    </row>
    <row r="3965" spans="183:184" x14ac:dyDescent="0.2">
      <c r="GA3965" s="57"/>
      <c r="GB3965" s="57"/>
    </row>
    <row r="3966" spans="183:184" x14ac:dyDescent="0.2">
      <c r="GA3966" s="57"/>
      <c r="GB3966" s="57"/>
    </row>
    <row r="3967" spans="183:184" x14ac:dyDescent="0.2">
      <c r="GA3967" s="57"/>
      <c r="GB3967" s="57"/>
    </row>
    <row r="3968" spans="183:184" x14ac:dyDescent="0.2">
      <c r="GA3968" s="57"/>
      <c r="GB3968" s="57"/>
    </row>
    <row r="3969" spans="183:184" x14ac:dyDescent="0.2">
      <c r="GA3969" s="57"/>
      <c r="GB3969" s="57"/>
    </row>
    <row r="3970" spans="183:184" x14ac:dyDescent="0.2">
      <c r="GA3970" s="57"/>
      <c r="GB3970" s="57"/>
    </row>
    <row r="3971" spans="183:184" x14ac:dyDescent="0.2">
      <c r="GA3971" s="57"/>
      <c r="GB3971" s="57"/>
    </row>
    <row r="3972" spans="183:184" x14ac:dyDescent="0.2">
      <c r="GA3972" s="57"/>
      <c r="GB3972" s="57"/>
    </row>
    <row r="3973" spans="183:184" x14ac:dyDescent="0.2">
      <c r="GA3973" s="57"/>
      <c r="GB3973" s="57"/>
    </row>
    <row r="3974" spans="183:184" x14ac:dyDescent="0.2">
      <c r="GA3974" s="57"/>
      <c r="GB3974" s="57"/>
    </row>
    <row r="3975" spans="183:184" x14ac:dyDescent="0.2">
      <c r="GA3975" s="57"/>
      <c r="GB3975" s="57"/>
    </row>
    <row r="3976" spans="183:184" x14ac:dyDescent="0.2">
      <c r="GA3976" s="57"/>
      <c r="GB3976" s="57"/>
    </row>
    <row r="3977" spans="183:184" x14ac:dyDescent="0.2">
      <c r="GA3977" s="57"/>
      <c r="GB3977" s="57"/>
    </row>
    <row r="3978" spans="183:184" x14ac:dyDescent="0.2">
      <c r="GA3978" s="57"/>
      <c r="GB3978" s="57"/>
    </row>
    <row r="3979" spans="183:184" x14ac:dyDescent="0.2">
      <c r="GA3979" s="57"/>
      <c r="GB3979" s="57"/>
    </row>
    <row r="3980" spans="183:184" x14ac:dyDescent="0.2">
      <c r="GA3980" s="57"/>
      <c r="GB3980" s="57"/>
    </row>
    <row r="3981" spans="183:184" x14ac:dyDescent="0.2">
      <c r="GA3981" s="57"/>
      <c r="GB3981" s="57"/>
    </row>
    <row r="3982" spans="183:184" x14ac:dyDescent="0.2">
      <c r="GA3982" s="57"/>
      <c r="GB3982" s="57"/>
    </row>
    <row r="3983" spans="183:184" x14ac:dyDescent="0.2">
      <c r="GA3983" s="57"/>
      <c r="GB3983" s="57"/>
    </row>
    <row r="3984" spans="183:184" x14ac:dyDescent="0.2">
      <c r="GA3984" s="57"/>
      <c r="GB3984" s="57"/>
    </row>
    <row r="3985" spans="183:184" x14ac:dyDescent="0.2">
      <c r="GA3985" s="57"/>
      <c r="GB3985" s="57"/>
    </row>
    <row r="3986" spans="183:184" x14ac:dyDescent="0.2">
      <c r="GA3986" s="57"/>
      <c r="GB3986" s="57"/>
    </row>
    <row r="3987" spans="183:184" x14ac:dyDescent="0.2">
      <c r="GA3987" s="57"/>
      <c r="GB3987" s="57"/>
    </row>
    <row r="3988" spans="183:184" x14ac:dyDescent="0.2">
      <c r="GA3988" s="57"/>
      <c r="GB3988" s="57"/>
    </row>
    <row r="3989" spans="183:184" x14ac:dyDescent="0.2">
      <c r="GA3989" s="57"/>
      <c r="GB3989" s="57"/>
    </row>
    <row r="3990" spans="183:184" x14ac:dyDescent="0.2">
      <c r="GA3990" s="57"/>
      <c r="GB3990" s="57"/>
    </row>
    <row r="3991" spans="183:184" x14ac:dyDescent="0.2">
      <c r="GA3991" s="57"/>
      <c r="GB3991" s="57"/>
    </row>
    <row r="3992" spans="183:184" x14ac:dyDescent="0.2">
      <c r="GA3992" s="57"/>
      <c r="GB3992" s="57"/>
    </row>
    <row r="3993" spans="183:184" x14ac:dyDescent="0.2">
      <c r="GA3993" s="57"/>
      <c r="GB3993" s="57"/>
    </row>
    <row r="3994" spans="183:184" x14ac:dyDescent="0.2">
      <c r="GA3994" s="57"/>
      <c r="GB3994" s="57"/>
    </row>
    <row r="3995" spans="183:184" x14ac:dyDescent="0.2">
      <c r="GA3995" s="57"/>
      <c r="GB3995" s="57"/>
    </row>
    <row r="3996" spans="183:184" x14ac:dyDescent="0.2">
      <c r="GA3996" s="57"/>
      <c r="GB3996" s="57"/>
    </row>
    <row r="3997" spans="183:184" x14ac:dyDescent="0.2">
      <c r="GA3997" s="57"/>
      <c r="GB3997" s="57"/>
    </row>
    <row r="3998" spans="183:184" x14ac:dyDescent="0.2">
      <c r="GA3998" s="57"/>
      <c r="GB3998" s="57"/>
    </row>
    <row r="3999" spans="183:184" x14ac:dyDescent="0.2">
      <c r="GA3999" s="57"/>
      <c r="GB3999" s="57"/>
    </row>
    <row r="4000" spans="183:184" x14ac:dyDescent="0.2">
      <c r="GA4000" s="57"/>
      <c r="GB4000" s="57"/>
    </row>
    <row r="4001" spans="183:184" x14ac:dyDescent="0.2">
      <c r="GA4001" s="57"/>
      <c r="GB4001" s="57"/>
    </row>
    <row r="4002" spans="183:184" x14ac:dyDescent="0.2">
      <c r="GA4002" s="57"/>
      <c r="GB4002" s="57"/>
    </row>
    <row r="4003" spans="183:184" x14ac:dyDescent="0.2">
      <c r="GA4003" s="57"/>
      <c r="GB4003" s="57"/>
    </row>
    <row r="4004" spans="183:184" x14ac:dyDescent="0.2">
      <c r="GA4004" s="57"/>
      <c r="GB4004" s="57"/>
    </row>
    <row r="4005" spans="183:184" x14ac:dyDescent="0.2">
      <c r="GA4005" s="57"/>
      <c r="GB4005" s="57"/>
    </row>
    <row r="4006" spans="183:184" x14ac:dyDescent="0.2">
      <c r="GA4006" s="57"/>
      <c r="GB4006" s="57"/>
    </row>
    <row r="4007" spans="183:184" x14ac:dyDescent="0.2">
      <c r="GA4007" s="57"/>
      <c r="GB4007" s="57"/>
    </row>
    <row r="4008" spans="183:184" x14ac:dyDescent="0.2">
      <c r="GA4008" s="57"/>
      <c r="GB4008" s="57"/>
    </row>
    <row r="4009" spans="183:184" x14ac:dyDescent="0.2">
      <c r="GA4009" s="57"/>
      <c r="GB4009" s="57"/>
    </row>
    <row r="4010" spans="183:184" x14ac:dyDescent="0.2">
      <c r="GA4010" s="57"/>
      <c r="GB4010" s="57"/>
    </row>
    <row r="4011" spans="183:184" x14ac:dyDescent="0.2">
      <c r="GA4011" s="57"/>
      <c r="GB4011" s="57"/>
    </row>
    <row r="4012" spans="183:184" x14ac:dyDescent="0.2">
      <c r="GA4012" s="57"/>
      <c r="GB4012" s="57"/>
    </row>
    <row r="4013" spans="183:184" x14ac:dyDescent="0.2">
      <c r="GA4013" s="57"/>
      <c r="GB4013" s="57"/>
    </row>
    <row r="4014" spans="183:184" x14ac:dyDescent="0.2">
      <c r="GA4014" s="57"/>
      <c r="GB4014" s="57"/>
    </row>
    <row r="4015" spans="183:184" x14ac:dyDescent="0.2">
      <c r="GA4015" s="57"/>
      <c r="GB4015" s="57"/>
    </row>
    <row r="4016" spans="183:184" x14ac:dyDescent="0.2">
      <c r="GA4016" s="57"/>
      <c r="GB4016" s="57"/>
    </row>
    <row r="4017" spans="183:184" x14ac:dyDescent="0.2">
      <c r="GA4017" s="57"/>
      <c r="GB4017" s="57"/>
    </row>
    <row r="4018" spans="183:184" x14ac:dyDescent="0.2">
      <c r="GA4018" s="57"/>
      <c r="GB4018" s="57"/>
    </row>
    <row r="4019" spans="183:184" x14ac:dyDescent="0.2">
      <c r="GA4019" s="57"/>
      <c r="GB4019" s="57"/>
    </row>
    <row r="4020" spans="183:184" x14ac:dyDescent="0.2">
      <c r="GA4020" s="57"/>
      <c r="GB4020" s="57"/>
    </row>
    <row r="4021" spans="183:184" x14ac:dyDescent="0.2">
      <c r="GA4021" s="57"/>
      <c r="GB4021" s="57"/>
    </row>
    <row r="4022" spans="183:184" x14ac:dyDescent="0.2">
      <c r="GA4022" s="57"/>
      <c r="GB4022" s="57"/>
    </row>
    <row r="4023" spans="183:184" x14ac:dyDescent="0.2">
      <c r="GA4023" s="57"/>
      <c r="GB4023" s="57"/>
    </row>
    <row r="4024" spans="183:184" x14ac:dyDescent="0.2">
      <c r="GA4024" s="57"/>
      <c r="GB4024" s="57"/>
    </row>
    <row r="4025" spans="183:184" x14ac:dyDescent="0.2">
      <c r="GA4025" s="57"/>
      <c r="GB4025" s="57"/>
    </row>
    <row r="4026" spans="183:184" x14ac:dyDescent="0.2">
      <c r="GA4026" s="57"/>
      <c r="GB4026" s="57"/>
    </row>
    <row r="4027" spans="183:184" x14ac:dyDescent="0.2">
      <c r="GA4027" s="57"/>
      <c r="GB4027" s="57"/>
    </row>
    <row r="4028" spans="183:184" x14ac:dyDescent="0.2">
      <c r="GA4028" s="57"/>
      <c r="GB4028" s="57"/>
    </row>
    <row r="4029" spans="183:184" x14ac:dyDescent="0.2">
      <c r="GA4029" s="57"/>
      <c r="GB4029" s="57"/>
    </row>
    <row r="4030" spans="183:184" x14ac:dyDescent="0.2">
      <c r="GA4030" s="57"/>
      <c r="GB4030" s="57"/>
    </row>
    <row r="4031" spans="183:184" x14ac:dyDescent="0.2">
      <c r="GA4031" s="57"/>
      <c r="GB4031" s="57"/>
    </row>
    <row r="4032" spans="183:184" x14ac:dyDescent="0.2">
      <c r="GA4032" s="57"/>
      <c r="GB4032" s="57"/>
    </row>
    <row r="4033" spans="183:184" x14ac:dyDescent="0.2">
      <c r="GA4033" s="57"/>
      <c r="GB4033" s="57"/>
    </row>
    <row r="4034" spans="183:184" x14ac:dyDescent="0.2">
      <c r="GA4034" s="57"/>
      <c r="GB4034" s="57"/>
    </row>
    <row r="4035" spans="183:184" x14ac:dyDescent="0.2">
      <c r="GA4035" s="57"/>
      <c r="GB4035" s="57"/>
    </row>
    <row r="4036" spans="183:184" x14ac:dyDescent="0.2">
      <c r="GA4036" s="57"/>
      <c r="GB4036" s="57"/>
    </row>
    <row r="4037" spans="183:184" x14ac:dyDescent="0.2">
      <c r="GA4037" s="57"/>
      <c r="GB4037" s="57"/>
    </row>
    <row r="4038" spans="183:184" x14ac:dyDescent="0.2">
      <c r="GA4038" s="57"/>
      <c r="GB4038" s="57"/>
    </row>
    <row r="4039" spans="183:184" x14ac:dyDescent="0.2">
      <c r="GA4039" s="57"/>
      <c r="GB4039" s="57"/>
    </row>
    <row r="4040" spans="183:184" x14ac:dyDescent="0.2">
      <c r="GA4040" s="57"/>
      <c r="GB4040" s="57"/>
    </row>
    <row r="4041" spans="183:184" x14ac:dyDescent="0.2">
      <c r="GA4041" s="57"/>
      <c r="GB4041" s="57"/>
    </row>
    <row r="4042" spans="183:184" x14ac:dyDescent="0.2">
      <c r="GA4042" s="57"/>
      <c r="GB4042" s="57"/>
    </row>
    <row r="4043" spans="183:184" x14ac:dyDescent="0.2">
      <c r="GA4043" s="57"/>
      <c r="GB4043" s="57"/>
    </row>
    <row r="4044" spans="183:184" x14ac:dyDescent="0.2">
      <c r="GA4044" s="57"/>
      <c r="GB4044" s="57"/>
    </row>
    <row r="4045" spans="183:184" x14ac:dyDescent="0.2">
      <c r="GA4045" s="57"/>
      <c r="GB4045" s="57"/>
    </row>
    <row r="4046" spans="183:184" x14ac:dyDescent="0.2">
      <c r="GA4046" s="57"/>
      <c r="GB4046" s="57"/>
    </row>
    <row r="4047" spans="183:184" x14ac:dyDescent="0.2">
      <c r="GA4047" s="57"/>
      <c r="GB4047" s="57"/>
    </row>
    <row r="4048" spans="183:184" x14ac:dyDescent="0.2">
      <c r="GA4048" s="57"/>
      <c r="GB4048" s="57"/>
    </row>
    <row r="4049" spans="183:184" x14ac:dyDescent="0.2">
      <c r="GA4049" s="57"/>
      <c r="GB4049" s="57"/>
    </row>
    <row r="4050" spans="183:184" x14ac:dyDescent="0.2">
      <c r="GA4050" s="57"/>
      <c r="GB4050" s="57"/>
    </row>
    <row r="4051" spans="183:184" x14ac:dyDescent="0.2">
      <c r="GA4051" s="57"/>
      <c r="GB4051" s="57"/>
    </row>
    <row r="4052" spans="183:184" x14ac:dyDescent="0.2">
      <c r="GA4052" s="57"/>
      <c r="GB4052" s="57"/>
    </row>
    <row r="4053" spans="183:184" x14ac:dyDescent="0.2">
      <c r="GA4053" s="57"/>
      <c r="GB4053" s="57"/>
    </row>
    <row r="4054" spans="183:184" x14ac:dyDescent="0.2">
      <c r="GA4054" s="57"/>
      <c r="GB4054" s="57"/>
    </row>
    <row r="4055" spans="183:184" x14ac:dyDescent="0.2">
      <c r="GA4055" s="57"/>
      <c r="GB4055" s="57"/>
    </row>
    <row r="4056" spans="183:184" x14ac:dyDescent="0.2">
      <c r="GA4056" s="57"/>
      <c r="GB4056" s="57"/>
    </row>
    <row r="4057" spans="183:184" x14ac:dyDescent="0.2">
      <c r="GA4057" s="57"/>
      <c r="GB4057" s="57"/>
    </row>
    <row r="4058" spans="183:184" x14ac:dyDescent="0.2">
      <c r="GA4058" s="57"/>
      <c r="GB4058" s="57"/>
    </row>
    <row r="4059" spans="183:184" x14ac:dyDescent="0.2">
      <c r="GA4059" s="57"/>
      <c r="GB4059" s="57"/>
    </row>
    <row r="4060" spans="183:184" x14ac:dyDescent="0.2">
      <c r="GA4060" s="57"/>
      <c r="GB4060" s="57"/>
    </row>
    <row r="4061" spans="183:184" x14ac:dyDescent="0.2">
      <c r="GA4061" s="57"/>
      <c r="GB4061" s="57"/>
    </row>
    <row r="4062" spans="183:184" x14ac:dyDescent="0.2">
      <c r="GA4062" s="57"/>
      <c r="GB4062" s="57"/>
    </row>
    <row r="4063" spans="183:184" x14ac:dyDescent="0.2">
      <c r="GA4063" s="57"/>
      <c r="GB4063" s="57"/>
    </row>
    <row r="4064" spans="183:184" x14ac:dyDescent="0.2">
      <c r="GA4064" s="57"/>
      <c r="GB4064" s="57"/>
    </row>
    <row r="4065" spans="183:184" x14ac:dyDescent="0.2">
      <c r="GA4065" s="57"/>
      <c r="GB4065" s="57"/>
    </row>
    <row r="4066" spans="183:184" x14ac:dyDescent="0.2">
      <c r="GA4066" s="57"/>
      <c r="GB4066" s="57"/>
    </row>
    <row r="4067" spans="183:184" x14ac:dyDescent="0.2">
      <c r="GA4067" s="57"/>
      <c r="GB4067" s="57"/>
    </row>
    <row r="4068" spans="183:184" x14ac:dyDescent="0.2">
      <c r="GA4068" s="57"/>
      <c r="GB4068" s="57"/>
    </row>
    <row r="4069" spans="183:184" x14ac:dyDescent="0.2">
      <c r="GA4069" s="57"/>
      <c r="GB4069" s="57"/>
    </row>
    <row r="4070" spans="183:184" x14ac:dyDescent="0.2">
      <c r="GA4070" s="57"/>
      <c r="GB4070" s="57"/>
    </row>
    <row r="4071" spans="183:184" x14ac:dyDescent="0.2">
      <c r="GA4071" s="57"/>
      <c r="GB4071" s="57"/>
    </row>
    <row r="4072" spans="183:184" x14ac:dyDescent="0.2">
      <c r="GA4072" s="57"/>
      <c r="GB4072" s="57"/>
    </row>
    <row r="4073" spans="183:184" x14ac:dyDescent="0.2">
      <c r="GA4073" s="57"/>
      <c r="GB4073" s="57"/>
    </row>
    <row r="4074" spans="183:184" x14ac:dyDescent="0.2">
      <c r="GA4074" s="57"/>
      <c r="GB4074" s="57"/>
    </row>
    <row r="4075" spans="183:184" x14ac:dyDescent="0.2">
      <c r="GA4075" s="57"/>
      <c r="GB4075" s="57"/>
    </row>
    <row r="4076" spans="183:184" x14ac:dyDescent="0.2">
      <c r="GA4076" s="57"/>
      <c r="GB4076" s="57"/>
    </row>
    <row r="4077" spans="183:184" x14ac:dyDescent="0.2">
      <c r="GA4077" s="57"/>
      <c r="GB4077" s="57"/>
    </row>
    <row r="4078" spans="183:184" x14ac:dyDescent="0.2">
      <c r="GA4078" s="57"/>
      <c r="GB4078" s="57"/>
    </row>
    <row r="4079" spans="183:184" x14ac:dyDescent="0.2">
      <c r="GA4079" s="57"/>
      <c r="GB4079" s="57"/>
    </row>
    <row r="4080" spans="183:184" x14ac:dyDescent="0.2">
      <c r="GA4080" s="57"/>
      <c r="GB4080" s="57"/>
    </row>
    <row r="4081" spans="183:184" x14ac:dyDescent="0.2">
      <c r="GA4081" s="57"/>
      <c r="GB4081" s="57"/>
    </row>
    <row r="4082" spans="183:184" x14ac:dyDescent="0.2">
      <c r="GA4082" s="57"/>
      <c r="GB4082" s="57"/>
    </row>
    <row r="4083" spans="183:184" x14ac:dyDescent="0.2">
      <c r="GA4083" s="57"/>
      <c r="GB4083" s="57"/>
    </row>
    <row r="4084" spans="183:184" x14ac:dyDescent="0.2">
      <c r="GA4084" s="57"/>
      <c r="GB4084" s="57"/>
    </row>
    <row r="4085" spans="183:184" x14ac:dyDescent="0.2">
      <c r="GA4085" s="57"/>
      <c r="GB4085" s="57"/>
    </row>
    <row r="4086" spans="183:184" x14ac:dyDescent="0.2">
      <c r="GA4086" s="57"/>
      <c r="GB4086" s="57"/>
    </row>
    <row r="4087" spans="183:184" x14ac:dyDescent="0.2">
      <c r="GA4087" s="57"/>
      <c r="GB4087" s="57"/>
    </row>
    <row r="4088" spans="183:184" x14ac:dyDescent="0.2">
      <c r="GA4088" s="57"/>
      <c r="GB4088" s="57"/>
    </row>
    <row r="4089" spans="183:184" x14ac:dyDescent="0.2">
      <c r="GA4089" s="57"/>
      <c r="GB4089" s="57"/>
    </row>
    <row r="4090" spans="183:184" x14ac:dyDescent="0.2">
      <c r="GA4090" s="57"/>
      <c r="GB4090" s="57"/>
    </row>
    <row r="4091" spans="183:184" x14ac:dyDescent="0.2">
      <c r="GA4091" s="57"/>
      <c r="GB4091" s="57"/>
    </row>
    <row r="4092" spans="183:184" x14ac:dyDescent="0.2">
      <c r="GA4092" s="57"/>
      <c r="GB4092" s="57"/>
    </row>
    <row r="4093" spans="183:184" x14ac:dyDescent="0.2">
      <c r="GA4093" s="57"/>
      <c r="GB4093" s="57"/>
    </row>
    <row r="4094" spans="183:184" x14ac:dyDescent="0.2">
      <c r="GA4094" s="57"/>
      <c r="GB4094" s="57"/>
    </row>
    <row r="4095" spans="183:184" x14ac:dyDescent="0.2">
      <c r="GA4095" s="57"/>
      <c r="GB4095" s="57"/>
    </row>
    <row r="4096" spans="183:184" x14ac:dyDescent="0.2">
      <c r="GA4096" s="57"/>
      <c r="GB4096" s="57"/>
    </row>
    <row r="4097" spans="183:184" x14ac:dyDescent="0.2">
      <c r="GA4097" s="57"/>
      <c r="GB4097" s="57"/>
    </row>
    <row r="4098" spans="183:184" x14ac:dyDescent="0.2">
      <c r="GA4098" s="57"/>
      <c r="GB4098" s="57"/>
    </row>
    <row r="4099" spans="183:184" x14ac:dyDescent="0.2">
      <c r="GA4099" s="57"/>
      <c r="GB4099" s="57"/>
    </row>
    <row r="4100" spans="183:184" x14ac:dyDescent="0.2">
      <c r="GA4100" s="57"/>
      <c r="GB4100" s="57"/>
    </row>
    <row r="4101" spans="183:184" x14ac:dyDescent="0.2">
      <c r="GA4101" s="57"/>
      <c r="GB4101" s="57"/>
    </row>
    <row r="4102" spans="183:184" x14ac:dyDescent="0.2">
      <c r="GA4102" s="57"/>
      <c r="GB4102" s="57"/>
    </row>
    <row r="4103" spans="183:184" x14ac:dyDescent="0.2">
      <c r="GA4103" s="57"/>
      <c r="GB4103" s="57"/>
    </row>
    <row r="4104" spans="183:184" x14ac:dyDescent="0.2">
      <c r="GA4104" s="57"/>
      <c r="GB4104" s="57"/>
    </row>
    <row r="4105" spans="183:184" x14ac:dyDescent="0.2">
      <c r="GA4105" s="57"/>
      <c r="GB4105" s="57"/>
    </row>
    <row r="4106" spans="183:184" x14ac:dyDescent="0.2">
      <c r="GA4106" s="57"/>
      <c r="GB4106" s="57"/>
    </row>
    <row r="4107" spans="183:184" x14ac:dyDescent="0.2">
      <c r="GA4107" s="57"/>
      <c r="GB4107" s="57"/>
    </row>
    <row r="4108" spans="183:184" x14ac:dyDescent="0.2">
      <c r="GA4108" s="57"/>
      <c r="GB4108" s="57"/>
    </row>
    <row r="4109" spans="183:184" x14ac:dyDescent="0.2">
      <c r="GA4109" s="57"/>
      <c r="GB4109" s="57"/>
    </row>
    <row r="4110" spans="183:184" x14ac:dyDescent="0.2">
      <c r="GA4110" s="57"/>
      <c r="GB4110" s="57"/>
    </row>
    <row r="4111" spans="183:184" x14ac:dyDescent="0.2">
      <c r="GA4111" s="57"/>
      <c r="GB4111" s="57"/>
    </row>
    <row r="4112" spans="183:184" x14ac:dyDescent="0.2">
      <c r="GA4112" s="57"/>
      <c r="GB4112" s="57"/>
    </row>
    <row r="4113" spans="183:184" x14ac:dyDescent="0.2">
      <c r="GA4113" s="57"/>
      <c r="GB4113" s="57"/>
    </row>
    <row r="4114" spans="183:184" x14ac:dyDescent="0.2">
      <c r="GA4114" s="57"/>
      <c r="GB4114" s="57"/>
    </row>
    <row r="4115" spans="183:184" x14ac:dyDescent="0.2">
      <c r="GA4115" s="57"/>
      <c r="GB4115" s="57"/>
    </row>
    <row r="4116" spans="183:184" x14ac:dyDescent="0.2">
      <c r="GA4116" s="57"/>
      <c r="GB4116" s="57"/>
    </row>
    <row r="4117" spans="183:184" x14ac:dyDescent="0.2">
      <c r="GA4117" s="57"/>
      <c r="GB4117" s="57"/>
    </row>
    <row r="4118" spans="183:184" x14ac:dyDescent="0.2">
      <c r="GA4118" s="57"/>
      <c r="GB4118" s="57"/>
    </row>
    <row r="4119" spans="183:184" x14ac:dyDescent="0.2">
      <c r="GA4119" s="57"/>
      <c r="GB4119" s="57"/>
    </row>
    <row r="4120" spans="183:184" x14ac:dyDescent="0.2">
      <c r="GA4120" s="57"/>
      <c r="GB4120" s="57"/>
    </row>
    <row r="4121" spans="183:184" x14ac:dyDescent="0.2">
      <c r="GA4121" s="57"/>
      <c r="GB4121" s="57"/>
    </row>
    <row r="4122" spans="183:184" x14ac:dyDescent="0.2">
      <c r="GA4122" s="57"/>
      <c r="GB4122" s="57"/>
    </row>
    <row r="4123" spans="183:184" x14ac:dyDescent="0.2">
      <c r="GA4123" s="57"/>
      <c r="GB4123" s="57"/>
    </row>
    <row r="4124" spans="183:184" x14ac:dyDescent="0.2">
      <c r="GA4124" s="57"/>
      <c r="GB4124" s="57"/>
    </row>
    <row r="4125" spans="183:184" x14ac:dyDescent="0.2">
      <c r="GA4125" s="57"/>
      <c r="GB4125" s="57"/>
    </row>
    <row r="4126" spans="183:184" x14ac:dyDescent="0.2">
      <c r="GA4126" s="57"/>
      <c r="GB4126" s="57"/>
    </row>
    <row r="4127" spans="183:184" x14ac:dyDescent="0.2">
      <c r="GA4127" s="57"/>
      <c r="GB4127" s="57"/>
    </row>
    <row r="4128" spans="183:184" x14ac:dyDescent="0.2">
      <c r="GA4128" s="57"/>
      <c r="GB4128" s="57"/>
    </row>
    <row r="4129" spans="183:184" x14ac:dyDescent="0.2">
      <c r="GA4129" s="57"/>
      <c r="GB4129" s="57"/>
    </row>
    <row r="4130" spans="183:184" x14ac:dyDescent="0.2">
      <c r="GA4130" s="57"/>
      <c r="GB4130" s="57"/>
    </row>
    <row r="4131" spans="183:184" x14ac:dyDescent="0.2">
      <c r="GA4131" s="57"/>
      <c r="GB4131" s="57"/>
    </row>
    <row r="4132" spans="183:184" x14ac:dyDescent="0.2">
      <c r="GA4132" s="57"/>
      <c r="GB4132" s="57"/>
    </row>
    <row r="4133" spans="183:184" x14ac:dyDescent="0.2">
      <c r="GA4133" s="57"/>
      <c r="GB4133" s="57"/>
    </row>
    <row r="4134" spans="183:184" x14ac:dyDescent="0.2">
      <c r="GA4134" s="57"/>
      <c r="GB4134" s="57"/>
    </row>
    <row r="4135" spans="183:184" x14ac:dyDescent="0.2">
      <c r="GA4135" s="57"/>
      <c r="GB4135" s="57"/>
    </row>
    <row r="4136" spans="183:184" x14ac:dyDescent="0.2">
      <c r="GA4136" s="57"/>
      <c r="GB4136" s="57"/>
    </row>
    <row r="4137" spans="183:184" x14ac:dyDescent="0.2">
      <c r="GA4137" s="57"/>
      <c r="GB4137" s="57"/>
    </row>
    <row r="4138" spans="183:184" x14ac:dyDescent="0.2">
      <c r="GA4138" s="57"/>
      <c r="GB4138" s="57"/>
    </row>
    <row r="4139" spans="183:184" x14ac:dyDescent="0.2">
      <c r="GA4139" s="57"/>
      <c r="GB4139" s="57"/>
    </row>
    <row r="4140" spans="183:184" x14ac:dyDescent="0.2">
      <c r="GA4140" s="57"/>
      <c r="GB4140" s="57"/>
    </row>
    <row r="4141" spans="183:184" x14ac:dyDescent="0.2">
      <c r="GA4141" s="57"/>
      <c r="GB4141" s="57"/>
    </row>
    <row r="4142" spans="183:184" x14ac:dyDescent="0.2">
      <c r="GA4142" s="57"/>
      <c r="GB4142" s="57"/>
    </row>
    <row r="4143" spans="183:184" x14ac:dyDescent="0.2">
      <c r="GA4143" s="57"/>
      <c r="GB4143" s="57"/>
    </row>
    <row r="4144" spans="183:184" x14ac:dyDescent="0.2">
      <c r="GA4144" s="57"/>
      <c r="GB4144" s="57"/>
    </row>
    <row r="4145" spans="183:184" x14ac:dyDescent="0.2">
      <c r="GA4145" s="57"/>
      <c r="GB4145" s="57"/>
    </row>
    <row r="4146" spans="183:184" x14ac:dyDescent="0.2">
      <c r="GA4146" s="57"/>
      <c r="GB4146" s="57"/>
    </row>
    <row r="4147" spans="183:184" x14ac:dyDescent="0.2">
      <c r="GA4147" s="57"/>
      <c r="GB4147" s="57"/>
    </row>
    <row r="4148" spans="183:184" x14ac:dyDescent="0.2">
      <c r="GA4148" s="57"/>
      <c r="GB4148" s="57"/>
    </row>
    <row r="4149" spans="183:184" x14ac:dyDescent="0.2">
      <c r="GA4149" s="57"/>
      <c r="GB4149" s="57"/>
    </row>
    <row r="4150" spans="183:184" x14ac:dyDescent="0.2">
      <c r="GA4150" s="57"/>
      <c r="GB4150" s="57"/>
    </row>
    <row r="4151" spans="183:184" x14ac:dyDescent="0.2">
      <c r="GA4151" s="57"/>
      <c r="GB4151" s="57"/>
    </row>
    <row r="4152" spans="183:184" x14ac:dyDescent="0.2">
      <c r="GA4152" s="57"/>
      <c r="GB4152" s="57"/>
    </row>
    <row r="4153" spans="183:184" x14ac:dyDescent="0.2">
      <c r="GA4153" s="57"/>
      <c r="GB4153" s="57"/>
    </row>
    <row r="4154" spans="183:184" x14ac:dyDescent="0.2">
      <c r="GA4154" s="57"/>
      <c r="GB4154" s="57"/>
    </row>
    <row r="4155" spans="183:184" x14ac:dyDescent="0.2">
      <c r="GA4155" s="57"/>
      <c r="GB4155" s="57"/>
    </row>
    <row r="4156" spans="183:184" x14ac:dyDescent="0.2">
      <c r="GA4156" s="57"/>
      <c r="GB4156" s="57"/>
    </row>
    <row r="4157" spans="183:184" x14ac:dyDescent="0.2">
      <c r="GA4157" s="57"/>
      <c r="GB4157" s="57"/>
    </row>
    <row r="4158" spans="183:184" x14ac:dyDescent="0.2">
      <c r="GA4158" s="57"/>
      <c r="GB4158" s="57"/>
    </row>
    <row r="4159" spans="183:184" x14ac:dyDescent="0.2">
      <c r="GA4159" s="57"/>
      <c r="GB4159" s="57"/>
    </row>
    <row r="4160" spans="183:184" x14ac:dyDescent="0.2">
      <c r="GA4160" s="57"/>
      <c r="GB4160" s="57"/>
    </row>
    <row r="4161" spans="183:184" x14ac:dyDescent="0.2">
      <c r="GA4161" s="57"/>
      <c r="GB4161" s="57"/>
    </row>
    <row r="4162" spans="183:184" x14ac:dyDescent="0.2">
      <c r="GA4162" s="57"/>
      <c r="GB4162" s="57"/>
    </row>
    <row r="4163" spans="183:184" x14ac:dyDescent="0.2">
      <c r="GA4163" s="57"/>
      <c r="GB4163" s="57"/>
    </row>
    <row r="4164" spans="183:184" x14ac:dyDescent="0.2">
      <c r="GA4164" s="57"/>
      <c r="GB4164" s="57"/>
    </row>
    <row r="4165" spans="183:184" x14ac:dyDescent="0.2">
      <c r="GA4165" s="57"/>
      <c r="GB4165" s="57"/>
    </row>
    <row r="4166" spans="183:184" x14ac:dyDescent="0.2">
      <c r="GA4166" s="57"/>
      <c r="GB4166" s="57"/>
    </row>
    <row r="4167" spans="183:184" x14ac:dyDescent="0.2">
      <c r="GA4167" s="57"/>
      <c r="GB4167" s="57"/>
    </row>
    <row r="4168" spans="183:184" x14ac:dyDescent="0.2">
      <c r="GA4168" s="57"/>
      <c r="GB4168" s="57"/>
    </row>
    <row r="4169" spans="183:184" x14ac:dyDescent="0.2">
      <c r="GA4169" s="57"/>
      <c r="GB4169" s="57"/>
    </row>
    <row r="4170" spans="183:184" x14ac:dyDescent="0.2">
      <c r="GA4170" s="57"/>
      <c r="GB4170" s="57"/>
    </row>
    <row r="4171" spans="183:184" x14ac:dyDescent="0.2">
      <c r="GA4171" s="57"/>
      <c r="GB4171" s="57"/>
    </row>
    <row r="4172" spans="183:184" x14ac:dyDescent="0.2">
      <c r="GA4172" s="57"/>
      <c r="GB4172" s="57"/>
    </row>
    <row r="4173" spans="183:184" x14ac:dyDescent="0.2">
      <c r="GA4173" s="57"/>
      <c r="GB4173" s="57"/>
    </row>
    <row r="4174" spans="183:184" x14ac:dyDescent="0.2">
      <c r="GA4174" s="57"/>
      <c r="GB4174" s="57"/>
    </row>
    <row r="4175" spans="183:184" x14ac:dyDescent="0.2">
      <c r="GA4175" s="57"/>
      <c r="GB4175" s="57"/>
    </row>
    <row r="4176" spans="183:184" x14ac:dyDescent="0.2">
      <c r="GA4176" s="57"/>
      <c r="GB4176" s="57"/>
    </row>
    <row r="4177" spans="183:184" x14ac:dyDescent="0.2">
      <c r="GA4177" s="57"/>
      <c r="GB4177" s="57"/>
    </row>
    <row r="4178" spans="183:184" x14ac:dyDescent="0.2">
      <c r="GA4178" s="57"/>
      <c r="GB4178" s="57"/>
    </row>
    <row r="4179" spans="183:184" x14ac:dyDescent="0.2">
      <c r="GA4179" s="57"/>
      <c r="GB4179" s="57"/>
    </row>
    <row r="4180" spans="183:184" x14ac:dyDescent="0.2">
      <c r="GA4180" s="57"/>
      <c r="GB4180" s="57"/>
    </row>
    <row r="4181" spans="183:184" x14ac:dyDescent="0.2">
      <c r="GA4181" s="57"/>
      <c r="GB4181" s="57"/>
    </row>
    <row r="4182" spans="183:184" x14ac:dyDescent="0.2">
      <c r="GA4182" s="57"/>
      <c r="GB4182" s="57"/>
    </row>
    <row r="4183" spans="183:184" x14ac:dyDescent="0.2">
      <c r="GA4183" s="57"/>
      <c r="GB4183" s="57"/>
    </row>
    <row r="4184" spans="183:184" x14ac:dyDescent="0.2">
      <c r="GA4184" s="57"/>
      <c r="GB4184" s="57"/>
    </row>
    <row r="4185" spans="183:184" x14ac:dyDescent="0.2">
      <c r="GA4185" s="57"/>
      <c r="GB4185" s="57"/>
    </row>
    <row r="4186" spans="183:184" x14ac:dyDescent="0.2">
      <c r="GA4186" s="57"/>
      <c r="GB4186" s="57"/>
    </row>
    <row r="4187" spans="183:184" x14ac:dyDescent="0.2">
      <c r="GA4187" s="57"/>
      <c r="GB4187" s="57"/>
    </row>
    <row r="4188" spans="183:184" x14ac:dyDescent="0.2">
      <c r="GA4188" s="57"/>
      <c r="GB4188" s="57"/>
    </row>
    <row r="4189" spans="183:184" x14ac:dyDescent="0.2">
      <c r="GA4189" s="57"/>
      <c r="GB4189" s="57"/>
    </row>
    <row r="4190" spans="183:184" x14ac:dyDescent="0.2">
      <c r="GA4190" s="57"/>
      <c r="GB4190" s="57"/>
    </row>
    <row r="4191" spans="183:184" x14ac:dyDescent="0.2">
      <c r="GA4191" s="57"/>
      <c r="GB4191" s="57"/>
    </row>
    <row r="4192" spans="183:184" x14ac:dyDescent="0.2">
      <c r="GA4192" s="57"/>
      <c r="GB4192" s="57"/>
    </row>
    <row r="4193" spans="183:184" x14ac:dyDescent="0.2">
      <c r="GA4193" s="57"/>
      <c r="GB4193" s="57"/>
    </row>
    <row r="4194" spans="183:184" x14ac:dyDescent="0.2">
      <c r="GA4194" s="57"/>
      <c r="GB4194" s="57"/>
    </row>
    <row r="4195" spans="183:184" x14ac:dyDescent="0.2">
      <c r="GA4195" s="57"/>
      <c r="GB4195" s="57"/>
    </row>
    <row r="4196" spans="183:184" x14ac:dyDescent="0.2">
      <c r="GA4196" s="57"/>
      <c r="GB4196" s="57"/>
    </row>
    <row r="4197" spans="183:184" x14ac:dyDescent="0.2">
      <c r="GA4197" s="57"/>
      <c r="GB4197" s="57"/>
    </row>
    <row r="4198" spans="183:184" x14ac:dyDescent="0.2">
      <c r="GA4198" s="57"/>
      <c r="GB4198" s="57"/>
    </row>
    <row r="4199" spans="183:184" x14ac:dyDescent="0.2">
      <c r="GA4199" s="57"/>
      <c r="GB4199" s="57"/>
    </row>
    <row r="4200" spans="183:184" x14ac:dyDescent="0.2">
      <c r="GA4200" s="57"/>
      <c r="GB4200" s="57"/>
    </row>
    <row r="4201" spans="183:184" x14ac:dyDescent="0.2">
      <c r="GA4201" s="57"/>
      <c r="GB4201" s="57"/>
    </row>
    <row r="4202" spans="183:184" x14ac:dyDescent="0.2">
      <c r="GA4202" s="57"/>
      <c r="GB4202" s="57"/>
    </row>
    <row r="4203" spans="183:184" x14ac:dyDescent="0.2">
      <c r="GA4203" s="57"/>
      <c r="GB4203" s="57"/>
    </row>
    <row r="4204" spans="183:184" x14ac:dyDescent="0.2">
      <c r="GA4204" s="57"/>
      <c r="GB4204" s="57"/>
    </row>
    <row r="4205" spans="183:184" x14ac:dyDescent="0.2">
      <c r="GA4205" s="57"/>
      <c r="GB4205" s="57"/>
    </row>
    <row r="4206" spans="183:184" x14ac:dyDescent="0.2">
      <c r="GA4206" s="57"/>
      <c r="GB4206" s="57"/>
    </row>
    <row r="4207" spans="183:184" x14ac:dyDescent="0.2">
      <c r="GA4207" s="57"/>
      <c r="GB4207" s="57"/>
    </row>
    <row r="4208" spans="183:184" x14ac:dyDescent="0.2">
      <c r="GA4208" s="57"/>
      <c r="GB4208" s="57"/>
    </row>
    <row r="4209" spans="183:184" x14ac:dyDescent="0.2">
      <c r="GA4209" s="57"/>
      <c r="GB4209" s="57"/>
    </row>
    <row r="4210" spans="183:184" x14ac:dyDescent="0.2">
      <c r="GA4210" s="57"/>
      <c r="GB4210" s="57"/>
    </row>
    <row r="4211" spans="183:184" x14ac:dyDescent="0.2">
      <c r="GA4211" s="57"/>
      <c r="GB4211" s="57"/>
    </row>
    <row r="4212" spans="183:184" x14ac:dyDescent="0.2">
      <c r="GA4212" s="57"/>
      <c r="GB4212" s="57"/>
    </row>
    <row r="4213" spans="183:184" x14ac:dyDescent="0.2">
      <c r="GA4213" s="57"/>
      <c r="GB4213" s="57"/>
    </row>
    <row r="4214" spans="183:184" x14ac:dyDescent="0.2">
      <c r="GA4214" s="57"/>
      <c r="GB4214" s="57"/>
    </row>
    <row r="4215" spans="183:184" x14ac:dyDescent="0.2">
      <c r="GA4215" s="57"/>
      <c r="GB4215" s="57"/>
    </row>
    <row r="4216" spans="183:184" x14ac:dyDescent="0.2">
      <c r="GA4216" s="57"/>
      <c r="GB4216" s="57"/>
    </row>
    <row r="4217" spans="183:184" x14ac:dyDescent="0.2">
      <c r="GA4217" s="57"/>
      <c r="GB4217" s="57"/>
    </row>
    <row r="4218" spans="183:184" x14ac:dyDescent="0.2">
      <c r="GA4218" s="57"/>
      <c r="GB4218" s="57"/>
    </row>
    <row r="4219" spans="183:184" x14ac:dyDescent="0.2">
      <c r="GA4219" s="57"/>
      <c r="GB4219" s="57"/>
    </row>
    <row r="4220" spans="183:184" x14ac:dyDescent="0.2">
      <c r="GA4220" s="57"/>
      <c r="GB4220" s="57"/>
    </row>
    <row r="4221" spans="183:184" x14ac:dyDescent="0.2">
      <c r="GA4221" s="57"/>
      <c r="GB4221" s="57"/>
    </row>
    <row r="4222" spans="183:184" x14ac:dyDescent="0.2">
      <c r="GA4222" s="57"/>
      <c r="GB4222" s="57"/>
    </row>
    <row r="4223" spans="183:184" x14ac:dyDescent="0.2">
      <c r="GA4223" s="57"/>
      <c r="GB4223" s="57"/>
    </row>
    <row r="4224" spans="183:184" x14ac:dyDescent="0.2">
      <c r="GA4224" s="57"/>
      <c r="GB4224" s="57"/>
    </row>
    <row r="4225" spans="183:184" x14ac:dyDescent="0.2">
      <c r="GA4225" s="57"/>
      <c r="GB4225" s="57"/>
    </row>
    <row r="4226" spans="183:184" x14ac:dyDescent="0.2">
      <c r="GA4226" s="57"/>
      <c r="GB4226" s="57"/>
    </row>
    <row r="4227" spans="183:184" x14ac:dyDescent="0.2">
      <c r="GA4227" s="57"/>
      <c r="GB4227" s="57"/>
    </row>
    <row r="4228" spans="183:184" x14ac:dyDescent="0.2">
      <c r="GA4228" s="57"/>
      <c r="GB4228" s="57"/>
    </row>
    <row r="4229" spans="183:184" x14ac:dyDescent="0.2">
      <c r="GA4229" s="57"/>
      <c r="GB4229" s="57"/>
    </row>
    <row r="4230" spans="183:184" x14ac:dyDescent="0.2">
      <c r="GA4230" s="57"/>
      <c r="GB4230" s="57"/>
    </row>
    <row r="4231" spans="183:184" x14ac:dyDescent="0.2">
      <c r="GA4231" s="57"/>
      <c r="GB4231" s="57"/>
    </row>
    <row r="4232" spans="183:184" x14ac:dyDescent="0.2">
      <c r="GA4232" s="57"/>
      <c r="GB4232" s="57"/>
    </row>
    <row r="4233" spans="183:184" x14ac:dyDescent="0.2">
      <c r="GA4233" s="57"/>
      <c r="GB4233" s="57"/>
    </row>
    <row r="4234" spans="183:184" x14ac:dyDescent="0.2">
      <c r="GA4234" s="57"/>
      <c r="GB4234" s="57"/>
    </row>
    <row r="4235" spans="183:184" x14ac:dyDescent="0.2">
      <c r="GA4235" s="57"/>
      <c r="GB4235" s="57"/>
    </row>
    <row r="4236" spans="183:184" x14ac:dyDescent="0.2">
      <c r="GA4236" s="57"/>
      <c r="GB4236" s="57"/>
    </row>
    <row r="4237" spans="183:184" x14ac:dyDescent="0.2">
      <c r="GA4237" s="57"/>
      <c r="GB4237" s="57"/>
    </row>
    <row r="4238" spans="183:184" x14ac:dyDescent="0.2">
      <c r="GA4238" s="57"/>
      <c r="GB4238" s="57"/>
    </row>
    <row r="4239" spans="183:184" x14ac:dyDescent="0.2">
      <c r="GA4239" s="57"/>
      <c r="GB4239" s="57"/>
    </row>
    <row r="4240" spans="183:184" x14ac:dyDescent="0.2">
      <c r="GA4240" s="57"/>
      <c r="GB4240" s="57"/>
    </row>
    <row r="4241" spans="183:184" x14ac:dyDescent="0.2">
      <c r="GA4241" s="57"/>
      <c r="GB4241" s="57"/>
    </row>
    <row r="4242" spans="183:184" x14ac:dyDescent="0.2">
      <c r="GA4242" s="57"/>
      <c r="GB4242" s="57"/>
    </row>
    <row r="4243" spans="183:184" x14ac:dyDescent="0.2">
      <c r="GA4243" s="57"/>
      <c r="GB4243" s="57"/>
    </row>
    <row r="4244" spans="183:184" x14ac:dyDescent="0.2">
      <c r="GA4244" s="57"/>
      <c r="GB4244" s="57"/>
    </row>
    <row r="4245" spans="183:184" x14ac:dyDescent="0.2">
      <c r="GA4245" s="57"/>
      <c r="GB4245" s="57"/>
    </row>
    <row r="4246" spans="183:184" x14ac:dyDescent="0.2">
      <c r="GA4246" s="57"/>
      <c r="GB4246" s="57"/>
    </row>
    <row r="4247" spans="183:184" x14ac:dyDescent="0.2">
      <c r="GA4247" s="57"/>
      <c r="GB4247" s="57"/>
    </row>
    <row r="4248" spans="183:184" x14ac:dyDescent="0.2">
      <c r="GA4248" s="57"/>
      <c r="GB4248" s="57"/>
    </row>
    <row r="4249" spans="183:184" x14ac:dyDescent="0.2">
      <c r="GA4249" s="57"/>
      <c r="GB4249" s="57"/>
    </row>
    <row r="4250" spans="183:184" x14ac:dyDescent="0.2">
      <c r="GA4250" s="57"/>
      <c r="GB4250" s="57"/>
    </row>
    <row r="4251" spans="183:184" x14ac:dyDescent="0.2">
      <c r="GA4251" s="57"/>
      <c r="GB4251" s="57"/>
    </row>
    <row r="4252" spans="183:184" x14ac:dyDescent="0.2">
      <c r="GA4252" s="57"/>
      <c r="GB4252" s="57"/>
    </row>
    <row r="4253" spans="183:184" x14ac:dyDescent="0.2">
      <c r="GA4253" s="57"/>
      <c r="GB4253" s="57"/>
    </row>
    <row r="4254" spans="183:184" x14ac:dyDescent="0.2">
      <c r="GA4254" s="57"/>
      <c r="GB4254" s="57"/>
    </row>
    <row r="4255" spans="183:184" x14ac:dyDescent="0.2">
      <c r="GA4255" s="57"/>
      <c r="GB4255" s="57"/>
    </row>
    <row r="4256" spans="183:184" x14ac:dyDescent="0.2">
      <c r="GA4256" s="57"/>
      <c r="GB4256" s="57"/>
    </row>
    <row r="4257" spans="183:184" x14ac:dyDescent="0.2">
      <c r="GA4257" s="57"/>
      <c r="GB4257" s="57"/>
    </row>
    <row r="4258" spans="183:184" x14ac:dyDescent="0.2">
      <c r="GA4258" s="57"/>
      <c r="GB4258" s="57"/>
    </row>
    <row r="4259" spans="183:184" x14ac:dyDescent="0.2">
      <c r="GA4259" s="57"/>
      <c r="GB4259" s="57"/>
    </row>
    <row r="4260" spans="183:184" x14ac:dyDescent="0.2">
      <c r="GA4260" s="57"/>
      <c r="GB4260" s="57"/>
    </row>
    <row r="4261" spans="183:184" x14ac:dyDescent="0.2">
      <c r="GA4261" s="57"/>
      <c r="GB4261" s="57"/>
    </row>
    <row r="4262" spans="183:184" x14ac:dyDescent="0.2">
      <c r="GA4262" s="57"/>
      <c r="GB4262" s="57"/>
    </row>
    <row r="4263" spans="183:184" x14ac:dyDescent="0.2">
      <c r="GA4263" s="57"/>
      <c r="GB4263" s="57"/>
    </row>
    <row r="4264" spans="183:184" x14ac:dyDescent="0.2">
      <c r="GA4264" s="57"/>
      <c r="GB4264" s="57"/>
    </row>
    <row r="4265" spans="183:184" x14ac:dyDescent="0.2">
      <c r="GA4265" s="57"/>
      <c r="GB4265" s="57"/>
    </row>
    <row r="4266" spans="183:184" x14ac:dyDescent="0.2">
      <c r="GA4266" s="57"/>
      <c r="GB4266" s="57"/>
    </row>
    <row r="4267" spans="183:184" x14ac:dyDescent="0.2">
      <c r="GA4267" s="57"/>
      <c r="GB4267" s="57"/>
    </row>
    <row r="4268" spans="183:184" x14ac:dyDescent="0.2">
      <c r="GA4268" s="57"/>
      <c r="GB4268" s="57"/>
    </row>
    <row r="4269" spans="183:184" x14ac:dyDescent="0.2">
      <c r="GA4269" s="57"/>
      <c r="GB4269" s="57"/>
    </row>
    <row r="4270" spans="183:184" x14ac:dyDescent="0.2">
      <c r="GA4270" s="57"/>
      <c r="GB4270" s="57"/>
    </row>
    <row r="4271" spans="183:184" x14ac:dyDescent="0.2">
      <c r="GA4271" s="57"/>
      <c r="GB4271" s="57"/>
    </row>
    <row r="4272" spans="183:184" x14ac:dyDescent="0.2">
      <c r="GA4272" s="57"/>
      <c r="GB4272" s="57"/>
    </row>
    <row r="4273" spans="183:184" x14ac:dyDescent="0.2">
      <c r="GA4273" s="57"/>
      <c r="GB4273" s="57"/>
    </row>
    <row r="4274" spans="183:184" x14ac:dyDescent="0.2">
      <c r="GA4274" s="57"/>
      <c r="GB4274" s="57"/>
    </row>
    <row r="4275" spans="183:184" x14ac:dyDescent="0.2">
      <c r="GA4275" s="57"/>
      <c r="GB4275" s="57"/>
    </row>
    <row r="4276" spans="183:184" x14ac:dyDescent="0.2">
      <c r="GA4276" s="57"/>
      <c r="GB4276" s="57"/>
    </row>
    <row r="4277" spans="183:184" x14ac:dyDescent="0.2">
      <c r="GA4277" s="57"/>
      <c r="GB4277" s="57"/>
    </row>
    <row r="4278" spans="183:184" x14ac:dyDescent="0.2">
      <c r="GA4278" s="57"/>
      <c r="GB4278" s="57"/>
    </row>
    <row r="4279" spans="183:184" x14ac:dyDescent="0.2">
      <c r="GA4279" s="57"/>
      <c r="GB4279" s="57"/>
    </row>
    <row r="4280" spans="183:184" x14ac:dyDescent="0.2">
      <c r="GA4280" s="57"/>
      <c r="GB4280" s="57"/>
    </row>
    <row r="4281" spans="183:184" x14ac:dyDescent="0.2">
      <c r="GA4281" s="57"/>
      <c r="GB4281" s="57"/>
    </row>
    <row r="4282" spans="183:184" x14ac:dyDescent="0.2">
      <c r="GA4282" s="57"/>
      <c r="GB4282" s="57"/>
    </row>
    <row r="4283" spans="183:184" x14ac:dyDescent="0.2">
      <c r="GA4283" s="57"/>
      <c r="GB4283" s="57"/>
    </row>
    <row r="4284" spans="183:184" x14ac:dyDescent="0.2">
      <c r="GA4284" s="57"/>
      <c r="GB4284" s="57"/>
    </row>
    <row r="4285" spans="183:184" x14ac:dyDescent="0.2">
      <c r="GA4285" s="57"/>
      <c r="GB4285" s="57"/>
    </row>
    <row r="4286" spans="183:184" x14ac:dyDescent="0.2">
      <c r="GA4286" s="57"/>
      <c r="GB4286" s="57"/>
    </row>
    <row r="4287" spans="183:184" x14ac:dyDescent="0.2">
      <c r="GA4287" s="57"/>
      <c r="GB4287" s="57"/>
    </row>
    <row r="4288" spans="183:184" x14ac:dyDescent="0.2">
      <c r="GA4288" s="57"/>
      <c r="GB4288" s="57"/>
    </row>
    <row r="4289" spans="183:184" x14ac:dyDescent="0.2">
      <c r="GA4289" s="57"/>
      <c r="GB4289" s="57"/>
    </row>
    <row r="4290" spans="183:184" x14ac:dyDescent="0.2">
      <c r="GA4290" s="57"/>
      <c r="GB4290" s="57"/>
    </row>
    <row r="4291" spans="183:184" x14ac:dyDescent="0.2">
      <c r="GA4291" s="57"/>
      <c r="GB4291" s="57"/>
    </row>
    <row r="4292" spans="183:184" x14ac:dyDescent="0.2">
      <c r="GA4292" s="57"/>
      <c r="GB4292" s="57"/>
    </row>
    <row r="4293" spans="183:184" x14ac:dyDescent="0.2">
      <c r="GA4293" s="57"/>
      <c r="GB4293" s="57"/>
    </row>
    <row r="4294" spans="183:184" x14ac:dyDescent="0.2">
      <c r="GA4294" s="57"/>
      <c r="GB4294" s="57"/>
    </row>
    <row r="4295" spans="183:184" x14ac:dyDescent="0.2">
      <c r="GA4295" s="57"/>
      <c r="GB4295" s="57"/>
    </row>
    <row r="4296" spans="183:184" x14ac:dyDescent="0.2">
      <c r="GA4296" s="57"/>
      <c r="GB4296" s="57"/>
    </row>
    <row r="4297" spans="183:184" x14ac:dyDescent="0.2">
      <c r="GA4297" s="57"/>
      <c r="GB4297" s="57"/>
    </row>
    <row r="4298" spans="183:184" x14ac:dyDescent="0.2">
      <c r="GA4298" s="57"/>
      <c r="GB4298" s="57"/>
    </row>
    <row r="4299" spans="183:184" x14ac:dyDescent="0.2">
      <c r="GA4299" s="57"/>
      <c r="GB4299" s="57"/>
    </row>
    <row r="4300" spans="183:184" x14ac:dyDescent="0.2">
      <c r="GA4300" s="57"/>
      <c r="GB4300" s="57"/>
    </row>
    <row r="4301" spans="183:184" x14ac:dyDescent="0.2">
      <c r="GA4301" s="57"/>
      <c r="GB4301" s="57"/>
    </row>
    <row r="4302" spans="183:184" x14ac:dyDescent="0.2">
      <c r="GA4302" s="57"/>
      <c r="GB4302" s="57"/>
    </row>
    <row r="4303" spans="183:184" x14ac:dyDescent="0.2">
      <c r="GA4303" s="57"/>
      <c r="GB4303" s="57"/>
    </row>
    <row r="4304" spans="183:184" x14ac:dyDescent="0.2">
      <c r="GA4304" s="57"/>
      <c r="GB4304" s="57"/>
    </row>
    <row r="4305" spans="183:184" x14ac:dyDescent="0.2">
      <c r="GA4305" s="57"/>
      <c r="GB4305" s="57"/>
    </row>
    <row r="4306" spans="183:184" x14ac:dyDescent="0.2">
      <c r="GA4306" s="57"/>
      <c r="GB4306" s="57"/>
    </row>
    <row r="4307" spans="183:184" x14ac:dyDescent="0.2">
      <c r="GA4307" s="57"/>
      <c r="GB4307" s="57"/>
    </row>
    <row r="4308" spans="183:184" x14ac:dyDescent="0.2">
      <c r="GA4308" s="57"/>
      <c r="GB4308" s="57"/>
    </row>
    <row r="4309" spans="183:184" x14ac:dyDescent="0.2">
      <c r="GA4309" s="57"/>
      <c r="GB4309" s="57"/>
    </row>
    <row r="4310" spans="183:184" x14ac:dyDescent="0.2">
      <c r="GA4310" s="57"/>
      <c r="GB4310" s="57"/>
    </row>
    <row r="4311" spans="183:184" x14ac:dyDescent="0.2">
      <c r="GA4311" s="57"/>
      <c r="GB4311" s="57"/>
    </row>
    <row r="4312" spans="183:184" x14ac:dyDescent="0.2">
      <c r="GA4312" s="57"/>
      <c r="GB4312" s="57"/>
    </row>
    <row r="4313" spans="183:184" x14ac:dyDescent="0.2">
      <c r="GA4313" s="57"/>
      <c r="GB4313" s="57"/>
    </row>
    <row r="4314" spans="183:184" x14ac:dyDescent="0.2">
      <c r="GA4314" s="57"/>
      <c r="GB4314" s="57"/>
    </row>
    <row r="4315" spans="183:184" x14ac:dyDescent="0.2">
      <c r="GA4315" s="57"/>
      <c r="GB4315" s="57"/>
    </row>
    <row r="4316" spans="183:184" x14ac:dyDescent="0.2">
      <c r="GA4316" s="57"/>
      <c r="GB4316" s="57"/>
    </row>
    <row r="4317" spans="183:184" x14ac:dyDescent="0.2">
      <c r="GA4317" s="57"/>
      <c r="GB4317" s="57"/>
    </row>
    <row r="4318" spans="183:184" x14ac:dyDescent="0.2">
      <c r="GA4318" s="57"/>
      <c r="GB4318" s="57"/>
    </row>
    <row r="4319" spans="183:184" x14ac:dyDescent="0.2">
      <c r="GA4319" s="57"/>
      <c r="GB4319" s="57"/>
    </row>
    <row r="4320" spans="183:184" x14ac:dyDescent="0.2">
      <c r="GA4320" s="57"/>
      <c r="GB4320" s="57"/>
    </row>
    <row r="4321" spans="183:184" x14ac:dyDescent="0.2">
      <c r="GA4321" s="57"/>
      <c r="GB4321" s="57"/>
    </row>
    <row r="4322" spans="183:184" x14ac:dyDescent="0.2">
      <c r="GA4322" s="57"/>
      <c r="GB4322" s="57"/>
    </row>
    <row r="4323" spans="183:184" x14ac:dyDescent="0.2">
      <c r="GA4323" s="57"/>
      <c r="GB4323" s="57"/>
    </row>
    <row r="4324" spans="183:184" x14ac:dyDescent="0.2">
      <c r="GA4324" s="57"/>
      <c r="GB4324" s="57"/>
    </row>
    <row r="4325" spans="183:184" x14ac:dyDescent="0.2">
      <c r="GA4325" s="57"/>
      <c r="GB4325" s="57"/>
    </row>
    <row r="4326" spans="183:184" x14ac:dyDescent="0.2">
      <c r="GA4326" s="57"/>
      <c r="GB4326" s="57"/>
    </row>
    <row r="4327" spans="183:184" x14ac:dyDescent="0.2">
      <c r="GA4327" s="57"/>
      <c r="GB4327" s="57"/>
    </row>
    <row r="4328" spans="183:184" x14ac:dyDescent="0.2">
      <c r="GA4328" s="57"/>
      <c r="GB4328" s="57"/>
    </row>
    <row r="4329" spans="183:184" x14ac:dyDescent="0.2">
      <c r="GA4329" s="57"/>
      <c r="GB4329" s="57"/>
    </row>
    <row r="4330" spans="183:184" x14ac:dyDescent="0.2">
      <c r="GA4330" s="57"/>
      <c r="GB4330" s="57"/>
    </row>
    <row r="4331" spans="183:184" x14ac:dyDescent="0.2">
      <c r="GA4331" s="57"/>
      <c r="GB4331" s="57"/>
    </row>
    <row r="4332" spans="183:184" x14ac:dyDescent="0.2">
      <c r="GA4332" s="57"/>
      <c r="GB4332" s="57"/>
    </row>
    <row r="4333" spans="183:184" x14ac:dyDescent="0.2">
      <c r="GA4333" s="57"/>
      <c r="GB4333" s="57"/>
    </row>
    <row r="4334" spans="183:184" x14ac:dyDescent="0.2">
      <c r="GA4334" s="57"/>
      <c r="GB4334" s="57"/>
    </row>
    <row r="4335" spans="183:184" x14ac:dyDescent="0.2">
      <c r="GA4335" s="57"/>
      <c r="GB4335" s="57"/>
    </row>
    <row r="4336" spans="183:184" x14ac:dyDescent="0.2">
      <c r="GA4336" s="57"/>
      <c r="GB4336" s="57"/>
    </row>
    <row r="4337" spans="183:184" x14ac:dyDescent="0.2">
      <c r="GA4337" s="57"/>
      <c r="GB4337" s="57"/>
    </row>
    <row r="4338" spans="183:184" x14ac:dyDescent="0.2">
      <c r="GA4338" s="57"/>
      <c r="GB4338" s="57"/>
    </row>
    <row r="4339" spans="183:184" x14ac:dyDescent="0.2">
      <c r="GA4339" s="57"/>
      <c r="GB4339" s="57"/>
    </row>
    <row r="4340" spans="183:184" x14ac:dyDescent="0.2">
      <c r="GA4340" s="57"/>
      <c r="GB4340" s="57"/>
    </row>
    <row r="4341" spans="183:184" x14ac:dyDescent="0.2">
      <c r="GA4341" s="57"/>
      <c r="GB4341" s="57"/>
    </row>
    <row r="4342" spans="183:184" x14ac:dyDescent="0.2">
      <c r="GA4342" s="57"/>
      <c r="GB4342" s="57"/>
    </row>
    <row r="4343" spans="183:184" x14ac:dyDescent="0.2">
      <c r="GA4343" s="57"/>
      <c r="GB4343" s="57"/>
    </row>
    <row r="4344" spans="183:184" x14ac:dyDescent="0.2">
      <c r="GA4344" s="57"/>
      <c r="GB4344" s="57"/>
    </row>
    <row r="4345" spans="183:184" x14ac:dyDescent="0.2">
      <c r="GA4345" s="57"/>
      <c r="GB4345" s="57"/>
    </row>
    <row r="4346" spans="183:184" x14ac:dyDescent="0.2">
      <c r="GA4346" s="57"/>
      <c r="GB4346" s="57"/>
    </row>
    <row r="4347" spans="183:184" x14ac:dyDescent="0.2">
      <c r="GA4347" s="57"/>
      <c r="GB4347" s="57"/>
    </row>
    <row r="4348" spans="183:184" x14ac:dyDescent="0.2">
      <c r="GA4348" s="57"/>
      <c r="GB4348" s="57"/>
    </row>
    <row r="4349" spans="183:184" x14ac:dyDescent="0.2">
      <c r="GA4349" s="57"/>
      <c r="GB4349" s="57"/>
    </row>
    <row r="4350" spans="183:184" x14ac:dyDescent="0.2">
      <c r="GA4350" s="57"/>
      <c r="GB4350" s="57"/>
    </row>
    <row r="4351" spans="183:184" x14ac:dyDescent="0.2">
      <c r="GA4351" s="57"/>
      <c r="GB4351" s="57"/>
    </row>
    <row r="4352" spans="183:184" x14ac:dyDescent="0.2">
      <c r="GA4352" s="57"/>
      <c r="GB4352" s="57"/>
    </row>
    <row r="4353" spans="183:184" x14ac:dyDescent="0.2">
      <c r="GA4353" s="57"/>
      <c r="GB4353" s="57"/>
    </row>
    <row r="4354" spans="183:184" x14ac:dyDescent="0.2">
      <c r="GA4354" s="57"/>
      <c r="GB4354" s="57"/>
    </row>
    <row r="4355" spans="183:184" x14ac:dyDescent="0.2">
      <c r="GA4355" s="57"/>
      <c r="GB4355" s="57"/>
    </row>
    <row r="4356" spans="183:184" x14ac:dyDescent="0.2">
      <c r="GA4356" s="57"/>
      <c r="GB4356" s="57"/>
    </row>
    <row r="4357" spans="183:184" x14ac:dyDescent="0.2">
      <c r="GA4357" s="57"/>
      <c r="GB4357" s="57"/>
    </row>
    <row r="4358" spans="183:184" x14ac:dyDescent="0.2">
      <c r="GA4358" s="57"/>
      <c r="GB4358" s="57"/>
    </row>
    <row r="4359" spans="183:184" x14ac:dyDescent="0.2">
      <c r="GA4359" s="57"/>
      <c r="GB4359" s="57"/>
    </row>
    <row r="4360" spans="183:184" x14ac:dyDescent="0.2">
      <c r="GA4360" s="57"/>
      <c r="GB4360" s="57"/>
    </row>
    <row r="4361" spans="183:184" x14ac:dyDescent="0.2">
      <c r="GA4361" s="57"/>
      <c r="GB4361" s="57"/>
    </row>
    <row r="4362" spans="183:184" x14ac:dyDescent="0.2">
      <c r="GA4362" s="57"/>
      <c r="GB4362" s="57"/>
    </row>
    <row r="4363" spans="183:184" x14ac:dyDescent="0.2">
      <c r="GA4363" s="57"/>
      <c r="GB4363" s="57"/>
    </row>
    <row r="4364" spans="183:184" x14ac:dyDescent="0.2">
      <c r="GA4364" s="57"/>
      <c r="GB4364" s="57"/>
    </row>
    <row r="4365" spans="183:184" x14ac:dyDescent="0.2">
      <c r="GA4365" s="57"/>
      <c r="GB4365" s="57"/>
    </row>
    <row r="4366" spans="183:184" x14ac:dyDescent="0.2">
      <c r="GA4366" s="57"/>
      <c r="GB4366" s="57"/>
    </row>
    <row r="4367" spans="183:184" x14ac:dyDescent="0.2">
      <c r="GA4367" s="57"/>
      <c r="GB4367" s="57"/>
    </row>
    <row r="4368" spans="183:184" x14ac:dyDescent="0.2">
      <c r="GA4368" s="57"/>
      <c r="GB4368" s="57"/>
    </row>
    <row r="4369" spans="183:184" x14ac:dyDescent="0.2">
      <c r="GA4369" s="57"/>
      <c r="GB4369" s="57"/>
    </row>
    <row r="4370" spans="183:184" x14ac:dyDescent="0.2">
      <c r="GA4370" s="57"/>
      <c r="GB4370" s="57"/>
    </row>
    <row r="4371" spans="183:184" x14ac:dyDescent="0.2">
      <c r="GA4371" s="57"/>
      <c r="GB4371" s="57"/>
    </row>
    <row r="4372" spans="183:184" x14ac:dyDescent="0.2">
      <c r="GA4372" s="57"/>
      <c r="GB4372" s="57"/>
    </row>
    <row r="4373" spans="183:184" x14ac:dyDescent="0.2">
      <c r="GA4373" s="57"/>
      <c r="GB4373" s="57"/>
    </row>
    <row r="4374" spans="183:184" x14ac:dyDescent="0.2">
      <c r="GA4374" s="57"/>
      <c r="GB4374" s="57"/>
    </row>
    <row r="4375" spans="183:184" x14ac:dyDescent="0.2">
      <c r="GA4375" s="57"/>
      <c r="GB4375" s="57"/>
    </row>
    <row r="4376" spans="183:184" x14ac:dyDescent="0.2">
      <c r="GA4376" s="57"/>
      <c r="GB4376" s="57"/>
    </row>
    <row r="4377" spans="183:184" x14ac:dyDescent="0.2">
      <c r="GA4377" s="57"/>
      <c r="GB4377" s="57"/>
    </row>
    <row r="4378" spans="183:184" x14ac:dyDescent="0.2">
      <c r="GA4378" s="57"/>
      <c r="GB4378" s="57"/>
    </row>
    <row r="4379" spans="183:184" x14ac:dyDescent="0.2">
      <c r="GA4379" s="57"/>
      <c r="GB4379" s="57"/>
    </row>
    <row r="4380" spans="183:184" x14ac:dyDescent="0.2">
      <c r="GA4380" s="57"/>
      <c r="GB4380" s="57"/>
    </row>
    <row r="4381" spans="183:184" x14ac:dyDescent="0.2">
      <c r="GA4381" s="57"/>
      <c r="GB4381" s="57"/>
    </row>
    <row r="4382" spans="183:184" x14ac:dyDescent="0.2">
      <c r="GA4382" s="57"/>
      <c r="GB4382" s="57"/>
    </row>
    <row r="4383" spans="183:184" x14ac:dyDescent="0.2">
      <c r="GA4383" s="57"/>
      <c r="GB4383" s="57"/>
    </row>
    <row r="4384" spans="183:184" x14ac:dyDescent="0.2">
      <c r="GA4384" s="57"/>
      <c r="GB4384" s="57"/>
    </row>
    <row r="4385" spans="183:184" x14ac:dyDescent="0.2">
      <c r="GA4385" s="57"/>
      <c r="GB4385" s="57"/>
    </row>
    <row r="4386" spans="183:184" x14ac:dyDescent="0.2">
      <c r="GA4386" s="57"/>
      <c r="GB4386" s="57"/>
    </row>
    <row r="4387" spans="183:184" x14ac:dyDescent="0.2">
      <c r="GA4387" s="57"/>
      <c r="GB4387" s="57"/>
    </row>
    <row r="4388" spans="183:184" x14ac:dyDescent="0.2">
      <c r="GA4388" s="57"/>
      <c r="GB4388" s="57"/>
    </row>
    <row r="4389" spans="183:184" x14ac:dyDescent="0.2">
      <c r="GA4389" s="57"/>
      <c r="GB4389" s="57"/>
    </row>
    <row r="4390" spans="183:184" x14ac:dyDescent="0.2">
      <c r="GA4390" s="57"/>
      <c r="GB4390" s="57"/>
    </row>
    <row r="4391" spans="183:184" x14ac:dyDescent="0.2">
      <c r="GA4391" s="57"/>
      <c r="GB4391" s="57"/>
    </row>
    <row r="4392" spans="183:184" x14ac:dyDescent="0.2">
      <c r="GA4392" s="57"/>
      <c r="GB4392" s="57"/>
    </row>
    <row r="4393" spans="183:184" x14ac:dyDescent="0.2">
      <c r="GA4393" s="57"/>
      <c r="GB4393" s="57"/>
    </row>
    <row r="4394" spans="183:184" x14ac:dyDescent="0.2">
      <c r="GA4394" s="57"/>
      <c r="GB4394" s="57"/>
    </row>
    <row r="4395" spans="183:184" x14ac:dyDescent="0.2">
      <c r="GA4395" s="57"/>
      <c r="GB4395" s="57"/>
    </row>
    <row r="4396" spans="183:184" x14ac:dyDescent="0.2">
      <c r="GA4396" s="57"/>
      <c r="GB4396" s="57"/>
    </row>
    <row r="4397" spans="183:184" x14ac:dyDescent="0.2">
      <c r="GA4397" s="57"/>
      <c r="GB4397" s="57"/>
    </row>
    <row r="4398" spans="183:184" x14ac:dyDescent="0.2">
      <c r="GA4398" s="57"/>
      <c r="GB4398" s="57"/>
    </row>
    <row r="4399" spans="183:184" x14ac:dyDescent="0.2">
      <c r="GA4399" s="57"/>
      <c r="GB4399" s="57"/>
    </row>
    <row r="4400" spans="183:184" x14ac:dyDescent="0.2">
      <c r="GA4400" s="57"/>
      <c r="GB4400" s="57"/>
    </row>
    <row r="4401" spans="183:184" x14ac:dyDescent="0.2">
      <c r="GA4401" s="57"/>
      <c r="GB4401" s="57"/>
    </row>
    <row r="4402" spans="183:184" x14ac:dyDescent="0.2">
      <c r="GA4402" s="57"/>
      <c r="GB4402" s="57"/>
    </row>
    <row r="4403" spans="183:184" x14ac:dyDescent="0.2">
      <c r="GA4403" s="57"/>
      <c r="GB4403" s="57"/>
    </row>
    <row r="4404" spans="183:184" x14ac:dyDescent="0.2">
      <c r="GA4404" s="57"/>
      <c r="GB4404" s="57"/>
    </row>
    <row r="4405" spans="183:184" x14ac:dyDescent="0.2">
      <c r="GA4405" s="57"/>
      <c r="GB4405" s="57"/>
    </row>
    <row r="4406" spans="183:184" x14ac:dyDescent="0.2">
      <c r="GA4406" s="57"/>
      <c r="GB4406" s="57"/>
    </row>
    <row r="4407" spans="183:184" x14ac:dyDescent="0.2">
      <c r="GA4407" s="57"/>
      <c r="GB4407" s="57"/>
    </row>
    <row r="4408" spans="183:184" x14ac:dyDescent="0.2">
      <c r="GA4408" s="57"/>
      <c r="GB4408" s="57"/>
    </row>
    <row r="4409" spans="183:184" x14ac:dyDescent="0.2">
      <c r="GA4409" s="57"/>
      <c r="GB4409" s="57"/>
    </row>
    <row r="4410" spans="183:184" x14ac:dyDescent="0.2">
      <c r="GA4410" s="57"/>
      <c r="GB4410" s="57"/>
    </row>
    <row r="4411" spans="183:184" x14ac:dyDescent="0.2">
      <c r="GA4411" s="57"/>
      <c r="GB4411" s="57"/>
    </row>
    <row r="4412" spans="183:184" x14ac:dyDescent="0.2">
      <c r="GA4412" s="57"/>
      <c r="GB4412" s="57"/>
    </row>
    <row r="4413" spans="183:184" x14ac:dyDescent="0.2">
      <c r="GA4413" s="57"/>
      <c r="GB4413" s="57"/>
    </row>
    <row r="4414" spans="183:184" x14ac:dyDescent="0.2">
      <c r="GA4414" s="57"/>
      <c r="GB4414" s="57"/>
    </row>
    <row r="4415" spans="183:184" x14ac:dyDescent="0.2">
      <c r="GA4415" s="57"/>
      <c r="GB4415" s="57"/>
    </row>
    <row r="4416" spans="183:184" x14ac:dyDescent="0.2">
      <c r="GA4416" s="57"/>
      <c r="GB4416" s="57"/>
    </row>
    <row r="4417" spans="183:184" x14ac:dyDescent="0.2">
      <c r="GA4417" s="57"/>
      <c r="GB4417" s="57"/>
    </row>
    <row r="4418" spans="183:184" x14ac:dyDescent="0.2">
      <c r="GA4418" s="57"/>
      <c r="GB4418" s="57"/>
    </row>
    <row r="4419" spans="183:184" x14ac:dyDescent="0.2">
      <c r="GA4419" s="57"/>
      <c r="GB4419" s="57"/>
    </row>
    <row r="4420" spans="183:184" x14ac:dyDescent="0.2">
      <c r="GA4420" s="57"/>
      <c r="GB4420" s="57"/>
    </row>
    <row r="4421" spans="183:184" x14ac:dyDescent="0.2">
      <c r="GA4421" s="57"/>
      <c r="GB4421" s="57"/>
    </row>
    <row r="4422" spans="183:184" x14ac:dyDescent="0.2">
      <c r="GA4422" s="57"/>
      <c r="GB4422" s="57"/>
    </row>
    <row r="4423" spans="183:184" x14ac:dyDescent="0.2">
      <c r="GA4423" s="57"/>
      <c r="GB4423" s="57"/>
    </row>
    <row r="4424" spans="183:184" x14ac:dyDescent="0.2">
      <c r="GA4424" s="57"/>
      <c r="GB4424" s="57"/>
    </row>
    <row r="4425" spans="183:184" x14ac:dyDescent="0.2">
      <c r="GA4425" s="57"/>
      <c r="GB4425" s="57"/>
    </row>
    <row r="4426" spans="183:184" x14ac:dyDescent="0.2">
      <c r="GA4426" s="57"/>
      <c r="GB4426" s="57"/>
    </row>
    <row r="4427" spans="183:184" x14ac:dyDescent="0.2">
      <c r="GA4427" s="57"/>
      <c r="GB4427" s="57"/>
    </row>
    <row r="4428" spans="183:184" x14ac:dyDescent="0.2">
      <c r="GA4428" s="57"/>
      <c r="GB4428" s="57"/>
    </row>
    <row r="4429" spans="183:184" x14ac:dyDescent="0.2">
      <c r="GA4429" s="57"/>
      <c r="GB4429" s="57"/>
    </row>
    <row r="4430" spans="183:184" x14ac:dyDescent="0.2">
      <c r="GA4430" s="57"/>
      <c r="GB4430" s="57"/>
    </row>
    <row r="4431" spans="183:184" x14ac:dyDescent="0.2">
      <c r="GA4431" s="57"/>
      <c r="GB4431" s="57"/>
    </row>
    <row r="4432" spans="183:184" x14ac:dyDescent="0.2">
      <c r="GA4432" s="57"/>
      <c r="GB4432" s="57"/>
    </row>
    <row r="4433" spans="183:184" x14ac:dyDescent="0.2">
      <c r="GA4433" s="57"/>
      <c r="GB4433" s="57"/>
    </row>
    <row r="4434" spans="183:184" x14ac:dyDescent="0.2">
      <c r="GA4434" s="57"/>
      <c r="GB4434" s="57"/>
    </row>
    <row r="4435" spans="183:184" x14ac:dyDescent="0.2">
      <c r="GA4435" s="57"/>
      <c r="GB4435" s="57"/>
    </row>
    <row r="4436" spans="183:184" x14ac:dyDescent="0.2">
      <c r="GA4436" s="57"/>
      <c r="GB4436" s="57"/>
    </row>
    <row r="4437" spans="183:184" x14ac:dyDescent="0.2">
      <c r="GA4437" s="57"/>
      <c r="GB4437" s="57"/>
    </row>
    <row r="4438" spans="183:184" x14ac:dyDescent="0.2">
      <c r="GA4438" s="57"/>
      <c r="GB4438" s="57"/>
    </row>
    <row r="4439" spans="183:184" x14ac:dyDescent="0.2">
      <c r="GA4439" s="57"/>
      <c r="GB4439" s="57"/>
    </row>
    <row r="4440" spans="183:184" x14ac:dyDescent="0.2">
      <c r="GA4440" s="57"/>
      <c r="GB4440" s="57"/>
    </row>
    <row r="4441" spans="183:184" x14ac:dyDescent="0.2">
      <c r="GA4441" s="57"/>
      <c r="GB4441" s="57"/>
    </row>
    <row r="4442" spans="183:184" x14ac:dyDescent="0.2">
      <c r="GA4442" s="57"/>
      <c r="GB4442" s="57"/>
    </row>
    <row r="4443" spans="183:184" x14ac:dyDescent="0.2">
      <c r="GA4443" s="57"/>
      <c r="GB4443" s="57"/>
    </row>
    <row r="4444" spans="183:184" x14ac:dyDescent="0.2">
      <c r="GA4444" s="57"/>
      <c r="GB4444" s="57"/>
    </row>
    <row r="4445" spans="183:184" x14ac:dyDescent="0.2">
      <c r="GA4445" s="57"/>
      <c r="GB4445" s="57"/>
    </row>
    <row r="4446" spans="183:184" x14ac:dyDescent="0.2">
      <c r="GA4446" s="57"/>
      <c r="GB4446" s="57"/>
    </row>
    <row r="4447" spans="183:184" x14ac:dyDescent="0.2">
      <c r="GA4447" s="57"/>
      <c r="GB4447" s="57"/>
    </row>
    <row r="4448" spans="183:184" x14ac:dyDescent="0.2">
      <c r="GA4448" s="57"/>
      <c r="GB4448" s="57"/>
    </row>
    <row r="4449" spans="183:184" x14ac:dyDescent="0.2">
      <c r="GA4449" s="57"/>
      <c r="GB4449" s="57"/>
    </row>
    <row r="4450" spans="183:184" x14ac:dyDescent="0.2">
      <c r="GA4450" s="57"/>
      <c r="GB4450" s="57"/>
    </row>
    <row r="4451" spans="183:184" x14ac:dyDescent="0.2">
      <c r="GA4451" s="57"/>
      <c r="GB4451" s="57"/>
    </row>
    <row r="4452" spans="183:184" x14ac:dyDescent="0.2">
      <c r="GA4452" s="57"/>
      <c r="GB4452" s="57"/>
    </row>
    <row r="4453" spans="183:184" x14ac:dyDescent="0.2">
      <c r="GA4453" s="57"/>
      <c r="GB4453" s="57"/>
    </row>
    <row r="4454" spans="183:184" x14ac:dyDescent="0.2">
      <c r="GA4454" s="57"/>
      <c r="GB4454" s="57"/>
    </row>
    <row r="4455" spans="183:184" x14ac:dyDescent="0.2">
      <c r="GA4455" s="57"/>
      <c r="GB4455" s="57"/>
    </row>
    <row r="4456" spans="183:184" x14ac:dyDescent="0.2">
      <c r="GA4456" s="57"/>
      <c r="GB4456" s="57"/>
    </row>
    <row r="4457" spans="183:184" x14ac:dyDescent="0.2">
      <c r="GA4457" s="57"/>
      <c r="GB4457" s="57"/>
    </row>
    <row r="4458" spans="183:184" x14ac:dyDescent="0.2">
      <c r="GA4458" s="57"/>
      <c r="GB4458" s="57"/>
    </row>
    <row r="4459" spans="183:184" x14ac:dyDescent="0.2">
      <c r="GA4459" s="57"/>
      <c r="GB4459" s="57"/>
    </row>
    <row r="4460" spans="183:184" x14ac:dyDescent="0.2">
      <c r="GA4460" s="57"/>
      <c r="GB4460" s="57"/>
    </row>
    <row r="4461" spans="183:184" x14ac:dyDescent="0.2">
      <c r="GA4461" s="57"/>
      <c r="GB4461" s="57"/>
    </row>
    <row r="4462" spans="183:184" x14ac:dyDescent="0.2">
      <c r="GA4462" s="57"/>
      <c r="GB4462" s="57"/>
    </row>
    <row r="4463" spans="183:184" x14ac:dyDescent="0.2">
      <c r="GA4463" s="57"/>
      <c r="GB4463" s="57"/>
    </row>
    <row r="4464" spans="183:184" x14ac:dyDescent="0.2">
      <c r="GA4464" s="57"/>
      <c r="GB4464" s="57"/>
    </row>
    <row r="4465" spans="183:184" x14ac:dyDescent="0.2">
      <c r="GA4465" s="57"/>
      <c r="GB4465" s="57"/>
    </row>
    <row r="4466" spans="183:184" x14ac:dyDescent="0.2">
      <c r="GA4466" s="57"/>
      <c r="GB4466" s="57"/>
    </row>
    <row r="4467" spans="183:184" x14ac:dyDescent="0.2">
      <c r="GA4467" s="57"/>
      <c r="GB4467" s="57"/>
    </row>
    <row r="4468" spans="183:184" x14ac:dyDescent="0.2">
      <c r="GA4468" s="57"/>
      <c r="GB4468" s="57"/>
    </row>
    <row r="4469" spans="183:184" x14ac:dyDescent="0.2">
      <c r="GA4469" s="57"/>
      <c r="GB4469" s="57"/>
    </row>
    <row r="4470" spans="183:184" x14ac:dyDescent="0.2">
      <c r="GA4470" s="57"/>
      <c r="GB4470" s="57"/>
    </row>
    <row r="4471" spans="183:184" x14ac:dyDescent="0.2">
      <c r="GA4471" s="57"/>
      <c r="GB4471" s="57"/>
    </row>
    <row r="4472" spans="183:184" x14ac:dyDescent="0.2">
      <c r="GA4472" s="57"/>
      <c r="GB4472" s="57"/>
    </row>
    <row r="4473" spans="183:184" x14ac:dyDescent="0.2">
      <c r="GA4473" s="57"/>
      <c r="GB4473" s="57"/>
    </row>
    <row r="4474" spans="183:184" x14ac:dyDescent="0.2">
      <c r="GA4474" s="57"/>
      <c r="GB4474" s="57"/>
    </row>
    <row r="4475" spans="183:184" x14ac:dyDescent="0.2">
      <c r="GA4475" s="57"/>
      <c r="GB4475" s="57"/>
    </row>
    <row r="4476" spans="183:184" x14ac:dyDescent="0.2">
      <c r="GA4476" s="57"/>
      <c r="GB4476" s="57"/>
    </row>
    <row r="4477" spans="183:184" x14ac:dyDescent="0.2">
      <c r="GA4477" s="57"/>
      <c r="GB4477" s="57"/>
    </row>
    <row r="4478" spans="183:184" x14ac:dyDescent="0.2">
      <c r="GA4478" s="57"/>
      <c r="GB4478" s="57"/>
    </row>
    <row r="4479" spans="183:184" x14ac:dyDescent="0.2">
      <c r="GA4479" s="57"/>
      <c r="GB4479" s="57"/>
    </row>
    <row r="4480" spans="183:184" x14ac:dyDescent="0.2">
      <c r="GA4480" s="57"/>
      <c r="GB4480" s="57"/>
    </row>
    <row r="4481" spans="183:184" x14ac:dyDescent="0.2">
      <c r="GA4481" s="57"/>
      <c r="GB4481" s="57"/>
    </row>
    <row r="4482" spans="183:184" x14ac:dyDescent="0.2">
      <c r="GA4482" s="57"/>
      <c r="GB4482" s="57"/>
    </row>
    <row r="4483" spans="183:184" x14ac:dyDescent="0.2">
      <c r="GA4483" s="57"/>
      <c r="GB4483" s="57"/>
    </row>
    <row r="4484" spans="183:184" x14ac:dyDescent="0.2">
      <c r="GA4484" s="57"/>
      <c r="GB4484" s="57"/>
    </row>
    <row r="4485" spans="183:184" x14ac:dyDescent="0.2">
      <c r="GA4485" s="57"/>
      <c r="GB4485" s="57"/>
    </row>
    <row r="4486" spans="183:184" x14ac:dyDescent="0.2">
      <c r="GA4486" s="57"/>
      <c r="GB4486" s="57"/>
    </row>
    <row r="4487" spans="183:184" x14ac:dyDescent="0.2">
      <c r="GA4487" s="57"/>
      <c r="GB4487" s="57"/>
    </row>
    <row r="4488" spans="183:184" x14ac:dyDescent="0.2">
      <c r="GA4488" s="57"/>
      <c r="GB4488" s="57"/>
    </row>
    <row r="4489" spans="183:184" x14ac:dyDescent="0.2">
      <c r="GA4489" s="57"/>
      <c r="GB4489" s="57"/>
    </row>
    <row r="4490" spans="183:184" x14ac:dyDescent="0.2">
      <c r="GA4490" s="57"/>
      <c r="GB4490" s="57"/>
    </row>
    <row r="4491" spans="183:184" x14ac:dyDescent="0.2">
      <c r="GA4491" s="57"/>
      <c r="GB4491" s="57"/>
    </row>
    <row r="4492" spans="183:184" x14ac:dyDescent="0.2">
      <c r="GA4492" s="57"/>
      <c r="GB4492" s="57"/>
    </row>
    <row r="4493" spans="183:184" x14ac:dyDescent="0.2">
      <c r="GA4493" s="57"/>
      <c r="GB4493" s="57"/>
    </row>
    <row r="4494" spans="183:184" x14ac:dyDescent="0.2">
      <c r="GA4494" s="57"/>
      <c r="GB4494" s="57"/>
    </row>
    <row r="4495" spans="183:184" x14ac:dyDescent="0.2">
      <c r="GA4495" s="57"/>
      <c r="GB4495" s="57"/>
    </row>
    <row r="4496" spans="183:184" x14ac:dyDescent="0.2">
      <c r="GA4496" s="57"/>
      <c r="GB4496" s="57"/>
    </row>
    <row r="4497" spans="183:184" x14ac:dyDescent="0.2">
      <c r="GA4497" s="57"/>
      <c r="GB4497" s="57"/>
    </row>
    <row r="4498" spans="183:184" x14ac:dyDescent="0.2">
      <c r="GA4498" s="57"/>
      <c r="GB4498" s="57"/>
    </row>
    <row r="4499" spans="183:184" x14ac:dyDescent="0.2">
      <c r="GA4499" s="57"/>
      <c r="GB4499" s="57"/>
    </row>
    <row r="4500" spans="183:184" x14ac:dyDescent="0.2">
      <c r="GA4500" s="57"/>
      <c r="GB4500" s="57"/>
    </row>
    <row r="4501" spans="183:184" x14ac:dyDescent="0.2">
      <c r="GA4501" s="57"/>
      <c r="GB4501" s="57"/>
    </row>
    <row r="4502" spans="183:184" x14ac:dyDescent="0.2">
      <c r="GA4502" s="57"/>
      <c r="GB4502" s="57"/>
    </row>
    <row r="4503" spans="183:184" x14ac:dyDescent="0.2">
      <c r="GA4503" s="57"/>
      <c r="GB4503" s="57"/>
    </row>
    <row r="4504" spans="183:184" x14ac:dyDescent="0.2">
      <c r="GA4504" s="57"/>
      <c r="GB4504" s="57"/>
    </row>
    <row r="4505" spans="183:184" x14ac:dyDescent="0.2">
      <c r="GA4505" s="57"/>
      <c r="GB4505" s="57"/>
    </row>
    <row r="4506" spans="183:184" x14ac:dyDescent="0.2">
      <c r="GA4506" s="57"/>
      <c r="GB4506" s="57"/>
    </row>
    <row r="4507" spans="183:184" x14ac:dyDescent="0.2">
      <c r="GA4507" s="57"/>
      <c r="GB4507" s="57"/>
    </row>
    <row r="4508" spans="183:184" x14ac:dyDescent="0.2">
      <c r="GA4508" s="57"/>
      <c r="GB4508" s="57"/>
    </row>
    <row r="4509" spans="183:184" x14ac:dyDescent="0.2">
      <c r="GA4509" s="57"/>
      <c r="GB4509" s="57"/>
    </row>
    <row r="4510" spans="183:184" x14ac:dyDescent="0.2">
      <c r="GA4510" s="57"/>
      <c r="GB4510" s="57"/>
    </row>
    <row r="4511" spans="183:184" x14ac:dyDescent="0.2">
      <c r="GA4511" s="57"/>
      <c r="GB4511" s="57"/>
    </row>
    <row r="4512" spans="183:184" x14ac:dyDescent="0.2">
      <c r="GA4512" s="57"/>
      <c r="GB4512" s="57"/>
    </row>
    <row r="4513" spans="183:184" x14ac:dyDescent="0.2">
      <c r="GA4513" s="57"/>
      <c r="GB4513" s="57"/>
    </row>
    <row r="4514" spans="183:184" x14ac:dyDescent="0.2">
      <c r="GA4514" s="57"/>
      <c r="GB4514" s="57"/>
    </row>
    <row r="4515" spans="183:184" x14ac:dyDescent="0.2">
      <c r="GA4515" s="57"/>
      <c r="GB4515" s="57"/>
    </row>
    <row r="4516" spans="183:184" x14ac:dyDescent="0.2">
      <c r="GA4516" s="57"/>
      <c r="GB4516" s="57"/>
    </row>
    <row r="4517" spans="183:184" x14ac:dyDescent="0.2">
      <c r="GA4517" s="57"/>
      <c r="GB4517" s="57"/>
    </row>
    <row r="4518" spans="183:184" x14ac:dyDescent="0.2">
      <c r="GA4518" s="57"/>
      <c r="GB4518" s="57"/>
    </row>
    <row r="4519" spans="183:184" x14ac:dyDescent="0.2">
      <c r="GA4519" s="57"/>
      <c r="GB4519" s="57"/>
    </row>
    <row r="4520" spans="183:184" x14ac:dyDescent="0.2">
      <c r="GA4520" s="57"/>
      <c r="GB4520" s="57"/>
    </row>
    <row r="4521" spans="183:184" x14ac:dyDescent="0.2">
      <c r="GA4521" s="57"/>
      <c r="GB4521" s="57"/>
    </row>
    <row r="4522" spans="183:184" x14ac:dyDescent="0.2">
      <c r="GA4522" s="57"/>
      <c r="GB4522" s="57"/>
    </row>
    <row r="4523" spans="183:184" x14ac:dyDescent="0.2">
      <c r="GA4523" s="57"/>
      <c r="GB4523" s="57"/>
    </row>
    <row r="4524" spans="183:184" x14ac:dyDescent="0.2">
      <c r="GA4524" s="57"/>
      <c r="GB4524" s="57"/>
    </row>
    <row r="4525" spans="183:184" x14ac:dyDescent="0.2">
      <c r="GA4525" s="57"/>
      <c r="GB4525" s="57"/>
    </row>
    <row r="4526" spans="183:184" x14ac:dyDescent="0.2">
      <c r="GA4526" s="57"/>
      <c r="GB4526" s="57"/>
    </row>
    <row r="4527" spans="183:184" x14ac:dyDescent="0.2">
      <c r="GA4527" s="57"/>
      <c r="GB4527" s="57"/>
    </row>
    <row r="4528" spans="183:184" x14ac:dyDescent="0.2">
      <c r="GA4528" s="57"/>
      <c r="GB4528" s="57"/>
    </row>
    <row r="4529" spans="183:184" x14ac:dyDescent="0.2">
      <c r="GA4529" s="57"/>
      <c r="GB4529" s="57"/>
    </row>
    <row r="4530" spans="183:184" x14ac:dyDescent="0.2">
      <c r="GA4530" s="57"/>
      <c r="GB4530" s="57"/>
    </row>
    <row r="4531" spans="183:184" x14ac:dyDescent="0.2">
      <c r="GA4531" s="57"/>
      <c r="GB4531" s="57"/>
    </row>
    <row r="4532" spans="183:184" x14ac:dyDescent="0.2">
      <c r="GA4532" s="57"/>
      <c r="GB4532" s="57"/>
    </row>
    <row r="4533" spans="183:184" x14ac:dyDescent="0.2">
      <c r="GA4533" s="57"/>
      <c r="GB4533" s="57"/>
    </row>
    <row r="4534" spans="183:184" x14ac:dyDescent="0.2">
      <c r="GA4534" s="57"/>
      <c r="GB4534" s="57"/>
    </row>
    <row r="4535" spans="183:184" x14ac:dyDescent="0.2">
      <c r="GA4535" s="57"/>
      <c r="GB4535" s="57"/>
    </row>
    <row r="4536" spans="183:184" x14ac:dyDescent="0.2">
      <c r="GA4536" s="57"/>
      <c r="GB4536" s="57"/>
    </row>
    <row r="4537" spans="183:184" x14ac:dyDescent="0.2">
      <c r="GA4537" s="57"/>
      <c r="GB4537" s="57"/>
    </row>
    <row r="4538" spans="183:184" x14ac:dyDescent="0.2">
      <c r="GA4538" s="57"/>
      <c r="GB4538" s="57"/>
    </row>
    <row r="4539" spans="183:184" x14ac:dyDescent="0.2">
      <c r="GA4539" s="57"/>
      <c r="GB4539" s="57"/>
    </row>
    <row r="4540" spans="183:184" x14ac:dyDescent="0.2">
      <c r="GA4540" s="57"/>
      <c r="GB4540" s="57"/>
    </row>
    <row r="4541" spans="183:184" x14ac:dyDescent="0.2">
      <c r="GA4541" s="57"/>
      <c r="GB4541" s="57"/>
    </row>
    <row r="4542" spans="183:184" x14ac:dyDescent="0.2">
      <c r="GA4542" s="57"/>
      <c r="GB4542" s="57"/>
    </row>
    <row r="4543" spans="183:184" x14ac:dyDescent="0.2">
      <c r="GA4543" s="57"/>
      <c r="GB4543" s="57"/>
    </row>
    <row r="4544" spans="183:184" x14ac:dyDescent="0.2">
      <c r="GA4544" s="57"/>
      <c r="GB4544" s="57"/>
    </row>
    <row r="4545" spans="183:184" x14ac:dyDescent="0.2">
      <c r="GA4545" s="57"/>
      <c r="GB4545" s="57"/>
    </row>
    <row r="4546" spans="183:184" x14ac:dyDescent="0.2">
      <c r="GA4546" s="57"/>
      <c r="GB4546" s="57"/>
    </row>
    <row r="4547" spans="183:184" x14ac:dyDescent="0.2">
      <c r="GA4547" s="57"/>
      <c r="GB4547" s="57"/>
    </row>
    <row r="4548" spans="183:184" x14ac:dyDescent="0.2">
      <c r="GA4548" s="57"/>
      <c r="GB4548" s="57"/>
    </row>
    <row r="4549" spans="183:184" x14ac:dyDescent="0.2">
      <c r="GA4549" s="57"/>
      <c r="GB4549" s="57"/>
    </row>
    <row r="4550" spans="183:184" x14ac:dyDescent="0.2">
      <c r="GA4550" s="57"/>
      <c r="GB4550" s="57"/>
    </row>
    <row r="4551" spans="183:184" x14ac:dyDescent="0.2">
      <c r="GA4551" s="57"/>
      <c r="GB4551" s="57"/>
    </row>
    <row r="4552" spans="183:184" x14ac:dyDescent="0.2">
      <c r="GA4552" s="57"/>
      <c r="GB4552" s="57"/>
    </row>
    <row r="4553" spans="183:184" x14ac:dyDescent="0.2">
      <c r="GA4553" s="57"/>
      <c r="GB4553" s="57"/>
    </row>
    <row r="4554" spans="183:184" x14ac:dyDescent="0.2">
      <c r="GA4554" s="57"/>
      <c r="GB4554" s="57"/>
    </row>
    <row r="4555" spans="183:184" x14ac:dyDescent="0.2">
      <c r="GA4555" s="57"/>
      <c r="GB4555" s="57"/>
    </row>
    <row r="4556" spans="183:184" x14ac:dyDescent="0.2">
      <c r="GA4556" s="57"/>
      <c r="GB4556" s="57"/>
    </row>
    <row r="4557" spans="183:184" x14ac:dyDescent="0.2">
      <c r="GA4557" s="57"/>
      <c r="GB4557" s="57"/>
    </row>
    <row r="4558" spans="183:184" x14ac:dyDescent="0.2">
      <c r="GA4558" s="57"/>
      <c r="GB4558" s="57"/>
    </row>
    <row r="4559" spans="183:184" x14ac:dyDescent="0.2">
      <c r="GA4559" s="57"/>
      <c r="GB4559" s="57"/>
    </row>
    <row r="4560" spans="183:184" x14ac:dyDescent="0.2">
      <c r="GA4560" s="57"/>
      <c r="GB4560" s="57"/>
    </row>
    <row r="4561" spans="183:184" x14ac:dyDescent="0.2">
      <c r="GA4561" s="57"/>
      <c r="GB4561" s="57"/>
    </row>
    <row r="4562" spans="183:184" x14ac:dyDescent="0.2">
      <c r="GA4562" s="57"/>
      <c r="GB4562" s="57"/>
    </row>
    <row r="4563" spans="183:184" x14ac:dyDescent="0.2">
      <c r="GA4563" s="57"/>
      <c r="GB4563" s="57"/>
    </row>
    <row r="4564" spans="183:184" x14ac:dyDescent="0.2">
      <c r="GA4564" s="57"/>
      <c r="GB4564" s="57"/>
    </row>
    <row r="4565" spans="183:184" x14ac:dyDescent="0.2">
      <c r="GA4565" s="57"/>
      <c r="GB4565" s="57"/>
    </row>
    <row r="4566" spans="183:184" x14ac:dyDescent="0.2">
      <c r="GA4566" s="57"/>
      <c r="GB4566" s="57"/>
    </row>
    <row r="4567" spans="183:184" x14ac:dyDescent="0.2">
      <c r="GA4567" s="57"/>
      <c r="GB4567" s="57"/>
    </row>
    <row r="4568" spans="183:184" x14ac:dyDescent="0.2">
      <c r="GA4568" s="57"/>
      <c r="GB4568" s="57"/>
    </row>
    <row r="4569" spans="183:184" x14ac:dyDescent="0.2">
      <c r="GA4569" s="57"/>
      <c r="GB4569" s="57"/>
    </row>
    <row r="4570" spans="183:184" x14ac:dyDescent="0.2">
      <c r="GA4570" s="57"/>
      <c r="GB4570" s="57"/>
    </row>
    <row r="4571" spans="183:184" x14ac:dyDescent="0.2">
      <c r="GA4571" s="57"/>
      <c r="GB4571" s="57"/>
    </row>
    <row r="4572" spans="183:184" x14ac:dyDescent="0.2">
      <c r="GA4572" s="57"/>
      <c r="GB4572" s="57"/>
    </row>
    <row r="4573" spans="183:184" x14ac:dyDescent="0.2">
      <c r="GA4573" s="57"/>
      <c r="GB4573" s="57"/>
    </row>
    <row r="4574" spans="183:184" x14ac:dyDescent="0.2">
      <c r="GA4574" s="57"/>
      <c r="GB4574" s="57"/>
    </row>
    <row r="4575" spans="183:184" x14ac:dyDescent="0.2">
      <c r="GA4575" s="57"/>
      <c r="GB4575" s="57"/>
    </row>
    <row r="4576" spans="183:184" x14ac:dyDescent="0.2">
      <c r="GA4576" s="57"/>
      <c r="GB4576" s="57"/>
    </row>
    <row r="4577" spans="183:184" x14ac:dyDescent="0.2">
      <c r="GA4577" s="57"/>
      <c r="GB4577" s="57"/>
    </row>
    <row r="4578" spans="183:184" x14ac:dyDescent="0.2">
      <c r="GA4578" s="57"/>
      <c r="GB4578" s="57"/>
    </row>
    <row r="4579" spans="183:184" x14ac:dyDescent="0.2">
      <c r="GA4579" s="57"/>
      <c r="GB4579" s="57"/>
    </row>
    <row r="4580" spans="183:184" x14ac:dyDescent="0.2">
      <c r="GA4580" s="57"/>
      <c r="GB4580" s="57"/>
    </row>
    <row r="4581" spans="183:184" x14ac:dyDescent="0.2">
      <c r="GA4581" s="57"/>
      <c r="GB4581" s="57"/>
    </row>
    <row r="4582" spans="183:184" x14ac:dyDescent="0.2">
      <c r="GA4582" s="57"/>
      <c r="GB4582" s="57"/>
    </row>
    <row r="4583" spans="183:184" x14ac:dyDescent="0.2">
      <c r="GA4583" s="57"/>
      <c r="GB4583" s="57"/>
    </row>
    <row r="4584" spans="183:184" x14ac:dyDescent="0.2">
      <c r="GA4584" s="57"/>
      <c r="GB4584" s="57"/>
    </row>
    <row r="4585" spans="183:184" x14ac:dyDescent="0.2">
      <c r="GA4585" s="57"/>
      <c r="GB4585" s="57"/>
    </row>
    <row r="4586" spans="183:184" x14ac:dyDescent="0.2">
      <c r="GA4586" s="57"/>
      <c r="GB4586" s="57"/>
    </row>
    <row r="4587" spans="183:184" x14ac:dyDescent="0.2">
      <c r="GA4587" s="57"/>
      <c r="GB4587" s="57"/>
    </row>
    <row r="4588" spans="183:184" x14ac:dyDescent="0.2">
      <c r="GA4588" s="57"/>
      <c r="GB4588" s="57"/>
    </row>
    <row r="4589" spans="183:184" x14ac:dyDescent="0.2">
      <c r="GA4589" s="57"/>
      <c r="GB4589" s="57"/>
    </row>
    <row r="4590" spans="183:184" x14ac:dyDescent="0.2">
      <c r="GA4590" s="57"/>
      <c r="GB4590" s="57"/>
    </row>
    <row r="4591" spans="183:184" x14ac:dyDescent="0.2">
      <c r="GA4591" s="57"/>
      <c r="GB4591" s="57"/>
    </row>
    <row r="4592" spans="183:184" x14ac:dyDescent="0.2">
      <c r="GA4592" s="57"/>
      <c r="GB4592" s="57"/>
    </row>
    <row r="4593" spans="183:184" x14ac:dyDescent="0.2">
      <c r="GA4593" s="57"/>
      <c r="GB4593" s="57"/>
    </row>
    <row r="4594" spans="183:184" x14ac:dyDescent="0.2">
      <c r="GA4594" s="57"/>
      <c r="GB4594" s="57"/>
    </row>
    <row r="4595" spans="183:184" x14ac:dyDescent="0.2">
      <c r="GA4595" s="57"/>
      <c r="GB4595" s="57"/>
    </row>
    <row r="4596" spans="183:184" x14ac:dyDescent="0.2">
      <c r="GA4596" s="57"/>
      <c r="GB4596" s="57"/>
    </row>
    <row r="4597" spans="183:184" x14ac:dyDescent="0.2">
      <c r="GA4597" s="57"/>
      <c r="GB4597" s="57"/>
    </row>
    <row r="4598" spans="183:184" x14ac:dyDescent="0.2">
      <c r="GA4598" s="57"/>
      <c r="GB4598" s="57"/>
    </row>
    <row r="4599" spans="183:184" x14ac:dyDescent="0.2">
      <c r="GA4599" s="57"/>
      <c r="GB4599" s="57"/>
    </row>
    <row r="4600" spans="183:184" x14ac:dyDescent="0.2">
      <c r="GA4600" s="57"/>
      <c r="GB4600" s="57"/>
    </row>
    <row r="4601" spans="183:184" x14ac:dyDescent="0.2">
      <c r="GA4601" s="57"/>
      <c r="GB4601" s="57"/>
    </row>
    <row r="4602" spans="183:184" x14ac:dyDescent="0.2">
      <c r="GA4602" s="57"/>
      <c r="GB4602" s="57"/>
    </row>
    <row r="4603" spans="183:184" x14ac:dyDescent="0.2">
      <c r="GA4603" s="57"/>
      <c r="GB4603" s="57"/>
    </row>
    <row r="4604" spans="183:184" x14ac:dyDescent="0.2">
      <c r="GA4604" s="57"/>
      <c r="GB4604" s="57"/>
    </row>
    <row r="4605" spans="183:184" x14ac:dyDescent="0.2">
      <c r="GA4605" s="57"/>
      <c r="GB4605" s="57"/>
    </row>
    <row r="4606" spans="183:184" x14ac:dyDescent="0.2">
      <c r="GA4606" s="57"/>
      <c r="GB4606" s="57"/>
    </row>
    <row r="4607" spans="183:184" x14ac:dyDescent="0.2">
      <c r="GA4607" s="57"/>
      <c r="GB4607" s="57"/>
    </row>
    <row r="4608" spans="183:184" x14ac:dyDescent="0.2">
      <c r="GA4608" s="57"/>
      <c r="GB4608" s="57"/>
    </row>
    <row r="4609" spans="183:184" x14ac:dyDescent="0.2">
      <c r="GA4609" s="57"/>
      <c r="GB4609" s="57"/>
    </row>
    <row r="4610" spans="183:184" x14ac:dyDescent="0.2">
      <c r="GA4610" s="57"/>
      <c r="GB4610" s="57"/>
    </row>
    <row r="4611" spans="183:184" x14ac:dyDescent="0.2">
      <c r="GA4611" s="57"/>
      <c r="GB4611" s="57"/>
    </row>
    <row r="4612" spans="183:184" x14ac:dyDescent="0.2">
      <c r="GA4612" s="57"/>
      <c r="GB4612" s="57"/>
    </row>
    <row r="4613" spans="183:184" x14ac:dyDescent="0.2">
      <c r="GA4613" s="57"/>
      <c r="GB4613" s="57"/>
    </row>
    <row r="4614" spans="183:184" x14ac:dyDescent="0.2">
      <c r="GA4614" s="57"/>
      <c r="GB4614" s="57"/>
    </row>
    <row r="4615" spans="183:184" x14ac:dyDescent="0.2">
      <c r="GA4615" s="57"/>
      <c r="GB4615" s="57"/>
    </row>
    <row r="4616" spans="183:184" x14ac:dyDescent="0.2">
      <c r="GA4616" s="57"/>
      <c r="GB4616" s="57"/>
    </row>
    <row r="4617" spans="183:184" x14ac:dyDescent="0.2">
      <c r="GA4617" s="57"/>
      <c r="GB4617" s="57"/>
    </row>
    <row r="4618" spans="183:184" x14ac:dyDescent="0.2">
      <c r="GA4618" s="57"/>
      <c r="GB4618" s="57"/>
    </row>
    <row r="4619" spans="183:184" x14ac:dyDescent="0.2">
      <c r="GA4619" s="57"/>
      <c r="GB4619" s="57"/>
    </row>
    <row r="4620" spans="183:184" x14ac:dyDescent="0.2">
      <c r="GA4620" s="57"/>
      <c r="GB4620" s="57"/>
    </row>
    <row r="4621" spans="183:184" x14ac:dyDescent="0.2">
      <c r="GA4621" s="57"/>
      <c r="GB4621" s="57"/>
    </row>
    <row r="4622" spans="183:184" x14ac:dyDescent="0.2">
      <c r="GA4622" s="57"/>
      <c r="GB4622" s="57"/>
    </row>
    <row r="4623" spans="183:184" x14ac:dyDescent="0.2">
      <c r="GA4623" s="57"/>
      <c r="GB4623" s="57"/>
    </row>
    <row r="4624" spans="183:184" x14ac:dyDescent="0.2">
      <c r="GA4624" s="57"/>
      <c r="GB4624" s="57"/>
    </row>
    <row r="4625" spans="183:184" x14ac:dyDescent="0.2">
      <c r="GA4625" s="57"/>
      <c r="GB4625" s="57"/>
    </row>
    <row r="4626" spans="183:184" x14ac:dyDescent="0.2">
      <c r="GA4626" s="57"/>
      <c r="GB4626" s="57"/>
    </row>
    <row r="4627" spans="183:184" x14ac:dyDescent="0.2">
      <c r="GA4627" s="57"/>
      <c r="GB4627" s="57"/>
    </row>
    <row r="4628" spans="183:184" x14ac:dyDescent="0.2">
      <c r="GA4628" s="57"/>
      <c r="GB4628" s="57"/>
    </row>
    <row r="4629" spans="183:184" x14ac:dyDescent="0.2">
      <c r="GA4629" s="57"/>
      <c r="GB4629" s="57"/>
    </row>
    <row r="4630" spans="183:184" x14ac:dyDescent="0.2">
      <c r="GA4630" s="57"/>
      <c r="GB4630" s="57"/>
    </row>
    <row r="4631" spans="183:184" x14ac:dyDescent="0.2">
      <c r="GA4631" s="57"/>
      <c r="GB4631" s="57"/>
    </row>
    <row r="4632" spans="183:184" x14ac:dyDescent="0.2">
      <c r="GA4632" s="57"/>
      <c r="GB4632" s="57"/>
    </row>
    <row r="4633" spans="183:184" x14ac:dyDescent="0.2">
      <c r="GA4633" s="57"/>
      <c r="GB4633" s="57"/>
    </row>
    <row r="4634" spans="183:184" x14ac:dyDescent="0.2">
      <c r="GA4634" s="57"/>
      <c r="GB4634" s="57"/>
    </row>
    <row r="4635" spans="183:184" x14ac:dyDescent="0.2">
      <c r="GA4635" s="57"/>
      <c r="GB4635" s="57"/>
    </row>
    <row r="4636" spans="183:184" x14ac:dyDescent="0.2">
      <c r="GA4636" s="57"/>
      <c r="GB4636" s="57"/>
    </row>
    <row r="4637" spans="183:184" x14ac:dyDescent="0.2">
      <c r="GA4637" s="57"/>
      <c r="GB4637" s="57"/>
    </row>
    <row r="4638" spans="183:184" x14ac:dyDescent="0.2">
      <c r="GA4638" s="57"/>
      <c r="GB4638" s="57"/>
    </row>
    <row r="4639" spans="183:184" x14ac:dyDescent="0.2">
      <c r="GA4639" s="57"/>
      <c r="GB4639" s="57"/>
    </row>
    <row r="4640" spans="183:184" x14ac:dyDescent="0.2">
      <c r="GA4640" s="57"/>
      <c r="GB4640" s="57"/>
    </row>
    <row r="4641" spans="183:184" x14ac:dyDescent="0.2">
      <c r="GA4641" s="57"/>
      <c r="GB4641" s="57"/>
    </row>
    <row r="4642" spans="183:184" x14ac:dyDescent="0.2">
      <c r="GA4642" s="57"/>
      <c r="GB4642" s="57"/>
    </row>
    <row r="4643" spans="183:184" x14ac:dyDescent="0.2">
      <c r="GA4643" s="57"/>
      <c r="GB4643" s="57"/>
    </row>
    <row r="4644" spans="183:184" x14ac:dyDescent="0.2">
      <c r="GA4644" s="57"/>
      <c r="GB4644" s="57"/>
    </row>
    <row r="4645" spans="183:184" x14ac:dyDescent="0.2">
      <c r="GA4645" s="57"/>
      <c r="GB4645" s="57"/>
    </row>
    <row r="4646" spans="183:184" x14ac:dyDescent="0.2">
      <c r="GA4646" s="57"/>
      <c r="GB4646" s="57"/>
    </row>
    <row r="4647" spans="183:184" x14ac:dyDescent="0.2">
      <c r="GA4647" s="57"/>
      <c r="GB4647" s="57"/>
    </row>
    <row r="4648" spans="183:184" x14ac:dyDescent="0.2">
      <c r="GA4648" s="57"/>
      <c r="GB4648" s="57"/>
    </row>
    <row r="4649" spans="183:184" x14ac:dyDescent="0.2">
      <c r="GA4649" s="57"/>
      <c r="GB4649" s="57"/>
    </row>
    <row r="4650" spans="183:184" x14ac:dyDescent="0.2">
      <c r="GA4650" s="57"/>
      <c r="GB4650" s="57"/>
    </row>
    <row r="4651" spans="183:184" x14ac:dyDescent="0.2">
      <c r="GA4651" s="57"/>
      <c r="GB4651" s="57"/>
    </row>
    <row r="4652" spans="183:184" x14ac:dyDescent="0.2">
      <c r="GA4652" s="57"/>
      <c r="GB4652" s="57"/>
    </row>
    <row r="4653" spans="183:184" x14ac:dyDescent="0.2">
      <c r="GA4653" s="57"/>
      <c r="GB4653" s="57"/>
    </row>
    <row r="4654" spans="183:184" x14ac:dyDescent="0.2">
      <c r="GA4654" s="57"/>
      <c r="GB4654" s="57"/>
    </row>
    <row r="4655" spans="183:184" x14ac:dyDescent="0.2">
      <c r="GA4655" s="57"/>
      <c r="GB4655" s="57"/>
    </row>
    <row r="4656" spans="183:184" x14ac:dyDescent="0.2">
      <c r="GA4656" s="57"/>
      <c r="GB4656" s="57"/>
    </row>
    <row r="4657" spans="183:184" x14ac:dyDescent="0.2">
      <c r="GA4657" s="57"/>
      <c r="GB4657" s="57"/>
    </row>
    <row r="4658" spans="183:184" x14ac:dyDescent="0.2">
      <c r="GA4658" s="57"/>
      <c r="GB4658" s="57"/>
    </row>
    <row r="4659" spans="183:184" x14ac:dyDescent="0.2">
      <c r="GA4659" s="57"/>
      <c r="GB4659" s="57"/>
    </row>
    <row r="4660" spans="183:184" x14ac:dyDescent="0.2">
      <c r="GA4660" s="57"/>
      <c r="GB4660" s="57"/>
    </row>
    <row r="4661" spans="183:184" x14ac:dyDescent="0.2">
      <c r="GA4661" s="57"/>
      <c r="GB4661" s="57"/>
    </row>
    <row r="4662" spans="183:184" x14ac:dyDescent="0.2">
      <c r="GA4662" s="57"/>
      <c r="GB4662" s="57"/>
    </row>
    <row r="4663" spans="183:184" x14ac:dyDescent="0.2">
      <c r="GA4663" s="57"/>
      <c r="GB4663" s="57"/>
    </row>
    <row r="4664" spans="183:184" x14ac:dyDescent="0.2">
      <c r="GA4664" s="57"/>
      <c r="GB4664" s="57"/>
    </row>
    <row r="4665" spans="183:184" x14ac:dyDescent="0.2">
      <c r="GA4665" s="57"/>
      <c r="GB4665" s="57"/>
    </row>
    <row r="4666" spans="183:184" x14ac:dyDescent="0.2">
      <c r="GA4666" s="57"/>
      <c r="GB4666" s="57"/>
    </row>
    <row r="4667" spans="183:184" x14ac:dyDescent="0.2">
      <c r="GA4667" s="57"/>
      <c r="GB4667" s="57"/>
    </row>
    <row r="4668" spans="183:184" x14ac:dyDescent="0.2">
      <c r="GA4668" s="57"/>
      <c r="GB4668" s="57"/>
    </row>
    <row r="4669" spans="183:184" x14ac:dyDescent="0.2">
      <c r="GA4669" s="57"/>
      <c r="GB4669" s="57"/>
    </row>
    <row r="4670" spans="183:184" x14ac:dyDescent="0.2">
      <c r="GA4670" s="57"/>
      <c r="GB4670" s="57"/>
    </row>
    <row r="4671" spans="183:184" x14ac:dyDescent="0.2">
      <c r="GA4671" s="57"/>
      <c r="GB4671" s="57"/>
    </row>
    <row r="4672" spans="183:184" x14ac:dyDescent="0.2">
      <c r="GA4672" s="57"/>
      <c r="GB4672" s="57"/>
    </row>
    <row r="4673" spans="183:184" x14ac:dyDescent="0.2">
      <c r="GA4673" s="57"/>
      <c r="GB4673" s="57"/>
    </row>
    <row r="4674" spans="183:184" x14ac:dyDescent="0.2">
      <c r="GA4674" s="57"/>
      <c r="GB4674" s="57"/>
    </row>
    <row r="4675" spans="183:184" x14ac:dyDescent="0.2">
      <c r="GA4675" s="57"/>
      <c r="GB4675" s="57"/>
    </row>
    <row r="4676" spans="183:184" x14ac:dyDescent="0.2">
      <c r="GA4676" s="57"/>
      <c r="GB4676" s="57"/>
    </row>
    <row r="4677" spans="183:184" x14ac:dyDescent="0.2">
      <c r="GA4677" s="57"/>
      <c r="GB4677" s="57"/>
    </row>
    <row r="4678" spans="183:184" x14ac:dyDescent="0.2">
      <c r="GA4678" s="57"/>
      <c r="GB4678" s="57"/>
    </row>
    <row r="4679" spans="183:184" x14ac:dyDescent="0.2">
      <c r="GA4679" s="57"/>
      <c r="GB4679" s="57"/>
    </row>
    <row r="4680" spans="183:184" x14ac:dyDescent="0.2">
      <c r="GA4680" s="57"/>
      <c r="GB4680" s="57"/>
    </row>
    <row r="4681" spans="183:184" x14ac:dyDescent="0.2">
      <c r="GA4681" s="57"/>
      <c r="GB4681" s="57"/>
    </row>
    <row r="4682" spans="183:184" x14ac:dyDescent="0.2">
      <c r="GA4682" s="57"/>
      <c r="GB4682" s="57"/>
    </row>
    <row r="4683" spans="183:184" x14ac:dyDescent="0.2">
      <c r="GA4683" s="57"/>
      <c r="GB4683" s="57"/>
    </row>
    <row r="4684" spans="183:184" x14ac:dyDescent="0.2">
      <c r="GA4684" s="57"/>
      <c r="GB4684" s="57"/>
    </row>
    <row r="4685" spans="183:184" x14ac:dyDescent="0.2">
      <c r="GA4685" s="57"/>
      <c r="GB4685" s="57"/>
    </row>
    <row r="4686" spans="183:184" x14ac:dyDescent="0.2">
      <c r="GA4686" s="57"/>
      <c r="GB4686" s="57"/>
    </row>
    <row r="4687" spans="183:184" x14ac:dyDescent="0.2">
      <c r="GA4687" s="57"/>
      <c r="GB4687" s="57"/>
    </row>
    <row r="4688" spans="183:184" x14ac:dyDescent="0.2">
      <c r="GA4688" s="57"/>
      <c r="GB4688" s="57"/>
    </row>
    <row r="4689" spans="183:184" x14ac:dyDescent="0.2">
      <c r="GA4689" s="57"/>
      <c r="GB4689" s="57"/>
    </row>
    <row r="4690" spans="183:184" x14ac:dyDescent="0.2">
      <c r="GA4690" s="57"/>
      <c r="GB4690" s="57"/>
    </row>
    <row r="4691" spans="183:184" x14ac:dyDescent="0.2">
      <c r="GA4691" s="57"/>
      <c r="GB4691" s="57"/>
    </row>
    <row r="4692" spans="183:184" x14ac:dyDescent="0.2">
      <c r="GA4692" s="57"/>
      <c r="GB4692" s="57"/>
    </row>
    <row r="4693" spans="183:184" x14ac:dyDescent="0.2">
      <c r="GA4693" s="57"/>
      <c r="GB4693" s="57"/>
    </row>
    <row r="4694" spans="183:184" x14ac:dyDescent="0.2">
      <c r="GA4694" s="57"/>
      <c r="GB4694" s="57"/>
    </row>
    <row r="4695" spans="183:184" x14ac:dyDescent="0.2">
      <c r="GA4695" s="57"/>
      <c r="GB4695" s="57"/>
    </row>
    <row r="4696" spans="183:184" x14ac:dyDescent="0.2">
      <c r="GA4696" s="57"/>
      <c r="GB4696" s="57"/>
    </row>
    <row r="4697" spans="183:184" x14ac:dyDescent="0.2">
      <c r="GA4697" s="57"/>
      <c r="GB4697" s="57"/>
    </row>
    <row r="4698" spans="183:184" x14ac:dyDescent="0.2">
      <c r="GA4698" s="57"/>
      <c r="GB4698" s="57"/>
    </row>
    <row r="4699" spans="183:184" x14ac:dyDescent="0.2">
      <c r="GA4699" s="57"/>
      <c r="GB4699" s="57"/>
    </row>
    <row r="4700" spans="183:184" x14ac:dyDescent="0.2">
      <c r="GA4700" s="57"/>
      <c r="GB4700" s="57"/>
    </row>
    <row r="4701" spans="183:184" x14ac:dyDescent="0.2">
      <c r="GA4701" s="57"/>
      <c r="GB4701" s="57"/>
    </row>
    <row r="4702" spans="183:184" x14ac:dyDescent="0.2">
      <c r="GA4702" s="57"/>
      <c r="GB4702" s="57"/>
    </row>
    <row r="4703" spans="183:184" x14ac:dyDescent="0.2">
      <c r="GA4703" s="57"/>
      <c r="GB4703" s="57"/>
    </row>
    <row r="4704" spans="183:184" x14ac:dyDescent="0.2">
      <c r="GA4704" s="57"/>
      <c r="GB4704" s="57"/>
    </row>
    <row r="4705" spans="183:184" x14ac:dyDescent="0.2">
      <c r="GA4705" s="57"/>
      <c r="GB4705" s="57"/>
    </row>
    <row r="4706" spans="183:184" x14ac:dyDescent="0.2">
      <c r="GA4706" s="57"/>
      <c r="GB4706" s="57"/>
    </row>
    <row r="4707" spans="183:184" x14ac:dyDescent="0.2">
      <c r="GA4707" s="57"/>
      <c r="GB4707" s="57"/>
    </row>
    <row r="4708" spans="183:184" x14ac:dyDescent="0.2">
      <c r="GA4708" s="57"/>
      <c r="GB4708" s="57"/>
    </row>
    <row r="4709" spans="183:184" x14ac:dyDescent="0.2">
      <c r="GA4709" s="57"/>
      <c r="GB4709" s="57"/>
    </row>
    <row r="4710" spans="183:184" x14ac:dyDescent="0.2">
      <c r="GA4710" s="57"/>
      <c r="GB4710" s="57"/>
    </row>
    <row r="4711" spans="183:184" x14ac:dyDescent="0.2">
      <c r="GA4711" s="57"/>
      <c r="GB4711" s="57"/>
    </row>
    <row r="4712" spans="183:184" x14ac:dyDescent="0.2">
      <c r="GA4712" s="57"/>
      <c r="GB4712" s="57"/>
    </row>
    <row r="4713" spans="183:184" x14ac:dyDescent="0.2">
      <c r="GA4713" s="57"/>
      <c r="GB4713" s="57"/>
    </row>
    <row r="4714" spans="183:184" x14ac:dyDescent="0.2">
      <c r="GA4714" s="57"/>
      <c r="GB4714" s="57"/>
    </row>
    <row r="4715" spans="183:184" x14ac:dyDescent="0.2">
      <c r="GA4715" s="57"/>
      <c r="GB4715" s="57"/>
    </row>
    <row r="4716" spans="183:184" x14ac:dyDescent="0.2">
      <c r="GA4716" s="57"/>
      <c r="GB4716" s="57"/>
    </row>
    <row r="4717" spans="183:184" x14ac:dyDescent="0.2">
      <c r="GA4717" s="57"/>
      <c r="GB4717" s="57"/>
    </row>
    <row r="4718" spans="183:184" x14ac:dyDescent="0.2">
      <c r="GA4718" s="57"/>
      <c r="GB4718" s="57"/>
    </row>
    <row r="4719" spans="183:184" x14ac:dyDescent="0.2">
      <c r="GA4719" s="57"/>
      <c r="GB4719" s="57"/>
    </row>
    <row r="4720" spans="183:184" x14ac:dyDescent="0.2">
      <c r="GA4720" s="57"/>
      <c r="GB4720" s="57"/>
    </row>
    <row r="4721" spans="183:184" x14ac:dyDescent="0.2">
      <c r="GA4721" s="57"/>
      <c r="GB4721" s="57"/>
    </row>
    <row r="4722" spans="183:184" x14ac:dyDescent="0.2">
      <c r="GA4722" s="57"/>
      <c r="GB4722" s="57"/>
    </row>
    <row r="4723" spans="183:184" x14ac:dyDescent="0.2">
      <c r="GA4723" s="57"/>
      <c r="GB4723" s="57"/>
    </row>
    <row r="4724" spans="183:184" x14ac:dyDescent="0.2">
      <c r="GA4724" s="57"/>
      <c r="GB4724" s="57"/>
    </row>
    <row r="4725" spans="183:184" x14ac:dyDescent="0.2">
      <c r="GA4725" s="57"/>
      <c r="GB4725" s="57"/>
    </row>
    <row r="4726" spans="183:184" x14ac:dyDescent="0.2">
      <c r="GA4726" s="57"/>
      <c r="GB4726" s="57"/>
    </row>
    <row r="4727" spans="183:184" x14ac:dyDescent="0.2">
      <c r="GA4727" s="57"/>
      <c r="GB4727" s="57"/>
    </row>
    <row r="4728" spans="183:184" x14ac:dyDescent="0.2">
      <c r="GA4728" s="57"/>
      <c r="GB4728" s="57"/>
    </row>
    <row r="4729" spans="183:184" x14ac:dyDescent="0.2">
      <c r="GA4729" s="57"/>
      <c r="GB4729" s="57"/>
    </row>
    <row r="4730" spans="183:184" x14ac:dyDescent="0.2">
      <c r="GA4730" s="57"/>
      <c r="GB4730" s="57"/>
    </row>
    <row r="4731" spans="183:184" x14ac:dyDescent="0.2">
      <c r="GA4731" s="57"/>
      <c r="GB4731" s="57"/>
    </row>
    <row r="4732" spans="183:184" x14ac:dyDescent="0.2">
      <c r="GA4732" s="57"/>
      <c r="GB4732" s="57"/>
    </row>
    <row r="4733" spans="183:184" x14ac:dyDescent="0.2">
      <c r="GA4733" s="57"/>
      <c r="GB4733" s="57"/>
    </row>
    <row r="4734" spans="183:184" x14ac:dyDescent="0.2">
      <c r="GA4734" s="57"/>
      <c r="GB4734" s="57"/>
    </row>
    <row r="4735" spans="183:184" x14ac:dyDescent="0.2">
      <c r="GA4735" s="57"/>
      <c r="GB4735" s="57"/>
    </row>
    <row r="4736" spans="183:184" x14ac:dyDescent="0.2">
      <c r="GA4736" s="57"/>
      <c r="GB4736" s="57"/>
    </row>
    <row r="4737" spans="183:184" x14ac:dyDescent="0.2">
      <c r="GA4737" s="57"/>
      <c r="GB4737" s="57"/>
    </row>
    <row r="4738" spans="183:184" x14ac:dyDescent="0.2">
      <c r="GA4738" s="57"/>
      <c r="GB4738" s="57"/>
    </row>
    <row r="4739" spans="183:184" x14ac:dyDescent="0.2">
      <c r="GA4739" s="57"/>
      <c r="GB4739" s="57"/>
    </row>
    <row r="4740" spans="183:184" x14ac:dyDescent="0.2">
      <c r="GA4740" s="57"/>
      <c r="GB4740" s="57"/>
    </row>
    <row r="4741" spans="183:184" x14ac:dyDescent="0.2">
      <c r="GA4741" s="57"/>
      <c r="GB4741" s="57"/>
    </row>
    <row r="4742" spans="183:184" x14ac:dyDescent="0.2">
      <c r="GA4742" s="57"/>
      <c r="GB4742" s="57"/>
    </row>
    <row r="4743" spans="183:184" x14ac:dyDescent="0.2">
      <c r="GA4743" s="57"/>
      <c r="GB4743" s="57"/>
    </row>
    <row r="4744" spans="183:184" x14ac:dyDescent="0.2">
      <c r="GA4744" s="57"/>
      <c r="GB4744" s="57"/>
    </row>
    <row r="4745" spans="183:184" x14ac:dyDescent="0.2">
      <c r="GA4745" s="57"/>
      <c r="GB4745" s="57"/>
    </row>
    <row r="4746" spans="183:184" x14ac:dyDescent="0.2">
      <c r="GA4746" s="57"/>
      <c r="GB4746" s="57"/>
    </row>
    <row r="4747" spans="183:184" x14ac:dyDescent="0.2">
      <c r="GA4747" s="57"/>
      <c r="GB4747" s="57"/>
    </row>
    <row r="4748" spans="183:184" x14ac:dyDescent="0.2">
      <c r="GA4748" s="57"/>
      <c r="GB4748" s="57"/>
    </row>
    <row r="4749" spans="183:184" x14ac:dyDescent="0.2">
      <c r="GA4749" s="57"/>
      <c r="GB4749" s="57"/>
    </row>
    <row r="4750" spans="183:184" x14ac:dyDescent="0.2">
      <c r="GA4750" s="57"/>
      <c r="GB4750" s="57"/>
    </row>
    <row r="4751" spans="183:184" x14ac:dyDescent="0.2">
      <c r="GA4751" s="57"/>
      <c r="GB4751" s="57"/>
    </row>
    <row r="4752" spans="183:184" x14ac:dyDescent="0.2">
      <c r="GA4752" s="57"/>
      <c r="GB4752" s="57"/>
    </row>
    <row r="4753" spans="183:184" x14ac:dyDescent="0.2">
      <c r="GA4753" s="57"/>
      <c r="GB4753" s="57"/>
    </row>
    <row r="4754" spans="183:184" x14ac:dyDescent="0.2">
      <c r="GA4754" s="57"/>
      <c r="GB4754" s="57"/>
    </row>
    <row r="4755" spans="183:184" x14ac:dyDescent="0.2">
      <c r="GA4755" s="57"/>
      <c r="GB4755" s="57"/>
    </row>
    <row r="4756" spans="183:184" x14ac:dyDescent="0.2">
      <c r="GA4756" s="57"/>
      <c r="GB4756" s="57"/>
    </row>
    <row r="4757" spans="183:184" x14ac:dyDescent="0.2">
      <c r="GA4757" s="57"/>
      <c r="GB4757" s="57"/>
    </row>
    <row r="4758" spans="183:184" x14ac:dyDescent="0.2">
      <c r="GA4758" s="57"/>
      <c r="GB4758" s="57"/>
    </row>
    <row r="4759" spans="183:184" x14ac:dyDescent="0.2">
      <c r="GA4759" s="57"/>
      <c r="GB4759" s="57"/>
    </row>
    <row r="4760" spans="183:184" x14ac:dyDescent="0.2">
      <c r="GA4760" s="57"/>
      <c r="GB4760" s="57"/>
    </row>
    <row r="4761" spans="183:184" x14ac:dyDescent="0.2">
      <c r="GA4761" s="57"/>
      <c r="GB4761" s="57"/>
    </row>
    <row r="4762" spans="183:184" x14ac:dyDescent="0.2">
      <c r="GA4762" s="57"/>
      <c r="GB4762" s="57"/>
    </row>
    <row r="4763" spans="183:184" x14ac:dyDescent="0.2">
      <c r="GA4763" s="57"/>
      <c r="GB4763" s="57"/>
    </row>
    <row r="4764" spans="183:184" x14ac:dyDescent="0.2">
      <c r="GA4764" s="57"/>
      <c r="GB4764" s="57"/>
    </row>
    <row r="4765" spans="183:184" x14ac:dyDescent="0.2">
      <c r="GA4765" s="57"/>
      <c r="GB4765" s="57"/>
    </row>
    <row r="4766" spans="183:184" x14ac:dyDescent="0.2">
      <c r="GA4766" s="57"/>
      <c r="GB4766" s="57"/>
    </row>
    <row r="4767" spans="183:184" x14ac:dyDescent="0.2">
      <c r="GA4767" s="57"/>
      <c r="GB4767" s="57"/>
    </row>
    <row r="4768" spans="183:184" x14ac:dyDescent="0.2">
      <c r="GA4768" s="57"/>
      <c r="GB4768" s="57"/>
    </row>
    <row r="4769" spans="183:184" x14ac:dyDescent="0.2">
      <c r="GA4769" s="57"/>
      <c r="GB4769" s="57"/>
    </row>
    <row r="4770" spans="183:184" x14ac:dyDescent="0.2">
      <c r="GA4770" s="57"/>
      <c r="GB4770" s="57"/>
    </row>
    <row r="4771" spans="183:184" x14ac:dyDescent="0.2">
      <c r="GA4771" s="57"/>
      <c r="GB4771" s="57"/>
    </row>
    <row r="4772" spans="183:184" x14ac:dyDescent="0.2">
      <c r="GA4772" s="57"/>
      <c r="GB4772" s="57"/>
    </row>
    <row r="4773" spans="183:184" x14ac:dyDescent="0.2">
      <c r="GA4773" s="57"/>
      <c r="GB4773" s="57"/>
    </row>
    <row r="4774" spans="183:184" x14ac:dyDescent="0.2">
      <c r="GA4774" s="57"/>
      <c r="GB4774" s="57"/>
    </row>
    <row r="4775" spans="183:184" x14ac:dyDescent="0.2">
      <c r="GA4775" s="57"/>
      <c r="GB4775" s="57"/>
    </row>
    <row r="4776" spans="183:184" x14ac:dyDescent="0.2">
      <c r="GA4776" s="57"/>
      <c r="GB4776" s="57"/>
    </row>
    <row r="4777" spans="183:184" x14ac:dyDescent="0.2">
      <c r="GA4777" s="57"/>
      <c r="GB4777" s="57"/>
    </row>
    <row r="4778" spans="183:184" x14ac:dyDescent="0.2">
      <c r="GA4778" s="57"/>
      <c r="GB4778" s="57"/>
    </row>
    <row r="4779" spans="183:184" x14ac:dyDescent="0.2">
      <c r="GA4779" s="57"/>
      <c r="GB4779" s="57"/>
    </row>
    <row r="4780" spans="183:184" x14ac:dyDescent="0.2">
      <c r="GA4780" s="57"/>
      <c r="GB4780" s="57"/>
    </row>
    <row r="4781" spans="183:184" x14ac:dyDescent="0.2">
      <c r="GA4781" s="57"/>
      <c r="GB4781" s="57"/>
    </row>
    <row r="4782" spans="183:184" x14ac:dyDescent="0.2">
      <c r="GA4782" s="57"/>
      <c r="GB4782" s="57"/>
    </row>
    <row r="4783" spans="183:184" x14ac:dyDescent="0.2">
      <c r="GA4783" s="57"/>
      <c r="GB4783" s="57"/>
    </row>
    <row r="4784" spans="183:184" x14ac:dyDescent="0.2">
      <c r="GA4784" s="57"/>
      <c r="GB4784" s="57"/>
    </row>
    <row r="4785" spans="183:184" x14ac:dyDescent="0.2">
      <c r="GA4785" s="57"/>
      <c r="GB4785" s="57"/>
    </row>
    <row r="4786" spans="183:184" x14ac:dyDescent="0.2">
      <c r="GA4786" s="57"/>
      <c r="GB4786" s="57"/>
    </row>
    <row r="4787" spans="183:184" x14ac:dyDescent="0.2">
      <c r="GA4787" s="57"/>
      <c r="GB4787" s="57"/>
    </row>
    <row r="4788" spans="183:184" x14ac:dyDescent="0.2">
      <c r="GA4788" s="57"/>
      <c r="GB4788" s="57"/>
    </row>
    <row r="4789" spans="183:184" x14ac:dyDescent="0.2">
      <c r="GA4789" s="57"/>
      <c r="GB4789" s="57"/>
    </row>
    <row r="4790" spans="183:184" x14ac:dyDescent="0.2">
      <c r="GA4790" s="57"/>
      <c r="GB4790" s="57"/>
    </row>
    <row r="4791" spans="183:184" x14ac:dyDescent="0.2">
      <c r="GA4791" s="57"/>
      <c r="GB4791" s="57"/>
    </row>
    <row r="4792" spans="183:184" x14ac:dyDescent="0.2">
      <c r="GA4792" s="57"/>
      <c r="GB4792" s="57"/>
    </row>
    <row r="4793" spans="183:184" x14ac:dyDescent="0.2">
      <c r="GA4793" s="57"/>
      <c r="GB4793" s="57"/>
    </row>
    <row r="4794" spans="183:184" x14ac:dyDescent="0.2">
      <c r="GA4794" s="57"/>
      <c r="GB4794" s="57"/>
    </row>
    <row r="4795" spans="183:184" x14ac:dyDescent="0.2">
      <c r="GA4795" s="57"/>
      <c r="GB4795" s="57"/>
    </row>
    <row r="4796" spans="183:184" x14ac:dyDescent="0.2">
      <c r="GA4796" s="57"/>
      <c r="GB4796" s="57"/>
    </row>
    <row r="4797" spans="183:184" x14ac:dyDescent="0.2">
      <c r="GA4797" s="57"/>
      <c r="GB4797" s="57"/>
    </row>
    <row r="4798" spans="183:184" x14ac:dyDescent="0.2">
      <c r="GA4798" s="57"/>
      <c r="GB4798" s="57"/>
    </row>
    <row r="4799" spans="183:184" x14ac:dyDescent="0.2">
      <c r="GA4799" s="57"/>
      <c r="GB4799" s="57"/>
    </row>
    <row r="4800" spans="183:184" x14ac:dyDescent="0.2">
      <c r="GA4800" s="57"/>
      <c r="GB4800" s="57"/>
    </row>
    <row r="4801" spans="183:184" x14ac:dyDescent="0.2">
      <c r="GA4801" s="57"/>
      <c r="GB4801" s="57"/>
    </row>
    <row r="4802" spans="183:184" x14ac:dyDescent="0.2">
      <c r="GA4802" s="57"/>
      <c r="GB4802" s="57"/>
    </row>
    <row r="4803" spans="183:184" x14ac:dyDescent="0.2">
      <c r="GA4803" s="57"/>
      <c r="GB4803" s="57"/>
    </row>
    <row r="4804" spans="183:184" x14ac:dyDescent="0.2">
      <c r="GA4804" s="57"/>
      <c r="GB4804" s="57"/>
    </row>
    <row r="4805" spans="183:184" x14ac:dyDescent="0.2">
      <c r="GA4805" s="57"/>
      <c r="GB4805" s="57"/>
    </row>
    <row r="4806" spans="183:184" x14ac:dyDescent="0.2">
      <c r="GA4806" s="57"/>
      <c r="GB4806" s="57"/>
    </row>
    <row r="4807" spans="183:184" x14ac:dyDescent="0.2">
      <c r="GA4807" s="57"/>
      <c r="GB4807" s="57"/>
    </row>
    <row r="4808" spans="183:184" x14ac:dyDescent="0.2">
      <c r="GA4808" s="57"/>
      <c r="GB4808" s="57"/>
    </row>
    <row r="4809" spans="183:184" x14ac:dyDescent="0.2">
      <c r="GA4809" s="57"/>
      <c r="GB4809" s="57"/>
    </row>
    <row r="4810" spans="183:184" x14ac:dyDescent="0.2">
      <c r="GA4810" s="57"/>
      <c r="GB4810" s="57"/>
    </row>
    <row r="4811" spans="183:184" x14ac:dyDescent="0.2">
      <c r="GA4811" s="57"/>
      <c r="GB4811" s="57"/>
    </row>
    <row r="4812" spans="183:184" x14ac:dyDescent="0.2">
      <c r="GA4812" s="57"/>
      <c r="GB4812" s="57"/>
    </row>
    <row r="4813" spans="183:184" x14ac:dyDescent="0.2">
      <c r="GA4813" s="57"/>
      <c r="GB4813" s="57"/>
    </row>
    <row r="4814" spans="183:184" x14ac:dyDescent="0.2">
      <c r="GA4814" s="57"/>
      <c r="GB4814" s="57"/>
    </row>
    <row r="4815" spans="183:184" x14ac:dyDescent="0.2">
      <c r="GA4815" s="57"/>
      <c r="GB4815" s="57"/>
    </row>
    <row r="4816" spans="183:184" x14ac:dyDescent="0.2">
      <c r="GA4816" s="57"/>
      <c r="GB4816" s="57"/>
    </row>
    <row r="4817" spans="183:184" x14ac:dyDescent="0.2">
      <c r="GA4817" s="57"/>
      <c r="GB4817" s="57"/>
    </row>
    <row r="4818" spans="183:184" x14ac:dyDescent="0.2">
      <c r="GA4818" s="57"/>
      <c r="GB4818" s="57"/>
    </row>
    <row r="4819" spans="183:184" x14ac:dyDescent="0.2">
      <c r="GA4819" s="57"/>
      <c r="GB4819" s="57"/>
    </row>
    <row r="4820" spans="183:184" x14ac:dyDescent="0.2">
      <c r="GA4820" s="57"/>
      <c r="GB4820" s="57"/>
    </row>
    <row r="4821" spans="183:184" x14ac:dyDescent="0.2">
      <c r="GA4821" s="57"/>
      <c r="GB4821" s="57"/>
    </row>
    <row r="4822" spans="183:184" x14ac:dyDescent="0.2">
      <c r="GA4822" s="57"/>
      <c r="GB4822" s="57"/>
    </row>
    <row r="4823" spans="183:184" x14ac:dyDescent="0.2">
      <c r="GA4823" s="57"/>
      <c r="GB4823" s="57"/>
    </row>
    <row r="4824" spans="183:184" x14ac:dyDescent="0.2">
      <c r="GA4824" s="57"/>
      <c r="GB4824" s="57"/>
    </row>
    <row r="4825" spans="183:184" x14ac:dyDescent="0.2">
      <c r="GA4825" s="57"/>
      <c r="GB4825" s="57"/>
    </row>
    <row r="4826" spans="183:184" x14ac:dyDescent="0.2">
      <c r="GA4826" s="57"/>
      <c r="GB4826" s="57"/>
    </row>
    <row r="4827" spans="183:184" x14ac:dyDescent="0.2">
      <c r="GA4827" s="57"/>
      <c r="GB4827" s="57"/>
    </row>
    <row r="4828" spans="183:184" x14ac:dyDescent="0.2">
      <c r="GA4828" s="57"/>
      <c r="GB4828" s="57"/>
    </row>
    <row r="4829" spans="183:184" x14ac:dyDescent="0.2">
      <c r="GA4829" s="57"/>
      <c r="GB4829" s="57"/>
    </row>
    <row r="4830" spans="183:184" x14ac:dyDescent="0.2">
      <c r="GA4830" s="57"/>
      <c r="GB4830" s="57"/>
    </row>
    <row r="4831" spans="183:184" x14ac:dyDescent="0.2">
      <c r="GA4831" s="57"/>
      <c r="GB4831" s="57"/>
    </row>
    <row r="4832" spans="183:184" x14ac:dyDescent="0.2">
      <c r="GA4832" s="57"/>
      <c r="GB4832" s="57"/>
    </row>
    <row r="4833" spans="183:184" x14ac:dyDescent="0.2">
      <c r="GA4833" s="57"/>
      <c r="GB4833" s="57"/>
    </row>
    <row r="4834" spans="183:184" x14ac:dyDescent="0.2">
      <c r="GA4834" s="57"/>
      <c r="GB4834" s="57"/>
    </row>
    <row r="4835" spans="183:184" x14ac:dyDescent="0.2">
      <c r="GA4835" s="57"/>
      <c r="GB4835" s="57"/>
    </row>
    <row r="4836" spans="183:184" x14ac:dyDescent="0.2">
      <c r="GA4836" s="57"/>
      <c r="GB4836" s="57"/>
    </row>
    <row r="4837" spans="183:184" x14ac:dyDescent="0.2">
      <c r="GA4837" s="57"/>
      <c r="GB4837" s="57"/>
    </row>
    <row r="4838" spans="183:184" x14ac:dyDescent="0.2">
      <c r="GA4838" s="57"/>
      <c r="GB4838" s="57"/>
    </row>
    <row r="4839" spans="183:184" x14ac:dyDescent="0.2">
      <c r="GA4839" s="57"/>
      <c r="GB4839" s="57"/>
    </row>
    <row r="4840" spans="183:184" x14ac:dyDescent="0.2">
      <c r="GA4840" s="57"/>
      <c r="GB4840" s="57"/>
    </row>
    <row r="4841" spans="183:184" x14ac:dyDescent="0.2">
      <c r="GA4841" s="57"/>
      <c r="GB4841" s="57"/>
    </row>
    <row r="4842" spans="183:184" x14ac:dyDescent="0.2">
      <c r="GA4842" s="57"/>
      <c r="GB4842" s="57"/>
    </row>
    <row r="4843" spans="183:184" x14ac:dyDescent="0.2">
      <c r="GA4843" s="57"/>
      <c r="GB4843" s="57"/>
    </row>
    <row r="4844" spans="183:184" x14ac:dyDescent="0.2">
      <c r="GA4844" s="57"/>
      <c r="GB4844" s="57"/>
    </row>
    <row r="4845" spans="183:184" x14ac:dyDescent="0.2">
      <c r="GA4845" s="57"/>
      <c r="GB4845" s="57"/>
    </row>
    <row r="4846" spans="183:184" x14ac:dyDescent="0.2">
      <c r="GA4846" s="57"/>
      <c r="GB4846" s="57"/>
    </row>
    <row r="4847" spans="183:184" x14ac:dyDescent="0.2">
      <c r="GA4847" s="57"/>
      <c r="GB4847" s="57"/>
    </row>
    <row r="4848" spans="183:184" x14ac:dyDescent="0.2">
      <c r="GA4848" s="57"/>
      <c r="GB4848" s="57"/>
    </row>
    <row r="4849" spans="183:184" x14ac:dyDescent="0.2">
      <c r="GA4849" s="57"/>
      <c r="GB4849" s="57"/>
    </row>
    <row r="4850" spans="183:184" x14ac:dyDescent="0.2">
      <c r="GA4850" s="57"/>
      <c r="GB4850" s="57"/>
    </row>
    <row r="4851" spans="183:184" x14ac:dyDescent="0.2">
      <c r="GA4851" s="57"/>
      <c r="GB4851" s="57"/>
    </row>
    <row r="4852" spans="183:184" x14ac:dyDescent="0.2">
      <c r="GA4852" s="57"/>
      <c r="GB4852" s="57"/>
    </row>
    <row r="4853" spans="183:184" x14ac:dyDescent="0.2">
      <c r="GA4853" s="57"/>
      <c r="GB4853" s="57"/>
    </row>
    <row r="4854" spans="183:184" x14ac:dyDescent="0.2">
      <c r="GA4854" s="57"/>
      <c r="GB4854" s="57"/>
    </row>
    <row r="4855" spans="183:184" x14ac:dyDescent="0.2">
      <c r="GA4855" s="57"/>
      <c r="GB4855" s="57"/>
    </row>
    <row r="4856" spans="183:184" x14ac:dyDescent="0.2">
      <c r="GA4856" s="57"/>
      <c r="GB4856" s="57"/>
    </row>
    <row r="4857" spans="183:184" x14ac:dyDescent="0.2">
      <c r="GA4857" s="57"/>
      <c r="GB4857" s="57"/>
    </row>
    <row r="4858" spans="183:184" x14ac:dyDescent="0.2">
      <c r="GA4858" s="57"/>
      <c r="GB4858" s="57"/>
    </row>
    <row r="4859" spans="183:184" x14ac:dyDescent="0.2">
      <c r="GA4859" s="57"/>
      <c r="GB4859" s="57"/>
    </row>
    <row r="4860" spans="183:184" x14ac:dyDescent="0.2">
      <c r="GA4860" s="57"/>
      <c r="GB4860" s="57"/>
    </row>
    <row r="4861" spans="183:184" x14ac:dyDescent="0.2">
      <c r="GA4861" s="57"/>
      <c r="GB4861" s="57"/>
    </row>
    <row r="4862" spans="183:184" x14ac:dyDescent="0.2">
      <c r="GA4862" s="57"/>
      <c r="GB4862" s="57"/>
    </row>
    <row r="4863" spans="183:184" x14ac:dyDescent="0.2">
      <c r="GA4863" s="57"/>
      <c r="GB4863" s="57"/>
    </row>
    <row r="4864" spans="183:184" x14ac:dyDescent="0.2">
      <c r="GA4864" s="57"/>
      <c r="GB4864" s="57"/>
    </row>
    <row r="4865" spans="183:184" x14ac:dyDescent="0.2">
      <c r="GA4865" s="57"/>
      <c r="GB4865" s="57"/>
    </row>
    <row r="4866" spans="183:184" x14ac:dyDescent="0.2">
      <c r="GA4866" s="57"/>
      <c r="GB4866" s="57"/>
    </row>
    <row r="4867" spans="183:184" x14ac:dyDescent="0.2">
      <c r="GA4867" s="57"/>
      <c r="GB4867" s="57"/>
    </row>
    <row r="4868" spans="183:184" x14ac:dyDescent="0.2">
      <c r="GA4868" s="57"/>
      <c r="GB4868" s="57"/>
    </row>
    <row r="4869" spans="183:184" x14ac:dyDescent="0.2">
      <c r="GA4869" s="57"/>
      <c r="GB4869" s="57"/>
    </row>
    <row r="4870" spans="183:184" x14ac:dyDescent="0.2">
      <c r="GA4870" s="57"/>
      <c r="GB4870" s="57"/>
    </row>
    <row r="4871" spans="183:184" x14ac:dyDescent="0.2">
      <c r="GA4871" s="57"/>
      <c r="GB4871" s="57"/>
    </row>
    <row r="4872" spans="183:184" x14ac:dyDescent="0.2">
      <c r="GA4872" s="57"/>
      <c r="GB4872" s="57"/>
    </row>
    <row r="4873" spans="183:184" x14ac:dyDescent="0.2">
      <c r="GA4873" s="57"/>
      <c r="GB4873" s="57"/>
    </row>
    <row r="4874" spans="183:184" x14ac:dyDescent="0.2">
      <c r="GA4874" s="57"/>
      <c r="GB4874" s="57"/>
    </row>
    <row r="4875" spans="183:184" x14ac:dyDescent="0.2">
      <c r="GA4875" s="57"/>
      <c r="GB4875" s="57"/>
    </row>
    <row r="4876" spans="183:184" x14ac:dyDescent="0.2">
      <c r="GA4876" s="57"/>
      <c r="GB4876" s="57"/>
    </row>
    <row r="4877" spans="183:184" x14ac:dyDescent="0.2">
      <c r="GA4877" s="57"/>
      <c r="GB4877" s="57"/>
    </row>
    <row r="4878" spans="183:184" x14ac:dyDescent="0.2">
      <c r="GA4878" s="57"/>
      <c r="GB4878" s="57"/>
    </row>
    <row r="4879" spans="183:184" x14ac:dyDescent="0.2">
      <c r="GA4879" s="57"/>
      <c r="GB4879" s="57"/>
    </row>
    <row r="4880" spans="183:184" x14ac:dyDescent="0.2">
      <c r="GA4880" s="57"/>
      <c r="GB4880" s="57"/>
    </row>
    <row r="4881" spans="183:184" x14ac:dyDescent="0.2">
      <c r="GA4881" s="57"/>
      <c r="GB4881" s="57"/>
    </row>
    <row r="4882" spans="183:184" x14ac:dyDescent="0.2">
      <c r="GA4882" s="57"/>
      <c r="GB4882" s="57"/>
    </row>
    <row r="4883" spans="183:184" x14ac:dyDescent="0.2">
      <c r="GA4883" s="57"/>
      <c r="GB4883" s="57"/>
    </row>
    <row r="4884" spans="183:184" x14ac:dyDescent="0.2">
      <c r="GA4884" s="57"/>
      <c r="GB4884" s="57"/>
    </row>
    <row r="4885" spans="183:184" x14ac:dyDescent="0.2">
      <c r="GA4885" s="57"/>
      <c r="GB4885" s="57"/>
    </row>
    <row r="4886" spans="183:184" x14ac:dyDescent="0.2">
      <c r="GA4886" s="57"/>
      <c r="GB4886" s="57"/>
    </row>
    <row r="4887" spans="183:184" x14ac:dyDescent="0.2">
      <c r="GA4887" s="57"/>
      <c r="GB4887" s="57"/>
    </row>
    <row r="4888" spans="183:184" x14ac:dyDescent="0.2">
      <c r="GA4888" s="57"/>
      <c r="GB4888" s="57"/>
    </row>
    <row r="4889" spans="183:184" x14ac:dyDescent="0.2">
      <c r="GA4889" s="57"/>
      <c r="GB4889" s="57"/>
    </row>
    <row r="4890" spans="183:184" x14ac:dyDescent="0.2">
      <c r="GA4890" s="57"/>
      <c r="GB4890" s="57"/>
    </row>
    <row r="4891" spans="183:184" x14ac:dyDescent="0.2">
      <c r="GA4891" s="57"/>
      <c r="GB4891" s="57"/>
    </row>
    <row r="4892" spans="183:184" x14ac:dyDescent="0.2">
      <c r="GA4892" s="57"/>
      <c r="GB4892" s="57"/>
    </row>
    <row r="4893" spans="183:184" x14ac:dyDescent="0.2">
      <c r="GA4893" s="57"/>
      <c r="GB4893" s="57"/>
    </row>
    <row r="4894" spans="183:184" x14ac:dyDescent="0.2">
      <c r="GA4894" s="57"/>
      <c r="GB4894" s="57"/>
    </row>
    <row r="4895" spans="183:184" x14ac:dyDescent="0.2">
      <c r="GA4895" s="57"/>
      <c r="GB4895" s="57"/>
    </row>
    <row r="4896" spans="183:184" x14ac:dyDescent="0.2">
      <c r="GA4896" s="57"/>
      <c r="GB4896" s="57"/>
    </row>
    <row r="4897" spans="183:184" x14ac:dyDescent="0.2">
      <c r="GA4897" s="57"/>
      <c r="GB4897" s="57"/>
    </row>
    <row r="4898" spans="183:184" x14ac:dyDescent="0.2">
      <c r="GA4898" s="57"/>
      <c r="GB4898" s="57"/>
    </row>
    <row r="4899" spans="183:184" x14ac:dyDescent="0.2">
      <c r="GA4899" s="57"/>
      <c r="GB4899" s="57"/>
    </row>
    <row r="4900" spans="183:184" x14ac:dyDescent="0.2">
      <c r="GA4900" s="57"/>
      <c r="GB4900" s="57"/>
    </row>
    <row r="4901" spans="183:184" x14ac:dyDescent="0.2">
      <c r="GA4901" s="57"/>
      <c r="GB4901" s="57"/>
    </row>
    <row r="4902" spans="183:184" x14ac:dyDescent="0.2">
      <c r="GA4902" s="57"/>
      <c r="GB4902" s="57"/>
    </row>
    <row r="4903" spans="183:184" x14ac:dyDescent="0.2">
      <c r="GA4903" s="57"/>
      <c r="GB4903" s="57"/>
    </row>
    <row r="4904" spans="183:184" x14ac:dyDescent="0.2">
      <c r="GA4904" s="57"/>
      <c r="GB4904" s="57"/>
    </row>
    <row r="4905" spans="183:184" x14ac:dyDescent="0.2">
      <c r="GA4905" s="57"/>
      <c r="GB4905" s="57"/>
    </row>
    <row r="4906" spans="183:184" x14ac:dyDescent="0.2">
      <c r="GA4906" s="57"/>
      <c r="GB4906" s="57"/>
    </row>
    <row r="4907" spans="183:184" x14ac:dyDescent="0.2">
      <c r="GA4907" s="57"/>
      <c r="GB4907" s="57"/>
    </row>
    <row r="4908" spans="183:184" x14ac:dyDescent="0.2">
      <c r="GA4908" s="57"/>
      <c r="GB4908" s="57"/>
    </row>
    <row r="4909" spans="183:184" x14ac:dyDescent="0.2">
      <c r="GA4909" s="57"/>
      <c r="GB4909" s="57"/>
    </row>
    <row r="4910" spans="183:184" x14ac:dyDescent="0.2">
      <c r="GA4910" s="57"/>
      <c r="GB4910" s="57"/>
    </row>
    <row r="4911" spans="183:184" x14ac:dyDescent="0.2">
      <c r="GA4911" s="57"/>
      <c r="GB4911" s="57"/>
    </row>
    <row r="4912" spans="183:184" x14ac:dyDescent="0.2">
      <c r="GA4912" s="57"/>
      <c r="GB4912" s="57"/>
    </row>
    <row r="4913" spans="183:184" x14ac:dyDescent="0.2">
      <c r="GA4913" s="57"/>
      <c r="GB4913" s="57"/>
    </row>
    <row r="4914" spans="183:184" x14ac:dyDescent="0.2">
      <c r="GA4914" s="57"/>
      <c r="GB4914" s="57"/>
    </row>
    <row r="4915" spans="183:184" x14ac:dyDescent="0.2">
      <c r="GA4915" s="57"/>
      <c r="GB4915" s="57"/>
    </row>
    <row r="4916" spans="183:184" x14ac:dyDescent="0.2">
      <c r="GA4916" s="57"/>
      <c r="GB4916" s="57"/>
    </row>
    <row r="4917" spans="183:184" x14ac:dyDescent="0.2">
      <c r="GA4917" s="57"/>
      <c r="GB4917" s="57"/>
    </row>
    <row r="4918" spans="183:184" x14ac:dyDescent="0.2">
      <c r="GA4918" s="57"/>
      <c r="GB4918" s="57"/>
    </row>
    <row r="4919" spans="183:184" x14ac:dyDescent="0.2">
      <c r="GA4919" s="57"/>
      <c r="GB4919" s="57"/>
    </row>
    <row r="4920" spans="183:184" x14ac:dyDescent="0.2">
      <c r="GA4920" s="57"/>
      <c r="GB4920" s="57"/>
    </row>
    <row r="4921" spans="183:184" x14ac:dyDescent="0.2">
      <c r="GA4921" s="57"/>
      <c r="GB4921" s="57"/>
    </row>
    <row r="4922" spans="183:184" x14ac:dyDescent="0.2">
      <c r="GA4922" s="57"/>
      <c r="GB4922" s="57"/>
    </row>
    <row r="4923" spans="183:184" x14ac:dyDescent="0.2">
      <c r="GA4923" s="57"/>
      <c r="GB4923" s="57"/>
    </row>
    <row r="4924" spans="183:184" x14ac:dyDescent="0.2">
      <c r="GA4924" s="57"/>
      <c r="GB4924" s="57"/>
    </row>
    <row r="4925" spans="183:184" x14ac:dyDescent="0.2">
      <c r="GA4925" s="57"/>
      <c r="GB4925" s="57"/>
    </row>
    <row r="4926" spans="183:184" x14ac:dyDescent="0.2">
      <c r="GA4926" s="57"/>
      <c r="GB4926" s="57"/>
    </row>
    <row r="4927" spans="183:184" x14ac:dyDescent="0.2">
      <c r="GA4927" s="57"/>
      <c r="GB4927" s="57"/>
    </row>
    <row r="4928" spans="183:184" x14ac:dyDescent="0.2">
      <c r="GA4928" s="57"/>
      <c r="GB4928" s="57"/>
    </row>
    <row r="4929" spans="183:184" x14ac:dyDescent="0.2">
      <c r="GA4929" s="57"/>
      <c r="GB4929" s="57"/>
    </row>
    <row r="4930" spans="183:184" x14ac:dyDescent="0.2">
      <c r="GA4930" s="57"/>
      <c r="GB4930" s="57"/>
    </row>
    <row r="4931" spans="183:184" x14ac:dyDescent="0.2">
      <c r="GA4931" s="57"/>
      <c r="GB4931" s="57"/>
    </row>
    <row r="4932" spans="183:184" x14ac:dyDescent="0.2">
      <c r="GA4932" s="57"/>
      <c r="GB4932" s="57"/>
    </row>
    <row r="4933" spans="183:184" x14ac:dyDescent="0.2">
      <c r="GA4933" s="57"/>
      <c r="GB4933" s="57"/>
    </row>
    <row r="4934" spans="183:184" x14ac:dyDescent="0.2">
      <c r="GA4934" s="57"/>
      <c r="GB4934" s="57"/>
    </row>
    <row r="4935" spans="183:184" x14ac:dyDescent="0.2">
      <c r="GA4935" s="57"/>
      <c r="GB4935" s="57"/>
    </row>
    <row r="4936" spans="183:184" x14ac:dyDescent="0.2">
      <c r="GA4936" s="57"/>
      <c r="GB4936" s="57"/>
    </row>
    <row r="4937" spans="183:184" x14ac:dyDescent="0.2">
      <c r="GA4937" s="57"/>
      <c r="GB4937" s="57"/>
    </row>
    <row r="4938" spans="183:184" x14ac:dyDescent="0.2">
      <c r="GA4938" s="57"/>
      <c r="GB4938" s="57"/>
    </row>
    <row r="4939" spans="183:184" x14ac:dyDescent="0.2">
      <c r="GA4939" s="57"/>
      <c r="GB4939" s="57"/>
    </row>
    <row r="4940" spans="183:184" x14ac:dyDescent="0.2">
      <c r="GA4940" s="57"/>
      <c r="GB4940" s="57"/>
    </row>
    <row r="4941" spans="183:184" x14ac:dyDescent="0.2">
      <c r="GA4941" s="57"/>
      <c r="GB4941" s="57"/>
    </row>
    <row r="4942" spans="183:184" x14ac:dyDescent="0.2">
      <c r="GA4942" s="57"/>
      <c r="GB4942" s="57"/>
    </row>
    <row r="4943" spans="183:184" x14ac:dyDescent="0.2">
      <c r="GA4943" s="57"/>
      <c r="GB4943" s="57"/>
    </row>
    <row r="4944" spans="183:184" x14ac:dyDescent="0.2">
      <c r="GA4944" s="57"/>
      <c r="GB4944" s="57"/>
    </row>
    <row r="4945" spans="183:184" x14ac:dyDescent="0.2">
      <c r="GA4945" s="57"/>
      <c r="GB4945" s="57"/>
    </row>
    <row r="4946" spans="183:184" x14ac:dyDescent="0.2">
      <c r="GA4946" s="57"/>
      <c r="GB4946" s="57"/>
    </row>
    <row r="4947" spans="183:184" x14ac:dyDescent="0.2">
      <c r="GA4947" s="57"/>
      <c r="GB4947" s="57"/>
    </row>
    <row r="4948" spans="183:184" x14ac:dyDescent="0.2">
      <c r="GA4948" s="57"/>
      <c r="GB4948" s="57"/>
    </row>
    <row r="4949" spans="183:184" x14ac:dyDescent="0.2">
      <c r="GA4949" s="57"/>
      <c r="GB4949" s="57"/>
    </row>
    <row r="4950" spans="183:184" x14ac:dyDescent="0.2">
      <c r="GA4950" s="57"/>
      <c r="GB4950" s="57"/>
    </row>
    <row r="4951" spans="183:184" x14ac:dyDescent="0.2">
      <c r="GA4951" s="57"/>
      <c r="GB4951" s="57"/>
    </row>
    <row r="4952" spans="183:184" x14ac:dyDescent="0.2">
      <c r="GA4952" s="57"/>
      <c r="GB4952" s="57"/>
    </row>
    <row r="4953" spans="183:184" x14ac:dyDescent="0.2">
      <c r="GA4953" s="57"/>
      <c r="GB4953" s="57"/>
    </row>
    <row r="4954" spans="183:184" x14ac:dyDescent="0.2">
      <c r="GA4954" s="57"/>
      <c r="GB4954" s="57"/>
    </row>
    <row r="4955" spans="183:184" x14ac:dyDescent="0.2">
      <c r="GA4955" s="57"/>
      <c r="GB4955" s="57"/>
    </row>
    <row r="4956" spans="183:184" x14ac:dyDescent="0.2">
      <c r="GA4956" s="57"/>
      <c r="GB4956" s="57"/>
    </row>
    <row r="4957" spans="183:184" x14ac:dyDescent="0.2">
      <c r="GA4957" s="57"/>
      <c r="GB4957" s="57"/>
    </row>
    <row r="4958" spans="183:184" x14ac:dyDescent="0.2">
      <c r="GA4958" s="57"/>
      <c r="GB4958" s="57"/>
    </row>
    <row r="4959" spans="183:184" x14ac:dyDescent="0.2">
      <c r="GA4959" s="57"/>
      <c r="GB4959" s="57"/>
    </row>
    <row r="4960" spans="183:184" x14ac:dyDescent="0.2">
      <c r="GA4960" s="57"/>
      <c r="GB4960" s="57"/>
    </row>
    <row r="4961" spans="183:184" x14ac:dyDescent="0.2">
      <c r="GA4961" s="57"/>
      <c r="GB4961" s="57"/>
    </row>
    <row r="4962" spans="183:184" x14ac:dyDescent="0.2">
      <c r="GA4962" s="57"/>
      <c r="GB4962" s="57"/>
    </row>
    <row r="4963" spans="183:184" x14ac:dyDescent="0.2">
      <c r="GA4963" s="57"/>
      <c r="GB4963" s="57"/>
    </row>
    <row r="4964" spans="183:184" x14ac:dyDescent="0.2">
      <c r="GA4964" s="57"/>
      <c r="GB4964" s="57"/>
    </row>
    <row r="4965" spans="183:184" x14ac:dyDescent="0.2">
      <c r="GA4965" s="57"/>
      <c r="GB4965" s="57"/>
    </row>
    <row r="4966" spans="183:184" x14ac:dyDescent="0.2">
      <c r="GA4966" s="57"/>
      <c r="GB4966" s="57"/>
    </row>
    <row r="4967" spans="183:184" x14ac:dyDescent="0.2">
      <c r="GA4967" s="57"/>
      <c r="GB4967" s="57"/>
    </row>
    <row r="4968" spans="183:184" x14ac:dyDescent="0.2">
      <c r="GA4968" s="57"/>
      <c r="GB4968" s="57"/>
    </row>
    <row r="4969" spans="183:184" x14ac:dyDescent="0.2">
      <c r="GA4969" s="57"/>
      <c r="GB4969" s="57"/>
    </row>
    <row r="4970" spans="183:184" x14ac:dyDescent="0.2">
      <c r="GA4970" s="57"/>
      <c r="GB4970" s="57"/>
    </row>
    <row r="4971" spans="183:184" x14ac:dyDescent="0.2">
      <c r="GA4971" s="57"/>
      <c r="GB4971" s="57"/>
    </row>
    <row r="4972" spans="183:184" x14ac:dyDescent="0.2">
      <c r="GA4972" s="57"/>
      <c r="GB4972" s="57"/>
    </row>
    <row r="4973" spans="183:184" x14ac:dyDescent="0.2">
      <c r="GA4973" s="57"/>
      <c r="GB4973" s="57"/>
    </row>
    <row r="4974" spans="183:184" x14ac:dyDescent="0.2">
      <c r="GA4974" s="57"/>
      <c r="GB4974" s="57"/>
    </row>
    <row r="4975" spans="183:184" x14ac:dyDescent="0.2">
      <c r="GA4975" s="57"/>
      <c r="GB4975" s="57"/>
    </row>
    <row r="4976" spans="183:184" x14ac:dyDescent="0.2">
      <c r="GA4976" s="57"/>
      <c r="GB4976" s="57"/>
    </row>
    <row r="4977" spans="183:184" x14ac:dyDescent="0.2">
      <c r="GA4977" s="57"/>
      <c r="GB4977" s="57"/>
    </row>
    <row r="4978" spans="183:184" x14ac:dyDescent="0.2">
      <c r="GA4978" s="57"/>
      <c r="GB4978" s="57"/>
    </row>
    <row r="4979" spans="183:184" x14ac:dyDescent="0.2">
      <c r="GA4979" s="57"/>
      <c r="GB4979" s="57"/>
    </row>
    <row r="4980" spans="183:184" x14ac:dyDescent="0.2">
      <c r="GA4980" s="57"/>
      <c r="GB4980" s="57"/>
    </row>
    <row r="4981" spans="183:184" x14ac:dyDescent="0.2">
      <c r="GA4981" s="57"/>
      <c r="GB4981" s="57"/>
    </row>
    <row r="4982" spans="183:184" x14ac:dyDescent="0.2">
      <c r="GA4982" s="57"/>
      <c r="GB4982" s="57"/>
    </row>
    <row r="4983" spans="183:184" x14ac:dyDescent="0.2">
      <c r="GA4983" s="57"/>
      <c r="GB4983" s="57"/>
    </row>
    <row r="4984" spans="183:184" x14ac:dyDescent="0.2">
      <c r="GA4984" s="57"/>
      <c r="GB4984" s="57"/>
    </row>
    <row r="4985" spans="183:184" x14ac:dyDescent="0.2">
      <c r="GA4985" s="57"/>
      <c r="GB4985" s="57"/>
    </row>
    <row r="4986" spans="183:184" x14ac:dyDescent="0.2">
      <c r="GA4986" s="57"/>
      <c r="GB4986" s="57"/>
    </row>
    <row r="4987" spans="183:184" x14ac:dyDescent="0.2">
      <c r="GA4987" s="57"/>
      <c r="GB4987" s="57"/>
    </row>
    <row r="4988" spans="183:184" x14ac:dyDescent="0.2">
      <c r="GA4988" s="57"/>
      <c r="GB4988" s="57"/>
    </row>
    <row r="4989" spans="183:184" x14ac:dyDescent="0.2">
      <c r="GA4989" s="57"/>
      <c r="GB4989" s="57"/>
    </row>
    <row r="4990" spans="183:184" x14ac:dyDescent="0.2">
      <c r="GA4990" s="57"/>
      <c r="GB4990" s="57"/>
    </row>
    <row r="4991" spans="183:184" x14ac:dyDescent="0.2">
      <c r="GA4991" s="57"/>
      <c r="GB4991" s="57"/>
    </row>
    <row r="4992" spans="183:184" x14ac:dyDescent="0.2">
      <c r="GA4992" s="57"/>
      <c r="GB4992" s="57"/>
    </row>
    <row r="4993" spans="183:184" x14ac:dyDescent="0.2">
      <c r="GA4993" s="57"/>
      <c r="GB4993" s="57"/>
    </row>
    <row r="4994" spans="183:184" x14ac:dyDescent="0.2">
      <c r="GA4994" s="57"/>
      <c r="GB4994" s="57"/>
    </row>
    <row r="4995" spans="183:184" x14ac:dyDescent="0.2">
      <c r="GA4995" s="57"/>
      <c r="GB4995" s="57"/>
    </row>
    <row r="4996" spans="183:184" x14ac:dyDescent="0.2">
      <c r="GA4996" s="57"/>
      <c r="GB4996" s="57"/>
    </row>
    <row r="4997" spans="183:184" x14ac:dyDescent="0.2">
      <c r="GA4997" s="57"/>
      <c r="GB4997" s="57"/>
    </row>
    <row r="4998" spans="183:184" x14ac:dyDescent="0.2">
      <c r="GA4998" s="57"/>
      <c r="GB4998" s="57"/>
    </row>
    <row r="4999" spans="183:184" x14ac:dyDescent="0.2">
      <c r="GA4999" s="57"/>
      <c r="GB4999" s="57"/>
    </row>
    <row r="5000" spans="183:184" x14ac:dyDescent="0.2">
      <c r="GA5000" s="57"/>
      <c r="GB5000" s="57"/>
    </row>
    <row r="5001" spans="183:184" x14ac:dyDescent="0.2">
      <c r="GA5001" s="57"/>
      <c r="GB5001" s="57"/>
    </row>
    <row r="5002" spans="183:184" x14ac:dyDescent="0.2">
      <c r="GA5002" s="57"/>
      <c r="GB5002" s="57"/>
    </row>
    <row r="5003" spans="183:184" x14ac:dyDescent="0.2">
      <c r="GA5003" s="57"/>
      <c r="GB5003" s="57"/>
    </row>
    <row r="5004" spans="183:184" x14ac:dyDescent="0.2">
      <c r="GA5004" s="57"/>
      <c r="GB5004" s="57"/>
    </row>
    <row r="5005" spans="183:184" x14ac:dyDescent="0.2">
      <c r="GA5005" s="57"/>
      <c r="GB5005" s="57"/>
    </row>
    <row r="5006" spans="183:184" x14ac:dyDescent="0.2">
      <c r="GA5006" s="57"/>
      <c r="GB5006" s="57"/>
    </row>
    <row r="5007" spans="183:184" x14ac:dyDescent="0.2">
      <c r="GA5007" s="57"/>
      <c r="GB5007" s="57"/>
    </row>
    <row r="5008" spans="183:184" x14ac:dyDescent="0.2">
      <c r="GA5008" s="57"/>
      <c r="GB5008" s="57"/>
    </row>
    <row r="5009" spans="183:184" x14ac:dyDescent="0.2">
      <c r="GA5009" s="57"/>
      <c r="GB5009" s="57"/>
    </row>
    <row r="5010" spans="183:184" x14ac:dyDescent="0.2">
      <c r="GA5010" s="57"/>
      <c r="GB5010" s="57"/>
    </row>
    <row r="5011" spans="183:184" x14ac:dyDescent="0.2">
      <c r="GA5011" s="57"/>
      <c r="GB5011" s="57"/>
    </row>
    <row r="5012" spans="183:184" x14ac:dyDescent="0.2">
      <c r="GA5012" s="57"/>
      <c r="GB5012" s="57"/>
    </row>
    <row r="5013" spans="183:184" x14ac:dyDescent="0.2">
      <c r="GA5013" s="57"/>
      <c r="GB5013" s="57"/>
    </row>
    <row r="5014" spans="183:184" x14ac:dyDescent="0.2">
      <c r="GA5014" s="57"/>
      <c r="GB5014" s="57"/>
    </row>
    <row r="5015" spans="183:184" x14ac:dyDescent="0.2">
      <c r="GA5015" s="57"/>
      <c r="GB5015" s="57"/>
    </row>
    <row r="5016" spans="183:184" x14ac:dyDescent="0.2">
      <c r="GA5016" s="57"/>
      <c r="GB5016" s="57"/>
    </row>
    <row r="5017" spans="183:184" x14ac:dyDescent="0.2">
      <c r="GA5017" s="57"/>
      <c r="GB5017" s="57"/>
    </row>
    <row r="5018" spans="183:184" x14ac:dyDescent="0.2">
      <c r="GA5018" s="57"/>
      <c r="GB5018" s="57"/>
    </row>
    <row r="5019" spans="183:184" x14ac:dyDescent="0.2">
      <c r="GA5019" s="57"/>
      <c r="GB5019" s="57"/>
    </row>
    <row r="5020" spans="183:184" x14ac:dyDescent="0.2">
      <c r="GA5020" s="57"/>
      <c r="GB5020" s="57"/>
    </row>
    <row r="5021" spans="183:184" x14ac:dyDescent="0.2">
      <c r="GA5021" s="57"/>
      <c r="GB5021" s="57"/>
    </row>
    <row r="5022" spans="183:184" x14ac:dyDescent="0.2">
      <c r="GA5022" s="57"/>
      <c r="GB5022" s="57"/>
    </row>
    <row r="5023" spans="183:184" x14ac:dyDescent="0.2">
      <c r="GA5023" s="57"/>
      <c r="GB5023" s="57"/>
    </row>
    <row r="5024" spans="183:184" x14ac:dyDescent="0.2">
      <c r="GA5024" s="57"/>
      <c r="GB5024" s="57"/>
    </row>
    <row r="5025" spans="183:184" x14ac:dyDescent="0.2">
      <c r="GA5025" s="57"/>
      <c r="GB5025" s="57"/>
    </row>
    <row r="5026" spans="183:184" x14ac:dyDescent="0.2">
      <c r="GA5026" s="57"/>
      <c r="GB5026" s="57"/>
    </row>
    <row r="5027" spans="183:184" x14ac:dyDescent="0.2">
      <c r="GA5027" s="57"/>
      <c r="GB5027" s="57"/>
    </row>
    <row r="5028" spans="183:184" x14ac:dyDescent="0.2">
      <c r="GA5028" s="57"/>
      <c r="GB5028" s="57"/>
    </row>
    <row r="5029" spans="183:184" x14ac:dyDescent="0.2">
      <c r="GA5029" s="57"/>
      <c r="GB5029" s="57"/>
    </row>
    <row r="5030" spans="183:184" x14ac:dyDescent="0.2">
      <c r="GA5030" s="57"/>
      <c r="GB5030" s="57"/>
    </row>
    <row r="5031" spans="183:184" x14ac:dyDescent="0.2">
      <c r="GA5031" s="57"/>
      <c r="GB5031" s="57"/>
    </row>
    <row r="5032" spans="183:184" x14ac:dyDescent="0.2">
      <c r="GA5032" s="57"/>
      <c r="GB5032" s="57"/>
    </row>
    <row r="5033" spans="183:184" x14ac:dyDescent="0.2">
      <c r="GA5033" s="57"/>
      <c r="GB5033" s="57"/>
    </row>
    <row r="5034" spans="183:184" x14ac:dyDescent="0.2">
      <c r="GA5034" s="57"/>
      <c r="GB5034" s="57"/>
    </row>
    <row r="5035" spans="183:184" x14ac:dyDescent="0.2">
      <c r="GA5035" s="57"/>
      <c r="GB5035" s="57"/>
    </row>
    <row r="5036" spans="183:184" x14ac:dyDescent="0.2">
      <c r="GA5036" s="57"/>
      <c r="GB5036" s="57"/>
    </row>
    <row r="5037" spans="183:184" x14ac:dyDescent="0.2">
      <c r="GA5037" s="57"/>
      <c r="GB5037" s="57"/>
    </row>
    <row r="5038" spans="183:184" x14ac:dyDescent="0.2">
      <c r="GA5038" s="57"/>
      <c r="GB5038" s="57"/>
    </row>
    <row r="5039" spans="183:184" x14ac:dyDescent="0.2">
      <c r="GA5039" s="57"/>
      <c r="GB5039" s="57"/>
    </row>
    <row r="5040" spans="183:184" x14ac:dyDescent="0.2">
      <c r="GA5040" s="57"/>
      <c r="GB5040" s="57"/>
    </row>
    <row r="5041" spans="183:184" x14ac:dyDescent="0.2">
      <c r="GA5041" s="57"/>
      <c r="GB5041" s="57"/>
    </row>
    <row r="5042" spans="183:184" x14ac:dyDescent="0.2">
      <c r="GA5042" s="57"/>
      <c r="GB5042" s="57"/>
    </row>
    <row r="5043" spans="183:184" x14ac:dyDescent="0.2">
      <c r="GA5043" s="57"/>
      <c r="GB5043" s="57"/>
    </row>
    <row r="5044" spans="183:184" x14ac:dyDescent="0.2">
      <c r="GA5044" s="57"/>
      <c r="GB5044" s="57"/>
    </row>
    <row r="5045" spans="183:184" x14ac:dyDescent="0.2">
      <c r="GA5045" s="57"/>
      <c r="GB5045" s="57"/>
    </row>
    <row r="5046" spans="183:184" x14ac:dyDescent="0.2">
      <c r="GA5046" s="57"/>
      <c r="GB5046" s="57"/>
    </row>
    <row r="5047" spans="183:184" x14ac:dyDescent="0.2">
      <c r="GA5047" s="57"/>
      <c r="GB5047" s="57"/>
    </row>
    <row r="5048" spans="183:184" x14ac:dyDescent="0.2">
      <c r="GA5048" s="57"/>
      <c r="GB5048" s="57"/>
    </row>
    <row r="5049" spans="183:184" x14ac:dyDescent="0.2">
      <c r="GA5049" s="57"/>
      <c r="GB5049" s="57"/>
    </row>
    <row r="5050" spans="183:184" x14ac:dyDescent="0.2">
      <c r="GA5050" s="57"/>
      <c r="GB5050" s="57"/>
    </row>
    <row r="5051" spans="183:184" x14ac:dyDescent="0.2">
      <c r="GA5051" s="57"/>
      <c r="GB5051" s="57"/>
    </row>
    <row r="5052" spans="183:184" x14ac:dyDescent="0.2">
      <c r="GA5052" s="57"/>
      <c r="GB5052" s="57"/>
    </row>
    <row r="5053" spans="183:184" x14ac:dyDescent="0.2">
      <c r="GA5053" s="57"/>
      <c r="GB5053" s="57"/>
    </row>
    <row r="5054" spans="183:184" x14ac:dyDescent="0.2">
      <c r="GA5054" s="57"/>
      <c r="GB5054" s="57"/>
    </row>
    <row r="5055" spans="183:184" x14ac:dyDescent="0.2">
      <c r="GA5055" s="57"/>
      <c r="GB5055" s="57"/>
    </row>
    <row r="5056" spans="183:184" x14ac:dyDescent="0.2">
      <c r="GA5056" s="57"/>
      <c r="GB5056" s="57"/>
    </row>
    <row r="5057" spans="183:184" x14ac:dyDescent="0.2">
      <c r="GA5057" s="57"/>
      <c r="GB5057" s="57"/>
    </row>
    <row r="5058" spans="183:184" x14ac:dyDescent="0.2">
      <c r="GA5058" s="57"/>
      <c r="GB5058" s="57"/>
    </row>
    <row r="5059" spans="183:184" x14ac:dyDescent="0.2">
      <c r="GA5059" s="57"/>
      <c r="GB5059" s="57"/>
    </row>
    <row r="5060" spans="183:184" x14ac:dyDescent="0.2">
      <c r="GA5060" s="57"/>
      <c r="GB5060" s="57"/>
    </row>
    <row r="5061" spans="183:184" x14ac:dyDescent="0.2">
      <c r="GA5061" s="57"/>
      <c r="GB5061" s="57"/>
    </row>
    <row r="5062" spans="183:184" x14ac:dyDescent="0.2">
      <c r="GA5062" s="57"/>
      <c r="GB5062" s="57"/>
    </row>
    <row r="5063" spans="183:184" x14ac:dyDescent="0.2">
      <c r="GA5063" s="57"/>
      <c r="GB5063" s="57"/>
    </row>
    <row r="5064" spans="183:184" x14ac:dyDescent="0.2">
      <c r="GA5064" s="57"/>
      <c r="GB5064" s="57"/>
    </row>
    <row r="5065" spans="183:184" x14ac:dyDescent="0.2">
      <c r="GA5065" s="57"/>
      <c r="GB5065" s="57"/>
    </row>
    <row r="5066" spans="183:184" x14ac:dyDescent="0.2">
      <c r="GA5066" s="57"/>
      <c r="GB5066" s="57"/>
    </row>
    <row r="5067" spans="183:184" x14ac:dyDescent="0.2">
      <c r="GA5067" s="57"/>
      <c r="GB5067" s="57"/>
    </row>
    <row r="5068" spans="183:184" x14ac:dyDescent="0.2">
      <c r="GA5068" s="57"/>
      <c r="GB5068" s="57"/>
    </row>
    <row r="5069" spans="183:184" x14ac:dyDescent="0.2">
      <c r="GA5069" s="57"/>
      <c r="GB5069" s="57"/>
    </row>
    <row r="5070" spans="183:184" x14ac:dyDescent="0.2">
      <c r="GA5070" s="57"/>
      <c r="GB5070" s="57"/>
    </row>
    <row r="5071" spans="183:184" x14ac:dyDescent="0.2">
      <c r="GA5071" s="57"/>
      <c r="GB5071" s="57"/>
    </row>
    <row r="5072" spans="183:184" x14ac:dyDescent="0.2">
      <c r="GA5072" s="57"/>
      <c r="GB5072" s="57"/>
    </row>
    <row r="5073" spans="183:184" x14ac:dyDescent="0.2">
      <c r="GA5073" s="57"/>
      <c r="GB5073" s="57"/>
    </row>
    <row r="5074" spans="183:184" x14ac:dyDescent="0.2">
      <c r="GA5074" s="57"/>
      <c r="GB5074" s="57"/>
    </row>
    <row r="5075" spans="183:184" x14ac:dyDescent="0.2">
      <c r="GA5075" s="57"/>
      <c r="GB5075" s="57"/>
    </row>
    <row r="5076" spans="183:184" x14ac:dyDescent="0.2">
      <c r="GA5076" s="57"/>
      <c r="GB5076" s="57"/>
    </row>
    <row r="5077" spans="183:184" x14ac:dyDescent="0.2">
      <c r="GA5077" s="57"/>
      <c r="GB5077" s="57"/>
    </row>
    <row r="5078" spans="183:184" x14ac:dyDescent="0.2">
      <c r="GA5078" s="57"/>
      <c r="GB5078" s="57"/>
    </row>
    <row r="5079" spans="183:184" x14ac:dyDescent="0.2">
      <c r="GA5079" s="57"/>
      <c r="GB5079" s="57"/>
    </row>
    <row r="5080" spans="183:184" x14ac:dyDescent="0.2">
      <c r="GA5080" s="57"/>
      <c r="GB5080" s="57"/>
    </row>
    <row r="5081" spans="183:184" x14ac:dyDescent="0.2">
      <c r="GA5081" s="57"/>
      <c r="GB5081" s="57"/>
    </row>
    <row r="5082" spans="183:184" x14ac:dyDescent="0.2">
      <c r="GA5082" s="57"/>
      <c r="GB5082" s="57"/>
    </row>
    <row r="5083" spans="183:184" x14ac:dyDescent="0.2">
      <c r="GA5083" s="57"/>
      <c r="GB5083" s="57"/>
    </row>
    <row r="5084" spans="183:184" x14ac:dyDescent="0.2">
      <c r="GA5084" s="57"/>
      <c r="GB5084" s="57"/>
    </row>
    <row r="5085" spans="183:184" x14ac:dyDescent="0.2">
      <c r="GA5085" s="57"/>
      <c r="GB5085" s="57"/>
    </row>
    <row r="5086" spans="183:184" x14ac:dyDescent="0.2">
      <c r="GA5086" s="57"/>
      <c r="GB5086" s="57"/>
    </row>
    <row r="5087" spans="183:184" x14ac:dyDescent="0.2">
      <c r="GA5087" s="57"/>
      <c r="GB5087" s="57"/>
    </row>
    <row r="5088" spans="183:184" x14ac:dyDescent="0.2">
      <c r="GA5088" s="57"/>
      <c r="GB5088" s="57"/>
    </row>
    <row r="5089" spans="183:184" x14ac:dyDescent="0.2">
      <c r="GA5089" s="57"/>
      <c r="GB5089" s="57"/>
    </row>
    <row r="5090" spans="183:184" x14ac:dyDescent="0.2">
      <c r="GA5090" s="57"/>
      <c r="GB5090" s="57"/>
    </row>
    <row r="5091" spans="183:184" x14ac:dyDescent="0.2">
      <c r="GA5091" s="57"/>
      <c r="GB5091" s="57"/>
    </row>
    <row r="5092" spans="183:184" x14ac:dyDescent="0.2">
      <c r="GA5092" s="57"/>
      <c r="GB5092" s="57"/>
    </row>
    <row r="5093" spans="183:184" x14ac:dyDescent="0.2">
      <c r="GA5093" s="57"/>
      <c r="GB5093" s="57"/>
    </row>
    <row r="5094" spans="183:184" x14ac:dyDescent="0.2">
      <c r="GA5094" s="57"/>
      <c r="GB5094" s="57"/>
    </row>
    <row r="5095" spans="183:184" x14ac:dyDescent="0.2">
      <c r="GA5095" s="57"/>
      <c r="GB5095" s="57"/>
    </row>
    <row r="5096" spans="183:184" x14ac:dyDescent="0.2">
      <c r="GA5096" s="57"/>
      <c r="GB5096" s="57"/>
    </row>
    <row r="5097" spans="183:184" x14ac:dyDescent="0.2">
      <c r="GA5097" s="57"/>
      <c r="GB5097" s="57"/>
    </row>
    <row r="5098" spans="183:184" x14ac:dyDescent="0.2">
      <c r="GA5098" s="57"/>
      <c r="GB5098" s="57"/>
    </row>
    <row r="5099" spans="183:184" x14ac:dyDescent="0.2">
      <c r="GA5099" s="57"/>
      <c r="GB5099" s="57"/>
    </row>
    <row r="5100" spans="183:184" x14ac:dyDescent="0.2">
      <c r="GA5100" s="57"/>
      <c r="GB5100" s="57"/>
    </row>
    <row r="5101" spans="183:184" x14ac:dyDescent="0.2">
      <c r="GA5101" s="57"/>
      <c r="GB5101" s="57"/>
    </row>
    <row r="5102" spans="183:184" x14ac:dyDescent="0.2">
      <c r="GA5102" s="57"/>
      <c r="GB5102" s="57"/>
    </row>
    <row r="5103" spans="183:184" x14ac:dyDescent="0.2">
      <c r="GA5103" s="57"/>
      <c r="GB5103" s="57"/>
    </row>
    <row r="5104" spans="183:184" x14ac:dyDescent="0.2">
      <c r="GA5104" s="57"/>
      <c r="GB5104" s="57"/>
    </row>
    <row r="5105" spans="183:184" x14ac:dyDescent="0.2">
      <c r="GA5105" s="57"/>
      <c r="GB5105" s="57"/>
    </row>
    <row r="5106" spans="183:184" x14ac:dyDescent="0.2">
      <c r="GA5106" s="57"/>
      <c r="GB5106" s="57"/>
    </row>
    <row r="5107" spans="183:184" x14ac:dyDescent="0.2">
      <c r="GA5107" s="57"/>
      <c r="GB5107" s="57"/>
    </row>
    <row r="5108" spans="183:184" x14ac:dyDescent="0.2">
      <c r="GA5108" s="57"/>
      <c r="GB5108" s="57"/>
    </row>
    <row r="5109" spans="183:184" x14ac:dyDescent="0.2">
      <c r="GA5109" s="57"/>
      <c r="GB5109" s="57"/>
    </row>
    <row r="5110" spans="183:184" x14ac:dyDescent="0.2">
      <c r="GA5110" s="57"/>
      <c r="GB5110" s="57"/>
    </row>
    <row r="5111" spans="183:184" x14ac:dyDescent="0.2">
      <c r="GA5111" s="57"/>
      <c r="GB5111" s="57"/>
    </row>
    <row r="5112" spans="183:184" x14ac:dyDescent="0.2">
      <c r="GA5112" s="57"/>
      <c r="GB5112" s="57"/>
    </row>
    <row r="5113" spans="183:184" x14ac:dyDescent="0.2">
      <c r="GA5113" s="57"/>
      <c r="GB5113" s="57"/>
    </row>
    <row r="5114" spans="183:184" x14ac:dyDescent="0.2">
      <c r="GA5114" s="57"/>
      <c r="GB5114" s="57"/>
    </row>
    <row r="5115" spans="183:184" x14ac:dyDescent="0.2">
      <c r="GA5115" s="57"/>
      <c r="GB5115" s="57"/>
    </row>
    <row r="5116" spans="183:184" x14ac:dyDescent="0.2">
      <c r="GA5116" s="57"/>
      <c r="GB5116" s="57"/>
    </row>
    <row r="5117" spans="183:184" x14ac:dyDescent="0.2">
      <c r="GA5117" s="57"/>
      <c r="GB5117" s="57"/>
    </row>
    <row r="5118" spans="183:184" x14ac:dyDescent="0.2">
      <c r="GA5118" s="57"/>
      <c r="GB5118" s="57"/>
    </row>
    <row r="5119" spans="183:184" x14ac:dyDescent="0.2">
      <c r="GA5119" s="57"/>
      <c r="GB5119" s="57"/>
    </row>
    <row r="5120" spans="183:184" x14ac:dyDescent="0.2">
      <c r="GA5120" s="57"/>
      <c r="GB5120" s="57"/>
    </row>
    <row r="5121" spans="183:184" x14ac:dyDescent="0.2">
      <c r="GA5121" s="57"/>
      <c r="GB5121" s="57"/>
    </row>
    <row r="5122" spans="183:184" x14ac:dyDescent="0.2">
      <c r="GA5122" s="57"/>
      <c r="GB5122" s="57"/>
    </row>
    <row r="5123" spans="183:184" x14ac:dyDescent="0.2">
      <c r="GA5123" s="57"/>
      <c r="GB5123" s="57"/>
    </row>
    <row r="5124" spans="183:184" x14ac:dyDescent="0.2">
      <c r="GA5124" s="57"/>
      <c r="GB5124" s="57"/>
    </row>
    <row r="5125" spans="183:184" x14ac:dyDescent="0.2">
      <c r="GA5125" s="57"/>
      <c r="GB5125" s="57"/>
    </row>
    <row r="5126" spans="183:184" x14ac:dyDescent="0.2">
      <c r="GA5126" s="57"/>
      <c r="GB5126" s="57"/>
    </row>
    <row r="5127" spans="183:184" x14ac:dyDescent="0.2">
      <c r="GA5127" s="57"/>
      <c r="GB5127" s="57"/>
    </row>
    <row r="5128" spans="183:184" x14ac:dyDescent="0.2">
      <c r="GA5128" s="57"/>
      <c r="GB5128" s="57"/>
    </row>
    <row r="5129" spans="183:184" x14ac:dyDescent="0.2">
      <c r="GA5129" s="57"/>
      <c r="GB5129" s="57"/>
    </row>
    <row r="5130" spans="183:184" x14ac:dyDescent="0.2">
      <c r="GA5130" s="57"/>
      <c r="GB5130" s="57"/>
    </row>
    <row r="5131" spans="183:184" x14ac:dyDescent="0.2">
      <c r="GA5131" s="57"/>
      <c r="GB5131" s="57"/>
    </row>
    <row r="5132" spans="183:184" x14ac:dyDescent="0.2">
      <c r="GA5132" s="57"/>
      <c r="GB5132" s="57"/>
    </row>
    <row r="5133" spans="183:184" x14ac:dyDescent="0.2">
      <c r="GA5133" s="57"/>
      <c r="GB5133" s="57"/>
    </row>
    <row r="5134" spans="183:184" x14ac:dyDescent="0.2">
      <c r="GA5134" s="57"/>
      <c r="GB5134" s="57"/>
    </row>
    <row r="5135" spans="183:184" x14ac:dyDescent="0.2">
      <c r="GA5135" s="57"/>
      <c r="GB5135" s="57"/>
    </row>
    <row r="5136" spans="183:184" x14ac:dyDescent="0.2">
      <c r="GA5136" s="57"/>
      <c r="GB5136" s="57"/>
    </row>
    <row r="5137" spans="183:184" x14ac:dyDescent="0.2">
      <c r="GA5137" s="57"/>
      <c r="GB5137" s="57"/>
    </row>
    <row r="5138" spans="183:184" x14ac:dyDescent="0.2">
      <c r="GA5138" s="57"/>
      <c r="GB5138" s="57"/>
    </row>
    <row r="5139" spans="183:184" x14ac:dyDescent="0.2">
      <c r="GA5139" s="57"/>
      <c r="GB5139" s="57"/>
    </row>
    <row r="5140" spans="183:184" x14ac:dyDescent="0.2">
      <c r="GA5140" s="57"/>
      <c r="GB5140" s="57"/>
    </row>
    <row r="5141" spans="183:184" x14ac:dyDescent="0.2">
      <c r="GA5141" s="57"/>
      <c r="GB5141" s="57"/>
    </row>
    <row r="5142" spans="183:184" x14ac:dyDescent="0.2">
      <c r="GA5142" s="57"/>
      <c r="GB5142" s="57"/>
    </row>
    <row r="5143" spans="183:184" x14ac:dyDescent="0.2">
      <c r="GA5143" s="57"/>
      <c r="GB5143" s="57"/>
    </row>
    <row r="5144" spans="183:184" x14ac:dyDescent="0.2">
      <c r="GA5144" s="57"/>
      <c r="GB5144" s="57"/>
    </row>
    <row r="5145" spans="183:184" x14ac:dyDescent="0.2">
      <c r="GA5145" s="57"/>
      <c r="GB5145" s="57"/>
    </row>
    <row r="5146" spans="183:184" x14ac:dyDescent="0.2">
      <c r="GA5146" s="57"/>
      <c r="GB5146" s="57"/>
    </row>
    <row r="5147" spans="183:184" x14ac:dyDescent="0.2">
      <c r="GA5147" s="57"/>
      <c r="GB5147" s="57"/>
    </row>
    <row r="5148" spans="183:184" x14ac:dyDescent="0.2">
      <c r="GA5148" s="57"/>
      <c r="GB5148" s="57"/>
    </row>
    <row r="5149" spans="183:184" x14ac:dyDescent="0.2">
      <c r="GA5149" s="57"/>
      <c r="GB5149" s="57"/>
    </row>
    <row r="5150" spans="183:184" x14ac:dyDescent="0.2">
      <c r="GA5150" s="57"/>
      <c r="GB5150" s="57"/>
    </row>
    <row r="5151" spans="183:184" x14ac:dyDescent="0.2">
      <c r="GA5151" s="57"/>
      <c r="GB5151" s="57"/>
    </row>
    <row r="5152" spans="183:184" x14ac:dyDescent="0.2">
      <c r="GA5152" s="57"/>
      <c r="GB5152" s="57"/>
    </row>
    <row r="5153" spans="183:184" x14ac:dyDescent="0.2">
      <c r="GA5153" s="57"/>
      <c r="GB5153" s="57"/>
    </row>
    <row r="5154" spans="183:184" x14ac:dyDescent="0.2">
      <c r="GA5154" s="57"/>
      <c r="GB5154" s="57"/>
    </row>
    <row r="5155" spans="183:184" x14ac:dyDescent="0.2">
      <c r="GA5155" s="57"/>
      <c r="GB5155" s="57"/>
    </row>
    <row r="5156" spans="183:184" x14ac:dyDescent="0.2">
      <c r="GA5156" s="57"/>
      <c r="GB5156" s="57"/>
    </row>
    <row r="5157" spans="183:184" x14ac:dyDescent="0.2">
      <c r="GA5157" s="57"/>
      <c r="GB5157" s="57"/>
    </row>
    <row r="5158" spans="183:184" x14ac:dyDescent="0.2">
      <c r="GA5158" s="57"/>
      <c r="GB5158" s="57"/>
    </row>
    <row r="5159" spans="183:184" x14ac:dyDescent="0.2">
      <c r="GA5159" s="57"/>
      <c r="GB5159" s="57"/>
    </row>
    <row r="5160" spans="183:184" x14ac:dyDescent="0.2">
      <c r="GA5160" s="57"/>
      <c r="GB5160" s="57"/>
    </row>
    <row r="5161" spans="183:184" x14ac:dyDescent="0.2">
      <c r="GA5161" s="57"/>
      <c r="GB5161" s="57"/>
    </row>
    <row r="5162" spans="183:184" x14ac:dyDescent="0.2">
      <c r="GA5162" s="57"/>
      <c r="GB5162" s="57"/>
    </row>
    <row r="5163" spans="183:184" x14ac:dyDescent="0.2">
      <c r="GA5163" s="57"/>
      <c r="GB5163" s="57"/>
    </row>
    <row r="5164" spans="183:184" x14ac:dyDescent="0.2">
      <c r="GA5164" s="57"/>
      <c r="GB5164" s="57"/>
    </row>
    <row r="5165" spans="183:184" x14ac:dyDescent="0.2">
      <c r="GA5165" s="57"/>
      <c r="GB5165" s="57"/>
    </row>
    <row r="5166" spans="183:184" x14ac:dyDescent="0.2">
      <c r="GA5166" s="57"/>
      <c r="GB5166" s="57"/>
    </row>
    <row r="5167" spans="183:184" x14ac:dyDescent="0.2">
      <c r="GA5167" s="57"/>
      <c r="GB5167" s="57"/>
    </row>
    <row r="5168" spans="183:184" x14ac:dyDescent="0.2">
      <c r="GA5168" s="57"/>
      <c r="GB5168" s="57"/>
    </row>
    <row r="5169" spans="183:184" x14ac:dyDescent="0.2">
      <c r="GA5169" s="57"/>
      <c r="GB5169" s="57"/>
    </row>
    <row r="5170" spans="183:184" x14ac:dyDescent="0.2">
      <c r="GA5170" s="57"/>
      <c r="GB5170" s="57"/>
    </row>
    <row r="5171" spans="183:184" x14ac:dyDescent="0.2">
      <c r="GA5171" s="57"/>
      <c r="GB5171" s="57"/>
    </row>
    <row r="5172" spans="183:184" x14ac:dyDescent="0.2">
      <c r="GA5172" s="57"/>
      <c r="GB5172" s="57"/>
    </row>
    <row r="5173" spans="183:184" x14ac:dyDescent="0.2">
      <c r="GA5173" s="57"/>
      <c r="GB5173" s="57"/>
    </row>
    <row r="5174" spans="183:184" x14ac:dyDescent="0.2">
      <c r="GA5174" s="57"/>
      <c r="GB5174" s="57"/>
    </row>
    <row r="5175" spans="183:184" x14ac:dyDescent="0.2">
      <c r="GA5175" s="57"/>
      <c r="GB5175" s="57"/>
    </row>
    <row r="5176" spans="183:184" x14ac:dyDescent="0.2">
      <c r="GA5176" s="57"/>
      <c r="GB5176" s="57"/>
    </row>
    <row r="5177" spans="183:184" x14ac:dyDescent="0.2">
      <c r="GA5177" s="57"/>
      <c r="GB5177" s="57"/>
    </row>
    <row r="5178" spans="183:184" x14ac:dyDescent="0.2">
      <c r="GA5178" s="57"/>
      <c r="GB5178" s="57"/>
    </row>
    <row r="5179" spans="183:184" x14ac:dyDescent="0.2">
      <c r="GA5179" s="57"/>
      <c r="GB5179" s="57"/>
    </row>
    <row r="5180" spans="183:184" x14ac:dyDescent="0.2">
      <c r="GA5180" s="57"/>
      <c r="GB5180" s="57"/>
    </row>
    <row r="5181" spans="183:184" x14ac:dyDescent="0.2">
      <c r="GA5181" s="57"/>
      <c r="GB5181" s="57"/>
    </row>
    <row r="5182" spans="183:184" x14ac:dyDescent="0.2">
      <c r="GA5182" s="57"/>
      <c r="GB5182" s="57"/>
    </row>
    <row r="5183" spans="183:184" x14ac:dyDescent="0.2">
      <c r="GA5183" s="57"/>
      <c r="GB5183" s="57"/>
    </row>
    <row r="5184" spans="183:184" x14ac:dyDescent="0.2">
      <c r="GA5184" s="57"/>
      <c r="GB5184" s="57"/>
    </row>
    <row r="5185" spans="183:184" x14ac:dyDescent="0.2">
      <c r="GA5185" s="57"/>
      <c r="GB5185" s="57"/>
    </row>
    <row r="5186" spans="183:184" x14ac:dyDescent="0.2">
      <c r="GA5186" s="57"/>
      <c r="GB5186" s="57"/>
    </row>
    <row r="5187" spans="183:184" x14ac:dyDescent="0.2">
      <c r="GA5187" s="57"/>
      <c r="GB5187" s="57"/>
    </row>
    <row r="5188" spans="183:184" x14ac:dyDescent="0.2">
      <c r="GA5188" s="57"/>
      <c r="GB5188" s="57"/>
    </row>
    <row r="5189" spans="183:184" x14ac:dyDescent="0.2">
      <c r="GA5189" s="57"/>
      <c r="GB5189" s="57"/>
    </row>
    <row r="5190" spans="183:184" x14ac:dyDescent="0.2">
      <c r="GA5190" s="57"/>
      <c r="GB5190" s="57"/>
    </row>
    <row r="5191" spans="183:184" x14ac:dyDescent="0.2">
      <c r="GA5191" s="57"/>
      <c r="GB5191" s="57"/>
    </row>
    <row r="5192" spans="183:184" x14ac:dyDescent="0.2">
      <c r="GA5192" s="57"/>
      <c r="GB5192" s="57"/>
    </row>
    <row r="5193" spans="183:184" x14ac:dyDescent="0.2">
      <c r="GA5193" s="57"/>
      <c r="GB5193" s="57"/>
    </row>
    <row r="5194" spans="183:184" x14ac:dyDescent="0.2">
      <c r="GA5194" s="57"/>
      <c r="GB5194" s="57"/>
    </row>
    <row r="5195" spans="183:184" x14ac:dyDescent="0.2">
      <c r="GA5195" s="57"/>
      <c r="GB5195" s="57"/>
    </row>
    <row r="5196" spans="183:184" x14ac:dyDescent="0.2">
      <c r="GA5196" s="57"/>
      <c r="GB5196" s="57"/>
    </row>
    <row r="5197" spans="183:184" x14ac:dyDescent="0.2">
      <c r="GA5197" s="57"/>
      <c r="GB5197" s="57"/>
    </row>
    <row r="5198" spans="183:184" x14ac:dyDescent="0.2">
      <c r="GA5198" s="57"/>
      <c r="GB5198" s="57"/>
    </row>
    <row r="5199" spans="183:184" x14ac:dyDescent="0.2">
      <c r="GA5199" s="57"/>
      <c r="GB5199" s="57"/>
    </row>
    <row r="5200" spans="183:184" x14ac:dyDescent="0.2">
      <c r="GA5200" s="57"/>
      <c r="GB5200" s="57"/>
    </row>
    <row r="5201" spans="183:184" x14ac:dyDescent="0.2">
      <c r="GA5201" s="57"/>
      <c r="GB5201" s="57"/>
    </row>
    <row r="5202" spans="183:184" x14ac:dyDescent="0.2">
      <c r="GA5202" s="57"/>
      <c r="GB5202" s="57"/>
    </row>
    <row r="5203" spans="183:184" x14ac:dyDescent="0.2">
      <c r="GA5203" s="57"/>
      <c r="GB5203" s="57"/>
    </row>
    <row r="5204" spans="183:184" x14ac:dyDescent="0.2">
      <c r="GA5204" s="57"/>
      <c r="GB5204" s="57"/>
    </row>
    <row r="5205" spans="183:184" x14ac:dyDescent="0.2">
      <c r="GA5205" s="57"/>
      <c r="GB5205" s="57"/>
    </row>
    <row r="5206" spans="183:184" x14ac:dyDescent="0.2">
      <c r="GA5206" s="57"/>
      <c r="GB5206" s="57"/>
    </row>
    <row r="5207" spans="183:184" x14ac:dyDescent="0.2">
      <c r="GA5207" s="57"/>
      <c r="GB5207" s="57"/>
    </row>
    <row r="5208" spans="183:184" x14ac:dyDescent="0.2">
      <c r="GA5208" s="57"/>
      <c r="GB5208" s="57"/>
    </row>
    <row r="5209" spans="183:184" x14ac:dyDescent="0.2">
      <c r="GA5209" s="57"/>
      <c r="GB5209" s="57"/>
    </row>
    <row r="5210" spans="183:184" x14ac:dyDescent="0.2">
      <c r="GA5210" s="57"/>
      <c r="GB5210" s="57"/>
    </row>
    <row r="5211" spans="183:184" x14ac:dyDescent="0.2">
      <c r="GA5211" s="57"/>
      <c r="GB5211" s="57"/>
    </row>
    <row r="5212" spans="183:184" x14ac:dyDescent="0.2">
      <c r="GA5212" s="57"/>
      <c r="GB5212" s="57"/>
    </row>
    <row r="5213" spans="183:184" x14ac:dyDescent="0.2">
      <c r="GA5213" s="57"/>
      <c r="GB5213" s="57"/>
    </row>
    <row r="5214" spans="183:184" x14ac:dyDescent="0.2">
      <c r="GA5214" s="57"/>
      <c r="GB5214" s="57"/>
    </row>
    <row r="5215" spans="183:184" x14ac:dyDescent="0.2">
      <c r="GA5215" s="57"/>
      <c r="GB5215" s="57"/>
    </row>
    <row r="5216" spans="183:184" x14ac:dyDescent="0.2">
      <c r="GA5216" s="57"/>
      <c r="GB5216" s="57"/>
    </row>
    <row r="5217" spans="183:184" x14ac:dyDescent="0.2">
      <c r="GA5217" s="57"/>
      <c r="GB5217" s="57"/>
    </row>
    <row r="5218" spans="183:184" x14ac:dyDescent="0.2">
      <c r="GA5218" s="57"/>
      <c r="GB5218" s="57"/>
    </row>
    <row r="5219" spans="183:184" x14ac:dyDescent="0.2">
      <c r="GA5219" s="57"/>
      <c r="GB5219" s="57"/>
    </row>
    <row r="5220" spans="183:184" x14ac:dyDescent="0.2">
      <c r="GA5220" s="57"/>
      <c r="GB5220" s="57"/>
    </row>
    <row r="5221" spans="183:184" x14ac:dyDescent="0.2">
      <c r="GA5221" s="57"/>
      <c r="GB5221" s="57"/>
    </row>
    <row r="5222" spans="183:184" x14ac:dyDescent="0.2">
      <c r="GA5222" s="57"/>
      <c r="GB5222" s="57"/>
    </row>
    <row r="5223" spans="183:184" x14ac:dyDescent="0.2">
      <c r="GA5223" s="57"/>
      <c r="GB5223" s="57"/>
    </row>
    <row r="5224" spans="183:184" x14ac:dyDescent="0.2">
      <c r="GA5224" s="57"/>
      <c r="GB5224" s="57"/>
    </row>
    <row r="5225" spans="183:184" x14ac:dyDescent="0.2">
      <c r="GA5225" s="57"/>
      <c r="GB5225" s="57"/>
    </row>
    <row r="5226" spans="183:184" x14ac:dyDescent="0.2">
      <c r="GA5226" s="57"/>
      <c r="GB5226" s="57"/>
    </row>
    <row r="5227" spans="183:184" x14ac:dyDescent="0.2">
      <c r="GA5227" s="57"/>
      <c r="GB5227" s="57"/>
    </row>
    <row r="5228" spans="183:184" x14ac:dyDescent="0.2">
      <c r="GA5228" s="57"/>
      <c r="GB5228" s="57"/>
    </row>
    <row r="5229" spans="183:184" x14ac:dyDescent="0.2">
      <c r="GA5229" s="57"/>
      <c r="GB5229" s="57"/>
    </row>
    <row r="5230" spans="183:184" x14ac:dyDescent="0.2">
      <c r="GA5230" s="57"/>
      <c r="GB5230" s="57"/>
    </row>
    <row r="5231" spans="183:184" x14ac:dyDescent="0.2">
      <c r="GA5231" s="57"/>
      <c r="GB5231" s="57"/>
    </row>
    <row r="5232" spans="183:184" x14ac:dyDescent="0.2">
      <c r="GA5232" s="57"/>
      <c r="GB5232" s="57"/>
    </row>
    <row r="5233" spans="183:184" x14ac:dyDescent="0.2">
      <c r="GA5233" s="57"/>
      <c r="GB5233" s="57"/>
    </row>
    <row r="5234" spans="183:184" x14ac:dyDescent="0.2">
      <c r="GA5234" s="57"/>
      <c r="GB5234" s="57"/>
    </row>
    <row r="5235" spans="183:184" x14ac:dyDescent="0.2">
      <c r="GA5235" s="57"/>
      <c r="GB5235" s="57"/>
    </row>
    <row r="5236" spans="183:184" x14ac:dyDescent="0.2">
      <c r="GA5236" s="57"/>
      <c r="GB5236" s="57"/>
    </row>
    <row r="5237" spans="183:184" x14ac:dyDescent="0.2">
      <c r="GA5237" s="57"/>
      <c r="GB5237" s="57"/>
    </row>
    <row r="5238" spans="183:184" x14ac:dyDescent="0.2">
      <c r="GA5238" s="57"/>
      <c r="GB5238" s="57"/>
    </row>
    <row r="5239" spans="183:184" x14ac:dyDescent="0.2">
      <c r="GA5239" s="57"/>
      <c r="GB5239" s="57"/>
    </row>
    <row r="5240" spans="183:184" x14ac:dyDescent="0.2">
      <c r="GA5240" s="57"/>
      <c r="GB5240" s="57"/>
    </row>
    <row r="5241" spans="183:184" x14ac:dyDescent="0.2">
      <c r="GA5241" s="57"/>
      <c r="GB5241" s="57"/>
    </row>
    <row r="5242" spans="183:184" x14ac:dyDescent="0.2">
      <c r="GA5242" s="57"/>
      <c r="GB5242" s="57"/>
    </row>
    <row r="5243" spans="183:184" x14ac:dyDescent="0.2">
      <c r="GA5243" s="57"/>
      <c r="GB5243" s="57"/>
    </row>
    <row r="5244" spans="183:184" x14ac:dyDescent="0.2">
      <c r="GA5244" s="57"/>
      <c r="GB5244" s="57"/>
    </row>
    <row r="5245" spans="183:184" x14ac:dyDescent="0.2">
      <c r="GA5245" s="57"/>
      <c r="GB5245" s="57"/>
    </row>
    <row r="5246" spans="183:184" x14ac:dyDescent="0.2">
      <c r="GA5246" s="57"/>
      <c r="GB5246" s="57"/>
    </row>
    <row r="5247" spans="183:184" x14ac:dyDescent="0.2">
      <c r="GA5247" s="57"/>
      <c r="GB5247" s="57"/>
    </row>
    <row r="5248" spans="183:184" x14ac:dyDescent="0.2">
      <c r="GA5248" s="57"/>
      <c r="GB5248" s="57"/>
    </row>
    <row r="5249" spans="183:184" x14ac:dyDescent="0.2">
      <c r="GA5249" s="57"/>
      <c r="GB5249" s="57"/>
    </row>
    <row r="5250" spans="183:184" x14ac:dyDescent="0.2">
      <c r="GA5250" s="57"/>
      <c r="GB5250" s="57"/>
    </row>
    <row r="5251" spans="183:184" x14ac:dyDescent="0.2">
      <c r="GA5251" s="57"/>
      <c r="GB5251" s="57"/>
    </row>
    <row r="5252" spans="183:184" x14ac:dyDescent="0.2">
      <c r="GA5252" s="57"/>
      <c r="GB5252" s="57"/>
    </row>
    <row r="5253" spans="183:184" x14ac:dyDescent="0.2">
      <c r="GA5253" s="57"/>
      <c r="GB5253" s="57"/>
    </row>
    <row r="5254" spans="183:184" x14ac:dyDescent="0.2">
      <c r="GA5254" s="57"/>
      <c r="GB5254" s="57"/>
    </row>
    <row r="5255" spans="183:184" x14ac:dyDescent="0.2">
      <c r="GA5255" s="57"/>
      <c r="GB5255" s="57"/>
    </row>
    <row r="5256" spans="183:184" x14ac:dyDescent="0.2">
      <c r="GA5256" s="57"/>
      <c r="GB5256" s="57"/>
    </row>
    <row r="5257" spans="183:184" x14ac:dyDescent="0.2">
      <c r="GA5257" s="57"/>
      <c r="GB5257" s="57"/>
    </row>
    <row r="5258" spans="183:184" x14ac:dyDescent="0.2">
      <c r="GA5258" s="57"/>
      <c r="GB5258" s="57"/>
    </row>
    <row r="5259" spans="183:184" x14ac:dyDescent="0.2">
      <c r="GA5259" s="57"/>
      <c r="GB5259" s="57"/>
    </row>
    <row r="5260" spans="183:184" x14ac:dyDescent="0.2">
      <c r="GA5260" s="57"/>
      <c r="GB5260" s="57"/>
    </row>
    <row r="5261" spans="183:184" x14ac:dyDescent="0.2">
      <c r="GA5261" s="57"/>
      <c r="GB5261" s="57"/>
    </row>
    <row r="5262" spans="183:184" x14ac:dyDescent="0.2">
      <c r="GA5262" s="57"/>
      <c r="GB5262" s="57"/>
    </row>
    <row r="5263" spans="183:184" x14ac:dyDescent="0.2">
      <c r="GA5263" s="57"/>
      <c r="GB5263" s="57"/>
    </row>
    <row r="5264" spans="183:184" x14ac:dyDescent="0.2">
      <c r="GA5264" s="57"/>
      <c r="GB5264" s="57"/>
    </row>
    <row r="5265" spans="183:184" x14ac:dyDescent="0.2">
      <c r="GA5265" s="57"/>
      <c r="GB5265" s="57"/>
    </row>
    <row r="5266" spans="183:184" x14ac:dyDescent="0.2">
      <c r="GA5266" s="57"/>
      <c r="GB5266" s="57"/>
    </row>
    <row r="5267" spans="183:184" x14ac:dyDescent="0.2">
      <c r="GA5267" s="57"/>
      <c r="GB5267" s="57"/>
    </row>
    <row r="5268" spans="183:184" x14ac:dyDescent="0.2">
      <c r="GA5268" s="57"/>
      <c r="GB5268" s="57"/>
    </row>
    <row r="5269" spans="183:184" x14ac:dyDescent="0.2">
      <c r="GA5269" s="57"/>
      <c r="GB5269" s="57"/>
    </row>
    <row r="5270" spans="183:184" x14ac:dyDescent="0.2">
      <c r="GA5270" s="57"/>
      <c r="GB5270" s="57"/>
    </row>
    <row r="5271" spans="183:184" x14ac:dyDescent="0.2">
      <c r="GA5271" s="57"/>
      <c r="GB5271" s="57"/>
    </row>
    <row r="5272" spans="183:184" x14ac:dyDescent="0.2">
      <c r="GA5272" s="57"/>
      <c r="GB5272" s="57"/>
    </row>
    <row r="5273" spans="183:184" x14ac:dyDescent="0.2">
      <c r="GA5273" s="57"/>
      <c r="GB5273" s="57"/>
    </row>
    <row r="5274" spans="183:184" x14ac:dyDescent="0.2">
      <c r="GA5274" s="57"/>
      <c r="GB5274" s="57"/>
    </row>
    <row r="5275" spans="183:184" x14ac:dyDescent="0.2">
      <c r="GA5275" s="57"/>
      <c r="GB5275" s="57"/>
    </row>
    <row r="5276" spans="183:184" x14ac:dyDescent="0.2">
      <c r="GA5276" s="57"/>
      <c r="GB5276" s="57"/>
    </row>
    <row r="5277" spans="183:184" x14ac:dyDescent="0.2">
      <c r="GA5277" s="57"/>
      <c r="GB5277" s="57"/>
    </row>
    <row r="5278" spans="183:184" x14ac:dyDescent="0.2">
      <c r="GA5278" s="57"/>
      <c r="GB5278" s="57"/>
    </row>
    <row r="5279" spans="183:184" x14ac:dyDescent="0.2">
      <c r="GA5279" s="57"/>
      <c r="GB5279" s="57"/>
    </row>
    <row r="5280" spans="183:184" x14ac:dyDescent="0.2">
      <c r="GA5280" s="57"/>
      <c r="GB5280" s="57"/>
    </row>
    <row r="5281" spans="183:184" x14ac:dyDescent="0.2">
      <c r="GA5281" s="57"/>
      <c r="GB5281" s="57"/>
    </row>
    <row r="5282" spans="183:184" x14ac:dyDescent="0.2">
      <c r="GA5282" s="57"/>
      <c r="GB5282" s="57"/>
    </row>
    <row r="5283" spans="183:184" x14ac:dyDescent="0.2">
      <c r="GA5283" s="57"/>
      <c r="GB5283" s="57"/>
    </row>
    <row r="5284" spans="183:184" x14ac:dyDescent="0.2">
      <c r="GA5284" s="57"/>
      <c r="GB5284" s="57"/>
    </row>
    <row r="5285" spans="183:184" x14ac:dyDescent="0.2">
      <c r="GA5285" s="57"/>
      <c r="GB5285" s="57"/>
    </row>
    <row r="5286" spans="183:184" x14ac:dyDescent="0.2">
      <c r="GA5286" s="57"/>
      <c r="GB5286" s="57"/>
    </row>
    <row r="5287" spans="183:184" x14ac:dyDescent="0.2">
      <c r="GA5287" s="57"/>
      <c r="GB5287" s="57"/>
    </row>
    <row r="5288" spans="183:184" x14ac:dyDescent="0.2">
      <c r="GA5288" s="57"/>
      <c r="GB5288" s="57"/>
    </row>
    <row r="5289" spans="183:184" x14ac:dyDescent="0.2">
      <c r="GA5289" s="57"/>
      <c r="GB5289" s="57"/>
    </row>
    <row r="5290" spans="183:184" x14ac:dyDescent="0.2">
      <c r="GA5290" s="57"/>
      <c r="GB5290" s="57"/>
    </row>
    <row r="5291" spans="183:184" x14ac:dyDescent="0.2">
      <c r="GA5291" s="57"/>
      <c r="GB5291" s="57"/>
    </row>
    <row r="5292" spans="183:184" x14ac:dyDescent="0.2">
      <c r="GA5292" s="57"/>
      <c r="GB5292" s="57"/>
    </row>
    <row r="5293" spans="183:184" x14ac:dyDescent="0.2">
      <c r="GA5293" s="57"/>
      <c r="GB5293" s="57"/>
    </row>
    <row r="5294" spans="183:184" x14ac:dyDescent="0.2">
      <c r="GA5294" s="57"/>
      <c r="GB5294" s="57"/>
    </row>
    <row r="5295" spans="183:184" x14ac:dyDescent="0.2">
      <c r="GA5295" s="57"/>
      <c r="GB5295" s="57"/>
    </row>
    <row r="5296" spans="183:184" x14ac:dyDescent="0.2">
      <c r="GA5296" s="57"/>
      <c r="GB5296" s="57"/>
    </row>
    <row r="5297" spans="183:184" x14ac:dyDescent="0.2">
      <c r="GA5297" s="57"/>
      <c r="GB5297" s="57"/>
    </row>
    <row r="5298" spans="183:184" x14ac:dyDescent="0.2">
      <c r="GA5298" s="57"/>
      <c r="GB5298" s="57"/>
    </row>
    <row r="5299" spans="183:184" x14ac:dyDescent="0.2">
      <c r="GA5299" s="57"/>
      <c r="GB5299" s="57"/>
    </row>
    <row r="5300" spans="183:184" x14ac:dyDescent="0.2">
      <c r="GA5300" s="57"/>
      <c r="GB5300" s="57"/>
    </row>
    <row r="5301" spans="183:184" x14ac:dyDescent="0.2">
      <c r="GA5301" s="57"/>
      <c r="GB5301" s="57"/>
    </row>
    <row r="5302" spans="183:184" x14ac:dyDescent="0.2">
      <c r="GA5302" s="57"/>
      <c r="GB5302" s="57"/>
    </row>
    <row r="5303" spans="183:184" x14ac:dyDescent="0.2">
      <c r="GA5303" s="57"/>
      <c r="GB5303" s="57"/>
    </row>
    <row r="5304" spans="183:184" x14ac:dyDescent="0.2">
      <c r="GA5304" s="57"/>
      <c r="GB5304" s="57"/>
    </row>
    <row r="5305" spans="183:184" x14ac:dyDescent="0.2">
      <c r="GA5305" s="57"/>
      <c r="GB5305" s="57"/>
    </row>
    <row r="5306" spans="183:184" x14ac:dyDescent="0.2">
      <c r="GA5306" s="57"/>
      <c r="GB5306" s="57"/>
    </row>
    <row r="5307" spans="183:184" x14ac:dyDescent="0.2">
      <c r="GA5307" s="57"/>
      <c r="GB5307" s="57"/>
    </row>
    <row r="5308" spans="183:184" x14ac:dyDescent="0.2">
      <c r="GA5308" s="57"/>
      <c r="GB5308" s="57"/>
    </row>
    <row r="5309" spans="183:184" x14ac:dyDescent="0.2">
      <c r="GA5309" s="57"/>
      <c r="GB5309" s="57"/>
    </row>
    <row r="5310" spans="183:184" x14ac:dyDescent="0.2">
      <c r="GA5310" s="57"/>
      <c r="GB5310" s="57"/>
    </row>
    <row r="5311" spans="183:184" x14ac:dyDescent="0.2">
      <c r="GA5311" s="57"/>
      <c r="GB5311" s="57"/>
    </row>
    <row r="5312" spans="183:184" x14ac:dyDescent="0.2">
      <c r="GA5312" s="57"/>
      <c r="GB5312" s="57"/>
    </row>
    <row r="5313" spans="183:184" x14ac:dyDescent="0.2">
      <c r="GA5313" s="57"/>
      <c r="GB5313" s="57"/>
    </row>
    <row r="5314" spans="183:184" x14ac:dyDescent="0.2">
      <c r="GA5314" s="57"/>
      <c r="GB5314" s="57"/>
    </row>
    <row r="5315" spans="183:184" x14ac:dyDescent="0.2">
      <c r="GA5315" s="57"/>
      <c r="GB5315" s="57"/>
    </row>
    <row r="5316" spans="183:184" x14ac:dyDescent="0.2">
      <c r="GA5316" s="57"/>
      <c r="GB5316" s="57"/>
    </row>
    <row r="5317" spans="183:184" x14ac:dyDescent="0.2">
      <c r="GA5317" s="57"/>
      <c r="GB5317" s="57"/>
    </row>
    <row r="5318" spans="183:184" x14ac:dyDescent="0.2">
      <c r="GA5318" s="57"/>
      <c r="GB5318" s="57"/>
    </row>
    <row r="5319" spans="183:184" x14ac:dyDescent="0.2">
      <c r="GA5319" s="57"/>
      <c r="GB5319" s="57"/>
    </row>
    <row r="5320" spans="183:184" x14ac:dyDescent="0.2">
      <c r="GA5320" s="57"/>
      <c r="GB5320" s="57"/>
    </row>
    <row r="5321" spans="183:184" x14ac:dyDescent="0.2">
      <c r="GA5321" s="57"/>
      <c r="GB5321" s="57"/>
    </row>
    <row r="5322" spans="183:184" x14ac:dyDescent="0.2">
      <c r="GA5322" s="57"/>
      <c r="GB5322" s="57"/>
    </row>
    <row r="5323" spans="183:184" x14ac:dyDescent="0.2">
      <c r="GA5323" s="57"/>
      <c r="GB5323" s="57"/>
    </row>
    <row r="5324" spans="183:184" x14ac:dyDescent="0.2">
      <c r="GA5324" s="57"/>
      <c r="GB5324" s="57"/>
    </row>
    <row r="5325" spans="183:184" x14ac:dyDescent="0.2">
      <c r="GA5325" s="57"/>
      <c r="GB5325" s="57"/>
    </row>
    <row r="5326" spans="183:184" x14ac:dyDescent="0.2">
      <c r="GA5326" s="57"/>
      <c r="GB5326" s="57"/>
    </row>
    <row r="5327" spans="183:184" x14ac:dyDescent="0.2">
      <c r="GA5327" s="57"/>
      <c r="GB5327" s="57"/>
    </row>
    <row r="5328" spans="183:184" x14ac:dyDescent="0.2">
      <c r="GA5328" s="57"/>
      <c r="GB5328" s="57"/>
    </row>
    <row r="5329" spans="183:184" x14ac:dyDescent="0.2">
      <c r="GA5329" s="57"/>
      <c r="GB5329" s="57"/>
    </row>
    <row r="5330" spans="183:184" x14ac:dyDescent="0.2">
      <c r="GA5330" s="57"/>
      <c r="GB5330" s="57"/>
    </row>
    <row r="5331" spans="183:184" x14ac:dyDescent="0.2">
      <c r="GA5331" s="57"/>
      <c r="GB5331" s="57"/>
    </row>
    <row r="5332" spans="183:184" x14ac:dyDescent="0.2">
      <c r="GA5332" s="57"/>
      <c r="GB5332" s="57"/>
    </row>
    <row r="5333" spans="183:184" x14ac:dyDescent="0.2">
      <c r="GA5333" s="57"/>
      <c r="GB5333" s="57"/>
    </row>
    <row r="5334" spans="183:184" x14ac:dyDescent="0.2">
      <c r="GA5334" s="57"/>
      <c r="GB5334" s="57"/>
    </row>
    <row r="5335" spans="183:184" x14ac:dyDescent="0.2">
      <c r="GA5335" s="57"/>
      <c r="GB5335" s="57"/>
    </row>
    <row r="5336" spans="183:184" x14ac:dyDescent="0.2">
      <c r="GA5336" s="57"/>
      <c r="GB5336" s="57"/>
    </row>
    <row r="5337" spans="183:184" x14ac:dyDescent="0.2">
      <c r="GA5337" s="57"/>
      <c r="GB5337" s="57"/>
    </row>
    <row r="5338" spans="183:184" x14ac:dyDescent="0.2">
      <c r="GA5338" s="57"/>
      <c r="GB5338" s="57"/>
    </row>
    <row r="5339" spans="183:184" x14ac:dyDescent="0.2">
      <c r="GA5339" s="57"/>
      <c r="GB5339" s="57"/>
    </row>
    <row r="5340" spans="183:184" x14ac:dyDescent="0.2">
      <c r="GA5340" s="57"/>
      <c r="GB5340" s="57"/>
    </row>
    <row r="5341" spans="183:184" x14ac:dyDescent="0.2">
      <c r="GA5341" s="57"/>
      <c r="GB5341" s="57"/>
    </row>
    <row r="5342" spans="183:184" x14ac:dyDescent="0.2">
      <c r="GA5342" s="57"/>
      <c r="GB5342" s="57"/>
    </row>
    <row r="5343" spans="183:184" x14ac:dyDescent="0.2">
      <c r="GA5343" s="57"/>
      <c r="GB5343" s="57"/>
    </row>
    <row r="5344" spans="183:184" x14ac:dyDescent="0.2">
      <c r="GA5344" s="57"/>
      <c r="GB5344" s="57"/>
    </row>
    <row r="5345" spans="183:184" x14ac:dyDescent="0.2">
      <c r="GA5345" s="57"/>
      <c r="GB5345" s="57"/>
    </row>
    <row r="5346" spans="183:184" x14ac:dyDescent="0.2">
      <c r="GA5346" s="57"/>
      <c r="GB5346" s="57"/>
    </row>
    <row r="5347" spans="183:184" x14ac:dyDescent="0.2">
      <c r="GA5347" s="57"/>
      <c r="GB5347" s="57"/>
    </row>
    <row r="5348" spans="183:184" x14ac:dyDescent="0.2">
      <c r="GA5348" s="57"/>
      <c r="GB5348" s="57"/>
    </row>
    <row r="5349" spans="183:184" x14ac:dyDescent="0.2">
      <c r="GA5349" s="57"/>
      <c r="GB5349" s="57"/>
    </row>
    <row r="5350" spans="183:184" x14ac:dyDescent="0.2">
      <c r="GA5350" s="57"/>
      <c r="GB5350" s="57"/>
    </row>
    <row r="5351" spans="183:184" x14ac:dyDescent="0.2">
      <c r="GA5351" s="57"/>
      <c r="GB5351" s="57"/>
    </row>
    <row r="5352" spans="183:184" x14ac:dyDescent="0.2">
      <c r="GA5352" s="57"/>
      <c r="GB5352" s="57"/>
    </row>
    <row r="5353" spans="183:184" x14ac:dyDescent="0.2">
      <c r="GA5353" s="57"/>
      <c r="GB5353" s="57"/>
    </row>
    <row r="5354" spans="183:184" x14ac:dyDescent="0.2">
      <c r="GA5354" s="57"/>
      <c r="GB5354" s="57"/>
    </row>
    <row r="5355" spans="183:184" x14ac:dyDescent="0.2">
      <c r="GA5355" s="57"/>
      <c r="GB5355" s="57"/>
    </row>
    <row r="5356" spans="183:184" x14ac:dyDescent="0.2">
      <c r="GA5356" s="57"/>
      <c r="GB5356" s="57"/>
    </row>
    <row r="5357" spans="183:184" x14ac:dyDescent="0.2">
      <c r="GA5357" s="57"/>
      <c r="GB5357" s="57"/>
    </row>
    <row r="5358" spans="183:184" x14ac:dyDescent="0.2">
      <c r="GA5358" s="57"/>
      <c r="GB5358" s="57"/>
    </row>
    <row r="5359" spans="183:184" x14ac:dyDescent="0.2">
      <c r="GA5359" s="57"/>
      <c r="GB5359" s="57"/>
    </row>
    <row r="5360" spans="183:184" x14ac:dyDescent="0.2">
      <c r="GA5360" s="57"/>
      <c r="GB5360" s="57"/>
    </row>
    <row r="5361" spans="183:184" x14ac:dyDescent="0.2">
      <c r="GA5361" s="57"/>
      <c r="GB5361" s="57"/>
    </row>
    <row r="5362" spans="183:184" x14ac:dyDescent="0.2">
      <c r="GA5362" s="57"/>
      <c r="GB5362" s="57"/>
    </row>
    <row r="5363" spans="183:184" x14ac:dyDescent="0.2">
      <c r="GA5363" s="57"/>
      <c r="GB5363" s="57"/>
    </row>
    <row r="5364" spans="183:184" x14ac:dyDescent="0.2">
      <c r="GA5364" s="57"/>
      <c r="GB5364" s="57"/>
    </row>
    <row r="5365" spans="183:184" x14ac:dyDescent="0.2">
      <c r="GA5365" s="57"/>
      <c r="GB5365" s="57"/>
    </row>
    <row r="5366" spans="183:184" x14ac:dyDescent="0.2">
      <c r="GA5366" s="57"/>
      <c r="GB5366" s="57"/>
    </row>
    <row r="5367" spans="183:184" x14ac:dyDescent="0.2">
      <c r="GA5367" s="57"/>
      <c r="GB5367" s="57"/>
    </row>
    <row r="5368" spans="183:184" x14ac:dyDescent="0.2">
      <c r="GA5368" s="57"/>
      <c r="GB5368" s="57"/>
    </row>
    <row r="5369" spans="183:184" x14ac:dyDescent="0.2">
      <c r="GA5369" s="57"/>
      <c r="GB5369" s="57"/>
    </row>
    <row r="5370" spans="183:184" x14ac:dyDescent="0.2">
      <c r="GA5370" s="57"/>
      <c r="GB5370" s="57"/>
    </row>
    <row r="5371" spans="183:184" x14ac:dyDescent="0.2">
      <c r="GA5371" s="57"/>
      <c r="GB5371" s="57"/>
    </row>
    <row r="5372" spans="183:184" x14ac:dyDescent="0.2">
      <c r="GA5372" s="57"/>
      <c r="GB5372" s="57"/>
    </row>
    <row r="5373" spans="183:184" x14ac:dyDescent="0.2">
      <c r="GA5373" s="57"/>
      <c r="GB5373" s="57"/>
    </row>
    <row r="5374" spans="183:184" x14ac:dyDescent="0.2">
      <c r="GA5374" s="57"/>
      <c r="GB5374" s="57"/>
    </row>
    <row r="5375" spans="183:184" x14ac:dyDescent="0.2">
      <c r="GA5375" s="57"/>
      <c r="GB5375" s="57"/>
    </row>
    <row r="5376" spans="183:184" x14ac:dyDescent="0.2">
      <c r="GA5376" s="57"/>
      <c r="GB5376" s="57"/>
    </row>
    <row r="5377" spans="183:184" x14ac:dyDescent="0.2">
      <c r="GA5377" s="57"/>
      <c r="GB5377" s="57"/>
    </row>
    <row r="5378" spans="183:184" x14ac:dyDescent="0.2">
      <c r="GA5378" s="57"/>
      <c r="GB5378" s="57"/>
    </row>
    <row r="5379" spans="183:184" x14ac:dyDescent="0.2">
      <c r="GA5379" s="57"/>
      <c r="GB5379" s="57"/>
    </row>
    <row r="5380" spans="183:184" x14ac:dyDescent="0.2">
      <c r="GA5380" s="57"/>
      <c r="GB5380" s="57"/>
    </row>
    <row r="5381" spans="183:184" x14ac:dyDescent="0.2">
      <c r="GA5381" s="57"/>
      <c r="GB5381" s="57"/>
    </row>
    <row r="5382" spans="183:184" x14ac:dyDescent="0.2">
      <c r="GA5382" s="57"/>
      <c r="GB5382" s="57"/>
    </row>
    <row r="5383" spans="183:184" x14ac:dyDescent="0.2">
      <c r="GA5383" s="57"/>
      <c r="GB5383" s="57"/>
    </row>
    <row r="5384" spans="183:184" x14ac:dyDescent="0.2">
      <c r="GA5384" s="57"/>
      <c r="GB5384" s="57"/>
    </row>
    <row r="5385" spans="183:184" x14ac:dyDescent="0.2">
      <c r="GA5385" s="57"/>
      <c r="GB5385" s="57"/>
    </row>
    <row r="5386" spans="183:184" x14ac:dyDescent="0.2">
      <c r="GA5386" s="57"/>
      <c r="GB5386" s="57"/>
    </row>
    <row r="5387" spans="183:184" x14ac:dyDescent="0.2">
      <c r="GA5387" s="57"/>
      <c r="GB5387" s="57"/>
    </row>
    <row r="5388" spans="183:184" x14ac:dyDescent="0.2">
      <c r="GA5388" s="57"/>
      <c r="GB5388" s="57"/>
    </row>
    <row r="5389" spans="183:184" x14ac:dyDescent="0.2">
      <c r="GA5389" s="57"/>
      <c r="GB5389" s="57"/>
    </row>
    <row r="5390" spans="183:184" x14ac:dyDescent="0.2">
      <c r="GA5390" s="57"/>
      <c r="GB5390" s="57"/>
    </row>
    <row r="5391" spans="183:184" x14ac:dyDescent="0.2">
      <c r="GA5391" s="57"/>
      <c r="GB5391" s="57"/>
    </row>
    <row r="5392" spans="183:184" x14ac:dyDescent="0.2">
      <c r="GA5392" s="57"/>
      <c r="GB5392" s="57"/>
    </row>
    <row r="5393" spans="183:184" x14ac:dyDescent="0.2">
      <c r="GA5393" s="57"/>
      <c r="GB5393" s="57"/>
    </row>
    <row r="5394" spans="183:184" x14ac:dyDescent="0.2">
      <c r="GA5394" s="57"/>
      <c r="GB5394" s="57"/>
    </row>
    <row r="5395" spans="183:184" x14ac:dyDescent="0.2">
      <c r="GA5395" s="57"/>
      <c r="GB5395" s="57"/>
    </row>
    <row r="5396" spans="183:184" x14ac:dyDescent="0.2">
      <c r="GA5396" s="57"/>
      <c r="GB5396" s="57"/>
    </row>
    <row r="5397" spans="183:184" x14ac:dyDescent="0.2">
      <c r="GA5397" s="57"/>
      <c r="GB5397" s="57"/>
    </row>
    <row r="5398" spans="183:184" x14ac:dyDescent="0.2">
      <c r="GA5398" s="57"/>
      <c r="GB5398" s="57"/>
    </row>
    <row r="5399" spans="183:184" x14ac:dyDescent="0.2">
      <c r="GA5399" s="57"/>
      <c r="GB5399" s="57"/>
    </row>
    <row r="5400" spans="183:184" x14ac:dyDescent="0.2">
      <c r="GA5400" s="57"/>
      <c r="GB5400" s="57"/>
    </row>
    <row r="5401" spans="183:184" x14ac:dyDescent="0.2">
      <c r="GA5401" s="57"/>
      <c r="GB5401" s="57"/>
    </row>
    <row r="5402" spans="183:184" x14ac:dyDescent="0.2">
      <c r="GA5402" s="57"/>
      <c r="GB5402" s="57"/>
    </row>
    <row r="5403" spans="183:184" x14ac:dyDescent="0.2">
      <c r="GA5403" s="57"/>
      <c r="GB5403" s="57"/>
    </row>
    <row r="5404" spans="183:184" x14ac:dyDescent="0.2">
      <c r="GA5404" s="57"/>
      <c r="GB5404" s="57"/>
    </row>
    <row r="5405" spans="183:184" x14ac:dyDescent="0.2">
      <c r="GA5405" s="57"/>
      <c r="GB5405" s="57"/>
    </row>
    <row r="5406" spans="183:184" x14ac:dyDescent="0.2">
      <c r="GA5406" s="57"/>
      <c r="GB5406" s="57"/>
    </row>
    <row r="5407" spans="183:184" x14ac:dyDescent="0.2">
      <c r="GA5407" s="57"/>
      <c r="GB5407" s="57"/>
    </row>
    <row r="5408" spans="183:184" x14ac:dyDescent="0.2">
      <c r="GA5408" s="57"/>
      <c r="GB5408" s="57"/>
    </row>
    <row r="5409" spans="183:184" x14ac:dyDescent="0.2">
      <c r="GA5409" s="57"/>
      <c r="GB5409" s="57"/>
    </row>
    <row r="5410" spans="183:184" x14ac:dyDescent="0.2">
      <c r="GA5410" s="57"/>
      <c r="GB5410" s="57"/>
    </row>
    <row r="5411" spans="183:184" x14ac:dyDescent="0.2">
      <c r="GA5411" s="57"/>
      <c r="GB5411" s="57"/>
    </row>
    <row r="5412" spans="183:184" x14ac:dyDescent="0.2">
      <c r="GA5412" s="57"/>
      <c r="GB5412" s="57"/>
    </row>
    <row r="5413" spans="183:184" x14ac:dyDescent="0.2">
      <c r="GA5413" s="57"/>
      <c r="GB5413" s="57"/>
    </row>
    <row r="5414" spans="183:184" x14ac:dyDescent="0.2">
      <c r="GA5414" s="57"/>
      <c r="GB5414" s="57"/>
    </row>
    <row r="5415" spans="183:184" x14ac:dyDescent="0.2">
      <c r="GA5415" s="57"/>
      <c r="GB5415" s="57"/>
    </row>
    <row r="5416" spans="183:184" x14ac:dyDescent="0.2">
      <c r="GA5416" s="57"/>
      <c r="GB5416" s="57"/>
    </row>
    <row r="5417" spans="183:184" x14ac:dyDescent="0.2">
      <c r="GA5417" s="57"/>
      <c r="GB5417" s="57"/>
    </row>
    <row r="5418" spans="183:184" x14ac:dyDescent="0.2">
      <c r="GA5418" s="57"/>
      <c r="GB5418" s="57"/>
    </row>
    <row r="5419" spans="183:184" x14ac:dyDescent="0.2">
      <c r="GA5419" s="57"/>
      <c r="GB5419" s="57"/>
    </row>
    <row r="5420" spans="183:184" x14ac:dyDescent="0.2">
      <c r="GA5420" s="57"/>
      <c r="GB5420" s="57"/>
    </row>
    <row r="5421" spans="183:184" x14ac:dyDescent="0.2">
      <c r="GA5421" s="57"/>
      <c r="GB5421" s="57"/>
    </row>
    <row r="5422" spans="183:184" x14ac:dyDescent="0.2">
      <c r="GA5422" s="57"/>
      <c r="GB5422" s="57"/>
    </row>
    <row r="5423" spans="183:184" x14ac:dyDescent="0.2">
      <c r="GA5423" s="57"/>
      <c r="GB5423" s="57"/>
    </row>
    <row r="5424" spans="183:184" x14ac:dyDescent="0.2">
      <c r="GA5424" s="57"/>
      <c r="GB5424" s="57"/>
    </row>
    <row r="5425" spans="183:184" x14ac:dyDescent="0.2">
      <c r="GA5425" s="57"/>
      <c r="GB5425" s="57"/>
    </row>
    <row r="5426" spans="183:184" x14ac:dyDescent="0.2">
      <c r="GA5426" s="57"/>
      <c r="GB5426" s="57"/>
    </row>
    <row r="5427" spans="183:184" x14ac:dyDescent="0.2">
      <c r="GA5427" s="57"/>
      <c r="GB5427" s="57"/>
    </row>
    <row r="5428" spans="183:184" x14ac:dyDescent="0.2">
      <c r="GA5428" s="57"/>
      <c r="GB5428" s="57"/>
    </row>
    <row r="5429" spans="183:184" x14ac:dyDescent="0.2">
      <c r="GA5429" s="57"/>
      <c r="GB5429" s="57"/>
    </row>
    <row r="5430" spans="183:184" x14ac:dyDescent="0.2">
      <c r="GA5430" s="57"/>
      <c r="GB5430" s="57"/>
    </row>
    <row r="5431" spans="183:184" x14ac:dyDescent="0.2">
      <c r="GA5431" s="57"/>
      <c r="GB5431" s="57"/>
    </row>
    <row r="5432" spans="183:184" x14ac:dyDescent="0.2">
      <c r="GA5432" s="57"/>
      <c r="GB5432" s="57"/>
    </row>
    <row r="5433" spans="183:184" x14ac:dyDescent="0.2">
      <c r="GA5433" s="57"/>
      <c r="GB5433" s="57"/>
    </row>
    <row r="5434" spans="183:184" x14ac:dyDescent="0.2">
      <c r="GA5434" s="57"/>
      <c r="GB5434" s="57"/>
    </row>
    <row r="5435" spans="183:184" x14ac:dyDescent="0.2">
      <c r="GA5435" s="57"/>
      <c r="GB5435" s="57"/>
    </row>
    <row r="5436" spans="183:184" x14ac:dyDescent="0.2">
      <c r="GA5436" s="57"/>
      <c r="GB5436" s="57"/>
    </row>
    <row r="5437" spans="183:184" x14ac:dyDescent="0.2">
      <c r="GA5437" s="57"/>
      <c r="GB5437" s="57"/>
    </row>
    <row r="5438" spans="183:184" x14ac:dyDescent="0.2">
      <c r="GA5438" s="57"/>
      <c r="GB5438" s="57"/>
    </row>
    <row r="5439" spans="183:184" x14ac:dyDescent="0.2">
      <c r="GA5439" s="57"/>
      <c r="GB5439" s="57"/>
    </row>
    <row r="5440" spans="183:184" x14ac:dyDescent="0.2">
      <c r="GA5440" s="57"/>
      <c r="GB5440" s="57"/>
    </row>
    <row r="5441" spans="183:184" x14ac:dyDescent="0.2">
      <c r="GA5441" s="57"/>
      <c r="GB5441" s="57"/>
    </row>
    <row r="5442" spans="183:184" x14ac:dyDescent="0.2">
      <c r="GA5442" s="57"/>
      <c r="GB5442" s="57"/>
    </row>
    <row r="5443" spans="183:184" x14ac:dyDescent="0.2">
      <c r="GA5443" s="57"/>
      <c r="GB5443" s="57"/>
    </row>
    <row r="5444" spans="183:184" x14ac:dyDescent="0.2">
      <c r="GA5444" s="57"/>
      <c r="GB5444" s="57"/>
    </row>
    <row r="5445" spans="183:184" x14ac:dyDescent="0.2">
      <c r="GA5445" s="57"/>
      <c r="GB5445" s="57"/>
    </row>
    <row r="5446" spans="183:184" x14ac:dyDescent="0.2">
      <c r="GA5446" s="57"/>
      <c r="GB5446" s="57"/>
    </row>
    <row r="5447" spans="183:184" x14ac:dyDescent="0.2">
      <c r="GA5447" s="57"/>
      <c r="GB5447" s="57"/>
    </row>
    <row r="5448" spans="183:184" x14ac:dyDescent="0.2">
      <c r="GA5448" s="57"/>
      <c r="GB5448" s="57"/>
    </row>
    <row r="5449" spans="183:184" x14ac:dyDescent="0.2">
      <c r="GA5449" s="57"/>
      <c r="GB5449" s="57"/>
    </row>
    <row r="5450" spans="183:184" x14ac:dyDescent="0.2">
      <c r="GA5450" s="57"/>
      <c r="GB5450" s="57"/>
    </row>
    <row r="5451" spans="183:184" x14ac:dyDescent="0.2">
      <c r="GA5451" s="57"/>
      <c r="GB5451" s="57"/>
    </row>
    <row r="5452" spans="183:184" x14ac:dyDescent="0.2">
      <c r="GA5452" s="57"/>
      <c r="GB5452" s="57"/>
    </row>
    <row r="5453" spans="183:184" x14ac:dyDescent="0.2">
      <c r="GA5453" s="57"/>
      <c r="GB5453" s="57"/>
    </row>
    <row r="5454" spans="183:184" x14ac:dyDescent="0.2">
      <c r="GA5454" s="57"/>
      <c r="GB5454" s="57"/>
    </row>
    <row r="5455" spans="183:184" x14ac:dyDescent="0.2">
      <c r="GA5455" s="57"/>
      <c r="GB5455" s="57"/>
    </row>
    <row r="5456" spans="183:184" x14ac:dyDescent="0.2">
      <c r="GA5456" s="57"/>
      <c r="GB5456" s="57"/>
    </row>
    <row r="5457" spans="183:184" x14ac:dyDescent="0.2">
      <c r="GA5457" s="57"/>
      <c r="GB5457" s="57"/>
    </row>
    <row r="5458" spans="183:184" x14ac:dyDescent="0.2">
      <c r="GA5458" s="57"/>
      <c r="GB5458" s="57"/>
    </row>
    <row r="5459" spans="183:184" x14ac:dyDescent="0.2">
      <c r="GA5459" s="57"/>
      <c r="GB5459" s="57"/>
    </row>
    <row r="5460" spans="183:184" x14ac:dyDescent="0.2">
      <c r="GA5460" s="57"/>
      <c r="GB5460" s="57"/>
    </row>
    <row r="5461" spans="183:184" x14ac:dyDescent="0.2">
      <c r="GA5461" s="57"/>
      <c r="GB5461" s="57"/>
    </row>
    <row r="5462" spans="183:184" x14ac:dyDescent="0.2">
      <c r="GA5462" s="57"/>
      <c r="GB5462" s="57"/>
    </row>
    <row r="5463" spans="183:184" x14ac:dyDescent="0.2">
      <c r="GA5463" s="57"/>
      <c r="GB5463" s="57"/>
    </row>
    <row r="5464" spans="183:184" x14ac:dyDescent="0.2">
      <c r="GA5464" s="57"/>
      <c r="GB5464" s="57"/>
    </row>
    <row r="5465" spans="183:184" x14ac:dyDescent="0.2">
      <c r="GA5465" s="57"/>
      <c r="GB5465" s="57"/>
    </row>
    <row r="5466" spans="183:184" x14ac:dyDescent="0.2">
      <c r="GA5466" s="57"/>
      <c r="GB5466" s="57"/>
    </row>
    <row r="5467" spans="183:184" x14ac:dyDescent="0.2">
      <c r="GA5467" s="57"/>
      <c r="GB5467" s="57"/>
    </row>
    <row r="5468" spans="183:184" x14ac:dyDescent="0.2">
      <c r="GA5468" s="57"/>
      <c r="GB5468" s="57"/>
    </row>
    <row r="5469" spans="183:184" x14ac:dyDescent="0.2">
      <c r="GA5469" s="57"/>
      <c r="GB5469" s="57"/>
    </row>
    <row r="5470" spans="183:184" x14ac:dyDescent="0.2">
      <c r="GA5470" s="57"/>
      <c r="GB5470" s="57"/>
    </row>
    <row r="5471" spans="183:184" x14ac:dyDescent="0.2">
      <c r="GA5471" s="57"/>
      <c r="GB5471" s="57"/>
    </row>
    <row r="5472" spans="183:184" x14ac:dyDescent="0.2">
      <c r="GA5472" s="57"/>
      <c r="GB5472" s="57"/>
    </row>
    <row r="5473" spans="183:184" x14ac:dyDescent="0.2">
      <c r="GA5473" s="57"/>
      <c r="GB5473" s="57"/>
    </row>
    <row r="5474" spans="183:184" x14ac:dyDescent="0.2">
      <c r="GA5474" s="57"/>
      <c r="GB5474" s="57"/>
    </row>
    <row r="5475" spans="183:184" x14ac:dyDescent="0.2">
      <c r="GA5475" s="57"/>
      <c r="GB5475" s="57"/>
    </row>
    <row r="5476" spans="183:184" x14ac:dyDescent="0.2">
      <c r="GA5476" s="57"/>
      <c r="GB5476" s="57"/>
    </row>
    <row r="5477" spans="183:184" x14ac:dyDescent="0.2">
      <c r="GA5477" s="57"/>
      <c r="GB5477" s="57"/>
    </row>
    <row r="5478" spans="183:184" x14ac:dyDescent="0.2">
      <c r="GA5478" s="57"/>
      <c r="GB5478" s="57"/>
    </row>
    <row r="5479" spans="183:184" x14ac:dyDescent="0.2">
      <c r="GA5479" s="57"/>
      <c r="GB5479" s="57"/>
    </row>
    <row r="5480" spans="183:184" x14ac:dyDescent="0.2">
      <c r="GA5480" s="57"/>
      <c r="GB5480" s="57"/>
    </row>
    <row r="5481" spans="183:184" x14ac:dyDescent="0.2">
      <c r="GA5481" s="57"/>
      <c r="GB5481" s="57"/>
    </row>
    <row r="5482" spans="183:184" x14ac:dyDescent="0.2">
      <c r="GA5482" s="57"/>
      <c r="GB5482" s="57"/>
    </row>
    <row r="5483" spans="183:184" x14ac:dyDescent="0.2">
      <c r="GA5483" s="57"/>
      <c r="GB5483" s="57"/>
    </row>
    <row r="5484" spans="183:184" x14ac:dyDescent="0.2">
      <c r="GA5484" s="57"/>
      <c r="GB5484" s="57"/>
    </row>
    <row r="5485" spans="183:184" x14ac:dyDescent="0.2">
      <c r="GA5485" s="57"/>
      <c r="GB5485" s="57"/>
    </row>
    <row r="5486" spans="183:184" x14ac:dyDescent="0.2">
      <c r="GA5486" s="57"/>
      <c r="GB5486" s="57"/>
    </row>
    <row r="5487" spans="183:184" x14ac:dyDescent="0.2">
      <c r="GA5487" s="57"/>
      <c r="GB5487" s="57"/>
    </row>
    <row r="5488" spans="183:184" x14ac:dyDescent="0.2">
      <c r="GA5488" s="57"/>
      <c r="GB5488" s="57"/>
    </row>
    <row r="5489" spans="183:184" x14ac:dyDescent="0.2">
      <c r="GA5489" s="57"/>
      <c r="GB5489" s="57"/>
    </row>
    <row r="5490" spans="183:184" x14ac:dyDescent="0.2">
      <c r="GA5490" s="57"/>
      <c r="GB5490" s="57"/>
    </row>
    <row r="5491" spans="183:184" x14ac:dyDescent="0.2">
      <c r="GA5491" s="57"/>
      <c r="GB5491" s="57"/>
    </row>
    <row r="5492" spans="183:184" x14ac:dyDescent="0.2">
      <c r="GA5492" s="57"/>
      <c r="GB5492" s="57"/>
    </row>
    <row r="5493" spans="183:184" x14ac:dyDescent="0.2">
      <c r="GA5493" s="57"/>
      <c r="GB5493" s="57"/>
    </row>
    <row r="5494" spans="183:184" x14ac:dyDescent="0.2">
      <c r="GA5494" s="57"/>
      <c r="GB5494" s="57"/>
    </row>
    <row r="5495" spans="183:184" x14ac:dyDescent="0.2">
      <c r="GA5495" s="57"/>
      <c r="GB5495" s="57"/>
    </row>
    <row r="5496" spans="183:184" x14ac:dyDescent="0.2">
      <c r="GA5496" s="57"/>
      <c r="GB5496" s="57"/>
    </row>
    <row r="5497" spans="183:184" x14ac:dyDescent="0.2">
      <c r="GA5497" s="57"/>
      <c r="GB5497" s="57"/>
    </row>
    <row r="5498" spans="183:184" x14ac:dyDescent="0.2">
      <c r="GA5498" s="57"/>
      <c r="GB5498" s="57"/>
    </row>
    <row r="5499" spans="183:184" x14ac:dyDescent="0.2">
      <c r="GA5499" s="57"/>
      <c r="GB5499" s="57"/>
    </row>
    <row r="5500" spans="183:184" x14ac:dyDescent="0.2">
      <c r="GA5500" s="57"/>
      <c r="GB5500" s="57"/>
    </row>
    <row r="5501" spans="183:184" x14ac:dyDescent="0.2">
      <c r="GA5501" s="57"/>
      <c r="GB5501" s="57"/>
    </row>
    <row r="5502" spans="183:184" x14ac:dyDescent="0.2">
      <c r="GA5502" s="57"/>
      <c r="GB5502" s="57"/>
    </row>
    <row r="5503" spans="183:184" x14ac:dyDescent="0.2">
      <c r="GA5503" s="57"/>
      <c r="GB5503" s="57"/>
    </row>
    <row r="5504" spans="183:184" x14ac:dyDescent="0.2">
      <c r="GA5504" s="57"/>
      <c r="GB5504" s="57"/>
    </row>
    <row r="5505" spans="183:184" x14ac:dyDescent="0.2">
      <c r="GA5505" s="57"/>
      <c r="GB5505" s="57"/>
    </row>
    <row r="5506" spans="183:184" x14ac:dyDescent="0.2">
      <c r="GA5506" s="57"/>
      <c r="GB5506" s="57"/>
    </row>
    <row r="5507" spans="183:184" x14ac:dyDescent="0.2">
      <c r="GA5507" s="57"/>
      <c r="GB5507" s="57"/>
    </row>
    <row r="5508" spans="183:184" x14ac:dyDescent="0.2">
      <c r="GA5508" s="57"/>
      <c r="GB5508" s="57"/>
    </row>
    <row r="5509" spans="183:184" x14ac:dyDescent="0.2">
      <c r="GA5509" s="57"/>
      <c r="GB5509" s="57"/>
    </row>
    <row r="5510" spans="183:184" x14ac:dyDescent="0.2">
      <c r="GA5510" s="57"/>
      <c r="GB5510" s="57"/>
    </row>
    <row r="5511" spans="183:184" x14ac:dyDescent="0.2">
      <c r="GA5511" s="57"/>
      <c r="GB5511" s="57"/>
    </row>
    <row r="5512" spans="183:184" x14ac:dyDescent="0.2">
      <c r="GA5512" s="57"/>
      <c r="GB5512" s="57"/>
    </row>
    <row r="5513" spans="183:184" x14ac:dyDescent="0.2">
      <c r="GA5513" s="57"/>
      <c r="GB5513" s="57"/>
    </row>
    <row r="5514" spans="183:184" x14ac:dyDescent="0.2">
      <c r="GA5514" s="57"/>
      <c r="GB5514" s="57"/>
    </row>
    <row r="5515" spans="183:184" x14ac:dyDescent="0.2">
      <c r="GA5515" s="57"/>
      <c r="GB5515" s="57"/>
    </row>
    <row r="5516" spans="183:184" x14ac:dyDescent="0.2">
      <c r="GA5516" s="57"/>
      <c r="GB5516" s="57"/>
    </row>
    <row r="5517" spans="183:184" x14ac:dyDescent="0.2">
      <c r="GA5517" s="57"/>
      <c r="GB5517" s="57"/>
    </row>
    <row r="5518" spans="183:184" x14ac:dyDescent="0.2">
      <c r="GA5518" s="57"/>
      <c r="GB5518" s="57"/>
    </row>
    <row r="5519" spans="183:184" x14ac:dyDescent="0.2">
      <c r="GA5519" s="57"/>
      <c r="GB5519" s="57"/>
    </row>
    <row r="5520" spans="183:184" x14ac:dyDescent="0.2">
      <c r="GA5520" s="57"/>
      <c r="GB5520" s="57"/>
    </row>
    <row r="5521" spans="183:184" x14ac:dyDescent="0.2">
      <c r="GA5521" s="57"/>
      <c r="GB5521" s="57"/>
    </row>
    <row r="5522" spans="183:184" x14ac:dyDescent="0.2">
      <c r="GA5522" s="57"/>
      <c r="GB5522" s="57"/>
    </row>
    <row r="5523" spans="183:184" x14ac:dyDescent="0.2">
      <c r="GA5523" s="57"/>
      <c r="GB5523" s="57"/>
    </row>
    <row r="5524" spans="183:184" x14ac:dyDescent="0.2">
      <c r="GA5524" s="57"/>
      <c r="GB5524" s="57"/>
    </row>
    <row r="5525" spans="183:184" x14ac:dyDescent="0.2">
      <c r="GA5525" s="57"/>
      <c r="GB5525" s="57"/>
    </row>
    <row r="5526" spans="183:184" x14ac:dyDescent="0.2">
      <c r="GA5526" s="57"/>
      <c r="GB5526" s="57"/>
    </row>
    <row r="5527" spans="183:184" x14ac:dyDescent="0.2">
      <c r="GA5527" s="57"/>
      <c r="GB5527" s="57"/>
    </row>
    <row r="5528" spans="183:184" x14ac:dyDescent="0.2">
      <c r="GA5528" s="57"/>
      <c r="GB5528" s="57"/>
    </row>
    <row r="5529" spans="183:184" x14ac:dyDescent="0.2">
      <c r="GA5529" s="57"/>
      <c r="GB5529" s="57"/>
    </row>
    <row r="5530" spans="183:184" x14ac:dyDescent="0.2">
      <c r="GA5530" s="57"/>
      <c r="GB5530" s="57"/>
    </row>
    <row r="5531" spans="183:184" x14ac:dyDescent="0.2">
      <c r="GA5531" s="57"/>
      <c r="GB5531" s="57"/>
    </row>
    <row r="5532" spans="183:184" x14ac:dyDescent="0.2">
      <c r="GA5532" s="57"/>
      <c r="GB5532" s="57"/>
    </row>
    <row r="5533" spans="183:184" x14ac:dyDescent="0.2">
      <c r="GA5533" s="57"/>
      <c r="GB5533" s="57"/>
    </row>
    <row r="5534" spans="183:184" x14ac:dyDescent="0.2">
      <c r="GA5534" s="57"/>
      <c r="GB5534" s="57"/>
    </row>
    <row r="5535" spans="183:184" x14ac:dyDescent="0.2">
      <c r="GA5535" s="57"/>
      <c r="GB5535" s="57"/>
    </row>
    <row r="5536" spans="183:184" x14ac:dyDescent="0.2">
      <c r="GA5536" s="57"/>
      <c r="GB5536" s="57"/>
    </row>
    <row r="5537" spans="183:184" x14ac:dyDescent="0.2">
      <c r="GA5537" s="57"/>
      <c r="GB5537" s="57"/>
    </row>
    <row r="5538" spans="183:184" x14ac:dyDescent="0.2">
      <c r="GA5538" s="57"/>
      <c r="GB5538" s="57"/>
    </row>
    <row r="5539" spans="183:184" x14ac:dyDescent="0.2">
      <c r="GA5539" s="57"/>
      <c r="GB5539" s="57"/>
    </row>
    <row r="5540" spans="183:184" x14ac:dyDescent="0.2">
      <c r="GA5540" s="57"/>
      <c r="GB5540" s="57"/>
    </row>
    <row r="5541" spans="183:184" x14ac:dyDescent="0.2">
      <c r="GA5541" s="57"/>
      <c r="GB5541" s="57"/>
    </row>
    <row r="5542" spans="183:184" x14ac:dyDescent="0.2">
      <c r="GA5542" s="57"/>
      <c r="GB5542" s="57"/>
    </row>
    <row r="5543" spans="183:184" x14ac:dyDescent="0.2">
      <c r="GA5543" s="57"/>
      <c r="GB5543" s="57"/>
    </row>
    <row r="5544" spans="183:184" x14ac:dyDescent="0.2">
      <c r="GA5544" s="57"/>
      <c r="GB5544" s="57"/>
    </row>
    <row r="5545" spans="183:184" x14ac:dyDescent="0.2">
      <c r="GA5545" s="57"/>
      <c r="GB5545" s="57"/>
    </row>
    <row r="5546" spans="183:184" x14ac:dyDescent="0.2">
      <c r="GA5546" s="57"/>
      <c r="GB5546" s="57"/>
    </row>
    <row r="5547" spans="183:184" x14ac:dyDescent="0.2">
      <c r="GA5547" s="57"/>
      <c r="GB5547" s="57"/>
    </row>
    <row r="5548" spans="183:184" x14ac:dyDescent="0.2">
      <c r="GA5548" s="57"/>
      <c r="GB5548" s="57"/>
    </row>
    <row r="5549" spans="183:184" x14ac:dyDescent="0.2">
      <c r="GA5549" s="57"/>
      <c r="GB5549" s="57"/>
    </row>
    <row r="5550" spans="183:184" x14ac:dyDescent="0.2">
      <c r="GA5550" s="57"/>
      <c r="GB5550" s="57"/>
    </row>
    <row r="5551" spans="183:184" x14ac:dyDescent="0.2">
      <c r="GA5551" s="57"/>
      <c r="GB5551" s="57"/>
    </row>
    <row r="5552" spans="183:184" x14ac:dyDescent="0.2">
      <c r="GA5552" s="57"/>
      <c r="GB5552" s="57"/>
    </row>
    <row r="5553" spans="183:184" x14ac:dyDescent="0.2">
      <c r="GA5553" s="57"/>
      <c r="GB5553" s="57"/>
    </row>
    <row r="5554" spans="183:184" x14ac:dyDescent="0.2">
      <c r="GA5554" s="57"/>
      <c r="GB5554" s="57"/>
    </row>
    <row r="5555" spans="183:184" x14ac:dyDescent="0.2">
      <c r="GA5555" s="57"/>
      <c r="GB5555" s="57"/>
    </row>
    <row r="5556" spans="183:184" x14ac:dyDescent="0.2">
      <c r="GA5556" s="57"/>
      <c r="GB5556" s="57"/>
    </row>
    <row r="5557" spans="183:184" x14ac:dyDescent="0.2">
      <c r="GA5557" s="57"/>
      <c r="GB5557" s="57"/>
    </row>
    <row r="5558" spans="183:184" x14ac:dyDescent="0.2">
      <c r="GA5558" s="57"/>
      <c r="GB5558" s="57"/>
    </row>
    <row r="5559" spans="183:184" x14ac:dyDescent="0.2">
      <c r="GA5559" s="57"/>
      <c r="GB5559" s="57"/>
    </row>
    <row r="5560" spans="183:184" x14ac:dyDescent="0.2">
      <c r="GA5560" s="57"/>
      <c r="GB5560" s="57"/>
    </row>
    <row r="5561" spans="183:184" x14ac:dyDescent="0.2">
      <c r="GA5561" s="57"/>
      <c r="GB5561" s="57"/>
    </row>
    <row r="5562" spans="183:184" x14ac:dyDescent="0.2">
      <c r="GA5562" s="57"/>
      <c r="GB5562" s="57"/>
    </row>
    <row r="5563" spans="183:184" x14ac:dyDescent="0.2">
      <c r="GA5563" s="57"/>
      <c r="GB5563" s="57"/>
    </row>
    <row r="5564" spans="183:184" x14ac:dyDescent="0.2">
      <c r="GA5564" s="57"/>
      <c r="GB5564" s="57"/>
    </row>
    <row r="5565" spans="183:184" x14ac:dyDescent="0.2">
      <c r="GA5565" s="57"/>
      <c r="GB5565" s="57"/>
    </row>
    <row r="5566" spans="183:184" x14ac:dyDescent="0.2">
      <c r="GA5566" s="57"/>
      <c r="GB5566" s="57"/>
    </row>
    <row r="5567" spans="183:184" x14ac:dyDescent="0.2">
      <c r="GA5567" s="57"/>
      <c r="GB5567" s="57"/>
    </row>
    <row r="5568" spans="183:184" x14ac:dyDescent="0.2">
      <c r="GA5568" s="57"/>
      <c r="GB5568" s="57"/>
    </row>
    <row r="5569" spans="183:184" x14ac:dyDescent="0.2">
      <c r="GA5569" s="57"/>
      <c r="GB5569" s="57"/>
    </row>
    <row r="5570" spans="183:184" x14ac:dyDescent="0.2">
      <c r="GA5570" s="57"/>
      <c r="GB5570" s="57"/>
    </row>
    <row r="5571" spans="183:184" x14ac:dyDescent="0.2">
      <c r="GA5571" s="57"/>
      <c r="GB5571" s="57"/>
    </row>
    <row r="5572" spans="183:184" x14ac:dyDescent="0.2">
      <c r="GA5572" s="57"/>
      <c r="GB5572" s="57"/>
    </row>
    <row r="5573" spans="183:184" x14ac:dyDescent="0.2">
      <c r="GA5573" s="57"/>
      <c r="GB5573" s="57"/>
    </row>
    <row r="5574" spans="183:184" x14ac:dyDescent="0.2">
      <c r="GA5574" s="57"/>
      <c r="GB5574" s="57"/>
    </row>
    <row r="5575" spans="183:184" x14ac:dyDescent="0.2">
      <c r="GA5575" s="57"/>
      <c r="GB5575" s="57"/>
    </row>
    <row r="5576" spans="183:184" x14ac:dyDescent="0.2">
      <c r="GA5576" s="57"/>
      <c r="GB5576" s="57"/>
    </row>
    <row r="5577" spans="183:184" x14ac:dyDescent="0.2">
      <c r="GA5577" s="57"/>
      <c r="GB5577" s="57"/>
    </row>
    <row r="5578" spans="183:184" x14ac:dyDescent="0.2">
      <c r="GA5578" s="57"/>
      <c r="GB5578" s="57"/>
    </row>
    <row r="5579" spans="183:184" x14ac:dyDescent="0.2">
      <c r="GA5579" s="57"/>
      <c r="GB5579" s="57"/>
    </row>
    <row r="5580" spans="183:184" x14ac:dyDescent="0.2">
      <c r="GA5580" s="57"/>
      <c r="GB5580" s="57"/>
    </row>
    <row r="5581" spans="183:184" x14ac:dyDescent="0.2">
      <c r="GA5581" s="57"/>
      <c r="GB5581" s="57"/>
    </row>
    <row r="5582" spans="183:184" x14ac:dyDescent="0.2">
      <c r="GA5582" s="57"/>
      <c r="GB5582" s="57"/>
    </row>
    <row r="5583" spans="183:184" x14ac:dyDescent="0.2">
      <c r="GA5583" s="57"/>
      <c r="GB5583" s="57"/>
    </row>
    <row r="5584" spans="183:184" x14ac:dyDescent="0.2">
      <c r="GA5584" s="57"/>
      <c r="GB5584" s="57"/>
    </row>
    <row r="5585" spans="183:184" x14ac:dyDescent="0.2">
      <c r="GA5585" s="57"/>
      <c r="GB5585" s="57"/>
    </row>
    <row r="5586" spans="183:184" x14ac:dyDescent="0.2">
      <c r="GA5586" s="57"/>
      <c r="GB5586" s="57"/>
    </row>
    <row r="5587" spans="183:184" x14ac:dyDescent="0.2">
      <c r="GA5587" s="57"/>
      <c r="GB5587" s="57"/>
    </row>
    <row r="5588" spans="183:184" x14ac:dyDescent="0.2">
      <c r="GA5588" s="57"/>
      <c r="GB5588" s="57"/>
    </row>
    <row r="5589" spans="183:184" x14ac:dyDescent="0.2">
      <c r="GA5589" s="57"/>
      <c r="GB5589" s="57"/>
    </row>
    <row r="5590" spans="183:184" x14ac:dyDescent="0.2">
      <c r="GA5590" s="57"/>
      <c r="GB5590" s="57"/>
    </row>
    <row r="5591" spans="183:184" x14ac:dyDescent="0.2">
      <c r="GA5591" s="57"/>
      <c r="GB5591" s="57"/>
    </row>
    <row r="5592" spans="183:184" x14ac:dyDescent="0.2">
      <c r="GA5592" s="57"/>
      <c r="GB5592" s="57"/>
    </row>
    <row r="5593" spans="183:184" x14ac:dyDescent="0.2">
      <c r="GA5593" s="57"/>
      <c r="GB5593" s="57"/>
    </row>
    <row r="5594" spans="183:184" x14ac:dyDescent="0.2">
      <c r="GA5594" s="57"/>
      <c r="GB5594" s="57"/>
    </row>
    <row r="5595" spans="183:184" x14ac:dyDescent="0.2">
      <c r="GA5595" s="57"/>
      <c r="GB5595" s="57"/>
    </row>
    <row r="5596" spans="183:184" x14ac:dyDescent="0.2">
      <c r="GA5596" s="57"/>
      <c r="GB5596" s="57"/>
    </row>
    <row r="5597" spans="183:184" x14ac:dyDescent="0.2">
      <c r="GA5597" s="57"/>
      <c r="GB5597" s="57"/>
    </row>
    <row r="5598" spans="183:184" x14ac:dyDescent="0.2">
      <c r="GA5598" s="57"/>
      <c r="GB5598" s="57"/>
    </row>
    <row r="5599" spans="183:184" x14ac:dyDescent="0.2">
      <c r="GA5599" s="57"/>
      <c r="GB5599" s="57"/>
    </row>
    <row r="5600" spans="183:184" x14ac:dyDescent="0.2">
      <c r="GA5600" s="57"/>
      <c r="GB5600" s="57"/>
    </row>
    <row r="5601" spans="183:184" x14ac:dyDescent="0.2">
      <c r="GA5601" s="57"/>
      <c r="GB5601" s="57"/>
    </row>
    <row r="5602" spans="183:184" x14ac:dyDescent="0.2">
      <c r="GA5602" s="57"/>
      <c r="GB5602" s="57"/>
    </row>
    <row r="5603" spans="183:184" x14ac:dyDescent="0.2">
      <c r="GA5603" s="57"/>
      <c r="GB5603" s="57"/>
    </row>
    <row r="5604" spans="183:184" x14ac:dyDescent="0.2">
      <c r="GA5604" s="57"/>
      <c r="GB5604" s="57"/>
    </row>
    <row r="5605" spans="183:184" x14ac:dyDescent="0.2">
      <c r="GA5605" s="57"/>
      <c r="GB5605" s="57"/>
    </row>
    <row r="5606" spans="183:184" x14ac:dyDescent="0.2">
      <c r="GA5606" s="57"/>
      <c r="GB5606" s="57"/>
    </row>
    <row r="5607" spans="183:184" x14ac:dyDescent="0.2">
      <c r="GA5607" s="57"/>
      <c r="GB5607" s="57"/>
    </row>
    <row r="5608" spans="183:184" x14ac:dyDescent="0.2">
      <c r="GA5608" s="57"/>
      <c r="GB5608" s="57"/>
    </row>
    <row r="5609" spans="183:184" x14ac:dyDescent="0.2">
      <c r="GA5609" s="57"/>
      <c r="GB5609" s="57"/>
    </row>
    <row r="5610" spans="183:184" x14ac:dyDescent="0.2">
      <c r="GA5610" s="57"/>
      <c r="GB5610" s="57"/>
    </row>
    <row r="5611" spans="183:184" x14ac:dyDescent="0.2">
      <c r="GA5611" s="57"/>
      <c r="GB5611" s="57"/>
    </row>
    <row r="5612" spans="183:184" x14ac:dyDescent="0.2">
      <c r="GA5612" s="57"/>
      <c r="GB5612" s="57"/>
    </row>
    <row r="5613" spans="183:184" x14ac:dyDescent="0.2">
      <c r="GA5613" s="57"/>
      <c r="GB5613" s="57"/>
    </row>
    <row r="5614" spans="183:184" x14ac:dyDescent="0.2">
      <c r="GA5614" s="57"/>
      <c r="GB5614" s="57"/>
    </row>
    <row r="5615" spans="183:184" x14ac:dyDescent="0.2">
      <c r="GA5615" s="57"/>
      <c r="GB5615" s="57"/>
    </row>
    <row r="5616" spans="183:184" x14ac:dyDescent="0.2">
      <c r="GA5616" s="57"/>
      <c r="GB5616" s="57"/>
    </row>
    <row r="5617" spans="183:184" x14ac:dyDescent="0.2">
      <c r="GA5617" s="57"/>
      <c r="GB5617" s="57"/>
    </row>
    <row r="5618" spans="183:184" x14ac:dyDescent="0.2">
      <c r="GA5618" s="57"/>
      <c r="GB5618" s="57"/>
    </row>
    <row r="5619" spans="183:184" x14ac:dyDescent="0.2">
      <c r="GA5619" s="57"/>
      <c r="GB5619" s="57"/>
    </row>
    <row r="5620" spans="183:184" x14ac:dyDescent="0.2">
      <c r="GA5620" s="57"/>
      <c r="GB5620" s="57"/>
    </row>
    <row r="5621" spans="183:184" x14ac:dyDescent="0.2">
      <c r="GA5621" s="57"/>
      <c r="GB5621" s="57"/>
    </row>
    <row r="5622" spans="183:184" x14ac:dyDescent="0.2">
      <c r="GA5622" s="57"/>
      <c r="GB5622" s="57"/>
    </row>
    <row r="5623" spans="183:184" x14ac:dyDescent="0.2">
      <c r="GA5623" s="57"/>
      <c r="GB5623" s="57"/>
    </row>
    <row r="5624" spans="183:184" x14ac:dyDescent="0.2">
      <c r="GA5624" s="57"/>
      <c r="GB5624" s="57"/>
    </row>
    <row r="5625" spans="183:184" x14ac:dyDescent="0.2">
      <c r="GA5625" s="57"/>
      <c r="GB5625" s="57"/>
    </row>
    <row r="5626" spans="183:184" x14ac:dyDescent="0.2">
      <c r="GA5626" s="57"/>
      <c r="GB5626" s="57"/>
    </row>
    <row r="5627" spans="183:184" x14ac:dyDescent="0.2">
      <c r="GA5627" s="57"/>
      <c r="GB5627" s="57"/>
    </row>
    <row r="5628" spans="183:184" x14ac:dyDescent="0.2">
      <c r="GA5628" s="57"/>
      <c r="GB5628" s="57"/>
    </row>
    <row r="5629" spans="183:184" x14ac:dyDescent="0.2">
      <c r="GA5629" s="57"/>
      <c r="GB5629" s="57"/>
    </row>
    <row r="5630" spans="183:184" x14ac:dyDescent="0.2">
      <c r="GA5630" s="57"/>
      <c r="GB5630" s="57"/>
    </row>
    <row r="5631" spans="183:184" x14ac:dyDescent="0.2">
      <c r="GA5631" s="57"/>
      <c r="GB5631" s="57"/>
    </row>
    <row r="5632" spans="183:184" x14ac:dyDescent="0.2">
      <c r="GA5632" s="57"/>
      <c r="GB5632" s="57"/>
    </row>
    <row r="5633" spans="183:184" x14ac:dyDescent="0.2">
      <c r="GA5633" s="57"/>
      <c r="GB5633" s="57"/>
    </row>
    <row r="5634" spans="183:184" x14ac:dyDescent="0.2">
      <c r="GA5634" s="57"/>
      <c r="GB5634" s="57"/>
    </row>
    <row r="5635" spans="183:184" x14ac:dyDescent="0.2">
      <c r="GA5635" s="57"/>
      <c r="GB5635" s="57"/>
    </row>
    <row r="5636" spans="183:184" x14ac:dyDescent="0.2">
      <c r="GA5636" s="57"/>
      <c r="GB5636" s="57"/>
    </row>
    <row r="5637" spans="183:184" x14ac:dyDescent="0.2">
      <c r="GA5637" s="57"/>
      <c r="GB5637" s="57"/>
    </row>
    <row r="5638" spans="183:184" x14ac:dyDescent="0.2">
      <c r="GA5638" s="57"/>
      <c r="GB5638" s="57"/>
    </row>
    <row r="5639" spans="183:184" x14ac:dyDescent="0.2">
      <c r="GA5639" s="57"/>
      <c r="GB5639" s="57"/>
    </row>
    <row r="5640" spans="183:184" x14ac:dyDescent="0.2">
      <c r="GA5640" s="57"/>
      <c r="GB5640" s="57"/>
    </row>
    <row r="5641" spans="183:184" x14ac:dyDescent="0.2">
      <c r="GA5641" s="57"/>
      <c r="GB5641" s="57"/>
    </row>
    <row r="5642" spans="183:184" x14ac:dyDescent="0.2">
      <c r="GA5642" s="57"/>
      <c r="GB5642" s="57"/>
    </row>
    <row r="5643" spans="183:184" x14ac:dyDescent="0.2">
      <c r="GA5643" s="57"/>
      <c r="GB5643" s="57"/>
    </row>
    <row r="5644" spans="183:184" x14ac:dyDescent="0.2">
      <c r="GA5644" s="57"/>
      <c r="GB5644" s="57"/>
    </row>
    <row r="5645" spans="183:184" x14ac:dyDescent="0.2">
      <c r="GA5645" s="57"/>
      <c r="GB5645" s="57"/>
    </row>
    <row r="5646" spans="183:184" x14ac:dyDescent="0.2">
      <c r="GA5646" s="57"/>
      <c r="GB5646" s="57"/>
    </row>
    <row r="5647" spans="183:184" x14ac:dyDescent="0.2">
      <c r="GA5647" s="57"/>
      <c r="GB5647" s="57"/>
    </row>
    <row r="5648" spans="183:184" x14ac:dyDescent="0.2">
      <c r="GA5648" s="57"/>
      <c r="GB5648" s="57"/>
    </row>
    <row r="5649" spans="183:184" x14ac:dyDescent="0.2">
      <c r="GA5649" s="57"/>
      <c r="GB5649" s="57"/>
    </row>
    <row r="5650" spans="183:184" x14ac:dyDescent="0.2">
      <c r="GA5650" s="57"/>
      <c r="GB5650" s="57"/>
    </row>
    <row r="5651" spans="183:184" x14ac:dyDescent="0.2">
      <c r="GA5651" s="57"/>
      <c r="GB5651" s="57"/>
    </row>
    <row r="5652" spans="183:184" x14ac:dyDescent="0.2">
      <c r="GA5652" s="57"/>
      <c r="GB5652" s="57"/>
    </row>
    <row r="5653" spans="183:184" x14ac:dyDescent="0.2">
      <c r="GA5653" s="57"/>
      <c r="GB5653" s="57"/>
    </row>
    <row r="5654" spans="183:184" x14ac:dyDescent="0.2">
      <c r="GA5654" s="57"/>
      <c r="GB5654" s="57"/>
    </row>
    <row r="5655" spans="183:184" x14ac:dyDescent="0.2">
      <c r="GA5655" s="57"/>
      <c r="GB5655" s="57"/>
    </row>
    <row r="5656" spans="183:184" x14ac:dyDescent="0.2">
      <c r="GA5656" s="57"/>
      <c r="GB5656" s="57"/>
    </row>
    <row r="5657" spans="183:184" x14ac:dyDescent="0.2">
      <c r="GA5657" s="57"/>
      <c r="GB5657" s="57"/>
    </row>
    <row r="5658" spans="183:184" x14ac:dyDescent="0.2">
      <c r="GA5658" s="57"/>
      <c r="GB5658" s="57"/>
    </row>
    <row r="5659" spans="183:184" x14ac:dyDescent="0.2">
      <c r="GA5659" s="57"/>
      <c r="GB5659" s="57"/>
    </row>
    <row r="5660" spans="183:184" x14ac:dyDescent="0.2">
      <c r="GA5660" s="57"/>
      <c r="GB5660" s="57"/>
    </row>
    <row r="5661" spans="183:184" x14ac:dyDescent="0.2">
      <c r="GA5661" s="57"/>
      <c r="GB5661" s="57"/>
    </row>
    <row r="5662" spans="183:184" x14ac:dyDescent="0.2">
      <c r="GA5662" s="57"/>
      <c r="GB5662" s="57"/>
    </row>
    <row r="5663" spans="183:184" x14ac:dyDescent="0.2">
      <c r="GA5663" s="57"/>
      <c r="GB5663" s="57"/>
    </row>
    <row r="5664" spans="183:184" x14ac:dyDescent="0.2">
      <c r="GA5664" s="57"/>
      <c r="GB5664" s="57"/>
    </row>
    <row r="5665" spans="183:184" x14ac:dyDescent="0.2">
      <c r="GA5665" s="57"/>
      <c r="GB5665" s="57"/>
    </row>
    <row r="5666" spans="183:184" x14ac:dyDescent="0.2">
      <c r="GA5666" s="57"/>
      <c r="GB5666" s="57"/>
    </row>
    <row r="5667" spans="183:184" x14ac:dyDescent="0.2">
      <c r="GA5667" s="57"/>
      <c r="GB5667" s="57"/>
    </row>
    <row r="5668" spans="183:184" x14ac:dyDescent="0.2">
      <c r="GA5668" s="57"/>
      <c r="GB5668" s="57"/>
    </row>
    <row r="5669" spans="183:184" x14ac:dyDescent="0.2">
      <c r="GA5669" s="57"/>
      <c r="GB5669" s="57"/>
    </row>
    <row r="5670" spans="183:184" x14ac:dyDescent="0.2">
      <c r="GA5670" s="57"/>
      <c r="GB5670" s="57"/>
    </row>
    <row r="5671" spans="183:184" x14ac:dyDescent="0.2">
      <c r="GA5671" s="57"/>
      <c r="GB5671" s="57"/>
    </row>
    <row r="5672" spans="183:184" x14ac:dyDescent="0.2">
      <c r="GA5672" s="57"/>
      <c r="GB5672" s="57"/>
    </row>
    <row r="5673" spans="183:184" x14ac:dyDescent="0.2">
      <c r="GA5673" s="57"/>
      <c r="GB5673" s="57"/>
    </row>
    <row r="5674" spans="183:184" x14ac:dyDescent="0.2">
      <c r="GA5674" s="57"/>
      <c r="GB5674" s="57"/>
    </row>
    <row r="5675" spans="183:184" x14ac:dyDescent="0.2">
      <c r="GA5675" s="57"/>
      <c r="GB5675" s="57"/>
    </row>
    <row r="5676" spans="183:184" x14ac:dyDescent="0.2">
      <c r="GA5676" s="57"/>
      <c r="GB5676" s="57"/>
    </row>
    <row r="5677" spans="183:184" x14ac:dyDescent="0.2">
      <c r="GA5677" s="57"/>
      <c r="GB5677" s="57"/>
    </row>
    <row r="5678" spans="183:184" x14ac:dyDescent="0.2">
      <c r="GA5678" s="57"/>
      <c r="GB5678" s="57"/>
    </row>
    <row r="5679" spans="183:184" x14ac:dyDescent="0.2">
      <c r="GA5679" s="57"/>
      <c r="GB5679" s="57"/>
    </row>
    <row r="5680" spans="183:184" x14ac:dyDescent="0.2">
      <c r="GA5680" s="57"/>
      <c r="GB5680" s="57"/>
    </row>
    <row r="5681" spans="183:184" x14ac:dyDescent="0.2">
      <c r="GA5681" s="57"/>
      <c r="GB5681" s="57"/>
    </row>
    <row r="5682" spans="183:184" x14ac:dyDescent="0.2">
      <c r="GA5682" s="57"/>
      <c r="GB5682" s="57"/>
    </row>
    <row r="5683" spans="183:184" x14ac:dyDescent="0.2">
      <c r="GA5683" s="57"/>
      <c r="GB5683" s="57"/>
    </row>
    <row r="5684" spans="183:184" x14ac:dyDescent="0.2">
      <c r="GA5684" s="57"/>
      <c r="GB5684" s="57"/>
    </row>
    <row r="5685" spans="183:184" x14ac:dyDescent="0.2">
      <c r="GA5685" s="57"/>
      <c r="GB5685" s="57"/>
    </row>
    <row r="5686" spans="183:184" x14ac:dyDescent="0.2">
      <c r="GA5686" s="57"/>
      <c r="GB5686" s="57"/>
    </row>
    <row r="5687" spans="183:184" x14ac:dyDescent="0.2">
      <c r="GA5687" s="57"/>
      <c r="GB5687" s="57"/>
    </row>
    <row r="5688" spans="183:184" x14ac:dyDescent="0.2">
      <c r="GA5688" s="57"/>
      <c r="GB5688" s="57"/>
    </row>
    <row r="5689" spans="183:184" x14ac:dyDescent="0.2">
      <c r="GA5689" s="57"/>
      <c r="GB5689" s="57"/>
    </row>
    <row r="5690" spans="183:184" x14ac:dyDescent="0.2">
      <c r="GA5690" s="57"/>
      <c r="GB5690" s="57"/>
    </row>
    <row r="5691" spans="183:184" x14ac:dyDescent="0.2">
      <c r="GA5691" s="57"/>
      <c r="GB5691" s="57"/>
    </row>
    <row r="5692" spans="183:184" x14ac:dyDescent="0.2">
      <c r="GA5692" s="57"/>
      <c r="GB5692" s="57"/>
    </row>
    <row r="5693" spans="183:184" x14ac:dyDescent="0.2">
      <c r="GA5693" s="57"/>
      <c r="GB5693" s="57"/>
    </row>
    <row r="5694" spans="183:184" x14ac:dyDescent="0.2">
      <c r="GA5694" s="57"/>
      <c r="GB5694" s="57"/>
    </row>
    <row r="5695" spans="183:184" x14ac:dyDescent="0.2">
      <c r="GA5695" s="57"/>
      <c r="GB5695" s="57"/>
    </row>
    <row r="5696" spans="183:184" x14ac:dyDescent="0.2">
      <c r="GA5696" s="57"/>
      <c r="GB5696" s="57"/>
    </row>
    <row r="5697" spans="183:184" x14ac:dyDescent="0.2">
      <c r="GA5697" s="57"/>
      <c r="GB5697" s="57"/>
    </row>
    <row r="5698" spans="183:184" x14ac:dyDescent="0.2">
      <c r="GA5698" s="57"/>
      <c r="GB5698" s="57"/>
    </row>
    <row r="5699" spans="183:184" x14ac:dyDescent="0.2">
      <c r="GA5699" s="57"/>
      <c r="GB5699" s="57"/>
    </row>
    <row r="5700" spans="183:184" x14ac:dyDescent="0.2">
      <c r="GA5700" s="57"/>
      <c r="GB5700" s="57"/>
    </row>
    <row r="5701" spans="183:184" x14ac:dyDescent="0.2">
      <c r="GA5701" s="57"/>
      <c r="GB5701" s="57"/>
    </row>
    <row r="5702" spans="183:184" x14ac:dyDescent="0.2">
      <c r="GA5702" s="57"/>
      <c r="GB5702" s="57"/>
    </row>
    <row r="5703" spans="183:184" x14ac:dyDescent="0.2">
      <c r="GA5703" s="57"/>
      <c r="GB5703" s="57"/>
    </row>
    <row r="5704" spans="183:184" x14ac:dyDescent="0.2">
      <c r="GA5704" s="57"/>
      <c r="GB5704" s="57"/>
    </row>
    <row r="5705" spans="183:184" x14ac:dyDescent="0.2">
      <c r="GA5705" s="57"/>
      <c r="GB5705" s="57"/>
    </row>
    <row r="5706" spans="183:184" x14ac:dyDescent="0.2">
      <c r="GA5706" s="57"/>
      <c r="GB5706" s="57"/>
    </row>
    <row r="5707" spans="183:184" x14ac:dyDescent="0.2">
      <c r="GA5707" s="57"/>
      <c r="GB5707" s="57"/>
    </row>
    <row r="5708" spans="183:184" x14ac:dyDescent="0.2">
      <c r="GA5708" s="57"/>
      <c r="GB5708" s="57"/>
    </row>
    <row r="5709" spans="183:184" x14ac:dyDescent="0.2">
      <c r="GA5709" s="57"/>
      <c r="GB5709" s="57"/>
    </row>
    <row r="5710" spans="183:184" x14ac:dyDescent="0.2">
      <c r="GA5710" s="57"/>
      <c r="GB5710" s="57"/>
    </row>
    <row r="5711" spans="183:184" x14ac:dyDescent="0.2">
      <c r="GA5711" s="57"/>
      <c r="GB5711" s="57"/>
    </row>
    <row r="5712" spans="183:184" x14ac:dyDescent="0.2">
      <c r="GA5712" s="57"/>
      <c r="GB5712" s="57"/>
    </row>
    <row r="5713" spans="183:184" x14ac:dyDescent="0.2">
      <c r="GA5713" s="57"/>
      <c r="GB5713" s="57"/>
    </row>
    <row r="5714" spans="183:184" x14ac:dyDescent="0.2">
      <c r="GA5714" s="57"/>
      <c r="GB5714" s="57"/>
    </row>
    <row r="5715" spans="183:184" x14ac:dyDescent="0.2">
      <c r="GA5715" s="57"/>
      <c r="GB5715" s="57"/>
    </row>
    <row r="5716" spans="183:184" x14ac:dyDescent="0.2">
      <c r="GA5716" s="57"/>
      <c r="GB5716" s="57"/>
    </row>
    <row r="5717" spans="183:184" x14ac:dyDescent="0.2">
      <c r="GA5717" s="57"/>
      <c r="GB5717" s="57"/>
    </row>
    <row r="5718" spans="183:184" x14ac:dyDescent="0.2">
      <c r="GA5718" s="57"/>
      <c r="GB5718" s="57"/>
    </row>
    <row r="5719" spans="183:184" x14ac:dyDescent="0.2">
      <c r="GA5719" s="57"/>
      <c r="GB5719" s="57"/>
    </row>
    <row r="5720" spans="183:184" x14ac:dyDescent="0.2">
      <c r="GA5720" s="57"/>
      <c r="GB5720" s="57"/>
    </row>
    <row r="5721" spans="183:184" x14ac:dyDescent="0.2">
      <c r="GA5721" s="57"/>
      <c r="GB5721" s="57"/>
    </row>
    <row r="5722" spans="183:184" x14ac:dyDescent="0.2">
      <c r="GA5722" s="57"/>
      <c r="GB5722" s="57"/>
    </row>
    <row r="5723" spans="183:184" x14ac:dyDescent="0.2">
      <c r="GA5723" s="57"/>
      <c r="GB5723" s="57"/>
    </row>
    <row r="5724" spans="183:184" x14ac:dyDescent="0.2">
      <c r="GA5724" s="57"/>
      <c r="GB5724" s="57"/>
    </row>
    <row r="5725" spans="183:184" x14ac:dyDescent="0.2">
      <c r="GA5725" s="57"/>
      <c r="GB5725" s="57"/>
    </row>
    <row r="5726" spans="183:184" x14ac:dyDescent="0.2">
      <c r="GA5726" s="57"/>
      <c r="GB5726" s="57"/>
    </row>
    <row r="5727" spans="183:184" x14ac:dyDescent="0.2">
      <c r="GA5727" s="57"/>
      <c r="GB5727" s="57"/>
    </row>
    <row r="5728" spans="183:184" x14ac:dyDescent="0.2">
      <c r="GA5728" s="57"/>
      <c r="GB5728" s="57"/>
    </row>
    <row r="5729" spans="183:184" x14ac:dyDescent="0.2">
      <c r="GA5729" s="57"/>
      <c r="GB5729" s="57"/>
    </row>
    <row r="5730" spans="183:184" x14ac:dyDescent="0.2">
      <c r="GA5730" s="57"/>
      <c r="GB5730" s="57"/>
    </row>
    <row r="5731" spans="183:184" x14ac:dyDescent="0.2">
      <c r="GA5731" s="57"/>
      <c r="GB5731" s="57"/>
    </row>
    <row r="5732" spans="183:184" x14ac:dyDescent="0.2">
      <c r="GA5732" s="57"/>
      <c r="GB5732" s="57"/>
    </row>
    <row r="5733" spans="183:184" x14ac:dyDescent="0.2">
      <c r="GA5733" s="57"/>
      <c r="GB5733" s="57"/>
    </row>
    <row r="5734" spans="183:184" x14ac:dyDescent="0.2">
      <c r="GA5734" s="57"/>
      <c r="GB5734" s="57"/>
    </row>
    <row r="5735" spans="183:184" x14ac:dyDescent="0.2">
      <c r="GA5735" s="57"/>
      <c r="GB5735" s="57"/>
    </row>
    <row r="5736" spans="183:184" x14ac:dyDescent="0.2">
      <c r="GA5736" s="57"/>
      <c r="GB5736" s="57"/>
    </row>
    <row r="5737" spans="183:184" x14ac:dyDescent="0.2">
      <c r="GA5737" s="57"/>
      <c r="GB5737" s="57"/>
    </row>
    <row r="5738" spans="183:184" x14ac:dyDescent="0.2">
      <c r="GA5738" s="57"/>
      <c r="GB5738" s="57"/>
    </row>
    <row r="5739" spans="183:184" x14ac:dyDescent="0.2">
      <c r="GA5739" s="57"/>
      <c r="GB5739" s="57"/>
    </row>
    <row r="5740" spans="183:184" x14ac:dyDescent="0.2">
      <c r="GA5740" s="57"/>
      <c r="GB5740" s="57"/>
    </row>
    <row r="5741" spans="183:184" x14ac:dyDescent="0.2">
      <c r="GA5741" s="57"/>
      <c r="GB5741" s="57"/>
    </row>
    <row r="5742" spans="183:184" x14ac:dyDescent="0.2">
      <c r="GA5742" s="57"/>
      <c r="GB5742" s="57"/>
    </row>
    <row r="5743" spans="183:184" x14ac:dyDescent="0.2">
      <c r="GA5743" s="57"/>
      <c r="GB5743" s="57"/>
    </row>
    <row r="5744" spans="183:184" x14ac:dyDescent="0.2">
      <c r="GA5744" s="57"/>
      <c r="GB5744" s="57"/>
    </row>
    <row r="5745" spans="183:184" x14ac:dyDescent="0.2">
      <c r="GA5745" s="57"/>
      <c r="GB5745" s="57"/>
    </row>
    <row r="5746" spans="183:184" x14ac:dyDescent="0.2">
      <c r="GA5746" s="57"/>
      <c r="GB5746" s="57"/>
    </row>
    <row r="5747" spans="183:184" x14ac:dyDescent="0.2">
      <c r="GA5747" s="57"/>
      <c r="GB5747" s="57"/>
    </row>
    <row r="5748" spans="183:184" x14ac:dyDescent="0.2">
      <c r="GA5748" s="57"/>
      <c r="GB5748" s="57"/>
    </row>
    <row r="5749" spans="183:184" x14ac:dyDescent="0.2">
      <c r="GA5749" s="57"/>
      <c r="GB5749" s="57"/>
    </row>
    <row r="5750" spans="183:184" x14ac:dyDescent="0.2">
      <c r="GA5750" s="57"/>
      <c r="GB5750" s="57"/>
    </row>
    <row r="5751" spans="183:184" x14ac:dyDescent="0.2">
      <c r="GA5751" s="57"/>
      <c r="GB5751" s="57"/>
    </row>
    <row r="5752" spans="183:184" x14ac:dyDescent="0.2">
      <c r="GA5752" s="57"/>
      <c r="GB5752" s="57"/>
    </row>
    <row r="5753" spans="183:184" x14ac:dyDescent="0.2">
      <c r="GA5753" s="57"/>
      <c r="GB5753" s="57"/>
    </row>
    <row r="5754" spans="183:184" x14ac:dyDescent="0.2">
      <c r="GA5754" s="57"/>
      <c r="GB5754" s="57"/>
    </row>
    <row r="5755" spans="183:184" x14ac:dyDescent="0.2">
      <c r="GA5755" s="57"/>
      <c r="GB5755" s="57"/>
    </row>
    <row r="5756" spans="183:184" x14ac:dyDescent="0.2">
      <c r="GA5756" s="57"/>
      <c r="GB5756" s="57"/>
    </row>
    <row r="5757" spans="183:184" x14ac:dyDescent="0.2">
      <c r="GA5757" s="57"/>
      <c r="GB5757" s="57"/>
    </row>
    <row r="5758" spans="183:184" x14ac:dyDescent="0.2">
      <c r="GA5758" s="57"/>
      <c r="GB5758" s="57"/>
    </row>
    <row r="5759" spans="183:184" x14ac:dyDescent="0.2">
      <c r="GA5759" s="57"/>
      <c r="GB5759" s="57"/>
    </row>
    <row r="5760" spans="183:184" x14ac:dyDescent="0.2">
      <c r="GA5760" s="57"/>
      <c r="GB5760" s="57"/>
    </row>
    <row r="5761" spans="183:184" x14ac:dyDescent="0.2">
      <c r="GA5761" s="57"/>
      <c r="GB5761" s="57"/>
    </row>
    <row r="5762" spans="183:184" x14ac:dyDescent="0.2">
      <c r="GA5762" s="57"/>
      <c r="GB5762" s="57"/>
    </row>
    <row r="5763" spans="183:184" x14ac:dyDescent="0.2">
      <c r="GA5763" s="57"/>
      <c r="GB5763" s="57"/>
    </row>
    <row r="5764" spans="183:184" x14ac:dyDescent="0.2">
      <c r="GA5764" s="57"/>
      <c r="GB5764" s="57"/>
    </row>
    <row r="5765" spans="183:184" x14ac:dyDescent="0.2">
      <c r="GA5765" s="57"/>
      <c r="GB5765" s="57"/>
    </row>
    <row r="5766" spans="183:184" x14ac:dyDescent="0.2">
      <c r="GA5766" s="57"/>
      <c r="GB5766" s="57"/>
    </row>
    <row r="5767" spans="183:184" x14ac:dyDescent="0.2">
      <c r="GA5767" s="57"/>
      <c r="GB5767" s="57"/>
    </row>
    <row r="5768" spans="183:184" x14ac:dyDescent="0.2">
      <c r="GA5768" s="57"/>
      <c r="GB5768" s="57"/>
    </row>
    <row r="5769" spans="183:184" x14ac:dyDescent="0.2">
      <c r="GA5769" s="57"/>
      <c r="GB5769" s="57"/>
    </row>
    <row r="5770" spans="183:184" x14ac:dyDescent="0.2">
      <c r="GA5770" s="57"/>
      <c r="GB5770" s="57"/>
    </row>
    <row r="5771" spans="183:184" x14ac:dyDescent="0.2">
      <c r="GA5771" s="57"/>
      <c r="GB5771" s="57"/>
    </row>
    <row r="5772" spans="183:184" x14ac:dyDescent="0.2">
      <c r="GA5772" s="57"/>
      <c r="GB5772" s="57"/>
    </row>
    <row r="5773" spans="183:184" x14ac:dyDescent="0.2">
      <c r="GA5773" s="57"/>
      <c r="GB5773" s="57"/>
    </row>
    <row r="5774" spans="183:184" x14ac:dyDescent="0.2">
      <c r="GA5774" s="57"/>
      <c r="GB5774" s="57"/>
    </row>
    <row r="5775" spans="183:184" x14ac:dyDescent="0.2">
      <c r="GA5775" s="57"/>
      <c r="GB5775" s="57"/>
    </row>
    <row r="5776" spans="183:184" x14ac:dyDescent="0.2">
      <c r="GA5776" s="57"/>
      <c r="GB5776" s="57"/>
    </row>
    <row r="5777" spans="183:184" x14ac:dyDescent="0.2">
      <c r="GA5777" s="57"/>
      <c r="GB5777" s="57"/>
    </row>
    <row r="5778" spans="183:184" x14ac:dyDescent="0.2">
      <c r="GA5778" s="57"/>
      <c r="GB5778" s="57"/>
    </row>
    <row r="5779" spans="183:184" x14ac:dyDescent="0.2">
      <c r="GA5779" s="57"/>
      <c r="GB5779" s="57"/>
    </row>
    <row r="5780" spans="183:184" x14ac:dyDescent="0.2">
      <c r="GA5780" s="57"/>
      <c r="GB5780" s="57"/>
    </row>
    <row r="5781" spans="183:184" x14ac:dyDescent="0.2">
      <c r="GA5781" s="57"/>
      <c r="GB5781" s="57"/>
    </row>
    <row r="5782" spans="183:184" x14ac:dyDescent="0.2">
      <c r="GA5782" s="57"/>
      <c r="GB5782" s="57"/>
    </row>
    <row r="5783" spans="183:184" x14ac:dyDescent="0.2">
      <c r="GA5783" s="57"/>
      <c r="GB5783" s="57"/>
    </row>
    <row r="5784" spans="183:184" x14ac:dyDescent="0.2">
      <c r="GA5784" s="57"/>
      <c r="GB5784" s="57"/>
    </row>
    <row r="5785" spans="183:184" x14ac:dyDescent="0.2">
      <c r="GA5785" s="57"/>
      <c r="GB5785" s="57"/>
    </row>
    <row r="5786" spans="183:184" x14ac:dyDescent="0.2">
      <c r="GA5786" s="57"/>
      <c r="GB5786" s="57"/>
    </row>
    <row r="5787" spans="183:184" x14ac:dyDescent="0.2">
      <c r="GA5787" s="57"/>
      <c r="GB5787" s="57"/>
    </row>
    <row r="5788" spans="183:184" x14ac:dyDescent="0.2">
      <c r="GA5788" s="57"/>
      <c r="GB5788" s="57"/>
    </row>
    <row r="5789" spans="183:184" x14ac:dyDescent="0.2">
      <c r="GA5789" s="57"/>
      <c r="GB5789" s="57"/>
    </row>
    <row r="5790" spans="183:184" x14ac:dyDescent="0.2">
      <c r="GA5790" s="57"/>
      <c r="GB5790" s="57"/>
    </row>
    <row r="5791" spans="183:184" x14ac:dyDescent="0.2">
      <c r="GA5791" s="57"/>
      <c r="GB5791" s="57"/>
    </row>
    <row r="5792" spans="183:184" x14ac:dyDescent="0.2">
      <c r="GA5792" s="57"/>
      <c r="GB5792" s="57"/>
    </row>
    <row r="5793" spans="183:184" x14ac:dyDescent="0.2">
      <c r="GA5793" s="57"/>
      <c r="GB5793" s="57"/>
    </row>
    <row r="5794" spans="183:184" x14ac:dyDescent="0.2">
      <c r="GA5794" s="57"/>
      <c r="GB5794" s="57"/>
    </row>
    <row r="5795" spans="183:184" x14ac:dyDescent="0.2">
      <c r="GA5795" s="57"/>
      <c r="GB5795" s="57"/>
    </row>
    <row r="5796" spans="183:184" x14ac:dyDescent="0.2">
      <c r="GA5796" s="57"/>
      <c r="GB5796" s="57"/>
    </row>
    <row r="5797" spans="183:184" x14ac:dyDescent="0.2">
      <c r="GA5797" s="57"/>
      <c r="GB5797" s="57"/>
    </row>
    <row r="5798" spans="183:184" x14ac:dyDescent="0.2">
      <c r="GA5798" s="57"/>
      <c r="GB5798" s="57"/>
    </row>
    <row r="5799" spans="183:184" x14ac:dyDescent="0.2">
      <c r="GA5799" s="57"/>
      <c r="GB5799" s="57"/>
    </row>
    <row r="5800" spans="183:184" x14ac:dyDescent="0.2">
      <c r="GA5800" s="57"/>
      <c r="GB5800" s="57"/>
    </row>
    <row r="5801" spans="183:184" x14ac:dyDescent="0.2">
      <c r="GA5801" s="57"/>
      <c r="GB5801" s="57"/>
    </row>
    <row r="5802" spans="183:184" x14ac:dyDescent="0.2">
      <c r="GA5802" s="57"/>
      <c r="GB5802" s="57"/>
    </row>
    <row r="5803" spans="183:184" x14ac:dyDescent="0.2">
      <c r="GA5803" s="57"/>
      <c r="GB5803" s="57"/>
    </row>
    <row r="5804" spans="183:184" x14ac:dyDescent="0.2">
      <c r="GA5804" s="57"/>
      <c r="GB5804" s="57"/>
    </row>
    <row r="5805" spans="183:184" x14ac:dyDescent="0.2">
      <c r="GA5805" s="57"/>
      <c r="GB5805" s="57"/>
    </row>
    <row r="5806" spans="183:184" x14ac:dyDescent="0.2">
      <c r="GA5806" s="57"/>
      <c r="GB5806" s="57"/>
    </row>
    <row r="5807" spans="183:184" x14ac:dyDescent="0.2">
      <c r="GA5807" s="57"/>
      <c r="GB5807" s="57"/>
    </row>
    <row r="5808" spans="183:184" x14ac:dyDescent="0.2">
      <c r="GA5808" s="57"/>
      <c r="GB5808" s="57"/>
    </row>
    <row r="5809" spans="183:184" x14ac:dyDescent="0.2">
      <c r="GA5809" s="57"/>
      <c r="GB5809" s="57"/>
    </row>
    <row r="5810" spans="183:184" x14ac:dyDescent="0.2">
      <c r="GA5810" s="57"/>
      <c r="GB5810" s="57"/>
    </row>
    <row r="5811" spans="183:184" x14ac:dyDescent="0.2">
      <c r="GA5811" s="57"/>
      <c r="GB5811" s="57"/>
    </row>
    <row r="5812" spans="183:184" x14ac:dyDescent="0.2">
      <c r="GA5812" s="57"/>
      <c r="GB5812" s="57"/>
    </row>
    <row r="5813" spans="183:184" x14ac:dyDescent="0.2">
      <c r="GA5813" s="57"/>
      <c r="GB5813" s="57"/>
    </row>
    <row r="5814" spans="183:184" x14ac:dyDescent="0.2">
      <c r="GA5814" s="57"/>
      <c r="GB5814" s="57"/>
    </row>
    <row r="5815" spans="183:184" x14ac:dyDescent="0.2">
      <c r="GA5815" s="57"/>
      <c r="GB5815" s="57"/>
    </row>
    <row r="5816" spans="183:184" x14ac:dyDescent="0.2">
      <c r="GA5816" s="57"/>
      <c r="GB5816" s="57"/>
    </row>
    <row r="5817" spans="183:184" x14ac:dyDescent="0.2">
      <c r="GA5817" s="57"/>
      <c r="GB5817" s="57"/>
    </row>
    <row r="5818" spans="183:184" x14ac:dyDescent="0.2">
      <c r="GA5818" s="57"/>
      <c r="GB5818" s="57"/>
    </row>
    <row r="5819" spans="183:184" x14ac:dyDescent="0.2">
      <c r="GA5819" s="57"/>
      <c r="GB5819" s="57"/>
    </row>
    <row r="5820" spans="183:184" x14ac:dyDescent="0.2">
      <c r="GA5820" s="57"/>
      <c r="GB5820" s="57"/>
    </row>
    <row r="5821" spans="183:184" x14ac:dyDescent="0.2">
      <c r="GA5821" s="57"/>
      <c r="GB5821" s="57"/>
    </row>
    <row r="5822" spans="183:184" x14ac:dyDescent="0.2">
      <c r="GA5822" s="57"/>
      <c r="GB5822" s="57"/>
    </row>
    <row r="5823" spans="183:184" x14ac:dyDescent="0.2">
      <c r="GA5823" s="57"/>
      <c r="GB5823" s="57"/>
    </row>
    <row r="5824" spans="183:184" x14ac:dyDescent="0.2">
      <c r="GA5824" s="57"/>
      <c r="GB5824" s="57"/>
    </row>
    <row r="5825" spans="183:184" x14ac:dyDescent="0.2">
      <c r="GA5825" s="57"/>
      <c r="GB5825" s="57"/>
    </row>
    <row r="5826" spans="183:184" x14ac:dyDescent="0.2">
      <c r="GA5826" s="57"/>
      <c r="GB5826" s="57"/>
    </row>
    <row r="5827" spans="183:184" x14ac:dyDescent="0.2">
      <c r="GA5827" s="57"/>
      <c r="GB5827" s="57"/>
    </row>
    <row r="5828" spans="183:184" x14ac:dyDescent="0.2">
      <c r="GA5828" s="57"/>
      <c r="GB5828" s="57"/>
    </row>
    <row r="5829" spans="183:184" x14ac:dyDescent="0.2">
      <c r="GA5829" s="57"/>
      <c r="GB5829" s="57"/>
    </row>
    <row r="5830" spans="183:184" x14ac:dyDescent="0.2">
      <c r="GA5830" s="57"/>
      <c r="GB5830" s="57"/>
    </row>
    <row r="5831" spans="183:184" x14ac:dyDescent="0.2">
      <c r="GA5831" s="57"/>
      <c r="GB5831" s="57"/>
    </row>
    <row r="5832" spans="183:184" x14ac:dyDescent="0.2">
      <c r="GA5832" s="57"/>
      <c r="GB5832" s="57"/>
    </row>
    <row r="5833" spans="183:184" x14ac:dyDescent="0.2">
      <c r="GA5833" s="57"/>
      <c r="GB5833" s="57"/>
    </row>
    <row r="5834" spans="183:184" x14ac:dyDescent="0.2">
      <c r="GA5834" s="57"/>
      <c r="GB5834" s="57"/>
    </row>
    <row r="5835" spans="183:184" x14ac:dyDescent="0.2">
      <c r="GA5835" s="57"/>
      <c r="GB5835" s="57"/>
    </row>
    <row r="5836" spans="183:184" x14ac:dyDescent="0.2">
      <c r="GA5836" s="57"/>
      <c r="GB5836" s="57"/>
    </row>
    <row r="5837" spans="183:184" x14ac:dyDescent="0.2">
      <c r="GA5837" s="57"/>
      <c r="GB5837" s="57"/>
    </row>
    <row r="5838" spans="183:184" x14ac:dyDescent="0.2">
      <c r="GA5838" s="57"/>
      <c r="GB5838" s="57"/>
    </row>
    <row r="5839" spans="183:184" x14ac:dyDescent="0.2">
      <c r="GA5839" s="57"/>
      <c r="GB5839" s="57"/>
    </row>
    <row r="5840" spans="183:184" x14ac:dyDescent="0.2">
      <c r="GA5840" s="57"/>
      <c r="GB5840" s="57"/>
    </row>
    <row r="5841" spans="183:184" x14ac:dyDescent="0.2">
      <c r="GA5841" s="57"/>
      <c r="GB5841" s="57"/>
    </row>
    <row r="5842" spans="183:184" x14ac:dyDescent="0.2">
      <c r="GA5842" s="57"/>
      <c r="GB5842" s="57"/>
    </row>
    <row r="5843" spans="183:184" x14ac:dyDescent="0.2">
      <c r="GA5843" s="57"/>
      <c r="GB5843" s="57"/>
    </row>
    <row r="5844" spans="183:184" x14ac:dyDescent="0.2">
      <c r="GA5844" s="57"/>
      <c r="GB5844" s="57"/>
    </row>
    <row r="5845" spans="183:184" x14ac:dyDescent="0.2">
      <c r="GA5845" s="57"/>
      <c r="GB5845" s="57"/>
    </row>
    <row r="5846" spans="183:184" x14ac:dyDescent="0.2">
      <c r="GA5846" s="57"/>
      <c r="GB5846" s="57"/>
    </row>
    <row r="5847" spans="183:184" x14ac:dyDescent="0.2">
      <c r="GA5847" s="57"/>
      <c r="GB5847" s="57"/>
    </row>
    <row r="5848" spans="183:184" x14ac:dyDescent="0.2">
      <c r="GA5848" s="57"/>
      <c r="GB5848" s="57"/>
    </row>
    <row r="5849" spans="183:184" x14ac:dyDescent="0.2">
      <c r="GA5849" s="57"/>
      <c r="GB5849" s="57"/>
    </row>
    <row r="5850" spans="183:184" x14ac:dyDescent="0.2">
      <c r="GA5850" s="57"/>
      <c r="GB5850" s="57"/>
    </row>
    <row r="5851" spans="183:184" x14ac:dyDescent="0.2">
      <c r="GA5851" s="57"/>
      <c r="GB5851" s="57"/>
    </row>
    <row r="5852" spans="183:184" x14ac:dyDescent="0.2">
      <c r="GA5852" s="57"/>
      <c r="GB5852" s="57"/>
    </row>
    <row r="5853" spans="183:184" x14ac:dyDescent="0.2">
      <c r="GA5853" s="57"/>
      <c r="GB5853" s="57"/>
    </row>
    <row r="5854" spans="183:184" x14ac:dyDescent="0.2">
      <c r="GA5854" s="57"/>
      <c r="GB5854" s="57"/>
    </row>
    <row r="5855" spans="183:184" x14ac:dyDescent="0.2">
      <c r="GA5855" s="57"/>
      <c r="GB5855" s="57"/>
    </row>
    <row r="5856" spans="183:184" x14ac:dyDescent="0.2">
      <c r="GA5856" s="57"/>
      <c r="GB5856" s="57"/>
    </row>
    <row r="5857" spans="183:184" x14ac:dyDescent="0.2">
      <c r="GA5857" s="57"/>
      <c r="GB5857" s="57"/>
    </row>
    <row r="5858" spans="183:184" x14ac:dyDescent="0.2">
      <c r="GA5858" s="57"/>
      <c r="GB5858" s="57"/>
    </row>
    <row r="5859" spans="183:184" x14ac:dyDescent="0.2">
      <c r="GA5859" s="57"/>
      <c r="GB5859" s="57"/>
    </row>
    <row r="5860" spans="183:184" x14ac:dyDescent="0.2">
      <c r="GA5860" s="57"/>
      <c r="GB5860" s="57"/>
    </row>
    <row r="5861" spans="183:184" x14ac:dyDescent="0.2">
      <c r="GA5861" s="57"/>
      <c r="GB5861" s="57"/>
    </row>
    <row r="5862" spans="183:184" x14ac:dyDescent="0.2">
      <c r="GA5862" s="57"/>
      <c r="GB5862" s="57"/>
    </row>
    <row r="5863" spans="183:184" x14ac:dyDescent="0.2">
      <c r="GA5863" s="57"/>
      <c r="GB5863" s="57"/>
    </row>
    <row r="5864" spans="183:184" x14ac:dyDescent="0.2">
      <c r="GA5864" s="57"/>
      <c r="GB5864" s="57"/>
    </row>
    <row r="5865" spans="183:184" x14ac:dyDescent="0.2">
      <c r="GA5865" s="57"/>
      <c r="GB5865" s="57"/>
    </row>
    <row r="5866" spans="183:184" x14ac:dyDescent="0.2">
      <c r="GA5866" s="57"/>
      <c r="GB5866" s="57"/>
    </row>
    <row r="5867" spans="183:184" x14ac:dyDescent="0.2">
      <c r="GA5867" s="57"/>
      <c r="GB5867" s="57"/>
    </row>
    <row r="5868" spans="183:184" x14ac:dyDescent="0.2">
      <c r="GA5868" s="57"/>
      <c r="GB5868" s="57"/>
    </row>
    <row r="5869" spans="183:184" x14ac:dyDescent="0.2">
      <c r="GA5869" s="57"/>
      <c r="GB5869" s="57"/>
    </row>
    <row r="5870" spans="183:184" x14ac:dyDescent="0.2">
      <c r="GA5870" s="57"/>
      <c r="GB5870" s="57"/>
    </row>
    <row r="5871" spans="183:184" x14ac:dyDescent="0.2">
      <c r="GA5871" s="57"/>
      <c r="GB5871" s="57"/>
    </row>
    <row r="5872" spans="183:184" x14ac:dyDescent="0.2">
      <c r="GA5872" s="57"/>
      <c r="GB5872" s="57"/>
    </row>
    <row r="5873" spans="183:184" x14ac:dyDescent="0.2">
      <c r="GA5873" s="57"/>
      <c r="GB5873" s="57"/>
    </row>
    <row r="5874" spans="183:184" x14ac:dyDescent="0.2">
      <c r="GA5874" s="57"/>
      <c r="GB5874" s="57"/>
    </row>
    <row r="5875" spans="183:184" x14ac:dyDescent="0.2">
      <c r="GA5875" s="57"/>
      <c r="GB5875" s="57"/>
    </row>
    <row r="5876" spans="183:184" x14ac:dyDescent="0.2">
      <c r="GA5876" s="57"/>
      <c r="GB5876" s="57"/>
    </row>
    <row r="5877" spans="183:184" x14ac:dyDescent="0.2">
      <c r="GA5877" s="57"/>
      <c r="GB5877" s="57"/>
    </row>
    <row r="5878" spans="183:184" x14ac:dyDescent="0.2">
      <c r="GA5878" s="57"/>
      <c r="GB5878" s="57"/>
    </row>
    <row r="5879" spans="183:184" x14ac:dyDescent="0.2">
      <c r="GA5879" s="57"/>
      <c r="GB5879" s="57"/>
    </row>
    <row r="5880" spans="183:184" x14ac:dyDescent="0.2">
      <c r="GA5880" s="57"/>
      <c r="GB5880" s="57"/>
    </row>
    <row r="5881" spans="183:184" x14ac:dyDescent="0.2">
      <c r="GA5881" s="57"/>
      <c r="GB5881" s="57"/>
    </row>
    <row r="5882" spans="183:184" x14ac:dyDescent="0.2">
      <c r="GA5882" s="57"/>
      <c r="GB5882" s="57"/>
    </row>
    <row r="5883" spans="183:184" x14ac:dyDescent="0.2">
      <c r="GA5883" s="57"/>
      <c r="GB5883" s="57"/>
    </row>
    <row r="5884" spans="183:184" x14ac:dyDescent="0.2">
      <c r="GA5884" s="57"/>
      <c r="GB5884" s="57"/>
    </row>
    <row r="5885" spans="183:184" x14ac:dyDescent="0.2">
      <c r="GA5885" s="57"/>
      <c r="GB5885" s="57"/>
    </row>
    <row r="5886" spans="183:184" x14ac:dyDescent="0.2">
      <c r="GA5886" s="57"/>
      <c r="GB5886" s="57"/>
    </row>
    <row r="5887" spans="183:184" x14ac:dyDescent="0.2">
      <c r="GA5887" s="57"/>
      <c r="GB5887" s="57"/>
    </row>
    <row r="5888" spans="183:184" x14ac:dyDescent="0.2">
      <c r="GA5888" s="57"/>
      <c r="GB5888" s="57"/>
    </row>
    <row r="5889" spans="183:184" x14ac:dyDescent="0.2">
      <c r="GA5889" s="57"/>
      <c r="GB5889" s="57"/>
    </row>
    <row r="5890" spans="183:184" x14ac:dyDescent="0.2">
      <c r="GA5890" s="57"/>
      <c r="GB5890" s="57"/>
    </row>
    <row r="5891" spans="183:184" x14ac:dyDescent="0.2">
      <c r="GA5891" s="57"/>
      <c r="GB5891" s="57"/>
    </row>
    <row r="5892" spans="183:184" x14ac:dyDescent="0.2">
      <c r="GA5892" s="57"/>
      <c r="GB5892" s="57"/>
    </row>
    <row r="5893" spans="183:184" x14ac:dyDescent="0.2">
      <c r="GA5893" s="57"/>
      <c r="GB5893" s="57"/>
    </row>
    <row r="5894" spans="183:184" x14ac:dyDescent="0.2">
      <c r="GA5894" s="57"/>
      <c r="GB5894" s="57"/>
    </row>
    <row r="5895" spans="183:184" x14ac:dyDescent="0.2">
      <c r="GA5895" s="57"/>
      <c r="GB5895" s="57"/>
    </row>
    <row r="5896" spans="183:184" x14ac:dyDescent="0.2">
      <c r="GA5896" s="57"/>
      <c r="GB5896" s="57"/>
    </row>
    <row r="5897" spans="183:184" x14ac:dyDescent="0.2">
      <c r="GA5897" s="57"/>
      <c r="GB5897" s="57"/>
    </row>
    <row r="5898" spans="183:184" x14ac:dyDescent="0.2">
      <c r="GA5898" s="57"/>
      <c r="GB5898" s="57"/>
    </row>
    <row r="5899" spans="183:184" x14ac:dyDescent="0.2">
      <c r="GA5899" s="57"/>
      <c r="GB5899" s="57"/>
    </row>
    <row r="5900" spans="183:184" x14ac:dyDescent="0.2">
      <c r="GA5900" s="57"/>
      <c r="GB5900" s="57"/>
    </row>
    <row r="5901" spans="183:184" x14ac:dyDescent="0.2">
      <c r="GA5901" s="57"/>
      <c r="GB5901" s="57"/>
    </row>
    <row r="5902" spans="183:184" x14ac:dyDescent="0.2">
      <c r="GA5902" s="57"/>
      <c r="GB5902" s="57"/>
    </row>
    <row r="5903" spans="183:184" x14ac:dyDescent="0.2">
      <c r="GA5903" s="57"/>
      <c r="GB5903" s="57"/>
    </row>
    <row r="5904" spans="183:184" x14ac:dyDescent="0.2">
      <c r="GA5904" s="57"/>
      <c r="GB5904" s="57"/>
    </row>
    <row r="5905" spans="183:184" x14ac:dyDescent="0.2">
      <c r="GA5905" s="57"/>
      <c r="GB5905" s="57"/>
    </row>
    <row r="5906" spans="183:184" x14ac:dyDescent="0.2">
      <c r="GA5906" s="57"/>
      <c r="GB5906" s="57"/>
    </row>
    <row r="5907" spans="183:184" x14ac:dyDescent="0.2">
      <c r="GA5907" s="57"/>
      <c r="GB5907" s="57"/>
    </row>
    <row r="5908" spans="183:184" x14ac:dyDescent="0.2">
      <c r="GA5908" s="57"/>
      <c r="GB5908" s="57"/>
    </row>
    <row r="5909" spans="183:184" x14ac:dyDescent="0.2">
      <c r="GA5909" s="57"/>
      <c r="GB5909" s="57"/>
    </row>
    <row r="5910" spans="183:184" x14ac:dyDescent="0.2">
      <c r="GA5910" s="57"/>
      <c r="GB5910" s="57"/>
    </row>
    <row r="5911" spans="183:184" x14ac:dyDescent="0.2">
      <c r="GA5911" s="57"/>
      <c r="GB5911" s="57"/>
    </row>
    <row r="5912" spans="183:184" x14ac:dyDescent="0.2">
      <c r="GA5912" s="57"/>
      <c r="GB5912" s="57"/>
    </row>
    <row r="5913" spans="183:184" x14ac:dyDescent="0.2">
      <c r="GA5913" s="57"/>
      <c r="GB5913" s="57"/>
    </row>
    <row r="5914" spans="183:184" x14ac:dyDescent="0.2">
      <c r="GA5914" s="57"/>
      <c r="GB5914" s="57"/>
    </row>
    <row r="5915" spans="183:184" x14ac:dyDescent="0.2">
      <c r="GA5915" s="57"/>
      <c r="GB5915" s="57"/>
    </row>
    <row r="5916" spans="183:184" x14ac:dyDescent="0.2">
      <c r="GA5916" s="57"/>
      <c r="GB5916" s="57"/>
    </row>
    <row r="5917" spans="183:184" x14ac:dyDescent="0.2">
      <c r="GA5917" s="57"/>
      <c r="GB5917" s="57"/>
    </row>
    <row r="5918" spans="183:184" x14ac:dyDescent="0.2">
      <c r="GA5918" s="57"/>
      <c r="GB5918" s="57"/>
    </row>
    <row r="5919" spans="183:184" x14ac:dyDescent="0.2">
      <c r="GA5919" s="57"/>
      <c r="GB5919" s="57"/>
    </row>
    <row r="5920" spans="183:184" x14ac:dyDescent="0.2">
      <c r="GA5920" s="57"/>
      <c r="GB5920" s="57"/>
    </row>
    <row r="5921" spans="183:184" x14ac:dyDescent="0.2">
      <c r="GA5921" s="57"/>
      <c r="GB5921" s="57"/>
    </row>
    <row r="5922" spans="183:184" x14ac:dyDescent="0.2">
      <c r="GA5922" s="57"/>
      <c r="GB5922" s="57"/>
    </row>
    <row r="5923" spans="183:184" x14ac:dyDescent="0.2">
      <c r="GA5923" s="57"/>
      <c r="GB5923" s="57"/>
    </row>
    <row r="5924" spans="183:184" x14ac:dyDescent="0.2">
      <c r="GA5924" s="57"/>
      <c r="GB5924" s="57"/>
    </row>
    <row r="5925" spans="183:184" x14ac:dyDescent="0.2">
      <c r="GA5925" s="57"/>
      <c r="GB5925" s="57"/>
    </row>
    <row r="5926" spans="183:184" x14ac:dyDescent="0.2">
      <c r="GA5926" s="57"/>
      <c r="GB5926" s="57"/>
    </row>
    <row r="5927" spans="183:184" x14ac:dyDescent="0.2">
      <c r="GA5927" s="57"/>
      <c r="GB5927" s="57"/>
    </row>
    <row r="5928" spans="183:184" x14ac:dyDescent="0.2">
      <c r="GA5928" s="57"/>
      <c r="GB5928" s="57"/>
    </row>
    <row r="5929" spans="183:184" x14ac:dyDescent="0.2">
      <c r="GA5929" s="57"/>
      <c r="GB5929" s="57"/>
    </row>
    <row r="5930" spans="183:184" x14ac:dyDescent="0.2">
      <c r="GA5930" s="57"/>
      <c r="GB5930" s="57"/>
    </row>
    <row r="5931" spans="183:184" x14ac:dyDescent="0.2">
      <c r="GA5931" s="57"/>
      <c r="GB5931" s="57"/>
    </row>
    <row r="5932" spans="183:184" x14ac:dyDescent="0.2">
      <c r="GA5932" s="57"/>
      <c r="GB5932" s="57"/>
    </row>
    <row r="5933" spans="183:184" x14ac:dyDescent="0.2">
      <c r="GA5933" s="57"/>
      <c r="GB5933" s="57"/>
    </row>
    <row r="5934" spans="183:184" x14ac:dyDescent="0.2">
      <c r="GA5934" s="57"/>
      <c r="GB5934" s="57"/>
    </row>
    <row r="5935" spans="183:184" x14ac:dyDescent="0.2">
      <c r="GA5935" s="57"/>
      <c r="GB5935" s="57"/>
    </row>
    <row r="5936" spans="183:184" x14ac:dyDescent="0.2">
      <c r="GA5936" s="57"/>
      <c r="GB5936" s="57"/>
    </row>
    <row r="5937" spans="183:184" x14ac:dyDescent="0.2">
      <c r="GA5937" s="57"/>
      <c r="GB5937" s="57"/>
    </row>
    <row r="5938" spans="183:184" x14ac:dyDescent="0.2">
      <c r="GA5938" s="57"/>
      <c r="GB5938" s="57"/>
    </row>
    <row r="5939" spans="183:184" x14ac:dyDescent="0.2">
      <c r="GA5939" s="57"/>
      <c r="GB5939" s="57"/>
    </row>
    <row r="5940" spans="183:184" x14ac:dyDescent="0.2">
      <c r="GA5940" s="57"/>
      <c r="GB5940" s="57"/>
    </row>
    <row r="5941" spans="183:184" x14ac:dyDescent="0.2">
      <c r="GA5941" s="57"/>
      <c r="GB5941" s="57"/>
    </row>
    <row r="5942" spans="183:184" x14ac:dyDescent="0.2">
      <c r="GA5942" s="57"/>
      <c r="GB5942" s="57"/>
    </row>
    <row r="5943" spans="183:184" x14ac:dyDescent="0.2">
      <c r="GA5943" s="57"/>
      <c r="GB5943" s="57"/>
    </row>
    <row r="5944" spans="183:184" x14ac:dyDescent="0.2">
      <c r="GA5944" s="57"/>
      <c r="GB5944" s="57"/>
    </row>
    <row r="5945" spans="183:184" x14ac:dyDescent="0.2">
      <c r="GA5945" s="57"/>
      <c r="GB5945" s="57"/>
    </row>
    <row r="5946" spans="183:184" x14ac:dyDescent="0.2">
      <c r="GA5946" s="57"/>
      <c r="GB5946" s="57"/>
    </row>
    <row r="5947" spans="183:184" x14ac:dyDescent="0.2">
      <c r="GA5947" s="57"/>
      <c r="GB5947" s="57"/>
    </row>
    <row r="5948" spans="183:184" x14ac:dyDescent="0.2">
      <c r="GA5948" s="57"/>
      <c r="GB5948" s="57"/>
    </row>
    <row r="5949" spans="183:184" x14ac:dyDescent="0.2">
      <c r="GA5949" s="57"/>
      <c r="GB5949" s="57"/>
    </row>
    <row r="5950" spans="183:184" x14ac:dyDescent="0.2">
      <c r="GA5950" s="57"/>
      <c r="GB5950" s="57"/>
    </row>
    <row r="5951" spans="183:184" x14ac:dyDescent="0.2">
      <c r="GA5951" s="57"/>
      <c r="GB5951" s="57"/>
    </row>
    <row r="5952" spans="183:184" x14ac:dyDescent="0.2">
      <c r="GA5952" s="57"/>
      <c r="GB5952" s="57"/>
    </row>
    <row r="5953" spans="183:184" x14ac:dyDescent="0.2">
      <c r="GA5953" s="57"/>
      <c r="GB5953" s="57"/>
    </row>
    <row r="5954" spans="183:184" x14ac:dyDescent="0.2">
      <c r="GA5954" s="57"/>
      <c r="GB5954" s="57"/>
    </row>
    <row r="5955" spans="183:184" x14ac:dyDescent="0.2">
      <c r="GA5955" s="57"/>
      <c r="GB5955" s="57"/>
    </row>
    <row r="5956" spans="183:184" x14ac:dyDescent="0.2">
      <c r="GA5956" s="57"/>
      <c r="GB5956" s="57"/>
    </row>
    <row r="5957" spans="183:184" x14ac:dyDescent="0.2">
      <c r="GA5957" s="57"/>
      <c r="GB5957" s="57"/>
    </row>
    <row r="5958" spans="183:184" x14ac:dyDescent="0.2">
      <c r="GA5958" s="57"/>
      <c r="GB5958" s="57"/>
    </row>
    <row r="5959" spans="183:184" x14ac:dyDescent="0.2">
      <c r="GA5959" s="57"/>
      <c r="GB5959" s="57"/>
    </row>
    <row r="5960" spans="183:184" x14ac:dyDescent="0.2">
      <c r="GA5960" s="57"/>
      <c r="GB5960" s="57"/>
    </row>
    <row r="5961" spans="183:184" x14ac:dyDescent="0.2">
      <c r="GA5961" s="57"/>
      <c r="GB5961" s="57"/>
    </row>
    <row r="5962" spans="183:184" x14ac:dyDescent="0.2">
      <c r="GA5962" s="57"/>
      <c r="GB5962" s="57"/>
    </row>
    <row r="5963" spans="183:184" x14ac:dyDescent="0.2">
      <c r="GA5963" s="57"/>
      <c r="GB5963" s="57"/>
    </row>
    <row r="5964" spans="183:184" x14ac:dyDescent="0.2">
      <c r="GA5964" s="57"/>
      <c r="GB5964" s="57"/>
    </row>
    <row r="5965" spans="183:184" x14ac:dyDescent="0.2">
      <c r="GA5965" s="57"/>
      <c r="GB5965" s="57"/>
    </row>
    <row r="5966" spans="183:184" x14ac:dyDescent="0.2">
      <c r="GA5966" s="57"/>
      <c r="GB5966" s="57"/>
    </row>
    <row r="5967" spans="183:184" x14ac:dyDescent="0.2">
      <c r="GA5967" s="57"/>
      <c r="GB5967" s="57"/>
    </row>
    <row r="5968" spans="183:184" x14ac:dyDescent="0.2">
      <c r="GA5968" s="57"/>
      <c r="GB5968" s="57"/>
    </row>
    <row r="5969" spans="183:184" x14ac:dyDescent="0.2">
      <c r="GA5969" s="57"/>
      <c r="GB5969" s="57"/>
    </row>
    <row r="5970" spans="183:184" x14ac:dyDescent="0.2">
      <c r="GA5970" s="57"/>
      <c r="GB5970" s="57"/>
    </row>
    <row r="5971" spans="183:184" x14ac:dyDescent="0.2">
      <c r="GA5971" s="57"/>
      <c r="GB5971" s="57"/>
    </row>
    <row r="5972" spans="183:184" x14ac:dyDescent="0.2">
      <c r="GA5972" s="57"/>
      <c r="GB5972" s="57"/>
    </row>
    <row r="5973" spans="183:184" x14ac:dyDescent="0.2">
      <c r="GA5973" s="57"/>
      <c r="GB5973" s="57"/>
    </row>
    <row r="5974" spans="183:184" x14ac:dyDescent="0.2">
      <c r="GA5974" s="57"/>
      <c r="GB5974" s="57"/>
    </row>
    <row r="5975" spans="183:184" x14ac:dyDescent="0.2">
      <c r="GA5975" s="57"/>
      <c r="GB5975" s="57"/>
    </row>
    <row r="5976" spans="183:184" x14ac:dyDescent="0.2">
      <c r="GA5976" s="57"/>
      <c r="GB5976" s="57"/>
    </row>
    <row r="5977" spans="183:184" x14ac:dyDescent="0.2">
      <c r="GA5977" s="57"/>
      <c r="GB5977" s="57"/>
    </row>
    <row r="5978" spans="183:184" x14ac:dyDescent="0.2">
      <c r="GA5978" s="57"/>
      <c r="GB5978" s="57"/>
    </row>
    <row r="5979" spans="183:184" x14ac:dyDescent="0.2">
      <c r="GA5979" s="57"/>
      <c r="GB5979" s="57"/>
    </row>
    <row r="5980" spans="183:184" x14ac:dyDescent="0.2">
      <c r="GA5980" s="57"/>
      <c r="GB5980" s="57"/>
    </row>
    <row r="5981" spans="183:184" x14ac:dyDescent="0.2">
      <c r="GA5981" s="57"/>
      <c r="GB5981" s="57"/>
    </row>
    <row r="5982" spans="183:184" x14ac:dyDescent="0.2">
      <c r="GA5982" s="57"/>
      <c r="GB5982" s="57"/>
    </row>
    <row r="5983" spans="183:184" x14ac:dyDescent="0.2">
      <c r="GA5983" s="57"/>
      <c r="GB5983" s="57"/>
    </row>
    <row r="5984" spans="183:184" x14ac:dyDescent="0.2">
      <c r="GA5984" s="57"/>
      <c r="GB5984" s="57"/>
    </row>
    <row r="5985" spans="183:184" x14ac:dyDescent="0.2">
      <c r="GA5985" s="57"/>
      <c r="GB5985" s="57"/>
    </row>
    <row r="5986" spans="183:184" x14ac:dyDescent="0.2">
      <c r="GA5986" s="57"/>
      <c r="GB5986" s="57"/>
    </row>
    <row r="5987" spans="183:184" x14ac:dyDescent="0.2">
      <c r="GA5987" s="57"/>
      <c r="GB5987" s="57"/>
    </row>
    <row r="5988" spans="183:184" x14ac:dyDescent="0.2">
      <c r="GA5988" s="57"/>
      <c r="GB5988" s="57"/>
    </row>
    <row r="5989" spans="183:184" x14ac:dyDescent="0.2">
      <c r="GA5989" s="57"/>
      <c r="GB5989" s="57"/>
    </row>
    <row r="5990" spans="183:184" x14ac:dyDescent="0.2">
      <c r="GA5990" s="57"/>
      <c r="GB5990" s="57"/>
    </row>
    <row r="5991" spans="183:184" x14ac:dyDescent="0.2">
      <c r="GA5991" s="57"/>
      <c r="GB5991" s="57"/>
    </row>
    <row r="5992" spans="183:184" x14ac:dyDescent="0.2">
      <c r="GA5992" s="57"/>
      <c r="GB5992" s="57"/>
    </row>
    <row r="5993" spans="183:184" x14ac:dyDescent="0.2">
      <c r="GA5993" s="57"/>
      <c r="GB5993" s="57"/>
    </row>
    <row r="5994" spans="183:184" x14ac:dyDescent="0.2">
      <c r="GA5994" s="57"/>
      <c r="GB5994" s="57"/>
    </row>
    <row r="5995" spans="183:184" x14ac:dyDescent="0.2">
      <c r="GA5995" s="57"/>
      <c r="GB5995" s="57"/>
    </row>
    <row r="5996" spans="183:184" x14ac:dyDescent="0.2">
      <c r="GA5996" s="57"/>
      <c r="GB5996" s="57"/>
    </row>
    <row r="5997" spans="183:184" x14ac:dyDescent="0.2">
      <c r="GA5997" s="57"/>
      <c r="GB5997" s="57"/>
    </row>
    <row r="5998" spans="183:184" x14ac:dyDescent="0.2">
      <c r="GA5998" s="57"/>
      <c r="GB5998" s="57"/>
    </row>
    <row r="5999" spans="183:184" x14ac:dyDescent="0.2">
      <c r="GA5999" s="57"/>
      <c r="GB5999" s="57"/>
    </row>
    <row r="6000" spans="183:184" x14ac:dyDescent="0.2">
      <c r="GA6000" s="57"/>
      <c r="GB6000" s="57"/>
    </row>
    <row r="6001" spans="183:184" x14ac:dyDescent="0.2">
      <c r="GA6001" s="57"/>
      <c r="GB6001" s="57"/>
    </row>
    <row r="6002" spans="183:184" x14ac:dyDescent="0.2">
      <c r="GA6002" s="57"/>
      <c r="GB6002" s="57"/>
    </row>
    <row r="6003" spans="183:184" x14ac:dyDescent="0.2">
      <c r="GA6003" s="57"/>
      <c r="GB6003" s="57"/>
    </row>
    <row r="6004" spans="183:184" x14ac:dyDescent="0.2">
      <c r="GA6004" s="57"/>
      <c r="GB6004" s="57"/>
    </row>
    <row r="6005" spans="183:184" x14ac:dyDescent="0.2">
      <c r="GA6005" s="57"/>
      <c r="GB6005" s="57"/>
    </row>
    <row r="6006" spans="183:184" x14ac:dyDescent="0.2">
      <c r="GA6006" s="57"/>
      <c r="GB6006" s="57"/>
    </row>
    <row r="6007" spans="183:184" x14ac:dyDescent="0.2">
      <c r="GA6007" s="57"/>
      <c r="GB6007" s="57"/>
    </row>
    <row r="6008" spans="183:184" x14ac:dyDescent="0.2">
      <c r="GA6008" s="57"/>
      <c r="GB6008" s="57"/>
    </row>
    <row r="6009" spans="183:184" x14ac:dyDescent="0.2">
      <c r="GA6009" s="57"/>
      <c r="GB6009" s="57"/>
    </row>
    <row r="6010" spans="183:184" x14ac:dyDescent="0.2">
      <c r="GA6010" s="57"/>
      <c r="GB6010" s="57"/>
    </row>
    <row r="6011" spans="183:184" x14ac:dyDescent="0.2">
      <c r="GA6011" s="57"/>
      <c r="GB6011" s="57"/>
    </row>
    <row r="6012" spans="183:184" x14ac:dyDescent="0.2">
      <c r="GA6012" s="57"/>
      <c r="GB6012" s="57"/>
    </row>
    <row r="6013" spans="183:184" x14ac:dyDescent="0.2">
      <c r="GA6013" s="57"/>
      <c r="GB6013" s="57"/>
    </row>
    <row r="6014" spans="183:184" x14ac:dyDescent="0.2">
      <c r="GA6014" s="57"/>
      <c r="GB6014" s="57"/>
    </row>
    <row r="6015" spans="183:184" x14ac:dyDescent="0.2">
      <c r="GA6015" s="57"/>
      <c r="GB6015" s="57"/>
    </row>
    <row r="6016" spans="183:184" x14ac:dyDescent="0.2">
      <c r="GA6016" s="57"/>
      <c r="GB6016" s="57"/>
    </row>
    <row r="6017" spans="183:184" x14ac:dyDescent="0.2">
      <c r="GA6017" s="57"/>
      <c r="GB6017" s="57"/>
    </row>
    <row r="6018" spans="183:184" x14ac:dyDescent="0.2">
      <c r="GA6018" s="57"/>
      <c r="GB6018" s="57"/>
    </row>
    <row r="6019" spans="183:184" x14ac:dyDescent="0.2">
      <c r="GA6019" s="57"/>
      <c r="GB6019" s="57"/>
    </row>
    <row r="6020" spans="183:184" x14ac:dyDescent="0.2">
      <c r="GA6020" s="57"/>
      <c r="GB6020" s="57"/>
    </row>
    <row r="6021" spans="183:184" x14ac:dyDescent="0.2">
      <c r="GA6021" s="57"/>
      <c r="GB6021" s="57"/>
    </row>
    <row r="6022" spans="183:184" x14ac:dyDescent="0.2">
      <c r="GA6022" s="57"/>
      <c r="GB6022" s="57"/>
    </row>
    <row r="6023" spans="183:184" x14ac:dyDescent="0.2">
      <c r="GA6023" s="57"/>
      <c r="GB6023" s="57"/>
    </row>
    <row r="6024" spans="183:184" x14ac:dyDescent="0.2">
      <c r="GA6024" s="57"/>
      <c r="GB6024" s="57"/>
    </row>
    <row r="6025" spans="183:184" x14ac:dyDescent="0.2">
      <c r="GA6025" s="57"/>
      <c r="GB6025" s="57"/>
    </row>
    <row r="6026" spans="183:184" x14ac:dyDescent="0.2">
      <c r="GA6026" s="57"/>
      <c r="GB6026" s="57"/>
    </row>
    <row r="6027" spans="183:184" x14ac:dyDescent="0.2">
      <c r="GA6027" s="57"/>
      <c r="GB6027" s="57"/>
    </row>
    <row r="6028" spans="183:184" x14ac:dyDescent="0.2">
      <c r="GA6028" s="57"/>
      <c r="GB6028" s="57"/>
    </row>
    <row r="6029" spans="183:184" x14ac:dyDescent="0.2">
      <c r="GA6029" s="57"/>
      <c r="GB6029" s="57"/>
    </row>
    <row r="6030" spans="183:184" x14ac:dyDescent="0.2">
      <c r="GA6030" s="57"/>
      <c r="GB6030" s="57"/>
    </row>
    <row r="6031" spans="183:184" x14ac:dyDescent="0.2">
      <c r="GA6031" s="57"/>
      <c r="GB6031" s="57"/>
    </row>
    <row r="6032" spans="183:184" x14ac:dyDescent="0.2">
      <c r="GA6032" s="57"/>
      <c r="GB6032" s="57"/>
    </row>
    <row r="6033" spans="183:184" x14ac:dyDescent="0.2">
      <c r="GA6033" s="57"/>
      <c r="GB6033" s="57"/>
    </row>
    <row r="6034" spans="183:184" x14ac:dyDescent="0.2">
      <c r="GA6034" s="57"/>
      <c r="GB6034" s="57"/>
    </row>
    <row r="6035" spans="183:184" x14ac:dyDescent="0.2">
      <c r="GA6035" s="57"/>
      <c r="GB6035" s="57"/>
    </row>
    <row r="6036" spans="183:184" x14ac:dyDescent="0.2">
      <c r="GA6036" s="57"/>
      <c r="GB6036" s="57"/>
    </row>
    <row r="6037" spans="183:184" x14ac:dyDescent="0.2">
      <c r="GA6037" s="57"/>
      <c r="GB6037" s="57"/>
    </row>
    <row r="6038" spans="183:184" x14ac:dyDescent="0.2">
      <c r="GA6038" s="57"/>
      <c r="GB6038" s="57"/>
    </row>
    <row r="6039" spans="183:184" x14ac:dyDescent="0.2">
      <c r="GA6039" s="57"/>
      <c r="GB6039" s="57"/>
    </row>
    <row r="6040" spans="183:184" x14ac:dyDescent="0.2">
      <c r="GA6040" s="57"/>
      <c r="GB6040" s="57"/>
    </row>
    <row r="6041" spans="183:184" x14ac:dyDescent="0.2">
      <c r="GA6041" s="57"/>
      <c r="GB6041" s="57"/>
    </row>
    <row r="6042" spans="183:184" x14ac:dyDescent="0.2">
      <c r="GA6042" s="57"/>
      <c r="GB6042" s="57"/>
    </row>
    <row r="6043" spans="183:184" x14ac:dyDescent="0.2">
      <c r="GA6043" s="57"/>
      <c r="GB6043" s="57"/>
    </row>
    <row r="6044" spans="183:184" x14ac:dyDescent="0.2">
      <c r="GA6044" s="57"/>
      <c r="GB6044" s="57"/>
    </row>
    <row r="6045" spans="183:184" x14ac:dyDescent="0.2">
      <c r="GA6045" s="57"/>
      <c r="GB6045" s="57"/>
    </row>
    <row r="6046" spans="183:184" x14ac:dyDescent="0.2">
      <c r="GA6046" s="57"/>
      <c r="GB6046" s="57"/>
    </row>
    <row r="6047" spans="183:184" x14ac:dyDescent="0.2">
      <c r="GA6047" s="57"/>
      <c r="GB6047" s="57"/>
    </row>
    <row r="6048" spans="183:184" x14ac:dyDescent="0.2">
      <c r="GA6048" s="57"/>
      <c r="GB6048" s="57"/>
    </row>
    <row r="6049" spans="183:184" x14ac:dyDescent="0.2">
      <c r="GA6049" s="57"/>
      <c r="GB6049" s="57"/>
    </row>
    <row r="6050" spans="183:184" x14ac:dyDescent="0.2">
      <c r="GA6050" s="57"/>
      <c r="GB6050" s="57"/>
    </row>
    <row r="6051" spans="183:184" x14ac:dyDescent="0.2">
      <c r="GA6051" s="57"/>
      <c r="GB6051" s="57"/>
    </row>
    <row r="6052" spans="183:184" x14ac:dyDescent="0.2">
      <c r="GA6052" s="57"/>
      <c r="GB6052" s="57"/>
    </row>
    <row r="6053" spans="183:184" x14ac:dyDescent="0.2">
      <c r="GA6053" s="57"/>
      <c r="GB6053" s="57"/>
    </row>
    <row r="6054" spans="183:184" x14ac:dyDescent="0.2">
      <c r="GA6054" s="57"/>
      <c r="GB6054" s="57"/>
    </row>
    <row r="6055" spans="183:184" x14ac:dyDescent="0.2">
      <c r="GA6055" s="57"/>
      <c r="GB6055" s="57"/>
    </row>
    <row r="6056" spans="183:184" x14ac:dyDescent="0.2">
      <c r="GA6056" s="57"/>
      <c r="GB6056" s="57"/>
    </row>
    <row r="6057" spans="183:184" x14ac:dyDescent="0.2">
      <c r="GA6057" s="57"/>
      <c r="GB6057" s="57"/>
    </row>
    <row r="6058" spans="183:184" x14ac:dyDescent="0.2">
      <c r="GA6058" s="57"/>
      <c r="GB6058" s="57"/>
    </row>
    <row r="6059" spans="183:184" x14ac:dyDescent="0.2">
      <c r="GA6059" s="57"/>
      <c r="GB6059" s="57"/>
    </row>
    <row r="6060" spans="183:184" x14ac:dyDescent="0.2">
      <c r="GA6060" s="57"/>
      <c r="GB6060" s="57"/>
    </row>
    <row r="6061" spans="183:184" x14ac:dyDescent="0.2">
      <c r="GA6061" s="57"/>
      <c r="GB6061" s="57"/>
    </row>
    <row r="6062" spans="183:184" x14ac:dyDescent="0.2">
      <c r="GA6062" s="57"/>
      <c r="GB6062" s="57"/>
    </row>
    <row r="6063" spans="183:184" x14ac:dyDescent="0.2">
      <c r="GA6063" s="57"/>
      <c r="GB6063" s="57"/>
    </row>
    <row r="6064" spans="183:184" x14ac:dyDescent="0.2">
      <c r="GA6064" s="57"/>
      <c r="GB6064" s="57"/>
    </row>
    <row r="6065" spans="183:184" x14ac:dyDescent="0.2">
      <c r="GA6065" s="57"/>
      <c r="GB6065" s="57"/>
    </row>
    <row r="6066" spans="183:184" x14ac:dyDescent="0.2">
      <c r="GA6066" s="57"/>
      <c r="GB6066" s="57"/>
    </row>
    <row r="6067" spans="183:184" x14ac:dyDescent="0.2">
      <c r="GA6067" s="57"/>
      <c r="GB6067" s="57"/>
    </row>
    <row r="6068" spans="183:184" x14ac:dyDescent="0.2">
      <c r="GA6068" s="57"/>
      <c r="GB6068" s="57"/>
    </row>
    <row r="6069" spans="183:184" x14ac:dyDescent="0.2">
      <c r="GA6069" s="57"/>
      <c r="GB6069" s="57"/>
    </row>
    <row r="6070" spans="183:184" x14ac:dyDescent="0.2">
      <c r="GA6070" s="57"/>
      <c r="GB6070" s="57"/>
    </row>
    <row r="6071" spans="183:184" x14ac:dyDescent="0.2">
      <c r="GA6071" s="57"/>
      <c r="GB6071" s="57"/>
    </row>
    <row r="6072" spans="183:184" x14ac:dyDescent="0.2">
      <c r="GA6072" s="57"/>
      <c r="GB6072" s="57"/>
    </row>
    <row r="6073" spans="183:184" x14ac:dyDescent="0.2">
      <c r="GA6073" s="57"/>
      <c r="GB6073" s="57"/>
    </row>
    <row r="6074" spans="183:184" x14ac:dyDescent="0.2">
      <c r="GA6074" s="57"/>
      <c r="GB6074" s="57"/>
    </row>
    <row r="6075" spans="183:184" x14ac:dyDescent="0.2">
      <c r="GA6075" s="57"/>
      <c r="GB6075" s="57"/>
    </row>
    <row r="6076" spans="183:184" x14ac:dyDescent="0.2">
      <c r="GA6076" s="57"/>
      <c r="GB6076" s="57"/>
    </row>
    <row r="6077" spans="183:184" x14ac:dyDescent="0.2">
      <c r="GA6077" s="57"/>
      <c r="GB6077" s="57"/>
    </row>
    <row r="6078" spans="183:184" x14ac:dyDescent="0.2">
      <c r="GA6078" s="57"/>
      <c r="GB6078" s="57"/>
    </row>
    <row r="6079" spans="183:184" x14ac:dyDescent="0.2">
      <c r="GA6079" s="57"/>
      <c r="GB6079" s="57"/>
    </row>
    <row r="6080" spans="183:184" x14ac:dyDescent="0.2">
      <c r="GA6080" s="57"/>
      <c r="GB6080" s="57"/>
    </row>
    <row r="6081" spans="183:184" x14ac:dyDescent="0.2">
      <c r="GA6081" s="57"/>
      <c r="GB6081" s="57"/>
    </row>
    <row r="6082" spans="183:184" x14ac:dyDescent="0.2">
      <c r="GA6082" s="57"/>
      <c r="GB6082" s="57"/>
    </row>
    <row r="6083" spans="183:184" x14ac:dyDescent="0.2">
      <c r="GA6083" s="57"/>
      <c r="GB6083" s="57"/>
    </row>
    <row r="6084" spans="183:184" x14ac:dyDescent="0.2">
      <c r="GA6084" s="57"/>
      <c r="GB6084" s="57"/>
    </row>
    <row r="6085" spans="183:184" x14ac:dyDescent="0.2">
      <c r="GA6085" s="57"/>
      <c r="GB6085" s="57"/>
    </row>
    <row r="6086" spans="183:184" x14ac:dyDescent="0.2">
      <c r="GA6086" s="57"/>
      <c r="GB6086" s="57"/>
    </row>
    <row r="6087" spans="183:184" x14ac:dyDescent="0.2">
      <c r="GA6087" s="57"/>
      <c r="GB6087" s="57"/>
    </row>
    <row r="6088" spans="183:184" x14ac:dyDescent="0.2">
      <c r="GA6088" s="57"/>
      <c r="GB6088" s="57"/>
    </row>
    <row r="6089" spans="183:184" x14ac:dyDescent="0.2">
      <c r="GA6089" s="57"/>
      <c r="GB6089" s="57"/>
    </row>
    <row r="6090" spans="183:184" x14ac:dyDescent="0.2">
      <c r="GA6090" s="57"/>
      <c r="GB6090" s="57"/>
    </row>
    <row r="6091" spans="183:184" x14ac:dyDescent="0.2">
      <c r="GA6091" s="57"/>
      <c r="GB6091" s="57"/>
    </row>
    <row r="6092" spans="183:184" x14ac:dyDescent="0.2">
      <c r="GA6092" s="57"/>
      <c r="GB6092" s="57"/>
    </row>
    <row r="6093" spans="183:184" x14ac:dyDescent="0.2">
      <c r="GA6093" s="57"/>
      <c r="GB6093" s="57"/>
    </row>
    <row r="6094" spans="183:184" x14ac:dyDescent="0.2">
      <c r="GA6094" s="57"/>
      <c r="GB6094" s="57"/>
    </row>
    <row r="6095" spans="183:184" x14ac:dyDescent="0.2">
      <c r="GA6095" s="57"/>
      <c r="GB6095" s="57"/>
    </row>
    <row r="6096" spans="183:184" x14ac:dyDescent="0.2">
      <c r="GA6096" s="57"/>
      <c r="GB6096" s="57"/>
    </row>
    <row r="6097" spans="183:184" x14ac:dyDescent="0.2">
      <c r="GA6097" s="57"/>
      <c r="GB6097" s="57"/>
    </row>
    <row r="6098" spans="183:184" x14ac:dyDescent="0.2">
      <c r="GA6098" s="57"/>
      <c r="GB6098" s="57"/>
    </row>
    <row r="6099" spans="183:184" x14ac:dyDescent="0.2">
      <c r="GA6099" s="57"/>
      <c r="GB6099" s="57"/>
    </row>
    <row r="6100" spans="183:184" x14ac:dyDescent="0.2">
      <c r="GA6100" s="57"/>
      <c r="GB6100" s="57"/>
    </row>
    <row r="6101" spans="183:184" x14ac:dyDescent="0.2">
      <c r="GA6101" s="57"/>
      <c r="GB6101" s="57"/>
    </row>
    <row r="6102" spans="183:184" x14ac:dyDescent="0.2">
      <c r="GA6102" s="57"/>
      <c r="GB6102" s="57"/>
    </row>
    <row r="6103" spans="183:184" x14ac:dyDescent="0.2">
      <c r="GA6103" s="57"/>
      <c r="GB6103" s="57"/>
    </row>
    <row r="6104" spans="183:184" x14ac:dyDescent="0.2">
      <c r="GA6104" s="57"/>
      <c r="GB6104" s="57"/>
    </row>
    <row r="6105" spans="183:184" x14ac:dyDescent="0.2">
      <c r="GA6105" s="57"/>
      <c r="GB6105" s="57"/>
    </row>
    <row r="6106" spans="183:184" x14ac:dyDescent="0.2">
      <c r="GA6106" s="57"/>
      <c r="GB6106" s="57"/>
    </row>
    <row r="6107" spans="183:184" x14ac:dyDescent="0.2">
      <c r="GA6107" s="57"/>
      <c r="GB6107" s="57"/>
    </row>
    <row r="6108" spans="183:184" x14ac:dyDescent="0.2">
      <c r="GA6108" s="57"/>
      <c r="GB6108" s="57"/>
    </row>
    <row r="6109" spans="183:184" x14ac:dyDescent="0.2">
      <c r="GA6109" s="57"/>
      <c r="GB6109" s="57"/>
    </row>
    <row r="6110" spans="183:184" x14ac:dyDescent="0.2">
      <c r="GA6110" s="57"/>
      <c r="GB6110" s="57"/>
    </row>
    <row r="6111" spans="183:184" x14ac:dyDescent="0.2">
      <c r="GA6111" s="57"/>
      <c r="GB6111" s="57"/>
    </row>
    <row r="6112" spans="183:184" x14ac:dyDescent="0.2">
      <c r="GA6112" s="57"/>
      <c r="GB6112" s="57"/>
    </row>
    <row r="6113" spans="183:184" x14ac:dyDescent="0.2">
      <c r="GA6113" s="57"/>
      <c r="GB6113" s="57"/>
    </row>
    <row r="6114" spans="183:184" x14ac:dyDescent="0.2">
      <c r="GA6114" s="57"/>
      <c r="GB6114" s="57"/>
    </row>
    <row r="6115" spans="183:184" x14ac:dyDescent="0.2">
      <c r="GA6115" s="57"/>
      <c r="GB6115" s="57"/>
    </row>
    <row r="6116" spans="183:184" x14ac:dyDescent="0.2">
      <c r="GA6116" s="57"/>
      <c r="GB6116" s="57"/>
    </row>
    <row r="6117" spans="183:184" x14ac:dyDescent="0.2">
      <c r="GA6117" s="57"/>
      <c r="GB6117" s="57"/>
    </row>
    <row r="6118" spans="183:184" x14ac:dyDescent="0.2">
      <c r="GA6118" s="57"/>
      <c r="GB6118" s="57"/>
    </row>
    <row r="6119" spans="183:184" x14ac:dyDescent="0.2">
      <c r="GA6119" s="57"/>
      <c r="GB6119" s="57"/>
    </row>
    <row r="6120" spans="183:184" x14ac:dyDescent="0.2">
      <c r="GA6120" s="57"/>
      <c r="GB6120" s="57"/>
    </row>
    <row r="6121" spans="183:184" x14ac:dyDescent="0.2">
      <c r="GA6121" s="57"/>
      <c r="GB6121" s="57"/>
    </row>
    <row r="6122" spans="183:184" x14ac:dyDescent="0.2">
      <c r="GA6122" s="57"/>
      <c r="GB6122" s="57"/>
    </row>
    <row r="6123" spans="183:184" x14ac:dyDescent="0.2">
      <c r="GA6123" s="57"/>
      <c r="GB6123" s="57"/>
    </row>
    <row r="6124" spans="183:184" x14ac:dyDescent="0.2">
      <c r="GA6124" s="57"/>
      <c r="GB6124" s="57"/>
    </row>
    <row r="6125" spans="183:184" x14ac:dyDescent="0.2">
      <c r="GA6125" s="57"/>
      <c r="GB6125" s="57"/>
    </row>
    <row r="6126" spans="183:184" x14ac:dyDescent="0.2">
      <c r="GA6126" s="57"/>
      <c r="GB6126" s="57"/>
    </row>
    <row r="6127" spans="183:184" x14ac:dyDescent="0.2">
      <c r="GA6127" s="57"/>
      <c r="GB6127" s="57"/>
    </row>
    <row r="6128" spans="183:184" x14ac:dyDescent="0.2">
      <c r="GA6128" s="57"/>
      <c r="GB6128" s="57"/>
    </row>
    <row r="6129" spans="183:184" x14ac:dyDescent="0.2">
      <c r="GA6129" s="57"/>
      <c r="GB6129" s="57"/>
    </row>
    <row r="6130" spans="183:184" x14ac:dyDescent="0.2">
      <c r="GA6130" s="57"/>
      <c r="GB6130" s="57"/>
    </row>
    <row r="6131" spans="183:184" x14ac:dyDescent="0.2">
      <c r="GA6131" s="57"/>
      <c r="GB6131" s="57"/>
    </row>
    <row r="6132" spans="183:184" x14ac:dyDescent="0.2">
      <c r="GA6132" s="57"/>
      <c r="GB6132" s="57"/>
    </row>
    <row r="6133" spans="183:184" x14ac:dyDescent="0.2">
      <c r="GA6133" s="57"/>
      <c r="GB6133" s="57"/>
    </row>
    <row r="6134" spans="183:184" x14ac:dyDescent="0.2">
      <c r="GA6134" s="57"/>
      <c r="GB6134" s="57"/>
    </row>
    <row r="6135" spans="183:184" x14ac:dyDescent="0.2">
      <c r="GA6135" s="57"/>
      <c r="GB6135" s="57"/>
    </row>
    <row r="6136" spans="183:184" x14ac:dyDescent="0.2">
      <c r="GA6136" s="57"/>
      <c r="GB6136" s="57"/>
    </row>
    <row r="6137" spans="183:184" x14ac:dyDescent="0.2">
      <c r="GA6137" s="57"/>
      <c r="GB6137" s="57"/>
    </row>
    <row r="6138" spans="183:184" x14ac:dyDescent="0.2">
      <c r="GA6138" s="57"/>
      <c r="GB6138" s="57"/>
    </row>
    <row r="6139" spans="183:184" x14ac:dyDescent="0.2">
      <c r="GA6139" s="57"/>
      <c r="GB6139" s="57"/>
    </row>
    <row r="6140" spans="183:184" x14ac:dyDescent="0.2">
      <c r="GA6140" s="57"/>
      <c r="GB6140" s="57"/>
    </row>
    <row r="6141" spans="183:184" x14ac:dyDescent="0.2">
      <c r="GA6141" s="57"/>
      <c r="GB6141" s="57"/>
    </row>
    <row r="6142" spans="183:184" x14ac:dyDescent="0.2">
      <c r="GA6142" s="57"/>
      <c r="GB6142" s="57"/>
    </row>
    <row r="6143" spans="183:184" x14ac:dyDescent="0.2">
      <c r="GA6143" s="57"/>
      <c r="GB6143" s="57"/>
    </row>
    <row r="6144" spans="183:184" x14ac:dyDescent="0.2">
      <c r="GA6144" s="57"/>
      <c r="GB6144" s="57"/>
    </row>
    <row r="6145" spans="183:184" x14ac:dyDescent="0.2">
      <c r="GA6145" s="57"/>
      <c r="GB6145" s="57"/>
    </row>
    <row r="6146" spans="183:184" x14ac:dyDescent="0.2">
      <c r="GA6146" s="57"/>
      <c r="GB6146" s="57"/>
    </row>
    <row r="6147" spans="183:184" x14ac:dyDescent="0.2">
      <c r="GA6147" s="57"/>
      <c r="GB6147" s="57"/>
    </row>
    <row r="6148" spans="183:184" x14ac:dyDescent="0.2">
      <c r="GA6148" s="57"/>
      <c r="GB6148" s="57"/>
    </row>
    <row r="6149" spans="183:184" x14ac:dyDescent="0.2">
      <c r="GA6149" s="57"/>
      <c r="GB6149" s="57"/>
    </row>
    <row r="6150" spans="183:184" x14ac:dyDescent="0.2">
      <c r="GA6150" s="57"/>
      <c r="GB6150" s="57"/>
    </row>
    <row r="6151" spans="183:184" x14ac:dyDescent="0.2">
      <c r="GA6151" s="57"/>
      <c r="GB6151" s="57"/>
    </row>
    <row r="6152" spans="183:184" x14ac:dyDescent="0.2">
      <c r="GA6152" s="57"/>
      <c r="GB6152" s="57"/>
    </row>
    <row r="6153" spans="183:184" x14ac:dyDescent="0.2">
      <c r="GA6153" s="57"/>
      <c r="GB6153" s="57"/>
    </row>
    <row r="6154" spans="183:184" x14ac:dyDescent="0.2">
      <c r="GA6154" s="57"/>
      <c r="GB6154" s="57"/>
    </row>
    <row r="6155" spans="183:184" x14ac:dyDescent="0.2">
      <c r="GA6155" s="57"/>
      <c r="GB6155" s="57"/>
    </row>
    <row r="6156" spans="183:184" x14ac:dyDescent="0.2">
      <c r="GA6156" s="57"/>
      <c r="GB6156" s="57"/>
    </row>
    <row r="6157" spans="183:184" x14ac:dyDescent="0.2">
      <c r="GA6157" s="57"/>
      <c r="GB6157" s="57"/>
    </row>
    <row r="6158" spans="183:184" x14ac:dyDescent="0.2">
      <c r="GA6158" s="57"/>
      <c r="GB6158" s="57"/>
    </row>
    <row r="6159" spans="183:184" x14ac:dyDescent="0.2">
      <c r="GA6159" s="57"/>
      <c r="GB6159" s="57"/>
    </row>
    <row r="6160" spans="183:184" x14ac:dyDescent="0.2">
      <c r="GA6160" s="57"/>
      <c r="GB6160" s="57"/>
    </row>
    <row r="6161" spans="183:184" x14ac:dyDescent="0.2">
      <c r="GA6161" s="57"/>
      <c r="GB6161" s="57"/>
    </row>
    <row r="6162" spans="183:184" x14ac:dyDescent="0.2">
      <c r="GA6162" s="57"/>
      <c r="GB6162" s="57"/>
    </row>
    <row r="6163" spans="183:184" x14ac:dyDescent="0.2">
      <c r="GA6163" s="57"/>
      <c r="GB6163" s="57"/>
    </row>
    <row r="6164" spans="183:184" x14ac:dyDescent="0.2">
      <c r="GA6164" s="57"/>
      <c r="GB6164" s="57"/>
    </row>
    <row r="6165" spans="183:184" x14ac:dyDescent="0.2">
      <c r="GA6165" s="57"/>
      <c r="GB6165" s="57"/>
    </row>
    <row r="6166" spans="183:184" x14ac:dyDescent="0.2">
      <c r="GA6166" s="57"/>
      <c r="GB6166" s="57"/>
    </row>
    <row r="6167" spans="183:184" x14ac:dyDescent="0.2">
      <c r="GA6167" s="57"/>
      <c r="GB6167" s="57"/>
    </row>
    <row r="6168" spans="183:184" x14ac:dyDescent="0.2">
      <c r="GA6168" s="57"/>
      <c r="GB6168" s="57"/>
    </row>
    <row r="6169" spans="183:184" x14ac:dyDescent="0.2">
      <c r="GA6169" s="57"/>
      <c r="GB6169" s="57"/>
    </row>
    <row r="6170" spans="183:184" x14ac:dyDescent="0.2">
      <c r="GA6170" s="57"/>
      <c r="GB6170" s="57"/>
    </row>
    <row r="6171" spans="183:184" x14ac:dyDescent="0.2">
      <c r="GA6171" s="57"/>
      <c r="GB6171" s="57"/>
    </row>
    <row r="6172" spans="183:184" x14ac:dyDescent="0.2">
      <c r="GA6172" s="57"/>
      <c r="GB6172" s="57"/>
    </row>
    <row r="6173" spans="183:184" x14ac:dyDescent="0.2">
      <c r="GA6173" s="57"/>
      <c r="GB6173" s="57"/>
    </row>
    <row r="6174" spans="183:184" x14ac:dyDescent="0.2">
      <c r="GA6174" s="57"/>
      <c r="GB6174" s="57"/>
    </row>
    <row r="6175" spans="183:184" x14ac:dyDescent="0.2">
      <c r="GA6175" s="57"/>
      <c r="GB6175" s="57"/>
    </row>
    <row r="6176" spans="183:184" x14ac:dyDescent="0.2">
      <c r="GA6176" s="57"/>
      <c r="GB6176" s="57"/>
    </row>
    <row r="6177" spans="183:184" x14ac:dyDescent="0.2">
      <c r="GA6177" s="57"/>
      <c r="GB6177" s="57"/>
    </row>
    <row r="6178" spans="183:184" x14ac:dyDescent="0.2">
      <c r="GA6178" s="57"/>
      <c r="GB6178" s="57"/>
    </row>
    <row r="6179" spans="183:184" x14ac:dyDescent="0.2">
      <c r="GA6179" s="57"/>
      <c r="GB6179" s="57"/>
    </row>
    <row r="6180" spans="183:184" x14ac:dyDescent="0.2">
      <c r="GA6180" s="57"/>
      <c r="GB6180" s="57"/>
    </row>
    <row r="6181" spans="183:184" x14ac:dyDescent="0.2">
      <c r="GA6181" s="57"/>
      <c r="GB6181" s="57"/>
    </row>
    <row r="6182" spans="183:184" x14ac:dyDescent="0.2">
      <c r="GA6182" s="57"/>
      <c r="GB6182" s="57"/>
    </row>
    <row r="6183" spans="183:184" x14ac:dyDescent="0.2">
      <c r="GA6183" s="57"/>
      <c r="GB6183" s="57"/>
    </row>
    <row r="6184" spans="183:184" x14ac:dyDescent="0.2">
      <c r="GA6184" s="57"/>
      <c r="GB6184" s="57"/>
    </row>
    <row r="6185" spans="183:184" x14ac:dyDescent="0.2">
      <c r="GA6185" s="57"/>
      <c r="GB6185" s="57"/>
    </row>
    <row r="6186" spans="183:184" x14ac:dyDescent="0.2">
      <c r="GA6186" s="57"/>
      <c r="GB6186" s="57"/>
    </row>
    <row r="6187" spans="183:184" x14ac:dyDescent="0.2">
      <c r="GA6187" s="57"/>
      <c r="GB6187" s="57"/>
    </row>
    <row r="6188" spans="183:184" x14ac:dyDescent="0.2">
      <c r="GA6188" s="57"/>
      <c r="GB6188" s="57"/>
    </row>
    <row r="6189" spans="183:184" x14ac:dyDescent="0.2">
      <c r="GA6189" s="57"/>
      <c r="GB6189" s="57"/>
    </row>
    <row r="6190" spans="183:184" x14ac:dyDescent="0.2">
      <c r="GA6190" s="57"/>
      <c r="GB6190" s="57"/>
    </row>
    <row r="6191" spans="183:184" x14ac:dyDescent="0.2">
      <c r="GA6191" s="57"/>
      <c r="GB6191" s="57"/>
    </row>
    <row r="6192" spans="183:184" x14ac:dyDescent="0.2">
      <c r="GA6192" s="57"/>
      <c r="GB6192" s="57"/>
    </row>
    <row r="6193" spans="183:184" x14ac:dyDescent="0.2">
      <c r="GA6193" s="57"/>
      <c r="GB6193" s="57"/>
    </row>
    <row r="6194" spans="183:184" x14ac:dyDescent="0.2">
      <c r="GA6194" s="57"/>
      <c r="GB6194" s="57"/>
    </row>
    <row r="6195" spans="183:184" x14ac:dyDescent="0.2">
      <c r="GA6195" s="57"/>
      <c r="GB6195" s="57"/>
    </row>
    <row r="6196" spans="183:184" x14ac:dyDescent="0.2">
      <c r="GA6196" s="57"/>
      <c r="GB6196" s="57"/>
    </row>
    <row r="6197" spans="183:184" x14ac:dyDescent="0.2">
      <c r="GA6197" s="57"/>
      <c r="GB6197" s="57"/>
    </row>
    <row r="6198" spans="183:184" x14ac:dyDescent="0.2">
      <c r="GA6198" s="57"/>
      <c r="GB6198" s="57"/>
    </row>
    <row r="6199" spans="183:184" x14ac:dyDescent="0.2">
      <c r="GA6199" s="57"/>
      <c r="GB6199" s="57"/>
    </row>
    <row r="6200" spans="183:184" x14ac:dyDescent="0.2">
      <c r="GA6200" s="57"/>
      <c r="GB6200" s="57"/>
    </row>
    <row r="6201" spans="183:184" x14ac:dyDescent="0.2">
      <c r="GA6201" s="57"/>
      <c r="GB6201" s="57"/>
    </row>
    <row r="6202" spans="183:184" x14ac:dyDescent="0.2">
      <c r="GA6202" s="57"/>
      <c r="GB6202" s="57"/>
    </row>
    <row r="6203" spans="183:184" x14ac:dyDescent="0.2">
      <c r="GA6203" s="57"/>
      <c r="GB6203" s="57"/>
    </row>
    <row r="6204" spans="183:184" x14ac:dyDescent="0.2">
      <c r="GA6204" s="57"/>
      <c r="GB6204" s="57"/>
    </row>
    <row r="6205" spans="183:184" x14ac:dyDescent="0.2">
      <c r="GA6205" s="57"/>
      <c r="GB6205" s="57"/>
    </row>
    <row r="6206" spans="183:184" x14ac:dyDescent="0.2">
      <c r="GA6206" s="57"/>
      <c r="GB6206" s="57"/>
    </row>
    <row r="6207" spans="183:184" x14ac:dyDescent="0.2">
      <c r="GA6207" s="57"/>
      <c r="GB6207" s="57"/>
    </row>
    <row r="6208" spans="183:184" x14ac:dyDescent="0.2">
      <c r="GA6208" s="57"/>
      <c r="GB6208" s="57"/>
    </row>
    <row r="6209" spans="183:184" x14ac:dyDescent="0.2">
      <c r="GA6209" s="57"/>
      <c r="GB6209" s="57"/>
    </row>
    <row r="6210" spans="183:184" x14ac:dyDescent="0.2">
      <c r="GA6210" s="57"/>
      <c r="GB6210" s="57"/>
    </row>
    <row r="6211" spans="183:184" x14ac:dyDescent="0.2">
      <c r="GA6211" s="57"/>
      <c r="GB6211" s="57"/>
    </row>
    <row r="6212" spans="183:184" x14ac:dyDescent="0.2">
      <c r="GA6212" s="57"/>
      <c r="GB6212" s="57"/>
    </row>
    <row r="6213" spans="183:184" x14ac:dyDescent="0.2">
      <c r="GA6213" s="57"/>
      <c r="GB6213" s="57"/>
    </row>
    <row r="6214" spans="183:184" x14ac:dyDescent="0.2">
      <c r="GA6214" s="57"/>
      <c r="GB6214" s="57"/>
    </row>
    <row r="6215" spans="183:184" x14ac:dyDescent="0.2">
      <c r="GA6215" s="57"/>
      <c r="GB6215" s="57"/>
    </row>
    <row r="6216" spans="183:184" x14ac:dyDescent="0.2">
      <c r="GA6216" s="57"/>
      <c r="GB6216" s="57"/>
    </row>
    <row r="6217" spans="183:184" x14ac:dyDescent="0.2">
      <c r="GA6217" s="57"/>
      <c r="GB6217" s="57"/>
    </row>
    <row r="6218" spans="183:184" x14ac:dyDescent="0.2">
      <c r="GA6218" s="57"/>
      <c r="GB6218" s="57"/>
    </row>
    <row r="6219" spans="183:184" x14ac:dyDescent="0.2">
      <c r="GA6219" s="57"/>
      <c r="GB6219" s="57"/>
    </row>
    <row r="6220" spans="183:184" x14ac:dyDescent="0.2">
      <c r="GA6220" s="57"/>
      <c r="GB6220" s="57"/>
    </row>
    <row r="6221" spans="183:184" x14ac:dyDescent="0.2">
      <c r="GA6221" s="57"/>
      <c r="GB6221" s="57"/>
    </row>
    <row r="6222" spans="183:184" x14ac:dyDescent="0.2">
      <c r="GA6222" s="57"/>
      <c r="GB6222" s="57"/>
    </row>
    <row r="6223" spans="183:184" x14ac:dyDescent="0.2">
      <c r="GA6223" s="57"/>
      <c r="GB6223" s="57"/>
    </row>
    <row r="6224" spans="183:184" x14ac:dyDescent="0.2">
      <c r="GA6224" s="57"/>
      <c r="GB6224" s="57"/>
    </row>
    <row r="6225" spans="183:184" x14ac:dyDescent="0.2">
      <c r="GA6225" s="57"/>
      <c r="GB6225" s="57"/>
    </row>
    <row r="6226" spans="183:184" x14ac:dyDescent="0.2">
      <c r="GA6226" s="57"/>
      <c r="GB6226" s="57"/>
    </row>
    <row r="6227" spans="183:184" x14ac:dyDescent="0.2">
      <c r="GA6227" s="57"/>
      <c r="GB6227" s="57"/>
    </row>
    <row r="6228" spans="183:184" x14ac:dyDescent="0.2">
      <c r="GA6228" s="57"/>
      <c r="GB6228" s="57"/>
    </row>
    <row r="6239" spans="183:184" x14ac:dyDescent="0.2">
      <c r="GA6239" s="57"/>
      <c r="GB6239" s="57"/>
    </row>
    <row r="6240" spans="183:184" x14ac:dyDescent="0.2">
      <c r="GA6240" s="57"/>
      <c r="GB6240" s="57"/>
    </row>
    <row r="6241" spans="183:184" x14ac:dyDescent="0.2">
      <c r="GA6241" s="57"/>
      <c r="GB6241" s="57"/>
    </row>
    <row r="6242" spans="183:184" x14ac:dyDescent="0.2">
      <c r="GA6242" s="57"/>
      <c r="GB6242" s="57"/>
    </row>
    <row r="6243" spans="183:184" x14ac:dyDescent="0.2">
      <c r="GA6243" s="57"/>
      <c r="GB6243" s="57"/>
    </row>
    <row r="6244" spans="183:184" x14ac:dyDescent="0.2">
      <c r="GA6244" s="57"/>
      <c r="GB6244" s="57"/>
    </row>
    <row r="6245" spans="183:184" x14ac:dyDescent="0.2">
      <c r="GA6245" s="57"/>
      <c r="GB6245" s="57"/>
    </row>
    <row r="6246" spans="183:184" x14ac:dyDescent="0.2">
      <c r="GA6246" s="57"/>
      <c r="GB6246" s="57"/>
    </row>
    <row r="6247" spans="183:184" x14ac:dyDescent="0.2">
      <c r="GA6247" s="57"/>
      <c r="GB6247" s="57"/>
    </row>
    <row r="6248" spans="183:184" x14ac:dyDescent="0.2">
      <c r="GA6248" s="57"/>
      <c r="GB6248" s="57"/>
    </row>
    <row r="6249" spans="183:184" x14ac:dyDescent="0.2">
      <c r="GA6249" s="57"/>
      <c r="GB6249" s="57"/>
    </row>
    <row r="6250" spans="183:184" x14ac:dyDescent="0.2">
      <c r="GA6250" s="57"/>
      <c r="GB6250" s="57"/>
    </row>
    <row r="6251" spans="183:184" x14ac:dyDescent="0.2">
      <c r="GA6251" s="57"/>
      <c r="GB6251" s="57"/>
    </row>
    <row r="6252" spans="183:184" x14ac:dyDescent="0.2">
      <c r="GA6252" s="57"/>
      <c r="GB6252" s="57"/>
    </row>
    <row r="6253" spans="183:184" x14ac:dyDescent="0.2">
      <c r="GA6253" s="57"/>
      <c r="GB6253" s="57"/>
    </row>
    <row r="6254" spans="183:184" x14ac:dyDescent="0.2">
      <c r="GA6254" s="57"/>
      <c r="GB6254" s="57"/>
    </row>
    <row r="6255" spans="183:184" x14ac:dyDescent="0.2">
      <c r="GA6255" s="57"/>
      <c r="GB6255" s="57"/>
    </row>
    <row r="6256" spans="183:184" x14ac:dyDescent="0.2">
      <c r="GA6256" s="57"/>
      <c r="GB6256" s="57"/>
    </row>
    <row r="6257" spans="183:184" x14ac:dyDescent="0.2">
      <c r="GA6257" s="57"/>
      <c r="GB6257" s="57"/>
    </row>
    <row r="6258" spans="183:184" x14ac:dyDescent="0.2">
      <c r="GA6258" s="57"/>
      <c r="GB6258" s="57"/>
    </row>
    <row r="6259" spans="183:184" x14ac:dyDescent="0.2">
      <c r="GA6259" s="57"/>
      <c r="GB6259" s="57"/>
    </row>
    <row r="6260" spans="183:184" x14ac:dyDescent="0.2">
      <c r="GA6260" s="57"/>
      <c r="GB6260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6260"/>
  <sheetViews>
    <sheetView topLeftCell="FE1" workbookViewId="0">
      <selection activeCell="FP1" sqref="FP1:FP1048576"/>
    </sheetView>
  </sheetViews>
  <sheetFormatPr defaultColWidth="13" defaultRowHeight="10.199999999999999" x14ac:dyDescent="0.2"/>
  <cols>
    <col min="1" max="1" width="4.44140625" style="57" customWidth="1"/>
    <col min="2" max="2" width="9.109375" style="57" customWidth="1"/>
    <col min="3" max="4" width="6.21875" style="57" customWidth="1"/>
    <col min="5" max="5" width="39.6640625" style="57" customWidth="1"/>
    <col min="6" max="6" width="11.109375" style="57" customWidth="1"/>
    <col min="7" max="7" width="12.109375" style="57" customWidth="1"/>
    <col min="8" max="182" width="13" style="57"/>
    <col min="183" max="183" width="13" style="58"/>
    <col min="184" max="184" width="13" style="59"/>
    <col min="185" max="16384" width="13" style="57"/>
  </cols>
  <sheetData>
    <row r="1" spans="1:184" ht="15.6" x14ac:dyDescent="0.3">
      <c r="A1" s="380"/>
      <c r="B1" s="383" t="s">
        <v>474</v>
      </c>
      <c r="C1" s="380" t="s">
        <v>1574</v>
      </c>
      <c r="D1" s="380" t="s">
        <v>1570</v>
      </c>
      <c r="E1" s="380"/>
      <c r="F1" s="380"/>
      <c r="G1" s="380"/>
      <c r="H1" s="380"/>
      <c r="I1" s="380"/>
      <c r="GA1" s="57"/>
      <c r="GB1" s="57"/>
    </row>
    <row r="2" spans="1:184" ht="15.6" x14ac:dyDescent="0.3">
      <c r="A2" s="384"/>
      <c r="B2" s="383" t="s">
        <v>475</v>
      </c>
      <c r="C2" s="385" t="s">
        <v>1395</v>
      </c>
      <c r="D2" s="380"/>
      <c r="E2" s="380" t="s">
        <v>1396</v>
      </c>
      <c r="F2" s="385"/>
      <c r="G2" s="385"/>
      <c r="H2" s="381"/>
      <c r="I2" s="381"/>
      <c r="GA2" s="57"/>
      <c r="GB2" s="57"/>
    </row>
    <row r="3" spans="1:184" ht="15.6" x14ac:dyDescent="0.3">
      <c r="A3" s="380"/>
      <c r="B3" s="383" t="s">
        <v>478</v>
      </c>
      <c r="C3" s="385" t="s">
        <v>479</v>
      </c>
      <c r="D3" s="385"/>
      <c r="E3" s="385"/>
      <c r="F3" s="386"/>
      <c r="G3" s="386"/>
      <c r="H3" s="381"/>
      <c r="I3" s="381"/>
      <c r="GA3" s="57"/>
      <c r="GB3" s="57"/>
    </row>
    <row r="4" spans="1:184" ht="15.6" x14ac:dyDescent="0.3">
      <c r="A4" s="380"/>
      <c r="B4" s="383" t="s">
        <v>480</v>
      </c>
      <c r="C4" s="385">
        <v>2007</v>
      </c>
      <c r="D4" s="385"/>
      <c r="E4" s="386"/>
      <c r="F4" s="386"/>
      <c r="G4" s="380"/>
      <c r="H4" s="381"/>
      <c r="I4" s="380"/>
      <c r="GA4" s="57"/>
      <c r="GB4" s="57"/>
    </row>
    <row r="5" spans="1:184" ht="15.6" x14ac:dyDescent="0.3">
      <c r="A5" s="380"/>
      <c r="B5" s="383" t="s">
        <v>481</v>
      </c>
      <c r="C5" s="386" t="s">
        <v>482</v>
      </c>
      <c r="D5" s="385"/>
      <c r="E5" s="386"/>
      <c r="F5" s="386"/>
      <c r="G5" s="386"/>
      <c r="H5" s="380"/>
      <c r="I5" s="380"/>
      <c r="GA5" s="57"/>
      <c r="GB5" s="57"/>
    </row>
    <row r="6" spans="1:184" ht="15.6" x14ac:dyDescent="0.3">
      <c r="A6" s="380"/>
      <c r="B6" s="383" t="s">
        <v>483</v>
      </c>
      <c r="C6" s="385" t="s">
        <v>484</v>
      </c>
      <c r="D6" s="385"/>
      <c r="E6" s="386"/>
      <c r="F6" s="386"/>
      <c r="G6" s="386"/>
      <c r="H6" s="380"/>
      <c r="I6" s="380"/>
      <c r="GA6" s="57"/>
      <c r="GB6" s="57"/>
    </row>
    <row r="7" spans="1:184" ht="15.6" x14ac:dyDescent="0.3">
      <c r="A7" s="380"/>
      <c r="B7" s="383" t="s">
        <v>485</v>
      </c>
      <c r="C7" s="385" t="s">
        <v>486</v>
      </c>
      <c r="D7" s="385"/>
      <c r="E7" s="386"/>
      <c r="F7" s="386"/>
      <c r="G7" s="386"/>
      <c r="H7" s="380"/>
      <c r="I7" s="380"/>
      <c r="GA7" s="57"/>
      <c r="GB7" s="57"/>
    </row>
    <row r="8" spans="1:184" ht="15.6" x14ac:dyDescent="0.3">
      <c r="A8" s="380"/>
      <c r="B8" s="380"/>
      <c r="C8" s="380"/>
      <c r="D8" s="385"/>
      <c r="E8" s="386"/>
      <c r="F8" s="386"/>
      <c r="G8" s="386"/>
      <c r="H8" s="380"/>
      <c r="I8" s="380"/>
      <c r="GA8" s="57"/>
      <c r="GB8" s="57"/>
    </row>
    <row r="9" spans="1:184" ht="15.6" x14ac:dyDescent="0.3">
      <c r="A9" s="380"/>
      <c r="B9" s="383"/>
      <c r="C9" s="385"/>
      <c r="D9" s="385"/>
      <c r="E9" s="386"/>
      <c r="F9" s="386"/>
      <c r="G9" s="386"/>
      <c r="H9" s="380"/>
      <c r="I9" s="380"/>
      <c r="GA9" s="57"/>
      <c r="GB9" s="57"/>
    </row>
    <row r="10" spans="1:184" ht="15.6" x14ac:dyDescent="0.3">
      <c r="A10" s="380"/>
      <c r="B10" s="383"/>
      <c r="C10" s="385"/>
      <c r="D10" s="385"/>
      <c r="E10" s="386"/>
      <c r="F10" s="386"/>
      <c r="G10" s="386"/>
      <c r="H10" s="380"/>
      <c r="I10" s="380"/>
      <c r="GA10" s="57"/>
      <c r="GB10" s="57"/>
    </row>
    <row r="11" spans="1:184" ht="15.6" x14ac:dyDescent="0.3">
      <c r="A11" s="380"/>
      <c r="B11" s="383"/>
      <c r="C11" s="385"/>
      <c r="D11" s="385"/>
      <c r="E11" s="386"/>
      <c r="F11" s="386"/>
      <c r="G11" s="386"/>
      <c r="H11" s="380"/>
      <c r="I11" s="380"/>
      <c r="GA11" s="57"/>
      <c r="GB11" s="57"/>
    </row>
    <row r="12" spans="1:184" ht="15.6" x14ac:dyDescent="0.3">
      <c r="A12" s="380"/>
      <c r="B12" s="383"/>
      <c r="C12" s="385"/>
      <c r="D12" s="385"/>
      <c r="E12" s="386"/>
      <c r="F12" s="386"/>
      <c r="G12" s="386"/>
      <c r="H12" s="380"/>
      <c r="I12" s="380"/>
      <c r="GA12" s="57"/>
      <c r="GB12" s="57"/>
    </row>
    <row r="13" spans="1:184" ht="15.6" x14ac:dyDescent="0.3">
      <c r="A13" s="380"/>
      <c r="B13" s="383"/>
      <c r="C13" s="385"/>
      <c r="D13" s="385"/>
      <c r="E13" s="386"/>
      <c r="F13" s="386"/>
      <c r="G13" s="386"/>
      <c r="H13" s="380"/>
      <c r="I13" s="380"/>
      <c r="GA13" s="57"/>
      <c r="GB13" s="57"/>
    </row>
    <row r="14" spans="1:184" ht="15.6" x14ac:dyDescent="0.3">
      <c r="A14" s="380"/>
      <c r="B14" s="383"/>
      <c r="C14" s="385"/>
      <c r="D14" s="385"/>
      <c r="E14" s="386"/>
      <c r="F14" s="386"/>
      <c r="G14" s="386"/>
      <c r="H14" s="380"/>
      <c r="I14" s="380"/>
      <c r="GA14" s="57"/>
      <c r="GB14" s="57"/>
    </row>
    <row r="15" spans="1:184" ht="15.6" hidden="1" x14ac:dyDescent="0.3">
      <c r="A15" s="380"/>
      <c r="B15" s="383"/>
      <c r="C15" s="385"/>
      <c r="D15" s="385"/>
      <c r="E15" s="386"/>
      <c r="F15" s="386"/>
      <c r="G15" s="386"/>
      <c r="H15" s="380"/>
      <c r="I15" s="380"/>
      <c r="GA15" s="57"/>
      <c r="GB15" s="57"/>
    </row>
    <row r="16" spans="1:184" ht="15.6" hidden="1" x14ac:dyDescent="0.3">
      <c r="A16" s="380"/>
      <c r="B16" s="383"/>
      <c r="C16" s="385"/>
      <c r="D16" s="385"/>
      <c r="E16" s="386"/>
      <c r="F16" s="386"/>
      <c r="G16" s="386"/>
      <c r="H16" s="380"/>
      <c r="I16" s="380"/>
      <c r="GA16" s="57"/>
      <c r="GB16" s="57"/>
    </row>
    <row r="17" spans="2:184" ht="15.6" hidden="1" x14ac:dyDescent="0.3">
      <c r="B17" s="383"/>
      <c r="C17" s="385"/>
      <c r="D17" s="385"/>
      <c r="E17" s="386"/>
      <c r="F17" s="386"/>
      <c r="G17" s="386"/>
      <c r="GA17" s="57"/>
      <c r="GB17" s="57"/>
    </row>
    <row r="18" spans="2:184" ht="15.6" hidden="1" x14ac:dyDescent="0.3">
      <c r="B18" s="383"/>
      <c r="C18" s="385"/>
      <c r="D18" s="385"/>
      <c r="E18" s="386"/>
      <c r="F18" s="386"/>
      <c r="G18" s="386"/>
      <c r="GA18" s="57"/>
      <c r="GB18" s="57"/>
    </row>
    <row r="19" spans="2:184" ht="15.6" hidden="1" x14ac:dyDescent="0.3">
      <c r="B19" s="383"/>
      <c r="C19" s="385"/>
      <c r="D19" s="385"/>
      <c r="E19" s="386"/>
      <c r="F19" s="386"/>
      <c r="G19" s="386"/>
      <c r="GA19" s="57"/>
      <c r="GB19" s="57"/>
    </row>
    <row r="20" spans="2:184" ht="15.6" hidden="1" x14ac:dyDescent="0.3">
      <c r="B20" s="383"/>
      <c r="C20" s="385"/>
      <c r="D20" s="385"/>
      <c r="E20" s="386"/>
      <c r="F20" s="386"/>
      <c r="G20" s="386"/>
      <c r="GA20" s="57"/>
      <c r="GB20" s="57"/>
    </row>
    <row r="21" spans="2:184" ht="15.6" hidden="1" x14ac:dyDescent="0.3">
      <c r="B21" s="383"/>
      <c r="C21" s="385"/>
      <c r="D21" s="385"/>
      <c r="E21" s="386"/>
      <c r="F21" s="386"/>
      <c r="G21" s="386"/>
      <c r="GA21" s="57"/>
      <c r="GB21" s="57"/>
    </row>
    <row r="22" spans="2:184" ht="15.6" hidden="1" x14ac:dyDescent="0.3">
      <c r="B22" s="383"/>
      <c r="C22" s="385"/>
      <c r="D22" s="385"/>
      <c r="E22" s="386"/>
      <c r="F22" s="386"/>
      <c r="G22" s="386"/>
      <c r="GA22" s="57"/>
      <c r="GB22" s="57"/>
    </row>
    <row r="23" spans="2:184" ht="15.6" hidden="1" x14ac:dyDescent="0.3">
      <c r="B23" s="383"/>
      <c r="C23" s="385"/>
      <c r="D23" s="385"/>
      <c r="E23" s="386"/>
      <c r="F23" s="386"/>
      <c r="G23" s="386"/>
      <c r="GA23" s="57"/>
      <c r="GB23" s="57"/>
    </row>
    <row r="24" spans="2:184" ht="15.6" hidden="1" x14ac:dyDescent="0.3">
      <c r="B24" s="383"/>
      <c r="C24" s="385"/>
      <c r="D24" s="385"/>
      <c r="E24" s="386"/>
      <c r="F24" s="386"/>
      <c r="G24" s="386"/>
      <c r="GA24" s="57"/>
      <c r="GB24" s="57"/>
    </row>
    <row r="25" spans="2:184" ht="15.6" hidden="1" x14ac:dyDescent="0.3">
      <c r="B25" s="383"/>
      <c r="C25" s="385"/>
      <c r="D25" s="385"/>
      <c r="E25" s="386"/>
      <c r="F25" s="386"/>
      <c r="G25" s="386"/>
      <c r="GA25" s="57"/>
      <c r="GB25" s="57"/>
    </row>
    <row r="26" spans="2:184" ht="15.6" hidden="1" x14ac:dyDescent="0.3">
      <c r="B26" s="383"/>
      <c r="C26" s="385"/>
      <c r="D26" s="385"/>
      <c r="E26" s="386"/>
      <c r="F26" s="386"/>
      <c r="G26" s="386"/>
      <c r="GA26" s="57"/>
      <c r="GB26" s="57"/>
    </row>
    <row r="27" spans="2:184" ht="15.6" hidden="1" x14ac:dyDescent="0.3">
      <c r="B27" s="383"/>
      <c r="C27" s="385"/>
      <c r="D27" s="385"/>
      <c r="E27" s="386"/>
      <c r="F27" s="386"/>
      <c r="G27" s="386"/>
      <c r="GA27" s="57"/>
      <c r="GB27" s="57"/>
    </row>
    <row r="28" spans="2:184" ht="15.6" hidden="1" x14ac:dyDescent="0.3">
      <c r="B28" s="383"/>
      <c r="C28" s="385"/>
      <c r="D28" s="385"/>
      <c r="E28" s="386"/>
      <c r="F28" s="386"/>
      <c r="G28" s="386"/>
      <c r="GA28" s="57"/>
      <c r="GB28" s="57"/>
    </row>
    <row r="29" spans="2:184" ht="15.6" hidden="1" x14ac:dyDescent="0.3">
      <c r="B29" s="383"/>
      <c r="C29" s="385"/>
      <c r="D29" s="385"/>
      <c r="E29" s="386"/>
      <c r="F29" s="386"/>
      <c r="G29" s="386"/>
      <c r="GA29" s="57"/>
      <c r="GB29" s="57"/>
    </row>
    <row r="30" spans="2:184" ht="15.6" hidden="1" x14ac:dyDescent="0.3">
      <c r="B30" s="383"/>
      <c r="C30" s="385"/>
      <c r="D30" s="385"/>
      <c r="E30" s="386"/>
      <c r="F30" s="386"/>
      <c r="G30" s="386"/>
      <c r="GA30" s="57"/>
      <c r="GB30" s="57"/>
    </row>
    <row r="31" spans="2:184" ht="15.6" hidden="1" x14ac:dyDescent="0.3">
      <c r="B31" s="383"/>
      <c r="C31" s="385"/>
      <c r="D31" s="385"/>
      <c r="E31" s="386"/>
      <c r="F31" s="386"/>
      <c r="G31" s="386"/>
      <c r="GA31" s="57"/>
      <c r="GB31" s="57"/>
    </row>
    <row r="32" spans="2:184" ht="15.6" hidden="1" x14ac:dyDescent="0.3">
      <c r="B32" s="383"/>
      <c r="C32" s="385"/>
      <c r="D32" s="385"/>
      <c r="E32" s="386"/>
      <c r="F32" s="386"/>
      <c r="G32" s="386"/>
      <c r="GA32" s="57"/>
      <c r="GB32" s="57"/>
    </row>
    <row r="33" spans="2:190" ht="16.95" hidden="1" customHeight="1" x14ac:dyDescent="0.3">
      <c r="B33" s="383"/>
      <c r="C33" s="385"/>
      <c r="D33" s="385"/>
      <c r="E33" s="386"/>
      <c r="F33" s="386"/>
      <c r="G33" s="386"/>
      <c r="H33" s="380"/>
      <c r="I33" s="380"/>
      <c r="J33" s="380"/>
      <c r="K33" s="380"/>
      <c r="L33" s="380"/>
      <c r="M33" s="380"/>
      <c r="N33" s="380"/>
      <c r="O33" s="380"/>
      <c r="P33" s="380"/>
      <c r="Q33" s="380"/>
      <c r="R33" s="380"/>
      <c r="S33" s="380"/>
      <c r="T33" s="380"/>
      <c r="U33" s="380"/>
      <c r="V33" s="380"/>
      <c r="W33" s="380"/>
      <c r="X33" s="380"/>
      <c r="Y33" s="380"/>
      <c r="Z33" s="380"/>
      <c r="AA33" s="380"/>
      <c r="AB33" s="380"/>
      <c r="AC33" s="380"/>
      <c r="AD33" s="380"/>
      <c r="AE33" s="380"/>
      <c r="AF33" s="380"/>
      <c r="AG33" s="380"/>
      <c r="AH33" s="380"/>
      <c r="AI33" s="380"/>
      <c r="AJ33" s="380"/>
      <c r="AK33" s="380"/>
      <c r="AL33" s="380"/>
      <c r="AM33" s="380"/>
      <c r="AN33" s="380"/>
      <c r="AO33" s="380"/>
      <c r="AP33" s="380"/>
      <c r="AQ33" s="380"/>
      <c r="AR33" s="380"/>
      <c r="AS33" s="380"/>
      <c r="AT33" s="380"/>
      <c r="AU33" s="380"/>
      <c r="AV33" s="380"/>
      <c r="AW33" s="380"/>
      <c r="AX33" s="380"/>
      <c r="AY33" s="380"/>
      <c r="AZ33" s="380"/>
      <c r="BA33" s="380"/>
      <c r="BB33" s="380"/>
      <c r="BC33" s="380"/>
      <c r="BD33" s="380"/>
      <c r="BE33" s="380"/>
      <c r="BF33" s="380"/>
      <c r="BG33" s="380"/>
      <c r="BH33" s="380"/>
      <c r="BI33" s="380"/>
      <c r="BJ33" s="380"/>
      <c r="BK33" s="380"/>
      <c r="BL33" s="380"/>
      <c r="BM33" s="380"/>
      <c r="BN33" s="380"/>
      <c r="BO33" s="380"/>
      <c r="BP33" s="380"/>
      <c r="BQ33" s="380"/>
      <c r="BR33" s="380"/>
      <c r="BS33" s="380"/>
      <c r="BT33" s="380"/>
      <c r="BU33" s="380"/>
      <c r="BV33" s="380"/>
      <c r="BW33" s="380"/>
      <c r="BX33" s="380"/>
      <c r="BY33" s="380"/>
      <c r="BZ33" s="380"/>
      <c r="CA33" s="380"/>
      <c r="CB33" s="380"/>
      <c r="CC33" s="380"/>
      <c r="CD33" s="380"/>
      <c r="CE33" s="380"/>
      <c r="CF33" s="380"/>
      <c r="CG33" s="380"/>
      <c r="CH33" s="380"/>
      <c r="CI33" s="380"/>
      <c r="CJ33" s="380"/>
      <c r="CK33" s="380"/>
      <c r="CL33" s="380"/>
      <c r="CM33" s="380"/>
      <c r="CN33" s="380"/>
      <c r="CO33" s="380"/>
      <c r="CP33" s="380"/>
      <c r="CQ33" s="380"/>
      <c r="CR33" s="380"/>
      <c r="CS33" s="380"/>
      <c r="CT33" s="380"/>
      <c r="CU33" s="380"/>
      <c r="CV33" s="380"/>
      <c r="CW33" s="380"/>
      <c r="CX33" s="380"/>
      <c r="CY33" s="380"/>
      <c r="CZ33" s="380"/>
      <c r="DA33" s="380"/>
      <c r="DB33" s="380"/>
      <c r="DC33" s="380"/>
      <c r="DD33" s="380"/>
      <c r="DE33" s="380"/>
      <c r="DF33" s="380"/>
      <c r="DG33" s="380"/>
      <c r="DH33" s="380"/>
      <c r="DI33" s="380"/>
      <c r="DJ33" s="380"/>
      <c r="DK33" s="380"/>
      <c r="DL33" s="380"/>
      <c r="DM33" s="380"/>
      <c r="DN33" s="380"/>
      <c r="DO33" s="380"/>
      <c r="DP33" s="380"/>
      <c r="DQ33" s="380"/>
      <c r="DR33" s="380"/>
      <c r="DS33" s="380"/>
      <c r="DT33" s="380"/>
      <c r="DU33" s="380"/>
      <c r="DV33" s="380"/>
      <c r="DW33" s="380"/>
      <c r="DX33" s="380"/>
      <c r="DY33" s="380"/>
      <c r="DZ33" s="380"/>
      <c r="EA33" s="380"/>
      <c r="EB33" s="380"/>
      <c r="EC33" s="380"/>
      <c r="ED33" s="380"/>
      <c r="EE33" s="380"/>
      <c r="EF33" s="380"/>
      <c r="EG33" s="380"/>
      <c r="EH33" s="380"/>
      <c r="EI33" s="380"/>
      <c r="EJ33" s="380"/>
      <c r="EK33" s="380"/>
      <c r="EL33" s="380"/>
      <c r="EM33" s="380"/>
      <c r="EN33" s="380"/>
      <c r="EO33" s="380"/>
      <c r="EP33" s="380"/>
      <c r="EQ33" s="380"/>
      <c r="ER33" s="380"/>
      <c r="ES33" s="380"/>
      <c r="ET33" s="380"/>
      <c r="EU33" s="380"/>
      <c r="EV33" s="380"/>
      <c r="EW33" s="380"/>
      <c r="EX33" s="380"/>
      <c r="EY33" s="380"/>
      <c r="EZ33" s="380"/>
      <c r="FA33" s="380"/>
      <c r="FB33" s="380"/>
      <c r="FC33" s="380"/>
      <c r="FD33" s="380"/>
      <c r="FE33" s="380"/>
      <c r="FF33" s="380"/>
      <c r="FG33" s="380"/>
      <c r="FH33" s="380"/>
      <c r="FI33" s="380"/>
      <c r="FJ33" s="380"/>
      <c r="FK33" s="380"/>
      <c r="FL33" s="380"/>
      <c r="FM33" s="380"/>
      <c r="FN33" s="380"/>
      <c r="FO33" s="380"/>
      <c r="FP33" s="380"/>
      <c r="FQ33" s="380"/>
      <c r="FR33" s="380"/>
      <c r="FS33" s="380"/>
      <c r="FT33" s="380"/>
      <c r="FU33" s="380"/>
      <c r="FV33" s="380"/>
      <c r="FW33" s="380"/>
      <c r="FX33" s="380"/>
      <c r="FY33" s="380"/>
      <c r="FZ33" s="380"/>
      <c r="GA33" s="380"/>
      <c r="GB33" s="380"/>
      <c r="GC33" s="380"/>
      <c r="GD33" s="380"/>
      <c r="GE33" s="380"/>
      <c r="GF33" s="380"/>
      <c r="GG33" s="380"/>
      <c r="GH33" s="380"/>
    </row>
    <row r="34" spans="2:190" ht="16.95" hidden="1" customHeight="1" x14ac:dyDescent="0.3">
      <c r="B34" s="383"/>
      <c r="C34" s="385"/>
      <c r="D34" s="385"/>
      <c r="E34" s="386"/>
      <c r="F34" s="386"/>
      <c r="G34" s="386"/>
      <c r="H34" s="380"/>
      <c r="I34" s="380"/>
      <c r="J34" s="380"/>
      <c r="K34" s="380"/>
      <c r="L34" s="380"/>
      <c r="M34" s="380"/>
      <c r="N34" s="380"/>
      <c r="O34" s="380"/>
      <c r="P34" s="380"/>
      <c r="Q34" s="380"/>
      <c r="R34" s="380"/>
      <c r="S34" s="380"/>
      <c r="T34" s="380"/>
      <c r="U34" s="380"/>
      <c r="V34" s="380"/>
      <c r="W34" s="380"/>
      <c r="X34" s="380"/>
      <c r="Y34" s="380"/>
      <c r="Z34" s="380"/>
      <c r="AA34" s="380"/>
      <c r="AB34" s="380"/>
      <c r="AC34" s="380"/>
      <c r="AD34" s="380"/>
      <c r="AE34" s="380"/>
      <c r="AF34" s="380"/>
      <c r="AG34" s="380"/>
      <c r="AH34" s="380"/>
      <c r="AI34" s="380"/>
      <c r="AJ34" s="380"/>
      <c r="AK34" s="380"/>
      <c r="AL34" s="380"/>
      <c r="AM34" s="380"/>
      <c r="AN34" s="380"/>
      <c r="AO34" s="380"/>
      <c r="AP34" s="380"/>
      <c r="AQ34" s="380"/>
      <c r="AR34" s="380"/>
      <c r="AS34" s="380"/>
      <c r="AT34" s="380"/>
      <c r="AU34" s="380"/>
      <c r="AV34" s="380"/>
      <c r="AW34" s="380"/>
      <c r="AX34" s="380"/>
      <c r="AY34" s="380"/>
      <c r="AZ34" s="380"/>
      <c r="BA34" s="380"/>
      <c r="BB34" s="380"/>
      <c r="BC34" s="380"/>
      <c r="BD34" s="380"/>
      <c r="BE34" s="380"/>
      <c r="BF34" s="380"/>
      <c r="BG34" s="380"/>
      <c r="BH34" s="380"/>
      <c r="BI34" s="380"/>
      <c r="BJ34" s="380"/>
      <c r="BK34" s="380"/>
      <c r="BL34" s="380"/>
      <c r="BM34" s="380"/>
      <c r="BN34" s="380"/>
      <c r="BO34" s="380"/>
      <c r="BP34" s="380"/>
      <c r="BQ34" s="380"/>
      <c r="BR34" s="380"/>
      <c r="BS34" s="380"/>
      <c r="BT34" s="380"/>
      <c r="BU34" s="380"/>
      <c r="BV34" s="380"/>
      <c r="BW34" s="380"/>
      <c r="BX34" s="380"/>
      <c r="BY34" s="380"/>
      <c r="BZ34" s="380"/>
      <c r="CA34" s="380"/>
      <c r="CB34" s="380"/>
      <c r="CC34" s="380"/>
      <c r="CD34" s="380"/>
      <c r="CE34" s="380"/>
      <c r="CF34" s="380"/>
      <c r="CG34" s="380"/>
      <c r="CH34" s="380"/>
      <c r="CI34" s="380"/>
      <c r="CJ34" s="380"/>
      <c r="CK34" s="380"/>
      <c r="CL34" s="380"/>
      <c r="CM34" s="380"/>
      <c r="CN34" s="380"/>
      <c r="CO34" s="380"/>
      <c r="CP34" s="380"/>
      <c r="CQ34" s="380"/>
      <c r="CR34" s="380"/>
      <c r="CS34" s="380"/>
      <c r="CT34" s="380"/>
      <c r="CU34" s="380"/>
      <c r="CV34" s="380"/>
      <c r="CW34" s="380"/>
      <c r="CX34" s="380"/>
      <c r="CY34" s="380"/>
      <c r="CZ34" s="380"/>
      <c r="DA34" s="380"/>
      <c r="DB34" s="380"/>
      <c r="DC34" s="380"/>
      <c r="DD34" s="380"/>
      <c r="DE34" s="380"/>
      <c r="DF34" s="380"/>
      <c r="DG34" s="380"/>
      <c r="DH34" s="380"/>
      <c r="DI34" s="380"/>
      <c r="DJ34" s="380"/>
      <c r="DK34" s="380"/>
      <c r="DL34" s="380"/>
      <c r="DM34" s="380"/>
      <c r="DN34" s="380"/>
      <c r="DO34" s="380"/>
      <c r="DP34" s="380"/>
      <c r="DQ34" s="380"/>
      <c r="DR34" s="380"/>
      <c r="DS34" s="380"/>
      <c r="DT34" s="380"/>
      <c r="DU34" s="380"/>
      <c r="DV34" s="380"/>
      <c r="DW34" s="380"/>
      <c r="DX34" s="380"/>
      <c r="DY34" s="380"/>
      <c r="DZ34" s="380"/>
      <c r="EA34" s="380"/>
      <c r="EB34" s="380"/>
      <c r="EC34" s="380"/>
      <c r="ED34" s="380"/>
      <c r="EE34" s="380"/>
      <c r="EF34" s="380"/>
      <c r="EG34" s="380"/>
      <c r="EH34" s="380"/>
      <c r="EI34" s="380"/>
      <c r="EJ34" s="380"/>
      <c r="EK34" s="380"/>
      <c r="EL34" s="380"/>
      <c r="EM34" s="380"/>
      <c r="EN34" s="380"/>
      <c r="EO34" s="380"/>
      <c r="EP34" s="380"/>
      <c r="EQ34" s="380"/>
      <c r="ER34" s="380"/>
      <c r="ES34" s="380"/>
      <c r="ET34" s="380"/>
      <c r="EU34" s="380"/>
      <c r="EV34" s="380"/>
      <c r="EW34" s="380"/>
      <c r="EX34" s="380"/>
      <c r="EY34" s="380"/>
      <c r="EZ34" s="380"/>
      <c r="FA34" s="380"/>
      <c r="FB34" s="380"/>
      <c r="FC34" s="380"/>
      <c r="FD34" s="380"/>
      <c r="FE34" s="380"/>
      <c r="FF34" s="380"/>
      <c r="FG34" s="380"/>
      <c r="FH34" s="380"/>
      <c r="FI34" s="380"/>
      <c r="FJ34" s="380"/>
      <c r="FK34" s="380"/>
      <c r="FL34" s="380"/>
      <c r="FM34" s="380"/>
      <c r="FN34" s="380"/>
      <c r="FO34" s="380"/>
      <c r="FP34" s="380"/>
      <c r="FQ34" s="380"/>
      <c r="FR34" s="380"/>
      <c r="FS34" s="380"/>
      <c r="FT34" s="380"/>
      <c r="FU34" s="380"/>
      <c r="FV34" s="380"/>
      <c r="FW34" s="380"/>
      <c r="FX34" s="380"/>
      <c r="FY34" s="380"/>
      <c r="FZ34" s="380"/>
      <c r="GA34" s="380"/>
      <c r="GB34" s="380"/>
      <c r="GC34" s="380"/>
      <c r="GD34" s="380"/>
      <c r="GE34" s="380"/>
      <c r="GF34" s="380"/>
      <c r="GG34" s="380"/>
      <c r="GH34" s="380"/>
    </row>
    <row r="35" spans="2:190" ht="16.95" hidden="1" customHeight="1" x14ac:dyDescent="0.3">
      <c r="B35" s="383"/>
      <c r="C35" s="385"/>
      <c r="D35" s="385"/>
      <c r="E35" s="386"/>
      <c r="F35" s="386"/>
      <c r="G35" s="386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0"/>
      <c r="Z35" s="380"/>
      <c r="AA35" s="380"/>
      <c r="AB35" s="380"/>
      <c r="AC35" s="380"/>
      <c r="AD35" s="380"/>
      <c r="AE35" s="380"/>
      <c r="AF35" s="380"/>
      <c r="AG35" s="380"/>
      <c r="AH35" s="380"/>
      <c r="AI35" s="380"/>
      <c r="AJ35" s="380"/>
      <c r="AK35" s="380"/>
      <c r="AL35" s="380"/>
      <c r="AM35" s="380"/>
      <c r="AN35" s="380"/>
      <c r="AO35" s="380"/>
      <c r="AP35" s="380"/>
      <c r="AQ35" s="380"/>
      <c r="AR35" s="380"/>
      <c r="AS35" s="380"/>
      <c r="AT35" s="380"/>
      <c r="AU35" s="380"/>
      <c r="AV35" s="380"/>
      <c r="AW35" s="380"/>
      <c r="AX35" s="380"/>
      <c r="AY35" s="380"/>
      <c r="AZ35" s="380"/>
      <c r="BA35" s="380"/>
      <c r="BB35" s="380"/>
      <c r="BC35" s="380"/>
      <c r="BD35" s="380"/>
      <c r="BE35" s="380"/>
      <c r="BF35" s="380"/>
      <c r="BG35" s="380"/>
      <c r="BH35" s="380"/>
      <c r="BI35" s="380"/>
      <c r="BJ35" s="380"/>
      <c r="BK35" s="380"/>
      <c r="BL35" s="380"/>
      <c r="BM35" s="380"/>
      <c r="BN35" s="380"/>
      <c r="BO35" s="380"/>
      <c r="BP35" s="380"/>
      <c r="BQ35" s="380"/>
      <c r="BR35" s="380"/>
      <c r="BS35" s="380"/>
      <c r="BT35" s="380"/>
      <c r="BU35" s="380"/>
      <c r="BV35" s="380"/>
      <c r="BW35" s="380"/>
      <c r="BX35" s="380"/>
      <c r="BY35" s="380"/>
      <c r="BZ35" s="380"/>
      <c r="CA35" s="380"/>
      <c r="CB35" s="380"/>
      <c r="CC35" s="380"/>
      <c r="CD35" s="380"/>
      <c r="CE35" s="380"/>
      <c r="CF35" s="380"/>
      <c r="CG35" s="380"/>
      <c r="CH35" s="380"/>
      <c r="CI35" s="380"/>
      <c r="CJ35" s="380"/>
      <c r="CK35" s="380"/>
      <c r="CL35" s="380"/>
      <c r="CM35" s="380"/>
      <c r="CN35" s="380"/>
      <c r="CO35" s="380"/>
      <c r="CP35" s="380"/>
      <c r="CQ35" s="380"/>
      <c r="CR35" s="380"/>
      <c r="CS35" s="380"/>
      <c r="CT35" s="380"/>
      <c r="CU35" s="380"/>
      <c r="CV35" s="380"/>
      <c r="CW35" s="380"/>
      <c r="CX35" s="380"/>
      <c r="CY35" s="380"/>
      <c r="CZ35" s="380"/>
      <c r="DA35" s="380"/>
      <c r="DB35" s="380"/>
      <c r="DC35" s="380"/>
      <c r="DD35" s="380"/>
      <c r="DE35" s="380"/>
      <c r="DF35" s="380"/>
      <c r="DG35" s="380"/>
      <c r="DH35" s="380"/>
      <c r="DI35" s="380"/>
      <c r="DJ35" s="380"/>
      <c r="DK35" s="380"/>
      <c r="DL35" s="380"/>
      <c r="DM35" s="380"/>
      <c r="DN35" s="380"/>
      <c r="DO35" s="380"/>
      <c r="DP35" s="380"/>
      <c r="DQ35" s="380"/>
      <c r="DR35" s="380"/>
      <c r="DS35" s="380"/>
      <c r="DT35" s="380"/>
      <c r="DU35" s="380"/>
      <c r="DV35" s="380"/>
      <c r="DW35" s="380"/>
      <c r="DX35" s="380"/>
      <c r="DY35" s="380"/>
      <c r="DZ35" s="380"/>
      <c r="EA35" s="380"/>
      <c r="EB35" s="380"/>
      <c r="EC35" s="380"/>
      <c r="ED35" s="380"/>
      <c r="EE35" s="380"/>
      <c r="EF35" s="380"/>
      <c r="EG35" s="380"/>
      <c r="EH35" s="380"/>
      <c r="EI35" s="380"/>
      <c r="EJ35" s="380"/>
      <c r="EK35" s="380"/>
      <c r="EL35" s="380"/>
      <c r="EM35" s="380"/>
      <c r="EN35" s="380"/>
      <c r="EO35" s="380"/>
      <c r="EP35" s="380"/>
      <c r="EQ35" s="380"/>
      <c r="ER35" s="380"/>
      <c r="ES35" s="380"/>
      <c r="ET35" s="380"/>
      <c r="EU35" s="380"/>
      <c r="EV35" s="380"/>
      <c r="EW35" s="380"/>
      <c r="EX35" s="380"/>
      <c r="EY35" s="380"/>
      <c r="EZ35" s="380"/>
      <c r="FA35" s="380"/>
      <c r="FB35" s="380"/>
      <c r="FC35" s="380"/>
      <c r="FD35" s="380"/>
      <c r="FE35" s="380"/>
      <c r="FF35" s="380"/>
      <c r="FG35" s="380"/>
      <c r="FH35" s="380"/>
      <c r="FI35" s="380"/>
      <c r="FJ35" s="380"/>
      <c r="FK35" s="380"/>
      <c r="FL35" s="380"/>
      <c r="FM35" s="380"/>
      <c r="FN35" s="380"/>
      <c r="FO35" s="380"/>
      <c r="FP35" s="380"/>
      <c r="FQ35" s="380"/>
      <c r="FR35" s="380"/>
      <c r="FS35" s="380"/>
      <c r="FT35" s="380"/>
      <c r="FU35" s="380"/>
      <c r="FV35" s="380"/>
      <c r="FW35" s="380"/>
      <c r="FX35" s="380"/>
      <c r="FY35" s="380"/>
      <c r="FZ35" s="380"/>
      <c r="GA35" s="380"/>
      <c r="GB35" s="380"/>
      <c r="GC35" s="380"/>
      <c r="GD35" s="380"/>
      <c r="GE35" s="380"/>
      <c r="GF35" s="380"/>
      <c r="GG35" s="380"/>
      <c r="GH35" s="380"/>
    </row>
    <row r="36" spans="2:190" ht="16.95" hidden="1" customHeight="1" x14ac:dyDescent="0.3">
      <c r="B36" s="385"/>
      <c r="C36" s="385"/>
      <c r="D36" s="385"/>
      <c r="E36" s="386"/>
      <c r="F36" s="386"/>
      <c r="G36" s="386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380"/>
      <c r="AI36" s="380"/>
      <c r="AJ36" s="380"/>
      <c r="AK36" s="380"/>
      <c r="AL36" s="380"/>
      <c r="AM36" s="380"/>
      <c r="AN36" s="380"/>
      <c r="AO36" s="380"/>
      <c r="AP36" s="380"/>
      <c r="AQ36" s="380"/>
      <c r="AR36" s="380"/>
      <c r="AS36" s="380"/>
      <c r="AT36" s="380"/>
      <c r="AU36" s="380"/>
      <c r="AV36" s="380"/>
      <c r="AW36" s="380"/>
      <c r="AX36" s="380"/>
      <c r="AY36" s="380"/>
      <c r="AZ36" s="380"/>
      <c r="BA36" s="380"/>
      <c r="BB36" s="380"/>
      <c r="BC36" s="380"/>
      <c r="BD36" s="380"/>
      <c r="BE36" s="380"/>
      <c r="BF36" s="380"/>
      <c r="BG36" s="380"/>
      <c r="BH36" s="380"/>
      <c r="BI36" s="380"/>
      <c r="BJ36" s="380"/>
      <c r="BK36" s="380"/>
      <c r="BL36" s="380"/>
      <c r="BM36" s="380"/>
      <c r="BN36" s="380"/>
      <c r="BO36" s="380"/>
      <c r="BP36" s="380"/>
      <c r="BQ36" s="380"/>
      <c r="BR36" s="380"/>
      <c r="BS36" s="380"/>
      <c r="BT36" s="380"/>
      <c r="BU36" s="380"/>
      <c r="BV36" s="380"/>
      <c r="BW36" s="380"/>
      <c r="BX36" s="380"/>
      <c r="BY36" s="380"/>
      <c r="BZ36" s="380"/>
      <c r="CA36" s="380"/>
      <c r="CB36" s="380"/>
      <c r="CC36" s="380"/>
      <c r="CD36" s="380"/>
      <c r="CE36" s="380"/>
      <c r="CF36" s="380"/>
      <c r="CG36" s="380"/>
      <c r="CH36" s="380"/>
      <c r="CI36" s="380"/>
      <c r="CJ36" s="380"/>
      <c r="CK36" s="380"/>
      <c r="CL36" s="380"/>
      <c r="CM36" s="380"/>
      <c r="CN36" s="380"/>
      <c r="CO36" s="380"/>
      <c r="CP36" s="380"/>
      <c r="CQ36" s="380"/>
      <c r="CR36" s="380"/>
      <c r="CS36" s="380"/>
      <c r="CT36" s="380"/>
      <c r="CU36" s="380"/>
      <c r="CV36" s="380"/>
      <c r="CW36" s="380"/>
      <c r="CX36" s="380"/>
      <c r="CY36" s="380"/>
      <c r="CZ36" s="380"/>
      <c r="DA36" s="380"/>
      <c r="DB36" s="380"/>
      <c r="DC36" s="380"/>
      <c r="DD36" s="380"/>
      <c r="DE36" s="380"/>
      <c r="DF36" s="380"/>
      <c r="DG36" s="380"/>
      <c r="DH36" s="380"/>
      <c r="DI36" s="380"/>
      <c r="DJ36" s="380"/>
      <c r="DK36" s="380"/>
      <c r="DL36" s="380"/>
      <c r="DM36" s="380"/>
      <c r="DN36" s="380"/>
      <c r="DO36" s="380"/>
      <c r="DP36" s="380"/>
      <c r="DQ36" s="380"/>
      <c r="DR36" s="380"/>
      <c r="DS36" s="380"/>
      <c r="DT36" s="380"/>
      <c r="DU36" s="380"/>
      <c r="DV36" s="380"/>
      <c r="DW36" s="380"/>
      <c r="DX36" s="380"/>
      <c r="DY36" s="380"/>
      <c r="DZ36" s="380"/>
      <c r="EA36" s="380"/>
      <c r="EB36" s="380"/>
      <c r="EC36" s="380"/>
      <c r="ED36" s="380"/>
      <c r="EE36" s="380"/>
      <c r="EF36" s="380"/>
      <c r="EG36" s="380"/>
      <c r="EH36" s="380"/>
      <c r="EI36" s="380"/>
      <c r="EJ36" s="380"/>
      <c r="EK36" s="380"/>
      <c r="EL36" s="380"/>
      <c r="EM36" s="380"/>
      <c r="EN36" s="380"/>
      <c r="EO36" s="380"/>
      <c r="EP36" s="380"/>
      <c r="EQ36" s="380"/>
      <c r="ER36" s="380"/>
      <c r="ES36" s="380"/>
      <c r="ET36" s="380"/>
      <c r="EU36" s="380"/>
      <c r="EV36" s="380"/>
      <c r="EW36" s="380"/>
      <c r="EX36" s="380"/>
      <c r="EY36" s="380"/>
      <c r="EZ36" s="380"/>
      <c r="FA36" s="380"/>
      <c r="FB36" s="380"/>
      <c r="FC36" s="380"/>
      <c r="FD36" s="380"/>
      <c r="FE36" s="380"/>
      <c r="FF36" s="380"/>
      <c r="FG36" s="380"/>
      <c r="FH36" s="380"/>
      <c r="FI36" s="380"/>
      <c r="FJ36" s="380"/>
      <c r="FK36" s="380"/>
      <c r="FL36" s="380"/>
      <c r="FM36" s="380"/>
      <c r="FN36" s="380"/>
      <c r="FO36" s="380"/>
      <c r="FP36" s="380"/>
      <c r="FQ36" s="380"/>
      <c r="FR36" s="380"/>
      <c r="FS36" s="380"/>
      <c r="FT36" s="380"/>
      <c r="FU36" s="380"/>
      <c r="FV36" s="380"/>
      <c r="FW36" s="380"/>
      <c r="FX36" s="380"/>
      <c r="FY36" s="380"/>
      <c r="FZ36" s="380"/>
      <c r="GA36" s="380"/>
      <c r="GB36" s="380"/>
      <c r="GC36" s="380"/>
      <c r="GD36" s="380"/>
      <c r="GE36" s="380"/>
      <c r="GF36" s="380"/>
      <c r="GG36" s="380"/>
      <c r="GH36" s="380"/>
    </row>
    <row r="37" spans="2:190" ht="16.95" hidden="1" customHeight="1" x14ac:dyDescent="0.3">
      <c r="B37" s="385"/>
      <c r="C37" s="385"/>
      <c r="D37" s="385"/>
      <c r="E37" s="386"/>
      <c r="F37" s="386"/>
      <c r="G37" s="386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380"/>
      <c r="AI37" s="380"/>
      <c r="AJ37" s="380"/>
      <c r="AK37" s="380"/>
      <c r="AL37" s="380"/>
      <c r="AM37" s="380"/>
      <c r="AN37" s="380"/>
      <c r="AO37" s="380"/>
      <c r="AP37" s="380"/>
      <c r="AQ37" s="380"/>
      <c r="AR37" s="380"/>
      <c r="AS37" s="380"/>
      <c r="AT37" s="380"/>
      <c r="AU37" s="380"/>
      <c r="AV37" s="380"/>
      <c r="AW37" s="380"/>
      <c r="AX37" s="380"/>
      <c r="AY37" s="380"/>
      <c r="AZ37" s="380"/>
      <c r="BA37" s="380"/>
      <c r="BB37" s="380"/>
      <c r="BC37" s="380"/>
      <c r="BD37" s="380"/>
      <c r="BE37" s="380"/>
      <c r="BF37" s="380"/>
      <c r="BG37" s="380"/>
      <c r="BH37" s="380"/>
      <c r="BI37" s="380"/>
      <c r="BJ37" s="380"/>
      <c r="BK37" s="380"/>
      <c r="BL37" s="380"/>
      <c r="BM37" s="380"/>
      <c r="BN37" s="380"/>
      <c r="BO37" s="380"/>
      <c r="BP37" s="380"/>
      <c r="BQ37" s="380"/>
      <c r="BR37" s="380"/>
      <c r="BS37" s="380"/>
      <c r="BT37" s="380"/>
      <c r="BU37" s="380"/>
      <c r="BV37" s="380"/>
      <c r="BW37" s="380"/>
      <c r="BX37" s="380"/>
      <c r="BY37" s="380"/>
      <c r="BZ37" s="380"/>
      <c r="CA37" s="380"/>
      <c r="CB37" s="380"/>
      <c r="CC37" s="380"/>
      <c r="CD37" s="380"/>
      <c r="CE37" s="380"/>
      <c r="CF37" s="380"/>
      <c r="CG37" s="380"/>
      <c r="CH37" s="380"/>
      <c r="CI37" s="380"/>
      <c r="CJ37" s="380"/>
      <c r="CK37" s="380"/>
      <c r="CL37" s="380"/>
      <c r="CM37" s="380"/>
      <c r="CN37" s="380"/>
      <c r="CO37" s="380"/>
      <c r="CP37" s="380"/>
      <c r="CQ37" s="380"/>
      <c r="CR37" s="380"/>
      <c r="CS37" s="380"/>
      <c r="CT37" s="380"/>
      <c r="CU37" s="380"/>
      <c r="CV37" s="380"/>
      <c r="CW37" s="380"/>
      <c r="CX37" s="380"/>
      <c r="CY37" s="380"/>
      <c r="CZ37" s="380"/>
      <c r="DA37" s="380"/>
      <c r="DB37" s="380"/>
      <c r="DC37" s="380"/>
      <c r="DD37" s="380"/>
      <c r="DE37" s="380"/>
      <c r="DF37" s="380"/>
      <c r="DG37" s="380"/>
      <c r="DH37" s="380"/>
      <c r="DI37" s="380"/>
      <c r="DJ37" s="380"/>
      <c r="DK37" s="380"/>
      <c r="DL37" s="380"/>
      <c r="DM37" s="380"/>
      <c r="DN37" s="380"/>
      <c r="DO37" s="380"/>
      <c r="DP37" s="380"/>
      <c r="DQ37" s="380"/>
      <c r="DR37" s="380"/>
      <c r="DS37" s="380"/>
      <c r="DT37" s="380"/>
      <c r="DU37" s="380"/>
      <c r="DV37" s="380"/>
      <c r="DW37" s="380"/>
      <c r="DX37" s="380"/>
      <c r="DY37" s="380"/>
      <c r="DZ37" s="380"/>
      <c r="EA37" s="380"/>
      <c r="EB37" s="380"/>
      <c r="EC37" s="380"/>
      <c r="ED37" s="380"/>
      <c r="EE37" s="380"/>
      <c r="EF37" s="380"/>
      <c r="EG37" s="380"/>
      <c r="EH37" s="380"/>
      <c r="EI37" s="380"/>
      <c r="EJ37" s="380"/>
      <c r="EK37" s="380"/>
      <c r="EL37" s="380"/>
      <c r="EM37" s="380"/>
      <c r="EN37" s="380"/>
      <c r="EO37" s="380"/>
      <c r="EP37" s="380"/>
      <c r="EQ37" s="380"/>
      <c r="ER37" s="380"/>
      <c r="ES37" s="380"/>
      <c r="ET37" s="380"/>
      <c r="EU37" s="380"/>
      <c r="EV37" s="380"/>
      <c r="EW37" s="380"/>
      <c r="EX37" s="380"/>
      <c r="EY37" s="380"/>
      <c r="EZ37" s="380"/>
      <c r="FA37" s="380"/>
      <c r="FB37" s="380"/>
      <c r="FC37" s="380"/>
      <c r="FD37" s="380"/>
      <c r="FE37" s="380"/>
      <c r="FF37" s="380"/>
      <c r="FG37" s="380"/>
      <c r="FH37" s="380"/>
      <c r="FI37" s="380"/>
      <c r="FJ37" s="380"/>
      <c r="FK37" s="380"/>
      <c r="FL37" s="380"/>
      <c r="FM37" s="380"/>
      <c r="FN37" s="380"/>
      <c r="FO37" s="380"/>
      <c r="FP37" s="380"/>
      <c r="FQ37" s="380"/>
      <c r="FR37" s="380"/>
      <c r="FS37" s="380"/>
      <c r="FT37" s="380"/>
      <c r="FU37" s="380"/>
      <c r="FV37" s="380"/>
      <c r="FW37" s="380"/>
      <c r="FX37" s="380"/>
      <c r="FY37" s="380"/>
      <c r="FZ37" s="380"/>
      <c r="GA37" s="380"/>
      <c r="GB37" s="380"/>
      <c r="GC37" s="380"/>
      <c r="GD37" s="380"/>
      <c r="GE37" s="380"/>
      <c r="GF37" s="380"/>
      <c r="GG37" s="380"/>
      <c r="GH37" s="380"/>
    </row>
    <row r="38" spans="2:190" ht="16.95" customHeight="1" x14ac:dyDescent="0.3">
      <c r="B38" s="387" t="s">
        <v>487</v>
      </c>
      <c r="C38" s="388"/>
      <c r="D38" s="389"/>
      <c r="E38" s="389"/>
      <c r="F38" s="389"/>
      <c r="G38" s="390"/>
      <c r="H38" s="391">
        <v>1</v>
      </c>
      <c r="I38" s="392">
        <v>2</v>
      </c>
      <c r="J38" s="392">
        <v>3</v>
      </c>
      <c r="K38" s="392">
        <v>4</v>
      </c>
      <c r="L38" s="392">
        <v>5</v>
      </c>
      <c r="M38" s="392">
        <v>6</v>
      </c>
      <c r="N38" s="392">
        <v>7</v>
      </c>
      <c r="O38" s="392">
        <v>8</v>
      </c>
      <c r="P38" s="392">
        <v>9</v>
      </c>
      <c r="Q38" s="392">
        <v>10</v>
      </c>
      <c r="R38" s="392">
        <v>11</v>
      </c>
      <c r="S38" s="392">
        <v>12</v>
      </c>
      <c r="T38" s="392">
        <v>13</v>
      </c>
      <c r="U38" s="392">
        <v>14</v>
      </c>
      <c r="V38" s="392">
        <v>15</v>
      </c>
      <c r="W38" s="392">
        <v>16</v>
      </c>
      <c r="X38" s="392">
        <v>17</v>
      </c>
      <c r="Y38" s="392">
        <v>18</v>
      </c>
      <c r="Z38" s="392">
        <v>19</v>
      </c>
      <c r="AA38" s="392">
        <v>20</v>
      </c>
      <c r="AB38" s="392">
        <v>21</v>
      </c>
      <c r="AC38" s="392">
        <v>22</v>
      </c>
      <c r="AD38" s="392">
        <v>23</v>
      </c>
      <c r="AE38" s="392">
        <v>24</v>
      </c>
      <c r="AF38" s="392">
        <v>25</v>
      </c>
      <c r="AG38" s="392">
        <v>26</v>
      </c>
      <c r="AH38" s="392">
        <v>27</v>
      </c>
      <c r="AI38" s="392">
        <v>28</v>
      </c>
      <c r="AJ38" s="392">
        <v>29</v>
      </c>
      <c r="AK38" s="392">
        <v>30</v>
      </c>
      <c r="AL38" s="392">
        <v>31</v>
      </c>
      <c r="AM38" s="392">
        <v>32</v>
      </c>
      <c r="AN38" s="392">
        <v>33</v>
      </c>
      <c r="AO38" s="392">
        <v>34</v>
      </c>
      <c r="AP38" s="392">
        <v>35</v>
      </c>
      <c r="AQ38" s="392">
        <v>36</v>
      </c>
      <c r="AR38" s="392">
        <v>37</v>
      </c>
      <c r="AS38" s="392">
        <v>38</v>
      </c>
      <c r="AT38" s="392">
        <v>39</v>
      </c>
      <c r="AU38" s="392">
        <v>40</v>
      </c>
      <c r="AV38" s="392">
        <v>41</v>
      </c>
      <c r="AW38" s="392">
        <v>42</v>
      </c>
      <c r="AX38" s="392">
        <v>43</v>
      </c>
      <c r="AY38" s="392">
        <v>44</v>
      </c>
      <c r="AZ38" s="392">
        <v>45</v>
      </c>
      <c r="BA38" s="392">
        <v>46</v>
      </c>
      <c r="BB38" s="392">
        <v>47</v>
      </c>
      <c r="BC38" s="392">
        <v>48</v>
      </c>
      <c r="BD38" s="392">
        <v>49</v>
      </c>
      <c r="BE38" s="392">
        <v>50</v>
      </c>
      <c r="BF38" s="392">
        <v>51</v>
      </c>
      <c r="BG38" s="392">
        <v>52</v>
      </c>
      <c r="BH38" s="392">
        <v>53</v>
      </c>
      <c r="BI38" s="392">
        <v>54</v>
      </c>
      <c r="BJ38" s="392">
        <v>55</v>
      </c>
      <c r="BK38" s="392">
        <v>56</v>
      </c>
      <c r="BL38" s="392">
        <v>57</v>
      </c>
      <c r="BM38" s="392">
        <v>58</v>
      </c>
      <c r="BN38" s="392">
        <v>59</v>
      </c>
      <c r="BO38" s="392">
        <v>60</v>
      </c>
      <c r="BP38" s="392">
        <v>61</v>
      </c>
      <c r="BQ38" s="392">
        <v>62</v>
      </c>
      <c r="BR38" s="392">
        <v>63</v>
      </c>
      <c r="BS38" s="392">
        <v>64</v>
      </c>
      <c r="BT38" s="392">
        <v>65</v>
      </c>
      <c r="BU38" s="392">
        <v>66</v>
      </c>
      <c r="BV38" s="392">
        <v>67</v>
      </c>
      <c r="BW38" s="392">
        <v>68</v>
      </c>
      <c r="BX38" s="392">
        <v>69</v>
      </c>
      <c r="BY38" s="392">
        <v>70</v>
      </c>
      <c r="BZ38" s="392">
        <v>71</v>
      </c>
      <c r="CA38" s="392">
        <v>72</v>
      </c>
      <c r="CB38" s="392">
        <v>73</v>
      </c>
      <c r="CC38" s="392">
        <v>74</v>
      </c>
      <c r="CD38" s="392">
        <v>75</v>
      </c>
      <c r="CE38" s="392">
        <v>76</v>
      </c>
      <c r="CF38" s="392">
        <v>77</v>
      </c>
      <c r="CG38" s="392">
        <v>78</v>
      </c>
      <c r="CH38" s="392">
        <v>79</v>
      </c>
      <c r="CI38" s="392">
        <v>80</v>
      </c>
      <c r="CJ38" s="392">
        <v>81</v>
      </c>
      <c r="CK38" s="392">
        <v>82</v>
      </c>
      <c r="CL38" s="392">
        <v>83</v>
      </c>
      <c r="CM38" s="392">
        <v>84</v>
      </c>
      <c r="CN38" s="392">
        <v>85</v>
      </c>
      <c r="CO38" s="392">
        <v>86</v>
      </c>
      <c r="CP38" s="392">
        <v>87</v>
      </c>
      <c r="CQ38" s="392">
        <v>88</v>
      </c>
      <c r="CR38" s="392">
        <v>89</v>
      </c>
      <c r="CS38" s="392">
        <v>90</v>
      </c>
      <c r="CT38" s="392">
        <v>91</v>
      </c>
      <c r="CU38" s="392">
        <v>92</v>
      </c>
      <c r="CV38" s="392">
        <v>93</v>
      </c>
      <c r="CW38" s="392">
        <v>94</v>
      </c>
      <c r="CX38" s="392">
        <v>95</v>
      </c>
      <c r="CY38" s="392">
        <v>96</v>
      </c>
      <c r="CZ38" s="392">
        <v>97</v>
      </c>
      <c r="DA38" s="392">
        <v>98</v>
      </c>
      <c r="DB38" s="392">
        <v>99</v>
      </c>
      <c r="DC38" s="392">
        <v>100</v>
      </c>
      <c r="DD38" s="392">
        <v>101</v>
      </c>
      <c r="DE38" s="392">
        <v>102</v>
      </c>
      <c r="DF38" s="392">
        <v>103</v>
      </c>
      <c r="DG38" s="392">
        <v>104</v>
      </c>
      <c r="DH38" s="392">
        <v>105</v>
      </c>
      <c r="DI38" s="392">
        <v>106</v>
      </c>
      <c r="DJ38" s="392">
        <v>107</v>
      </c>
      <c r="DK38" s="392">
        <v>108</v>
      </c>
      <c r="DL38" s="392">
        <v>109</v>
      </c>
      <c r="DM38" s="392">
        <v>110</v>
      </c>
      <c r="DN38" s="392">
        <v>111</v>
      </c>
      <c r="DO38" s="392">
        <v>112</v>
      </c>
      <c r="DP38" s="392">
        <v>113</v>
      </c>
      <c r="DQ38" s="392">
        <v>114</v>
      </c>
      <c r="DR38" s="392">
        <v>115</v>
      </c>
      <c r="DS38" s="392">
        <v>116</v>
      </c>
      <c r="DT38" s="392">
        <v>117</v>
      </c>
      <c r="DU38" s="392">
        <v>118</v>
      </c>
      <c r="DV38" s="392">
        <v>119</v>
      </c>
      <c r="DW38" s="392">
        <v>120</v>
      </c>
      <c r="DX38" s="392">
        <v>121</v>
      </c>
      <c r="DY38" s="392">
        <v>122</v>
      </c>
      <c r="DZ38" s="392">
        <v>123</v>
      </c>
      <c r="EA38" s="392">
        <v>124</v>
      </c>
      <c r="EB38" s="392">
        <v>125</v>
      </c>
      <c r="EC38" s="392">
        <v>126</v>
      </c>
      <c r="ED38" s="392">
        <v>127</v>
      </c>
      <c r="EE38" s="392">
        <v>128</v>
      </c>
      <c r="EF38" s="392">
        <v>129</v>
      </c>
      <c r="EG38" s="392">
        <v>130</v>
      </c>
      <c r="EH38" s="392">
        <v>131</v>
      </c>
      <c r="EI38" s="392">
        <v>132</v>
      </c>
      <c r="EJ38" s="392">
        <v>133</v>
      </c>
      <c r="EK38" s="392">
        <v>134</v>
      </c>
      <c r="EL38" s="392">
        <v>135</v>
      </c>
      <c r="EM38" s="392">
        <v>136</v>
      </c>
      <c r="EN38" s="392">
        <v>137</v>
      </c>
      <c r="EO38" s="392">
        <v>138</v>
      </c>
      <c r="EP38" s="392">
        <v>139</v>
      </c>
      <c r="EQ38" s="392">
        <v>140</v>
      </c>
      <c r="ER38" s="392">
        <v>141</v>
      </c>
      <c r="ES38" s="392">
        <v>142</v>
      </c>
      <c r="ET38" s="392">
        <v>143</v>
      </c>
      <c r="EU38" s="392">
        <v>144</v>
      </c>
      <c r="EV38" s="392">
        <v>145</v>
      </c>
      <c r="EW38" s="392">
        <v>146</v>
      </c>
      <c r="EX38" s="392">
        <v>147</v>
      </c>
      <c r="EY38" s="392">
        <v>148</v>
      </c>
      <c r="EZ38" s="392">
        <v>149</v>
      </c>
      <c r="FA38" s="392">
        <v>150</v>
      </c>
      <c r="FB38" s="392">
        <v>151</v>
      </c>
      <c r="FC38" s="392">
        <v>152</v>
      </c>
      <c r="FD38" s="392">
        <v>153</v>
      </c>
      <c r="FE38" s="392">
        <v>154</v>
      </c>
      <c r="FF38" s="392">
        <v>155</v>
      </c>
      <c r="FG38" s="392">
        <v>156</v>
      </c>
      <c r="FH38" s="392">
        <v>157</v>
      </c>
      <c r="FI38" s="392">
        <v>158</v>
      </c>
      <c r="FJ38" s="392">
        <v>159</v>
      </c>
      <c r="FK38" s="392">
        <v>160</v>
      </c>
      <c r="FL38" s="392">
        <v>161</v>
      </c>
      <c r="FM38" s="392">
        <v>162</v>
      </c>
      <c r="FN38" s="392">
        <v>163</v>
      </c>
      <c r="FO38" s="392"/>
      <c r="FP38" s="392">
        <v>164</v>
      </c>
      <c r="FQ38" s="392"/>
      <c r="FR38" s="392">
        <v>165</v>
      </c>
      <c r="FS38" s="392">
        <v>166</v>
      </c>
      <c r="FT38" s="392">
        <v>167</v>
      </c>
      <c r="FU38" s="392"/>
      <c r="FV38" s="392">
        <v>168</v>
      </c>
      <c r="FW38" s="392">
        <v>169</v>
      </c>
      <c r="FX38" s="392">
        <v>170</v>
      </c>
      <c r="FY38" s="392"/>
      <c r="FZ38" s="393"/>
      <c r="GA38" s="394"/>
      <c r="GB38" s="395"/>
      <c r="GC38" s="396"/>
      <c r="GD38" s="396"/>
      <c r="GE38" s="396"/>
      <c r="GF38" s="396"/>
      <c r="GG38" s="396"/>
      <c r="GH38" s="396"/>
    </row>
    <row r="39" spans="2:190" ht="40.200000000000003" customHeight="1" x14ac:dyDescent="0.3">
      <c r="B39" s="397"/>
      <c r="C39" s="398"/>
      <c r="D39" s="399"/>
      <c r="E39" s="399" t="s">
        <v>488</v>
      </c>
      <c r="F39" s="399"/>
      <c r="G39" s="400"/>
      <c r="H39" s="401" t="s">
        <v>489</v>
      </c>
      <c r="I39" s="402" t="s">
        <v>490</v>
      </c>
      <c r="J39" s="402" t="s">
        <v>491</v>
      </c>
      <c r="K39" s="402" t="s">
        <v>492</v>
      </c>
      <c r="L39" s="402" t="s">
        <v>493</v>
      </c>
      <c r="M39" s="402" t="s">
        <v>494</v>
      </c>
      <c r="N39" s="402" t="s">
        <v>495</v>
      </c>
      <c r="O39" s="402" t="s">
        <v>496</v>
      </c>
      <c r="P39" s="402" t="s">
        <v>497</v>
      </c>
      <c r="Q39" s="402" t="s">
        <v>498</v>
      </c>
      <c r="R39" s="402" t="s">
        <v>499</v>
      </c>
      <c r="S39" s="402" t="s">
        <v>15</v>
      </c>
      <c r="T39" s="402" t="s">
        <v>16</v>
      </c>
      <c r="U39" s="402" t="s">
        <v>17</v>
      </c>
      <c r="V39" s="402" t="s">
        <v>18</v>
      </c>
      <c r="W39" s="402" t="s">
        <v>500</v>
      </c>
      <c r="X39" s="402" t="s">
        <v>501</v>
      </c>
      <c r="Y39" s="402" t="s">
        <v>502</v>
      </c>
      <c r="Z39" s="402" t="s">
        <v>503</v>
      </c>
      <c r="AA39" s="402" t="s">
        <v>504</v>
      </c>
      <c r="AB39" s="402" t="s">
        <v>505</v>
      </c>
      <c r="AC39" s="402" t="s">
        <v>506</v>
      </c>
      <c r="AD39" s="402" t="s">
        <v>507</v>
      </c>
      <c r="AE39" s="402" t="s">
        <v>508</v>
      </c>
      <c r="AF39" s="402" t="s">
        <v>509</v>
      </c>
      <c r="AG39" s="402" t="s">
        <v>510</v>
      </c>
      <c r="AH39" s="402" t="s">
        <v>511</v>
      </c>
      <c r="AI39" s="402" t="s">
        <v>512</v>
      </c>
      <c r="AJ39" s="402" t="s">
        <v>513</v>
      </c>
      <c r="AK39" s="402" t="s">
        <v>514</v>
      </c>
      <c r="AL39" s="402" t="s">
        <v>515</v>
      </c>
      <c r="AM39" s="402" t="s">
        <v>516</v>
      </c>
      <c r="AN39" s="402" t="s">
        <v>517</v>
      </c>
      <c r="AO39" s="402" t="s">
        <v>518</v>
      </c>
      <c r="AP39" s="402" t="s">
        <v>519</v>
      </c>
      <c r="AQ39" s="402" t="s">
        <v>520</v>
      </c>
      <c r="AR39" s="402" t="s">
        <v>521</v>
      </c>
      <c r="AS39" s="402" t="s">
        <v>522</v>
      </c>
      <c r="AT39" s="402" t="s">
        <v>523</v>
      </c>
      <c r="AU39" s="402" t="s">
        <v>524</v>
      </c>
      <c r="AV39" s="402" t="s">
        <v>52</v>
      </c>
      <c r="AW39" s="402" t="s">
        <v>525</v>
      </c>
      <c r="AX39" s="402" t="s">
        <v>526</v>
      </c>
      <c r="AY39" s="402" t="s">
        <v>527</v>
      </c>
      <c r="AZ39" s="402" t="s">
        <v>528</v>
      </c>
      <c r="BA39" s="402" t="s">
        <v>529</v>
      </c>
      <c r="BB39" s="402" t="s">
        <v>530</v>
      </c>
      <c r="BC39" s="402" t="s">
        <v>531</v>
      </c>
      <c r="BD39" s="402" t="s">
        <v>532</v>
      </c>
      <c r="BE39" s="402" t="s">
        <v>533</v>
      </c>
      <c r="BF39" s="402" t="s">
        <v>534</v>
      </c>
      <c r="BG39" s="402" t="s">
        <v>62</v>
      </c>
      <c r="BH39" s="402" t="s">
        <v>535</v>
      </c>
      <c r="BI39" s="402" t="s">
        <v>536</v>
      </c>
      <c r="BJ39" s="402" t="s">
        <v>537</v>
      </c>
      <c r="BK39" s="402" t="s">
        <v>538</v>
      </c>
      <c r="BL39" s="402" t="s">
        <v>539</v>
      </c>
      <c r="BM39" s="402" t="s">
        <v>540</v>
      </c>
      <c r="BN39" s="402" t="s">
        <v>88</v>
      </c>
      <c r="BO39" s="402" t="s">
        <v>541</v>
      </c>
      <c r="BP39" s="402" t="s">
        <v>90</v>
      </c>
      <c r="BQ39" s="402" t="s">
        <v>91</v>
      </c>
      <c r="BR39" s="402" t="s">
        <v>92</v>
      </c>
      <c r="BS39" s="402" t="s">
        <v>542</v>
      </c>
      <c r="BT39" s="402" t="s">
        <v>543</v>
      </c>
      <c r="BU39" s="402" t="s">
        <v>544</v>
      </c>
      <c r="BV39" s="402" t="s">
        <v>545</v>
      </c>
      <c r="BW39" s="402" t="s">
        <v>546</v>
      </c>
      <c r="BX39" s="402" t="s">
        <v>547</v>
      </c>
      <c r="BY39" s="402" t="s">
        <v>548</v>
      </c>
      <c r="BZ39" s="402" t="s">
        <v>549</v>
      </c>
      <c r="CA39" s="402" t="s">
        <v>550</v>
      </c>
      <c r="CB39" s="402" t="s">
        <v>551</v>
      </c>
      <c r="CC39" s="402" t="s">
        <v>552</v>
      </c>
      <c r="CD39" s="402" t="s">
        <v>553</v>
      </c>
      <c r="CE39" s="402" t="s">
        <v>554</v>
      </c>
      <c r="CF39" s="402" t="s">
        <v>555</v>
      </c>
      <c r="CG39" s="402" t="s">
        <v>556</v>
      </c>
      <c r="CH39" s="402" t="s">
        <v>557</v>
      </c>
      <c r="CI39" s="402" t="s">
        <v>558</v>
      </c>
      <c r="CJ39" s="402" t="s">
        <v>559</v>
      </c>
      <c r="CK39" s="402" t="s">
        <v>560</v>
      </c>
      <c r="CL39" s="402" t="s">
        <v>561</v>
      </c>
      <c r="CM39" s="402" t="s">
        <v>562</v>
      </c>
      <c r="CN39" s="402" t="s">
        <v>563</v>
      </c>
      <c r="CO39" s="402" t="s">
        <v>564</v>
      </c>
      <c r="CP39" s="402" t="s">
        <v>565</v>
      </c>
      <c r="CQ39" s="402" t="s">
        <v>566</v>
      </c>
      <c r="CR39" s="402" t="s">
        <v>567</v>
      </c>
      <c r="CS39" s="402" t="s">
        <v>568</v>
      </c>
      <c r="CT39" s="402" t="s">
        <v>569</v>
      </c>
      <c r="CU39" s="402" t="s">
        <v>570</v>
      </c>
      <c r="CV39" s="402" t="s">
        <v>571</v>
      </c>
      <c r="CW39" s="402" t="s">
        <v>572</v>
      </c>
      <c r="CX39" s="402" t="s">
        <v>573</v>
      </c>
      <c r="CY39" s="402" t="s">
        <v>574</v>
      </c>
      <c r="CZ39" s="402" t="s">
        <v>575</v>
      </c>
      <c r="DA39" s="402" t="s">
        <v>576</v>
      </c>
      <c r="DB39" s="402" t="s">
        <v>577</v>
      </c>
      <c r="DC39" s="402" t="s">
        <v>578</v>
      </c>
      <c r="DD39" s="402" t="s">
        <v>579</v>
      </c>
      <c r="DE39" s="402" t="s">
        <v>580</v>
      </c>
      <c r="DF39" s="402" t="s">
        <v>581</v>
      </c>
      <c r="DG39" s="402" t="s">
        <v>582</v>
      </c>
      <c r="DH39" s="402" t="s">
        <v>583</v>
      </c>
      <c r="DI39" s="402" t="s">
        <v>584</v>
      </c>
      <c r="DJ39" s="402" t="s">
        <v>585</v>
      </c>
      <c r="DK39" s="402" t="s">
        <v>586</v>
      </c>
      <c r="DL39" s="402" t="s">
        <v>587</v>
      </c>
      <c r="DM39" s="402" t="s">
        <v>588</v>
      </c>
      <c r="DN39" s="402" t="s">
        <v>589</v>
      </c>
      <c r="DO39" s="402" t="s">
        <v>590</v>
      </c>
      <c r="DP39" s="402" t="s">
        <v>591</v>
      </c>
      <c r="DQ39" s="402" t="s">
        <v>592</v>
      </c>
      <c r="DR39" s="402" t="s">
        <v>154</v>
      </c>
      <c r="DS39" s="402" t="s">
        <v>593</v>
      </c>
      <c r="DT39" s="402" t="s">
        <v>594</v>
      </c>
      <c r="DU39" s="402" t="s">
        <v>595</v>
      </c>
      <c r="DV39" s="402" t="s">
        <v>596</v>
      </c>
      <c r="DW39" s="402" t="s">
        <v>597</v>
      </c>
      <c r="DX39" s="402" t="s">
        <v>598</v>
      </c>
      <c r="DY39" s="402" t="s">
        <v>599</v>
      </c>
      <c r="DZ39" s="402" t="s">
        <v>600</v>
      </c>
      <c r="EA39" s="402" t="s">
        <v>601</v>
      </c>
      <c r="EB39" s="402" t="s">
        <v>602</v>
      </c>
      <c r="EC39" s="402" t="s">
        <v>603</v>
      </c>
      <c r="ED39" s="402" t="s">
        <v>604</v>
      </c>
      <c r="EE39" s="402" t="s">
        <v>605</v>
      </c>
      <c r="EF39" s="402" t="s">
        <v>606</v>
      </c>
      <c r="EG39" s="402" t="s">
        <v>607</v>
      </c>
      <c r="EH39" s="402" t="s">
        <v>608</v>
      </c>
      <c r="EI39" s="402" t="s">
        <v>609</v>
      </c>
      <c r="EJ39" s="402" t="s">
        <v>610</v>
      </c>
      <c r="EK39" s="402" t="s">
        <v>611</v>
      </c>
      <c r="EL39" s="402" t="s">
        <v>612</v>
      </c>
      <c r="EM39" s="402" t="s">
        <v>613</v>
      </c>
      <c r="EN39" s="402" t="s">
        <v>614</v>
      </c>
      <c r="EO39" s="402" t="s">
        <v>615</v>
      </c>
      <c r="EP39" s="402" t="s">
        <v>616</v>
      </c>
      <c r="EQ39" s="402" t="s">
        <v>617</v>
      </c>
      <c r="ER39" s="402" t="s">
        <v>618</v>
      </c>
      <c r="ES39" s="402" t="s">
        <v>619</v>
      </c>
      <c r="ET39" s="402" t="s">
        <v>620</v>
      </c>
      <c r="EU39" s="402" t="s">
        <v>621</v>
      </c>
      <c r="EV39" s="402" t="s">
        <v>622</v>
      </c>
      <c r="EW39" s="402" t="s">
        <v>623</v>
      </c>
      <c r="EX39" s="402" t="s">
        <v>624</v>
      </c>
      <c r="EY39" s="402" t="s">
        <v>625</v>
      </c>
      <c r="EZ39" s="402" t="s">
        <v>626</v>
      </c>
      <c r="FA39" s="402" t="s">
        <v>627</v>
      </c>
      <c r="FB39" s="402" t="s">
        <v>628</v>
      </c>
      <c r="FC39" s="402" t="s">
        <v>629</v>
      </c>
      <c r="FD39" s="402" t="s">
        <v>630</v>
      </c>
      <c r="FE39" s="402" t="s">
        <v>631</v>
      </c>
      <c r="FF39" s="402" t="s">
        <v>632</v>
      </c>
      <c r="FG39" s="402" t="s">
        <v>633</v>
      </c>
      <c r="FH39" s="402" t="s">
        <v>634</v>
      </c>
      <c r="FI39" s="402" t="s">
        <v>635</v>
      </c>
      <c r="FJ39" s="402" t="s">
        <v>636</v>
      </c>
      <c r="FK39" s="402" t="s">
        <v>637</v>
      </c>
      <c r="FL39" s="402" t="s">
        <v>638</v>
      </c>
      <c r="FM39" s="402" t="s">
        <v>201</v>
      </c>
      <c r="FN39" s="402" t="s">
        <v>202</v>
      </c>
      <c r="FO39" s="402"/>
      <c r="FP39" s="402" t="s">
        <v>639</v>
      </c>
      <c r="FQ39" s="402"/>
      <c r="FR39" s="402" t="s">
        <v>640</v>
      </c>
      <c r="FS39" s="402" t="s">
        <v>641</v>
      </c>
      <c r="FT39" s="402" t="s">
        <v>642</v>
      </c>
      <c r="FU39" s="402"/>
      <c r="FV39" s="402" t="s">
        <v>643</v>
      </c>
      <c r="FW39" s="402" t="s">
        <v>644</v>
      </c>
      <c r="FX39" s="402" t="s">
        <v>645</v>
      </c>
      <c r="FY39" s="402"/>
      <c r="FZ39" s="403"/>
      <c r="GA39" s="404" t="s">
        <v>646</v>
      </c>
      <c r="GB39" s="405" t="s">
        <v>647</v>
      </c>
      <c r="GC39" s="396"/>
      <c r="GD39" s="396"/>
      <c r="GE39" s="396"/>
      <c r="GF39" s="396"/>
      <c r="GG39" s="396"/>
      <c r="GH39" s="396"/>
    </row>
    <row r="40" spans="2:190" s="66" customFormat="1" ht="16.95" customHeight="1" x14ac:dyDescent="0.3">
      <c r="B40" s="406"/>
      <c r="C40" s="407"/>
      <c r="D40" s="408"/>
      <c r="E40" s="407"/>
      <c r="F40" s="407" t="s">
        <v>648</v>
      </c>
      <c r="G40" s="409"/>
      <c r="H40" s="410" t="s">
        <v>649</v>
      </c>
      <c r="I40" s="411" t="s">
        <v>650</v>
      </c>
      <c r="J40" s="411" t="s">
        <v>651</v>
      </c>
      <c r="K40" s="411" t="s">
        <v>652</v>
      </c>
      <c r="L40" s="411" t="s">
        <v>653</v>
      </c>
      <c r="M40" s="411" t="s">
        <v>654</v>
      </c>
      <c r="N40" s="411" t="s">
        <v>655</v>
      </c>
      <c r="O40" s="411" t="s">
        <v>656</v>
      </c>
      <c r="P40" s="411" t="s">
        <v>657</v>
      </c>
      <c r="Q40" s="411" t="s">
        <v>658</v>
      </c>
      <c r="R40" s="411" t="s">
        <v>659</v>
      </c>
      <c r="S40" s="411" t="s">
        <v>660</v>
      </c>
      <c r="T40" s="411" t="s">
        <v>661</v>
      </c>
      <c r="U40" s="411" t="s">
        <v>662</v>
      </c>
      <c r="V40" s="411" t="s">
        <v>663</v>
      </c>
      <c r="W40" s="411" t="s">
        <v>664</v>
      </c>
      <c r="X40" s="411" t="s">
        <v>665</v>
      </c>
      <c r="Y40" s="411" t="s">
        <v>666</v>
      </c>
      <c r="Z40" s="411" t="s">
        <v>667</v>
      </c>
      <c r="AA40" s="411" t="s">
        <v>668</v>
      </c>
      <c r="AB40" s="411" t="s">
        <v>669</v>
      </c>
      <c r="AC40" s="411" t="s">
        <v>670</v>
      </c>
      <c r="AD40" s="411" t="s">
        <v>671</v>
      </c>
      <c r="AE40" s="411" t="s">
        <v>672</v>
      </c>
      <c r="AF40" s="411" t="s">
        <v>673</v>
      </c>
      <c r="AG40" s="411" t="s">
        <v>674</v>
      </c>
      <c r="AH40" s="411" t="s">
        <v>675</v>
      </c>
      <c r="AI40" s="411" t="s">
        <v>676</v>
      </c>
      <c r="AJ40" s="411" t="s">
        <v>677</v>
      </c>
      <c r="AK40" s="411" t="s">
        <v>678</v>
      </c>
      <c r="AL40" s="411" t="s">
        <v>679</v>
      </c>
      <c r="AM40" s="411" t="s">
        <v>680</v>
      </c>
      <c r="AN40" s="411" t="s">
        <v>681</v>
      </c>
      <c r="AO40" s="411" t="s">
        <v>682</v>
      </c>
      <c r="AP40" s="411" t="s">
        <v>683</v>
      </c>
      <c r="AQ40" s="411" t="s">
        <v>684</v>
      </c>
      <c r="AR40" s="411" t="s">
        <v>685</v>
      </c>
      <c r="AS40" s="411" t="s">
        <v>686</v>
      </c>
      <c r="AT40" s="411" t="s">
        <v>687</v>
      </c>
      <c r="AU40" s="411" t="s">
        <v>688</v>
      </c>
      <c r="AV40" s="411" t="s">
        <v>689</v>
      </c>
      <c r="AW40" s="411" t="s">
        <v>690</v>
      </c>
      <c r="AX40" s="411" t="s">
        <v>691</v>
      </c>
      <c r="AY40" s="411" t="s">
        <v>692</v>
      </c>
      <c r="AZ40" s="411" t="s">
        <v>693</v>
      </c>
      <c r="BA40" s="411" t="s">
        <v>694</v>
      </c>
      <c r="BB40" s="411" t="s">
        <v>695</v>
      </c>
      <c r="BC40" s="411" t="s">
        <v>696</v>
      </c>
      <c r="BD40" s="411" t="s">
        <v>697</v>
      </c>
      <c r="BE40" s="411" t="s">
        <v>698</v>
      </c>
      <c r="BF40" s="411" t="s">
        <v>699</v>
      </c>
      <c r="BG40" s="411" t="s">
        <v>700</v>
      </c>
      <c r="BH40" s="411" t="s">
        <v>701</v>
      </c>
      <c r="BI40" s="411" t="s">
        <v>702</v>
      </c>
      <c r="BJ40" s="411" t="s">
        <v>703</v>
      </c>
      <c r="BK40" s="411" t="s">
        <v>704</v>
      </c>
      <c r="BL40" s="411" t="s">
        <v>705</v>
      </c>
      <c r="BM40" s="411" t="s">
        <v>706</v>
      </c>
      <c r="BN40" s="411" t="s">
        <v>707</v>
      </c>
      <c r="BO40" s="411" t="s">
        <v>708</v>
      </c>
      <c r="BP40" s="411" t="s">
        <v>709</v>
      </c>
      <c r="BQ40" s="411" t="s">
        <v>710</v>
      </c>
      <c r="BR40" s="411" t="s">
        <v>711</v>
      </c>
      <c r="BS40" s="411" t="s">
        <v>712</v>
      </c>
      <c r="BT40" s="411" t="s">
        <v>713</v>
      </c>
      <c r="BU40" s="411" t="s">
        <v>714</v>
      </c>
      <c r="BV40" s="411" t="s">
        <v>715</v>
      </c>
      <c r="BW40" s="411" t="s">
        <v>716</v>
      </c>
      <c r="BX40" s="411" t="s">
        <v>717</v>
      </c>
      <c r="BY40" s="411" t="s">
        <v>718</v>
      </c>
      <c r="BZ40" s="411" t="s">
        <v>719</v>
      </c>
      <c r="CA40" s="411" t="s">
        <v>720</v>
      </c>
      <c r="CB40" s="411" t="s">
        <v>721</v>
      </c>
      <c r="CC40" s="411" t="s">
        <v>722</v>
      </c>
      <c r="CD40" s="411" t="s">
        <v>723</v>
      </c>
      <c r="CE40" s="411" t="s">
        <v>724</v>
      </c>
      <c r="CF40" s="411" t="s">
        <v>725</v>
      </c>
      <c r="CG40" s="411" t="s">
        <v>726</v>
      </c>
      <c r="CH40" s="411" t="s">
        <v>727</v>
      </c>
      <c r="CI40" s="411" t="s">
        <v>728</v>
      </c>
      <c r="CJ40" s="411" t="s">
        <v>729</v>
      </c>
      <c r="CK40" s="411" t="s">
        <v>730</v>
      </c>
      <c r="CL40" s="411" t="s">
        <v>731</v>
      </c>
      <c r="CM40" s="411" t="s">
        <v>732</v>
      </c>
      <c r="CN40" s="411" t="s">
        <v>733</v>
      </c>
      <c r="CO40" s="411" t="s">
        <v>734</v>
      </c>
      <c r="CP40" s="411" t="s">
        <v>735</v>
      </c>
      <c r="CQ40" s="411" t="s">
        <v>736</v>
      </c>
      <c r="CR40" s="411" t="s">
        <v>737</v>
      </c>
      <c r="CS40" s="411" t="s">
        <v>738</v>
      </c>
      <c r="CT40" s="411" t="s">
        <v>739</v>
      </c>
      <c r="CU40" s="411" t="s">
        <v>740</v>
      </c>
      <c r="CV40" s="411" t="s">
        <v>741</v>
      </c>
      <c r="CW40" s="411" t="s">
        <v>742</v>
      </c>
      <c r="CX40" s="411" t="s">
        <v>743</v>
      </c>
      <c r="CY40" s="411" t="s">
        <v>744</v>
      </c>
      <c r="CZ40" s="411" t="s">
        <v>745</v>
      </c>
      <c r="DA40" s="411" t="s">
        <v>746</v>
      </c>
      <c r="DB40" s="411" t="s">
        <v>747</v>
      </c>
      <c r="DC40" s="411" t="s">
        <v>748</v>
      </c>
      <c r="DD40" s="411" t="s">
        <v>749</v>
      </c>
      <c r="DE40" s="411" t="s">
        <v>750</v>
      </c>
      <c r="DF40" s="411" t="s">
        <v>751</v>
      </c>
      <c r="DG40" s="411" t="s">
        <v>752</v>
      </c>
      <c r="DH40" s="411" t="s">
        <v>753</v>
      </c>
      <c r="DI40" s="411" t="s">
        <v>754</v>
      </c>
      <c r="DJ40" s="411" t="s">
        <v>755</v>
      </c>
      <c r="DK40" s="411" t="s">
        <v>756</v>
      </c>
      <c r="DL40" s="411" t="s">
        <v>757</v>
      </c>
      <c r="DM40" s="411" t="s">
        <v>758</v>
      </c>
      <c r="DN40" s="411" t="s">
        <v>759</v>
      </c>
      <c r="DO40" s="411" t="s">
        <v>760</v>
      </c>
      <c r="DP40" s="411" t="s">
        <v>761</v>
      </c>
      <c r="DQ40" s="411" t="s">
        <v>762</v>
      </c>
      <c r="DR40" s="411" t="s">
        <v>763</v>
      </c>
      <c r="DS40" s="411" t="s">
        <v>764</v>
      </c>
      <c r="DT40" s="411" t="s">
        <v>765</v>
      </c>
      <c r="DU40" s="411" t="s">
        <v>766</v>
      </c>
      <c r="DV40" s="411" t="s">
        <v>767</v>
      </c>
      <c r="DW40" s="411" t="s">
        <v>768</v>
      </c>
      <c r="DX40" s="411" t="s">
        <v>769</v>
      </c>
      <c r="DY40" s="411" t="s">
        <v>770</v>
      </c>
      <c r="DZ40" s="411" t="s">
        <v>771</v>
      </c>
      <c r="EA40" s="411" t="s">
        <v>772</v>
      </c>
      <c r="EB40" s="411" t="s">
        <v>773</v>
      </c>
      <c r="EC40" s="411" t="s">
        <v>774</v>
      </c>
      <c r="ED40" s="411" t="s">
        <v>775</v>
      </c>
      <c r="EE40" s="411" t="s">
        <v>776</v>
      </c>
      <c r="EF40" s="411" t="s">
        <v>777</v>
      </c>
      <c r="EG40" s="411" t="s">
        <v>778</v>
      </c>
      <c r="EH40" s="411" t="s">
        <v>779</v>
      </c>
      <c r="EI40" s="411" t="s">
        <v>780</v>
      </c>
      <c r="EJ40" s="411" t="s">
        <v>781</v>
      </c>
      <c r="EK40" s="411" t="s">
        <v>782</v>
      </c>
      <c r="EL40" s="411" t="s">
        <v>783</v>
      </c>
      <c r="EM40" s="411" t="s">
        <v>784</v>
      </c>
      <c r="EN40" s="411" t="s">
        <v>785</v>
      </c>
      <c r="EO40" s="411" t="s">
        <v>786</v>
      </c>
      <c r="EP40" s="411" t="s">
        <v>787</v>
      </c>
      <c r="EQ40" s="411" t="s">
        <v>788</v>
      </c>
      <c r="ER40" s="411" t="s">
        <v>789</v>
      </c>
      <c r="ES40" s="411" t="s">
        <v>790</v>
      </c>
      <c r="ET40" s="411" t="s">
        <v>791</v>
      </c>
      <c r="EU40" s="411" t="s">
        <v>792</v>
      </c>
      <c r="EV40" s="411" t="s">
        <v>793</v>
      </c>
      <c r="EW40" s="411" t="s">
        <v>794</v>
      </c>
      <c r="EX40" s="411" t="s">
        <v>795</v>
      </c>
      <c r="EY40" s="411" t="s">
        <v>796</v>
      </c>
      <c r="EZ40" s="411" t="s">
        <v>797</v>
      </c>
      <c r="FA40" s="411" t="s">
        <v>798</v>
      </c>
      <c r="FB40" s="411" t="s">
        <v>799</v>
      </c>
      <c r="FC40" s="411" t="s">
        <v>800</v>
      </c>
      <c r="FD40" s="411" t="s">
        <v>801</v>
      </c>
      <c r="FE40" s="411" t="s">
        <v>802</v>
      </c>
      <c r="FF40" s="411" t="s">
        <v>803</v>
      </c>
      <c r="FG40" s="411" t="s">
        <v>804</v>
      </c>
      <c r="FH40" s="411" t="s">
        <v>805</v>
      </c>
      <c r="FI40" s="411" t="s">
        <v>806</v>
      </c>
      <c r="FJ40" s="411" t="s">
        <v>807</v>
      </c>
      <c r="FK40" s="411" t="s">
        <v>808</v>
      </c>
      <c r="FL40" s="411" t="s">
        <v>809</v>
      </c>
      <c r="FM40" s="411" t="s">
        <v>810</v>
      </c>
      <c r="FN40" s="411" t="s">
        <v>811</v>
      </c>
      <c r="FO40" s="411"/>
      <c r="FP40" s="411" t="s">
        <v>812</v>
      </c>
      <c r="FQ40" s="411"/>
      <c r="FR40" s="411" t="s">
        <v>813</v>
      </c>
      <c r="FS40" s="411" t="s">
        <v>814</v>
      </c>
      <c r="FT40" s="411" t="s">
        <v>815</v>
      </c>
      <c r="FU40" s="411"/>
      <c r="FV40" s="411" t="s">
        <v>816</v>
      </c>
      <c r="FW40" s="411" t="s">
        <v>817</v>
      </c>
      <c r="FX40" s="411" t="s">
        <v>818</v>
      </c>
      <c r="FY40" s="411"/>
      <c r="FZ40" s="412"/>
      <c r="GA40" s="413"/>
      <c r="GB40" s="414"/>
      <c r="GC40" s="415"/>
      <c r="GD40" s="415"/>
      <c r="GE40" s="415"/>
      <c r="GF40" s="415"/>
      <c r="GG40" s="415"/>
      <c r="GH40" s="415"/>
    </row>
    <row r="41" spans="2:190" ht="16.95" customHeight="1" x14ac:dyDescent="0.3">
      <c r="B41" s="416"/>
      <c r="C41" s="416"/>
      <c r="D41" s="416"/>
      <c r="E41" s="416"/>
      <c r="F41" s="416"/>
      <c r="G41" s="417" t="s">
        <v>819</v>
      </c>
      <c r="H41" s="437" t="s">
        <v>820</v>
      </c>
      <c r="I41" s="437" t="s">
        <v>821</v>
      </c>
      <c r="J41" s="437" t="s">
        <v>822</v>
      </c>
      <c r="K41" s="437" t="s">
        <v>823</v>
      </c>
      <c r="L41" s="437" t="s">
        <v>824</v>
      </c>
      <c r="M41" s="437" t="s">
        <v>825</v>
      </c>
      <c r="N41" s="437" t="s">
        <v>826</v>
      </c>
      <c r="O41" s="437" t="s">
        <v>827</v>
      </c>
      <c r="P41" s="437" t="s">
        <v>828</v>
      </c>
      <c r="Q41" s="437" t="s">
        <v>829</v>
      </c>
      <c r="R41" s="437" t="s">
        <v>830</v>
      </c>
      <c r="S41" s="437" t="s">
        <v>831</v>
      </c>
      <c r="T41" s="437" t="s">
        <v>832</v>
      </c>
      <c r="U41" s="437" t="s">
        <v>833</v>
      </c>
      <c r="V41" s="437" t="s">
        <v>834</v>
      </c>
      <c r="W41" s="437" t="s">
        <v>835</v>
      </c>
      <c r="X41" s="437" t="s">
        <v>836</v>
      </c>
      <c r="Y41" s="437" t="s">
        <v>837</v>
      </c>
      <c r="Z41" s="437" t="s">
        <v>838</v>
      </c>
      <c r="AA41" s="437" t="s">
        <v>839</v>
      </c>
      <c r="AB41" s="437" t="s">
        <v>840</v>
      </c>
      <c r="AC41" s="437" t="s">
        <v>841</v>
      </c>
      <c r="AD41" s="437" t="s">
        <v>842</v>
      </c>
      <c r="AE41" s="437" t="s">
        <v>843</v>
      </c>
      <c r="AF41" s="437" t="s">
        <v>844</v>
      </c>
      <c r="AG41" s="437" t="s">
        <v>845</v>
      </c>
      <c r="AH41" s="437" t="s">
        <v>846</v>
      </c>
      <c r="AI41" s="437" t="s">
        <v>847</v>
      </c>
      <c r="AJ41" s="437" t="s">
        <v>848</v>
      </c>
      <c r="AK41" s="437" t="s">
        <v>849</v>
      </c>
      <c r="AL41" s="437" t="s">
        <v>850</v>
      </c>
      <c r="AM41" s="437" t="s">
        <v>851</v>
      </c>
      <c r="AN41" s="437" t="s">
        <v>852</v>
      </c>
      <c r="AO41" s="437" t="s">
        <v>853</v>
      </c>
      <c r="AP41" s="437" t="s">
        <v>854</v>
      </c>
      <c r="AQ41" s="437" t="s">
        <v>855</v>
      </c>
      <c r="AR41" s="437" t="s">
        <v>856</v>
      </c>
      <c r="AS41" s="437" t="s">
        <v>857</v>
      </c>
      <c r="AT41" s="437" t="s">
        <v>858</v>
      </c>
      <c r="AU41" s="437" t="s">
        <v>859</v>
      </c>
      <c r="AV41" s="437" t="s">
        <v>860</v>
      </c>
      <c r="AW41" s="437" t="s">
        <v>861</v>
      </c>
      <c r="AX41" s="437" t="s">
        <v>862</v>
      </c>
      <c r="AY41" s="437" t="s">
        <v>863</v>
      </c>
      <c r="AZ41" s="437" t="s">
        <v>864</v>
      </c>
      <c r="BA41" s="437" t="s">
        <v>865</v>
      </c>
      <c r="BB41" s="437" t="s">
        <v>866</v>
      </c>
      <c r="BC41" s="437" t="s">
        <v>867</v>
      </c>
      <c r="BD41" s="437" t="s">
        <v>868</v>
      </c>
      <c r="BE41" s="437" t="s">
        <v>869</v>
      </c>
      <c r="BF41" s="437" t="s">
        <v>870</v>
      </c>
      <c r="BG41" s="437" t="s">
        <v>871</v>
      </c>
      <c r="BH41" s="437" t="s">
        <v>872</v>
      </c>
      <c r="BI41" s="437" t="s">
        <v>873</v>
      </c>
      <c r="BJ41" s="437" t="s">
        <v>874</v>
      </c>
      <c r="BK41" s="437" t="s">
        <v>875</v>
      </c>
      <c r="BL41" s="437" t="s">
        <v>876</v>
      </c>
      <c r="BM41" s="437" t="s">
        <v>877</v>
      </c>
      <c r="BN41" s="437" t="s">
        <v>878</v>
      </c>
      <c r="BO41" s="437" t="s">
        <v>879</v>
      </c>
      <c r="BP41" s="437" t="s">
        <v>880</v>
      </c>
      <c r="BQ41" s="437" t="s">
        <v>881</v>
      </c>
      <c r="BR41" s="437" t="s">
        <v>882</v>
      </c>
      <c r="BS41" s="437" t="s">
        <v>883</v>
      </c>
      <c r="BT41" s="437" t="s">
        <v>884</v>
      </c>
      <c r="BU41" s="437" t="s">
        <v>885</v>
      </c>
      <c r="BV41" s="437" t="s">
        <v>886</v>
      </c>
      <c r="BW41" s="437" t="s">
        <v>887</v>
      </c>
      <c r="BX41" s="437" t="s">
        <v>888</v>
      </c>
      <c r="BY41" s="437" t="s">
        <v>889</v>
      </c>
      <c r="BZ41" s="437" t="s">
        <v>890</v>
      </c>
      <c r="CA41" s="437" t="s">
        <v>891</v>
      </c>
      <c r="CB41" s="437" t="s">
        <v>892</v>
      </c>
      <c r="CC41" s="437" t="s">
        <v>893</v>
      </c>
      <c r="CD41" s="437" t="s">
        <v>894</v>
      </c>
      <c r="CE41" s="437" t="s">
        <v>895</v>
      </c>
      <c r="CF41" s="437" t="s">
        <v>896</v>
      </c>
      <c r="CG41" s="437" t="s">
        <v>897</v>
      </c>
      <c r="CH41" s="437" t="s">
        <v>898</v>
      </c>
      <c r="CI41" s="437" t="s">
        <v>899</v>
      </c>
      <c r="CJ41" s="437" t="s">
        <v>900</v>
      </c>
      <c r="CK41" s="437" t="s">
        <v>901</v>
      </c>
      <c r="CL41" s="437" t="s">
        <v>902</v>
      </c>
      <c r="CM41" s="437" t="s">
        <v>903</v>
      </c>
      <c r="CN41" s="437" t="s">
        <v>904</v>
      </c>
      <c r="CO41" s="437" t="s">
        <v>905</v>
      </c>
      <c r="CP41" s="437" t="s">
        <v>906</v>
      </c>
      <c r="CQ41" s="437" t="s">
        <v>907</v>
      </c>
      <c r="CR41" s="437" t="s">
        <v>908</v>
      </c>
      <c r="CS41" s="437" t="s">
        <v>909</v>
      </c>
      <c r="CT41" s="437" t="s">
        <v>910</v>
      </c>
      <c r="CU41" s="437" t="s">
        <v>911</v>
      </c>
      <c r="CV41" s="437" t="s">
        <v>912</v>
      </c>
      <c r="CW41" s="437" t="s">
        <v>913</v>
      </c>
      <c r="CX41" s="437" t="s">
        <v>914</v>
      </c>
      <c r="CY41" s="437" t="s">
        <v>915</v>
      </c>
      <c r="CZ41" s="437" t="s">
        <v>916</v>
      </c>
      <c r="DA41" s="437" t="s">
        <v>917</v>
      </c>
      <c r="DB41" s="437" t="s">
        <v>918</v>
      </c>
      <c r="DC41" s="437" t="s">
        <v>919</v>
      </c>
      <c r="DD41" s="437" t="s">
        <v>920</v>
      </c>
      <c r="DE41" s="437" t="s">
        <v>921</v>
      </c>
      <c r="DF41" s="437" t="s">
        <v>922</v>
      </c>
      <c r="DG41" s="437" t="s">
        <v>923</v>
      </c>
      <c r="DH41" s="437" t="s">
        <v>924</v>
      </c>
      <c r="DI41" s="437" t="s">
        <v>925</v>
      </c>
      <c r="DJ41" s="437" t="s">
        <v>926</v>
      </c>
      <c r="DK41" s="437" t="s">
        <v>927</v>
      </c>
      <c r="DL41" s="437" t="s">
        <v>928</v>
      </c>
      <c r="DM41" s="437" t="s">
        <v>929</v>
      </c>
      <c r="DN41" s="437" t="s">
        <v>930</v>
      </c>
      <c r="DO41" s="437" t="s">
        <v>931</v>
      </c>
      <c r="DP41" s="437" t="s">
        <v>932</v>
      </c>
      <c r="DQ41" s="437" t="s">
        <v>933</v>
      </c>
      <c r="DR41" s="437" t="s">
        <v>934</v>
      </c>
      <c r="DS41" s="437" t="s">
        <v>935</v>
      </c>
      <c r="DT41" s="437" t="s">
        <v>936</v>
      </c>
      <c r="DU41" s="437" t="s">
        <v>937</v>
      </c>
      <c r="DV41" s="437" t="s">
        <v>938</v>
      </c>
      <c r="DW41" s="437" t="s">
        <v>939</v>
      </c>
      <c r="DX41" s="437" t="s">
        <v>940</v>
      </c>
      <c r="DY41" s="437" t="s">
        <v>941</v>
      </c>
      <c r="DZ41" s="437" t="s">
        <v>942</v>
      </c>
      <c r="EA41" s="437" t="s">
        <v>943</v>
      </c>
      <c r="EB41" s="437" t="s">
        <v>944</v>
      </c>
      <c r="EC41" s="437" t="s">
        <v>945</v>
      </c>
      <c r="ED41" s="437" t="s">
        <v>946</v>
      </c>
      <c r="EE41" s="437" t="s">
        <v>947</v>
      </c>
      <c r="EF41" s="437" t="s">
        <v>948</v>
      </c>
      <c r="EG41" s="437" t="s">
        <v>949</v>
      </c>
      <c r="EH41" s="437" t="s">
        <v>950</v>
      </c>
      <c r="EI41" s="437" t="s">
        <v>951</v>
      </c>
      <c r="EJ41" s="437" t="s">
        <v>952</v>
      </c>
      <c r="EK41" s="437" t="s">
        <v>953</v>
      </c>
      <c r="EL41" s="437" t="s">
        <v>954</v>
      </c>
      <c r="EM41" s="437" t="s">
        <v>955</v>
      </c>
      <c r="EN41" s="437" t="s">
        <v>956</v>
      </c>
      <c r="EO41" s="437" t="s">
        <v>957</v>
      </c>
      <c r="EP41" s="437" t="s">
        <v>958</v>
      </c>
      <c r="EQ41" s="437" t="s">
        <v>959</v>
      </c>
      <c r="ER41" s="437" t="s">
        <v>960</v>
      </c>
      <c r="ES41" s="437" t="s">
        <v>961</v>
      </c>
      <c r="ET41" s="437" t="s">
        <v>962</v>
      </c>
      <c r="EU41" s="437" t="s">
        <v>963</v>
      </c>
      <c r="EV41" s="437" t="s">
        <v>964</v>
      </c>
      <c r="EW41" s="437" t="s">
        <v>965</v>
      </c>
      <c r="EX41" s="437" t="s">
        <v>966</v>
      </c>
      <c r="EY41" s="437" t="s">
        <v>967</v>
      </c>
      <c r="EZ41" s="437" t="s">
        <v>968</v>
      </c>
      <c r="FA41" s="437" t="s">
        <v>969</v>
      </c>
      <c r="FB41" s="437" t="s">
        <v>970</v>
      </c>
      <c r="FC41" s="437" t="s">
        <v>971</v>
      </c>
      <c r="FD41" s="437" t="s">
        <v>972</v>
      </c>
      <c r="FE41" s="437" t="s">
        <v>973</v>
      </c>
      <c r="FF41" s="437" t="s">
        <v>974</v>
      </c>
      <c r="FG41" s="437" t="s">
        <v>975</v>
      </c>
      <c r="FH41" s="437" t="s">
        <v>976</v>
      </c>
      <c r="FI41" s="437" t="s">
        <v>977</v>
      </c>
      <c r="FJ41" s="437" t="s">
        <v>978</v>
      </c>
      <c r="FK41" s="437" t="s">
        <v>979</v>
      </c>
      <c r="FL41" s="437" t="s">
        <v>980</v>
      </c>
      <c r="FM41" s="437" t="s">
        <v>981</v>
      </c>
      <c r="FN41" s="437" t="s">
        <v>982</v>
      </c>
      <c r="FO41" s="437"/>
      <c r="FP41" s="437" t="s">
        <v>983</v>
      </c>
      <c r="FQ41" s="437"/>
      <c r="FR41" s="437" t="s">
        <v>984</v>
      </c>
      <c r="FS41" s="437" t="s">
        <v>985</v>
      </c>
      <c r="FT41" s="437" t="s">
        <v>986</v>
      </c>
      <c r="FU41" s="437"/>
      <c r="FV41" s="437" t="s">
        <v>987</v>
      </c>
      <c r="FW41" s="437" t="s">
        <v>988</v>
      </c>
      <c r="FX41" s="437" t="s">
        <v>989</v>
      </c>
      <c r="FY41" s="437"/>
      <c r="FZ41" s="438"/>
      <c r="GA41" s="418"/>
      <c r="GB41" s="419"/>
      <c r="GC41" s="396"/>
      <c r="GD41" s="396"/>
      <c r="GE41" s="396"/>
      <c r="GF41" s="396"/>
      <c r="GG41" s="396"/>
      <c r="GH41" s="396"/>
    </row>
    <row r="42" spans="2:190" ht="16.95" customHeight="1" x14ac:dyDescent="0.3">
      <c r="B42" s="420" t="s">
        <v>990</v>
      </c>
      <c r="C42" s="421"/>
      <c r="D42" s="421"/>
      <c r="E42" s="421"/>
      <c r="F42" s="421"/>
      <c r="G42" s="421"/>
      <c r="H42" s="439"/>
      <c r="I42" s="440"/>
      <c r="J42" s="440"/>
      <c r="K42" s="440"/>
      <c r="L42" s="440"/>
      <c r="M42" s="440"/>
      <c r="N42" s="440"/>
      <c r="O42" s="440"/>
      <c r="P42" s="440"/>
      <c r="Q42" s="440"/>
      <c r="R42" s="440"/>
      <c r="S42" s="440"/>
      <c r="T42" s="440"/>
      <c r="U42" s="440"/>
      <c r="V42" s="440"/>
      <c r="W42" s="440"/>
      <c r="X42" s="440"/>
      <c r="Y42" s="440"/>
      <c r="Z42" s="440"/>
      <c r="AA42" s="440"/>
      <c r="AB42" s="440"/>
      <c r="AC42" s="440"/>
      <c r="AD42" s="440"/>
      <c r="AE42" s="440"/>
      <c r="AF42" s="440"/>
      <c r="AG42" s="440"/>
      <c r="AH42" s="440"/>
      <c r="AI42" s="440"/>
      <c r="AJ42" s="440"/>
      <c r="AK42" s="440"/>
      <c r="AL42" s="440"/>
      <c r="AM42" s="440"/>
      <c r="AN42" s="440"/>
      <c r="AO42" s="440"/>
      <c r="AP42" s="440"/>
      <c r="AQ42" s="440"/>
      <c r="AR42" s="440"/>
      <c r="AS42" s="440"/>
      <c r="AT42" s="440"/>
      <c r="AU42" s="440"/>
      <c r="AV42" s="440"/>
      <c r="AW42" s="440"/>
      <c r="AX42" s="440"/>
      <c r="AY42" s="440"/>
      <c r="AZ42" s="440"/>
      <c r="BA42" s="440"/>
      <c r="BB42" s="440"/>
      <c r="BC42" s="440"/>
      <c r="BD42" s="440"/>
      <c r="BE42" s="440"/>
      <c r="BF42" s="440"/>
      <c r="BG42" s="440"/>
      <c r="BH42" s="440"/>
      <c r="BI42" s="440"/>
      <c r="BJ42" s="440"/>
      <c r="BK42" s="440"/>
      <c r="BL42" s="440"/>
      <c r="BM42" s="440"/>
      <c r="BN42" s="440"/>
      <c r="BO42" s="440"/>
      <c r="BP42" s="440"/>
      <c r="BQ42" s="440"/>
      <c r="BR42" s="440"/>
      <c r="BS42" s="440"/>
      <c r="BT42" s="440"/>
      <c r="BU42" s="440"/>
      <c r="BV42" s="440"/>
      <c r="BW42" s="440"/>
      <c r="BX42" s="440"/>
      <c r="BY42" s="440"/>
      <c r="BZ42" s="440"/>
      <c r="CA42" s="440"/>
      <c r="CB42" s="440"/>
      <c r="CC42" s="440"/>
      <c r="CD42" s="440"/>
      <c r="CE42" s="440"/>
      <c r="CF42" s="440"/>
      <c r="CG42" s="440"/>
      <c r="CH42" s="440"/>
      <c r="CI42" s="440"/>
      <c r="CJ42" s="440"/>
      <c r="CK42" s="440"/>
      <c r="CL42" s="440"/>
      <c r="CM42" s="440"/>
      <c r="CN42" s="440"/>
      <c r="CO42" s="440"/>
      <c r="CP42" s="440"/>
      <c r="CQ42" s="440"/>
      <c r="CR42" s="440"/>
      <c r="CS42" s="440"/>
      <c r="CT42" s="440"/>
      <c r="CU42" s="440"/>
      <c r="CV42" s="440"/>
      <c r="CW42" s="440"/>
      <c r="CX42" s="440"/>
      <c r="CY42" s="440"/>
      <c r="CZ42" s="440"/>
      <c r="DA42" s="440"/>
      <c r="DB42" s="440"/>
      <c r="DC42" s="440"/>
      <c r="DD42" s="440"/>
      <c r="DE42" s="440"/>
      <c r="DF42" s="440"/>
      <c r="DG42" s="440"/>
      <c r="DH42" s="440"/>
      <c r="DI42" s="440"/>
      <c r="DJ42" s="440"/>
      <c r="DK42" s="440"/>
      <c r="DL42" s="440"/>
      <c r="DM42" s="440"/>
      <c r="DN42" s="440"/>
      <c r="DO42" s="440"/>
      <c r="DP42" s="440"/>
      <c r="DQ42" s="440"/>
      <c r="DR42" s="440"/>
      <c r="DS42" s="440"/>
      <c r="DT42" s="440"/>
      <c r="DU42" s="440"/>
      <c r="DV42" s="440"/>
      <c r="DW42" s="440"/>
      <c r="DX42" s="440"/>
      <c r="DY42" s="440"/>
      <c r="DZ42" s="440"/>
      <c r="EA42" s="440"/>
      <c r="EB42" s="440"/>
      <c r="EC42" s="440"/>
      <c r="ED42" s="440"/>
      <c r="EE42" s="440"/>
      <c r="EF42" s="440"/>
      <c r="EG42" s="440"/>
      <c r="EH42" s="440"/>
      <c r="EI42" s="440"/>
      <c r="EJ42" s="440"/>
      <c r="EK42" s="440"/>
      <c r="EL42" s="440"/>
      <c r="EM42" s="440"/>
      <c r="EN42" s="440"/>
      <c r="EO42" s="440"/>
      <c r="EP42" s="440"/>
      <c r="EQ42" s="440"/>
      <c r="ER42" s="440"/>
      <c r="ES42" s="440"/>
      <c r="ET42" s="440"/>
      <c r="EU42" s="440"/>
      <c r="EV42" s="440"/>
      <c r="EW42" s="440"/>
      <c r="EX42" s="440"/>
      <c r="EY42" s="440"/>
      <c r="EZ42" s="440"/>
      <c r="FA42" s="440"/>
      <c r="FB42" s="440"/>
      <c r="FC42" s="440"/>
      <c r="FD42" s="440"/>
      <c r="FE42" s="440"/>
      <c r="FF42" s="440"/>
      <c r="FG42" s="440"/>
      <c r="FH42" s="440"/>
      <c r="FI42" s="440"/>
      <c r="FJ42" s="440"/>
      <c r="FK42" s="440"/>
      <c r="FL42" s="440"/>
      <c r="FM42" s="440"/>
      <c r="FN42" s="440"/>
      <c r="FO42" s="440"/>
      <c r="FP42" s="440"/>
      <c r="FQ42" s="440"/>
      <c r="FR42" s="440"/>
      <c r="FS42" s="440"/>
      <c r="FT42" s="440"/>
      <c r="FU42" s="440"/>
      <c r="FV42" s="440"/>
      <c r="FW42" s="440"/>
      <c r="FX42" s="440"/>
      <c r="FY42" s="440"/>
      <c r="FZ42" s="446"/>
      <c r="GA42" s="451"/>
      <c r="GB42" s="422"/>
      <c r="GC42" s="380"/>
      <c r="GD42" s="423"/>
      <c r="GE42" s="380"/>
      <c r="GF42" s="423"/>
      <c r="GG42" s="380"/>
      <c r="GH42" s="423"/>
    </row>
    <row r="43" spans="2:190" ht="16.95" customHeight="1" x14ac:dyDescent="0.3">
      <c r="B43" s="424"/>
      <c r="C43" s="425" t="s">
        <v>991</v>
      </c>
      <c r="D43" s="426"/>
      <c r="E43" s="426"/>
      <c r="F43" s="426"/>
      <c r="G43" s="426"/>
      <c r="H43" s="441"/>
      <c r="I43" s="427"/>
      <c r="J43" s="427"/>
      <c r="K43" s="427"/>
      <c r="L43" s="427"/>
      <c r="M43" s="427"/>
      <c r="N43" s="427"/>
      <c r="O43" s="427"/>
      <c r="P43" s="427"/>
      <c r="Q43" s="427"/>
      <c r="R43" s="427"/>
      <c r="S43" s="427"/>
      <c r="T43" s="427"/>
      <c r="U43" s="427"/>
      <c r="V43" s="427"/>
      <c r="W43" s="427"/>
      <c r="X43" s="427"/>
      <c r="Y43" s="427"/>
      <c r="Z43" s="427"/>
      <c r="AA43" s="427"/>
      <c r="AB43" s="427"/>
      <c r="AC43" s="427"/>
      <c r="AD43" s="427"/>
      <c r="AE43" s="427"/>
      <c r="AF43" s="427"/>
      <c r="AG43" s="427"/>
      <c r="AH43" s="427"/>
      <c r="AI43" s="427"/>
      <c r="AJ43" s="427"/>
      <c r="AK43" s="427"/>
      <c r="AL43" s="427"/>
      <c r="AM43" s="427"/>
      <c r="AN43" s="427"/>
      <c r="AO43" s="427"/>
      <c r="AP43" s="427"/>
      <c r="AQ43" s="427"/>
      <c r="AR43" s="427"/>
      <c r="AS43" s="427"/>
      <c r="AT43" s="427"/>
      <c r="AU43" s="427"/>
      <c r="AV43" s="427"/>
      <c r="AW43" s="427"/>
      <c r="AX43" s="427"/>
      <c r="AY43" s="427"/>
      <c r="AZ43" s="427"/>
      <c r="BA43" s="427"/>
      <c r="BB43" s="427"/>
      <c r="BC43" s="427"/>
      <c r="BD43" s="427"/>
      <c r="BE43" s="427"/>
      <c r="BF43" s="427"/>
      <c r="BG43" s="427"/>
      <c r="BH43" s="427"/>
      <c r="BI43" s="427"/>
      <c r="BJ43" s="427"/>
      <c r="BK43" s="427"/>
      <c r="BL43" s="427"/>
      <c r="BM43" s="427"/>
      <c r="BN43" s="427"/>
      <c r="BO43" s="427"/>
      <c r="BP43" s="427"/>
      <c r="BQ43" s="427"/>
      <c r="BR43" s="427"/>
      <c r="BS43" s="427"/>
      <c r="BT43" s="427"/>
      <c r="BU43" s="427"/>
      <c r="BV43" s="427"/>
      <c r="BW43" s="427"/>
      <c r="BX43" s="427"/>
      <c r="BY43" s="427"/>
      <c r="BZ43" s="427"/>
      <c r="CA43" s="427"/>
      <c r="CB43" s="427"/>
      <c r="CC43" s="427"/>
      <c r="CD43" s="427"/>
      <c r="CE43" s="427"/>
      <c r="CF43" s="427"/>
      <c r="CG43" s="427"/>
      <c r="CH43" s="427"/>
      <c r="CI43" s="427"/>
      <c r="CJ43" s="427"/>
      <c r="CK43" s="427"/>
      <c r="CL43" s="427"/>
      <c r="CM43" s="427"/>
      <c r="CN43" s="427"/>
      <c r="CO43" s="427"/>
      <c r="CP43" s="427"/>
      <c r="CQ43" s="427"/>
      <c r="CR43" s="427"/>
      <c r="CS43" s="427"/>
      <c r="CT43" s="427"/>
      <c r="CU43" s="427"/>
      <c r="CV43" s="427"/>
      <c r="CW43" s="427"/>
      <c r="CX43" s="427"/>
      <c r="CY43" s="427"/>
      <c r="CZ43" s="427"/>
      <c r="DA43" s="427"/>
      <c r="DB43" s="427"/>
      <c r="DC43" s="427"/>
      <c r="DD43" s="427"/>
      <c r="DE43" s="427"/>
      <c r="DF43" s="427"/>
      <c r="DG43" s="427"/>
      <c r="DH43" s="427"/>
      <c r="DI43" s="427"/>
      <c r="DJ43" s="427"/>
      <c r="DK43" s="427"/>
      <c r="DL43" s="427"/>
      <c r="DM43" s="427"/>
      <c r="DN43" s="427"/>
      <c r="DO43" s="427"/>
      <c r="DP43" s="427"/>
      <c r="DQ43" s="427"/>
      <c r="DR43" s="427"/>
      <c r="DS43" s="427"/>
      <c r="DT43" s="427"/>
      <c r="DU43" s="427"/>
      <c r="DV43" s="427"/>
      <c r="DW43" s="427"/>
      <c r="DX43" s="427"/>
      <c r="DY43" s="427"/>
      <c r="DZ43" s="427"/>
      <c r="EA43" s="427"/>
      <c r="EB43" s="427"/>
      <c r="EC43" s="427"/>
      <c r="ED43" s="427"/>
      <c r="EE43" s="427"/>
      <c r="EF43" s="427"/>
      <c r="EG43" s="427"/>
      <c r="EH43" s="427"/>
      <c r="EI43" s="427"/>
      <c r="EJ43" s="427"/>
      <c r="EK43" s="427"/>
      <c r="EL43" s="427"/>
      <c r="EM43" s="427"/>
      <c r="EN43" s="427"/>
      <c r="EO43" s="427"/>
      <c r="EP43" s="427"/>
      <c r="EQ43" s="427"/>
      <c r="ER43" s="427"/>
      <c r="ES43" s="427"/>
      <c r="ET43" s="427"/>
      <c r="EU43" s="427"/>
      <c r="EV43" s="427"/>
      <c r="EW43" s="427"/>
      <c r="EX43" s="427"/>
      <c r="EY43" s="427"/>
      <c r="EZ43" s="427"/>
      <c r="FA43" s="427"/>
      <c r="FB43" s="427"/>
      <c r="FC43" s="427"/>
      <c r="FD43" s="427"/>
      <c r="FE43" s="427"/>
      <c r="FF43" s="427"/>
      <c r="FG43" s="427"/>
      <c r="FH43" s="427"/>
      <c r="FI43" s="427"/>
      <c r="FJ43" s="427"/>
      <c r="FK43" s="427"/>
      <c r="FL43" s="427"/>
      <c r="FM43" s="427"/>
      <c r="FN43" s="427"/>
      <c r="FO43" s="427"/>
      <c r="FP43" s="427"/>
      <c r="FQ43" s="427"/>
      <c r="FR43" s="427"/>
      <c r="FS43" s="427"/>
      <c r="FT43" s="427"/>
      <c r="FU43" s="427"/>
      <c r="FV43" s="427"/>
      <c r="FW43" s="427"/>
      <c r="FX43" s="427"/>
      <c r="FY43" s="427"/>
      <c r="FZ43" s="447"/>
      <c r="GA43" s="452"/>
      <c r="GB43" s="428"/>
      <c r="GC43" s="380"/>
      <c r="GD43" s="423"/>
      <c r="GE43" s="380"/>
      <c r="GF43" s="423"/>
      <c r="GG43" s="380"/>
      <c r="GH43" s="423"/>
    </row>
    <row r="44" spans="2:190" ht="16.95" customHeight="1" x14ac:dyDescent="0.3">
      <c r="B44" s="429"/>
      <c r="C44" s="430"/>
      <c r="D44" s="431">
        <v>1</v>
      </c>
      <c r="E44" s="431" t="s">
        <v>4</v>
      </c>
      <c r="F44" s="431" t="s">
        <v>992</v>
      </c>
      <c r="G44" s="431" t="s">
        <v>993</v>
      </c>
      <c r="H44" s="442">
        <v>0</v>
      </c>
      <c r="I44" s="443">
        <v>0</v>
      </c>
      <c r="J44" s="443">
        <v>0</v>
      </c>
      <c r="K44" s="443">
        <v>0</v>
      </c>
      <c r="L44" s="443">
        <v>0</v>
      </c>
      <c r="M44" s="443">
        <v>0</v>
      </c>
      <c r="N44" s="443">
        <v>0</v>
      </c>
      <c r="O44" s="443">
        <v>0</v>
      </c>
      <c r="P44" s="443">
        <v>0</v>
      </c>
      <c r="Q44" s="443">
        <v>0</v>
      </c>
      <c r="R44" s="443">
        <v>0</v>
      </c>
      <c r="S44" s="443">
        <v>0</v>
      </c>
      <c r="T44" s="443">
        <v>0</v>
      </c>
      <c r="U44" s="443">
        <v>0</v>
      </c>
      <c r="V44" s="443">
        <v>0</v>
      </c>
      <c r="W44" s="443">
        <v>0</v>
      </c>
      <c r="X44" s="443">
        <v>0</v>
      </c>
      <c r="Y44" s="443">
        <v>0</v>
      </c>
      <c r="Z44" s="443">
        <v>0</v>
      </c>
      <c r="AA44" s="443">
        <v>0</v>
      </c>
      <c r="AB44" s="443">
        <v>0</v>
      </c>
      <c r="AC44" s="443">
        <v>0</v>
      </c>
      <c r="AD44" s="443">
        <v>0</v>
      </c>
      <c r="AE44" s="443">
        <v>0</v>
      </c>
      <c r="AF44" s="443">
        <v>0</v>
      </c>
      <c r="AG44" s="443">
        <v>0</v>
      </c>
      <c r="AH44" s="443">
        <v>0</v>
      </c>
      <c r="AI44" s="443">
        <v>0</v>
      </c>
      <c r="AJ44" s="443">
        <v>0</v>
      </c>
      <c r="AK44" s="443">
        <v>0</v>
      </c>
      <c r="AL44" s="443">
        <v>0</v>
      </c>
      <c r="AM44" s="443">
        <v>0</v>
      </c>
      <c r="AN44" s="443">
        <v>0</v>
      </c>
      <c r="AO44" s="443">
        <v>0</v>
      </c>
      <c r="AP44" s="443">
        <v>0</v>
      </c>
      <c r="AQ44" s="443">
        <v>0</v>
      </c>
      <c r="AR44" s="443">
        <v>0</v>
      </c>
      <c r="AS44" s="443">
        <v>0</v>
      </c>
      <c r="AT44" s="443">
        <v>0</v>
      </c>
      <c r="AU44" s="443">
        <v>0</v>
      </c>
      <c r="AV44" s="443">
        <v>0</v>
      </c>
      <c r="AW44" s="443">
        <v>0</v>
      </c>
      <c r="AX44" s="443">
        <v>0</v>
      </c>
      <c r="AY44" s="443">
        <v>0</v>
      </c>
      <c r="AZ44" s="443">
        <v>0</v>
      </c>
      <c r="BA44" s="443">
        <v>0</v>
      </c>
      <c r="BB44" s="443">
        <v>0</v>
      </c>
      <c r="BC44" s="443">
        <v>0</v>
      </c>
      <c r="BD44" s="443">
        <v>0</v>
      </c>
      <c r="BE44" s="443">
        <v>0</v>
      </c>
      <c r="BF44" s="443">
        <v>0</v>
      </c>
      <c r="BG44" s="443">
        <v>0</v>
      </c>
      <c r="BH44" s="443">
        <v>0</v>
      </c>
      <c r="BI44" s="443">
        <v>0</v>
      </c>
      <c r="BJ44" s="443">
        <v>0</v>
      </c>
      <c r="BK44" s="443">
        <v>0</v>
      </c>
      <c r="BL44" s="443">
        <v>0</v>
      </c>
      <c r="BM44" s="443">
        <v>0</v>
      </c>
      <c r="BN44" s="443">
        <v>0</v>
      </c>
      <c r="BO44" s="443">
        <v>0</v>
      </c>
      <c r="BP44" s="443">
        <v>0</v>
      </c>
      <c r="BQ44" s="443">
        <v>0</v>
      </c>
      <c r="BR44" s="443">
        <v>0</v>
      </c>
      <c r="BS44" s="443">
        <v>0</v>
      </c>
      <c r="BT44" s="443">
        <v>0</v>
      </c>
      <c r="BU44" s="443">
        <v>0</v>
      </c>
      <c r="BV44" s="443">
        <v>0</v>
      </c>
      <c r="BW44" s="443">
        <v>0</v>
      </c>
      <c r="BX44" s="443">
        <v>0</v>
      </c>
      <c r="BY44" s="443">
        <v>0</v>
      </c>
      <c r="BZ44" s="443">
        <v>0</v>
      </c>
      <c r="CA44" s="443">
        <v>0</v>
      </c>
      <c r="CB44" s="443">
        <v>0</v>
      </c>
      <c r="CC44" s="443">
        <v>0</v>
      </c>
      <c r="CD44" s="443">
        <v>0</v>
      </c>
      <c r="CE44" s="443">
        <v>0</v>
      </c>
      <c r="CF44" s="443">
        <v>0</v>
      </c>
      <c r="CG44" s="443">
        <v>0</v>
      </c>
      <c r="CH44" s="443">
        <v>0</v>
      </c>
      <c r="CI44" s="443">
        <v>0</v>
      </c>
      <c r="CJ44" s="443">
        <v>0</v>
      </c>
      <c r="CK44" s="443">
        <v>0</v>
      </c>
      <c r="CL44" s="443">
        <v>0</v>
      </c>
      <c r="CM44" s="443">
        <v>0</v>
      </c>
      <c r="CN44" s="443">
        <v>0</v>
      </c>
      <c r="CO44" s="443">
        <v>0</v>
      </c>
      <c r="CP44" s="443">
        <v>0</v>
      </c>
      <c r="CQ44" s="443">
        <v>0</v>
      </c>
      <c r="CR44" s="443">
        <v>0</v>
      </c>
      <c r="CS44" s="443">
        <v>0</v>
      </c>
      <c r="CT44" s="443">
        <v>0</v>
      </c>
      <c r="CU44" s="443">
        <v>0</v>
      </c>
      <c r="CV44" s="443">
        <v>0</v>
      </c>
      <c r="CW44" s="443">
        <v>0</v>
      </c>
      <c r="CX44" s="443">
        <v>0</v>
      </c>
      <c r="CY44" s="443">
        <v>0</v>
      </c>
      <c r="CZ44" s="443">
        <v>0</v>
      </c>
      <c r="DA44" s="443">
        <v>0</v>
      </c>
      <c r="DB44" s="443">
        <v>0</v>
      </c>
      <c r="DC44" s="443">
        <v>0</v>
      </c>
      <c r="DD44" s="443">
        <v>0</v>
      </c>
      <c r="DE44" s="443">
        <v>0</v>
      </c>
      <c r="DF44" s="443">
        <v>0</v>
      </c>
      <c r="DG44" s="443">
        <v>0</v>
      </c>
      <c r="DH44" s="443">
        <v>0</v>
      </c>
      <c r="DI44" s="443">
        <v>0</v>
      </c>
      <c r="DJ44" s="443">
        <v>0</v>
      </c>
      <c r="DK44" s="443">
        <v>0</v>
      </c>
      <c r="DL44" s="443">
        <v>0</v>
      </c>
      <c r="DM44" s="443">
        <v>0</v>
      </c>
      <c r="DN44" s="443">
        <v>0</v>
      </c>
      <c r="DO44" s="443">
        <v>0</v>
      </c>
      <c r="DP44" s="443">
        <v>0</v>
      </c>
      <c r="DQ44" s="443">
        <v>0</v>
      </c>
      <c r="DR44" s="443">
        <v>0</v>
      </c>
      <c r="DS44" s="443">
        <v>0</v>
      </c>
      <c r="DT44" s="443">
        <v>0</v>
      </c>
      <c r="DU44" s="443">
        <v>0</v>
      </c>
      <c r="DV44" s="443">
        <v>0</v>
      </c>
      <c r="DW44" s="443">
        <v>0</v>
      </c>
      <c r="DX44" s="443">
        <v>0</v>
      </c>
      <c r="DY44" s="443">
        <v>0</v>
      </c>
      <c r="DZ44" s="443">
        <v>0</v>
      </c>
      <c r="EA44" s="443">
        <v>0</v>
      </c>
      <c r="EB44" s="443">
        <v>0</v>
      </c>
      <c r="EC44" s="443">
        <v>0</v>
      </c>
      <c r="ED44" s="443">
        <v>0</v>
      </c>
      <c r="EE44" s="443">
        <v>0</v>
      </c>
      <c r="EF44" s="443">
        <v>0</v>
      </c>
      <c r="EG44" s="443">
        <v>0</v>
      </c>
      <c r="EH44" s="443">
        <v>0</v>
      </c>
      <c r="EI44" s="443">
        <v>0</v>
      </c>
      <c r="EJ44" s="443">
        <v>0</v>
      </c>
      <c r="EK44" s="443">
        <v>0</v>
      </c>
      <c r="EL44" s="443">
        <v>0</v>
      </c>
      <c r="EM44" s="443">
        <v>0</v>
      </c>
      <c r="EN44" s="443">
        <v>0</v>
      </c>
      <c r="EO44" s="443">
        <v>0</v>
      </c>
      <c r="EP44" s="443">
        <v>0</v>
      </c>
      <c r="EQ44" s="443">
        <v>0</v>
      </c>
      <c r="ER44" s="443">
        <v>0</v>
      </c>
      <c r="ES44" s="443">
        <v>0</v>
      </c>
      <c r="ET44" s="443">
        <v>0</v>
      </c>
      <c r="EU44" s="443">
        <v>0</v>
      </c>
      <c r="EV44" s="443">
        <v>0</v>
      </c>
      <c r="EW44" s="443">
        <v>0</v>
      </c>
      <c r="EX44" s="443">
        <v>0</v>
      </c>
      <c r="EY44" s="443">
        <v>0</v>
      </c>
      <c r="EZ44" s="443">
        <v>0</v>
      </c>
      <c r="FA44" s="443">
        <v>0</v>
      </c>
      <c r="FB44" s="443">
        <v>0</v>
      </c>
      <c r="FC44" s="443">
        <v>0</v>
      </c>
      <c r="FD44" s="443">
        <v>0</v>
      </c>
      <c r="FE44" s="443">
        <v>0</v>
      </c>
      <c r="FF44" s="443">
        <v>0</v>
      </c>
      <c r="FG44" s="443">
        <v>0</v>
      </c>
      <c r="FH44" s="443">
        <v>0</v>
      </c>
      <c r="FI44" s="443">
        <v>0</v>
      </c>
      <c r="FJ44" s="443">
        <v>0</v>
      </c>
      <c r="FK44" s="443">
        <v>0</v>
      </c>
      <c r="FL44" s="443">
        <v>0</v>
      </c>
      <c r="FM44" s="443">
        <v>0</v>
      </c>
      <c r="FN44" s="443">
        <v>0</v>
      </c>
      <c r="FO44" s="443">
        <v>0</v>
      </c>
      <c r="FP44" s="443">
        <v>0</v>
      </c>
      <c r="FQ44" s="443">
        <v>0</v>
      </c>
      <c r="FR44" s="443">
        <v>0</v>
      </c>
      <c r="FS44" s="443">
        <v>0</v>
      </c>
      <c r="FT44" s="443">
        <v>0</v>
      </c>
      <c r="FU44" s="443">
        <v>0</v>
      </c>
      <c r="FV44" s="443">
        <v>0</v>
      </c>
      <c r="FW44" s="443">
        <v>0</v>
      </c>
      <c r="FX44" s="443">
        <v>0</v>
      </c>
      <c r="FY44" s="443">
        <v>0</v>
      </c>
      <c r="FZ44" s="444">
        <v>0</v>
      </c>
      <c r="GA44" s="453">
        <v>0</v>
      </c>
      <c r="GB44" s="432">
        <v>0</v>
      </c>
      <c r="GC44" s="380"/>
      <c r="GD44" s="380"/>
      <c r="GE44" s="380"/>
      <c r="GF44" s="380"/>
      <c r="GG44" s="380"/>
      <c r="GH44" s="380"/>
    </row>
    <row r="45" spans="2:190" ht="16.95" customHeight="1" x14ac:dyDescent="0.3">
      <c r="B45" s="429"/>
      <c r="C45" s="430"/>
      <c r="D45" s="431">
        <v>2</v>
      </c>
      <c r="E45" s="431" t="s">
        <v>5</v>
      </c>
      <c r="F45" s="431" t="s">
        <v>994</v>
      </c>
      <c r="G45" s="431" t="s">
        <v>995</v>
      </c>
      <c r="H45" s="442">
        <v>0</v>
      </c>
      <c r="I45" s="443">
        <v>0</v>
      </c>
      <c r="J45" s="443">
        <v>0</v>
      </c>
      <c r="K45" s="443">
        <v>0</v>
      </c>
      <c r="L45" s="443">
        <v>0</v>
      </c>
      <c r="M45" s="443">
        <v>0</v>
      </c>
      <c r="N45" s="443">
        <v>0</v>
      </c>
      <c r="O45" s="443">
        <v>0</v>
      </c>
      <c r="P45" s="443">
        <v>0</v>
      </c>
      <c r="Q45" s="443">
        <v>0</v>
      </c>
      <c r="R45" s="443">
        <v>0</v>
      </c>
      <c r="S45" s="443">
        <v>0</v>
      </c>
      <c r="T45" s="443">
        <v>0</v>
      </c>
      <c r="U45" s="443">
        <v>0</v>
      </c>
      <c r="V45" s="443">
        <v>0</v>
      </c>
      <c r="W45" s="443">
        <v>0</v>
      </c>
      <c r="X45" s="443">
        <v>0</v>
      </c>
      <c r="Y45" s="443">
        <v>0</v>
      </c>
      <c r="Z45" s="443">
        <v>0</v>
      </c>
      <c r="AA45" s="443">
        <v>0</v>
      </c>
      <c r="AB45" s="443">
        <v>0</v>
      </c>
      <c r="AC45" s="443">
        <v>0</v>
      </c>
      <c r="AD45" s="443">
        <v>0</v>
      </c>
      <c r="AE45" s="443">
        <v>0</v>
      </c>
      <c r="AF45" s="443">
        <v>0</v>
      </c>
      <c r="AG45" s="443">
        <v>0</v>
      </c>
      <c r="AH45" s="443">
        <v>0</v>
      </c>
      <c r="AI45" s="443">
        <v>0</v>
      </c>
      <c r="AJ45" s="443">
        <v>0</v>
      </c>
      <c r="AK45" s="443">
        <v>0</v>
      </c>
      <c r="AL45" s="443">
        <v>0</v>
      </c>
      <c r="AM45" s="443">
        <v>0</v>
      </c>
      <c r="AN45" s="443">
        <v>0</v>
      </c>
      <c r="AO45" s="443">
        <v>0</v>
      </c>
      <c r="AP45" s="443">
        <v>0</v>
      </c>
      <c r="AQ45" s="443">
        <v>0</v>
      </c>
      <c r="AR45" s="443">
        <v>0</v>
      </c>
      <c r="AS45" s="443">
        <v>0</v>
      </c>
      <c r="AT45" s="443">
        <v>0</v>
      </c>
      <c r="AU45" s="443">
        <v>0</v>
      </c>
      <c r="AV45" s="443">
        <v>0</v>
      </c>
      <c r="AW45" s="443">
        <v>0</v>
      </c>
      <c r="AX45" s="443">
        <v>0</v>
      </c>
      <c r="AY45" s="443">
        <v>0</v>
      </c>
      <c r="AZ45" s="443">
        <v>0</v>
      </c>
      <c r="BA45" s="443">
        <v>0</v>
      </c>
      <c r="BB45" s="443">
        <v>0</v>
      </c>
      <c r="BC45" s="443">
        <v>0</v>
      </c>
      <c r="BD45" s="443">
        <v>0</v>
      </c>
      <c r="BE45" s="443">
        <v>0</v>
      </c>
      <c r="BF45" s="443">
        <v>0</v>
      </c>
      <c r="BG45" s="443">
        <v>0</v>
      </c>
      <c r="BH45" s="443">
        <v>0</v>
      </c>
      <c r="BI45" s="443">
        <v>0</v>
      </c>
      <c r="BJ45" s="443">
        <v>0</v>
      </c>
      <c r="BK45" s="443">
        <v>0</v>
      </c>
      <c r="BL45" s="443">
        <v>0</v>
      </c>
      <c r="BM45" s="443">
        <v>0</v>
      </c>
      <c r="BN45" s="443">
        <v>0</v>
      </c>
      <c r="BO45" s="443">
        <v>0</v>
      </c>
      <c r="BP45" s="443">
        <v>0</v>
      </c>
      <c r="BQ45" s="443">
        <v>0</v>
      </c>
      <c r="BR45" s="443">
        <v>0</v>
      </c>
      <c r="BS45" s="443">
        <v>0</v>
      </c>
      <c r="BT45" s="443">
        <v>0</v>
      </c>
      <c r="BU45" s="443">
        <v>0</v>
      </c>
      <c r="BV45" s="443">
        <v>0</v>
      </c>
      <c r="BW45" s="443">
        <v>0</v>
      </c>
      <c r="BX45" s="443">
        <v>0</v>
      </c>
      <c r="BY45" s="443">
        <v>0</v>
      </c>
      <c r="BZ45" s="443">
        <v>0</v>
      </c>
      <c r="CA45" s="443">
        <v>0</v>
      </c>
      <c r="CB45" s="443">
        <v>0</v>
      </c>
      <c r="CC45" s="443">
        <v>0</v>
      </c>
      <c r="CD45" s="443">
        <v>0</v>
      </c>
      <c r="CE45" s="443">
        <v>0</v>
      </c>
      <c r="CF45" s="443">
        <v>0</v>
      </c>
      <c r="CG45" s="443">
        <v>0</v>
      </c>
      <c r="CH45" s="443">
        <v>0</v>
      </c>
      <c r="CI45" s="443">
        <v>0</v>
      </c>
      <c r="CJ45" s="443">
        <v>0</v>
      </c>
      <c r="CK45" s="443">
        <v>0</v>
      </c>
      <c r="CL45" s="443">
        <v>0</v>
      </c>
      <c r="CM45" s="443">
        <v>0</v>
      </c>
      <c r="CN45" s="443">
        <v>0</v>
      </c>
      <c r="CO45" s="443">
        <v>0</v>
      </c>
      <c r="CP45" s="443">
        <v>0</v>
      </c>
      <c r="CQ45" s="443">
        <v>0</v>
      </c>
      <c r="CR45" s="443">
        <v>0</v>
      </c>
      <c r="CS45" s="443">
        <v>0</v>
      </c>
      <c r="CT45" s="443">
        <v>0</v>
      </c>
      <c r="CU45" s="443">
        <v>0</v>
      </c>
      <c r="CV45" s="443">
        <v>0</v>
      </c>
      <c r="CW45" s="443">
        <v>0</v>
      </c>
      <c r="CX45" s="443">
        <v>0</v>
      </c>
      <c r="CY45" s="443">
        <v>0</v>
      </c>
      <c r="CZ45" s="443">
        <v>0</v>
      </c>
      <c r="DA45" s="443">
        <v>0</v>
      </c>
      <c r="DB45" s="443">
        <v>0</v>
      </c>
      <c r="DC45" s="443">
        <v>0</v>
      </c>
      <c r="DD45" s="443">
        <v>0</v>
      </c>
      <c r="DE45" s="443">
        <v>0</v>
      </c>
      <c r="DF45" s="443">
        <v>0</v>
      </c>
      <c r="DG45" s="443">
        <v>0</v>
      </c>
      <c r="DH45" s="443">
        <v>0</v>
      </c>
      <c r="DI45" s="443">
        <v>0</v>
      </c>
      <c r="DJ45" s="443">
        <v>0</v>
      </c>
      <c r="DK45" s="443">
        <v>0</v>
      </c>
      <c r="DL45" s="443">
        <v>0</v>
      </c>
      <c r="DM45" s="443">
        <v>0</v>
      </c>
      <c r="DN45" s="443">
        <v>0</v>
      </c>
      <c r="DO45" s="443">
        <v>0</v>
      </c>
      <c r="DP45" s="443">
        <v>0</v>
      </c>
      <c r="DQ45" s="443">
        <v>0</v>
      </c>
      <c r="DR45" s="443">
        <v>0</v>
      </c>
      <c r="DS45" s="443">
        <v>0</v>
      </c>
      <c r="DT45" s="443">
        <v>0</v>
      </c>
      <c r="DU45" s="443">
        <v>0</v>
      </c>
      <c r="DV45" s="443">
        <v>0</v>
      </c>
      <c r="DW45" s="443">
        <v>0</v>
      </c>
      <c r="DX45" s="443">
        <v>0</v>
      </c>
      <c r="DY45" s="443">
        <v>0</v>
      </c>
      <c r="DZ45" s="443">
        <v>0</v>
      </c>
      <c r="EA45" s="443">
        <v>0</v>
      </c>
      <c r="EB45" s="443">
        <v>0</v>
      </c>
      <c r="EC45" s="443">
        <v>0</v>
      </c>
      <c r="ED45" s="443">
        <v>0</v>
      </c>
      <c r="EE45" s="443">
        <v>0</v>
      </c>
      <c r="EF45" s="443">
        <v>0</v>
      </c>
      <c r="EG45" s="443">
        <v>0</v>
      </c>
      <c r="EH45" s="443">
        <v>0</v>
      </c>
      <c r="EI45" s="443">
        <v>0</v>
      </c>
      <c r="EJ45" s="443">
        <v>0</v>
      </c>
      <c r="EK45" s="443">
        <v>0</v>
      </c>
      <c r="EL45" s="443">
        <v>0</v>
      </c>
      <c r="EM45" s="443">
        <v>0</v>
      </c>
      <c r="EN45" s="443">
        <v>0</v>
      </c>
      <c r="EO45" s="443">
        <v>0</v>
      </c>
      <c r="EP45" s="443">
        <v>0</v>
      </c>
      <c r="EQ45" s="443">
        <v>0</v>
      </c>
      <c r="ER45" s="443">
        <v>0</v>
      </c>
      <c r="ES45" s="443">
        <v>0</v>
      </c>
      <c r="ET45" s="443">
        <v>0</v>
      </c>
      <c r="EU45" s="443">
        <v>0</v>
      </c>
      <c r="EV45" s="443">
        <v>0</v>
      </c>
      <c r="EW45" s="443">
        <v>0</v>
      </c>
      <c r="EX45" s="443">
        <v>0</v>
      </c>
      <c r="EY45" s="443">
        <v>0</v>
      </c>
      <c r="EZ45" s="443">
        <v>0</v>
      </c>
      <c r="FA45" s="443">
        <v>0</v>
      </c>
      <c r="FB45" s="443">
        <v>0</v>
      </c>
      <c r="FC45" s="443">
        <v>0</v>
      </c>
      <c r="FD45" s="443">
        <v>0</v>
      </c>
      <c r="FE45" s="443">
        <v>0</v>
      </c>
      <c r="FF45" s="443">
        <v>0</v>
      </c>
      <c r="FG45" s="443">
        <v>0</v>
      </c>
      <c r="FH45" s="443">
        <v>0</v>
      </c>
      <c r="FI45" s="443">
        <v>0</v>
      </c>
      <c r="FJ45" s="443">
        <v>0</v>
      </c>
      <c r="FK45" s="443">
        <v>0</v>
      </c>
      <c r="FL45" s="443">
        <v>0</v>
      </c>
      <c r="FM45" s="443">
        <v>0</v>
      </c>
      <c r="FN45" s="443">
        <v>0</v>
      </c>
      <c r="FO45" s="443">
        <v>0</v>
      </c>
      <c r="FP45" s="443">
        <v>0</v>
      </c>
      <c r="FQ45" s="443">
        <v>0</v>
      </c>
      <c r="FR45" s="443">
        <v>0</v>
      </c>
      <c r="FS45" s="443">
        <v>0</v>
      </c>
      <c r="FT45" s="443">
        <v>0</v>
      </c>
      <c r="FU45" s="443">
        <v>0</v>
      </c>
      <c r="FV45" s="443">
        <v>0</v>
      </c>
      <c r="FW45" s="443">
        <v>0</v>
      </c>
      <c r="FX45" s="443">
        <v>0</v>
      </c>
      <c r="FY45" s="443">
        <v>0</v>
      </c>
      <c r="FZ45" s="444">
        <v>0</v>
      </c>
      <c r="GA45" s="453">
        <v>0</v>
      </c>
      <c r="GB45" s="432">
        <v>0</v>
      </c>
      <c r="GC45" s="380"/>
      <c r="GD45" s="380"/>
      <c r="GE45" s="380"/>
      <c r="GF45" s="380"/>
      <c r="GG45" s="380"/>
      <c r="GH45" s="380"/>
    </row>
    <row r="46" spans="2:190" ht="16.95" customHeight="1" x14ac:dyDescent="0.3">
      <c r="B46" s="429"/>
      <c r="C46" s="430"/>
      <c r="D46" s="431">
        <v>3</v>
      </c>
      <c r="E46" s="431" t="s">
        <v>6</v>
      </c>
      <c r="F46" s="431" t="s">
        <v>996</v>
      </c>
      <c r="G46" s="431" t="s">
        <v>997</v>
      </c>
      <c r="H46" s="442">
        <v>0</v>
      </c>
      <c r="I46" s="443">
        <v>0</v>
      </c>
      <c r="J46" s="443">
        <v>0</v>
      </c>
      <c r="K46" s="443">
        <v>0</v>
      </c>
      <c r="L46" s="443">
        <v>0</v>
      </c>
      <c r="M46" s="443">
        <v>0</v>
      </c>
      <c r="N46" s="443">
        <v>0</v>
      </c>
      <c r="O46" s="443">
        <v>0</v>
      </c>
      <c r="P46" s="443">
        <v>0</v>
      </c>
      <c r="Q46" s="443">
        <v>0</v>
      </c>
      <c r="R46" s="443">
        <v>0</v>
      </c>
      <c r="S46" s="443">
        <v>0</v>
      </c>
      <c r="T46" s="443">
        <v>0</v>
      </c>
      <c r="U46" s="443">
        <v>0</v>
      </c>
      <c r="V46" s="443">
        <v>0</v>
      </c>
      <c r="W46" s="443">
        <v>0</v>
      </c>
      <c r="X46" s="443">
        <v>0</v>
      </c>
      <c r="Y46" s="443">
        <v>0</v>
      </c>
      <c r="Z46" s="443">
        <v>0</v>
      </c>
      <c r="AA46" s="443">
        <v>0</v>
      </c>
      <c r="AB46" s="443">
        <v>0</v>
      </c>
      <c r="AC46" s="443">
        <v>0</v>
      </c>
      <c r="AD46" s="443">
        <v>0</v>
      </c>
      <c r="AE46" s="443">
        <v>0</v>
      </c>
      <c r="AF46" s="443">
        <v>0</v>
      </c>
      <c r="AG46" s="443">
        <v>0</v>
      </c>
      <c r="AH46" s="443">
        <v>0</v>
      </c>
      <c r="AI46" s="443">
        <v>0</v>
      </c>
      <c r="AJ46" s="443">
        <v>0</v>
      </c>
      <c r="AK46" s="443">
        <v>0</v>
      </c>
      <c r="AL46" s="443">
        <v>0</v>
      </c>
      <c r="AM46" s="443">
        <v>0</v>
      </c>
      <c r="AN46" s="443">
        <v>0</v>
      </c>
      <c r="AO46" s="443">
        <v>0</v>
      </c>
      <c r="AP46" s="443">
        <v>0</v>
      </c>
      <c r="AQ46" s="443">
        <v>0</v>
      </c>
      <c r="AR46" s="443">
        <v>0</v>
      </c>
      <c r="AS46" s="443">
        <v>0</v>
      </c>
      <c r="AT46" s="443">
        <v>0</v>
      </c>
      <c r="AU46" s="443">
        <v>0</v>
      </c>
      <c r="AV46" s="443">
        <v>0</v>
      </c>
      <c r="AW46" s="443">
        <v>0</v>
      </c>
      <c r="AX46" s="443">
        <v>0</v>
      </c>
      <c r="AY46" s="443">
        <v>0</v>
      </c>
      <c r="AZ46" s="443">
        <v>0</v>
      </c>
      <c r="BA46" s="443">
        <v>0</v>
      </c>
      <c r="BB46" s="443">
        <v>0</v>
      </c>
      <c r="BC46" s="443">
        <v>0</v>
      </c>
      <c r="BD46" s="443">
        <v>0</v>
      </c>
      <c r="BE46" s="443">
        <v>0</v>
      </c>
      <c r="BF46" s="443">
        <v>0</v>
      </c>
      <c r="BG46" s="443">
        <v>0</v>
      </c>
      <c r="BH46" s="443">
        <v>0</v>
      </c>
      <c r="BI46" s="443">
        <v>0</v>
      </c>
      <c r="BJ46" s="443">
        <v>0</v>
      </c>
      <c r="BK46" s="443">
        <v>0</v>
      </c>
      <c r="BL46" s="443">
        <v>0</v>
      </c>
      <c r="BM46" s="443">
        <v>0</v>
      </c>
      <c r="BN46" s="443">
        <v>0</v>
      </c>
      <c r="BO46" s="443">
        <v>0</v>
      </c>
      <c r="BP46" s="443">
        <v>0</v>
      </c>
      <c r="BQ46" s="443">
        <v>0</v>
      </c>
      <c r="BR46" s="443">
        <v>0</v>
      </c>
      <c r="BS46" s="443">
        <v>0</v>
      </c>
      <c r="BT46" s="443">
        <v>0</v>
      </c>
      <c r="BU46" s="443">
        <v>0</v>
      </c>
      <c r="BV46" s="443">
        <v>0</v>
      </c>
      <c r="BW46" s="443">
        <v>0</v>
      </c>
      <c r="BX46" s="443">
        <v>0</v>
      </c>
      <c r="BY46" s="443">
        <v>0</v>
      </c>
      <c r="BZ46" s="443">
        <v>0</v>
      </c>
      <c r="CA46" s="443">
        <v>0</v>
      </c>
      <c r="CB46" s="443">
        <v>0</v>
      </c>
      <c r="CC46" s="443">
        <v>0</v>
      </c>
      <c r="CD46" s="443">
        <v>0</v>
      </c>
      <c r="CE46" s="443">
        <v>0</v>
      </c>
      <c r="CF46" s="443">
        <v>0</v>
      </c>
      <c r="CG46" s="443">
        <v>0</v>
      </c>
      <c r="CH46" s="443">
        <v>0</v>
      </c>
      <c r="CI46" s="443">
        <v>0</v>
      </c>
      <c r="CJ46" s="443">
        <v>0</v>
      </c>
      <c r="CK46" s="443">
        <v>0</v>
      </c>
      <c r="CL46" s="443">
        <v>0</v>
      </c>
      <c r="CM46" s="443">
        <v>0</v>
      </c>
      <c r="CN46" s="443">
        <v>0</v>
      </c>
      <c r="CO46" s="443">
        <v>0</v>
      </c>
      <c r="CP46" s="443">
        <v>0</v>
      </c>
      <c r="CQ46" s="443">
        <v>0</v>
      </c>
      <c r="CR46" s="443">
        <v>0</v>
      </c>
      <c r="CS46" s="443">
        <v>0</v>
      </c>
      <c r="CT46" s="443">
        <v>0</v>
      </c>
      <c r="CU46" s="443">
        <v>0</v>
      </c>
      <c r="CV46" s="443">
        <v>0</v>
      </c>
      <c r="CW46" s="443">
        <v>0</v>
      </c>
      <c r="CX46" s="443">
        <v>0</v>
      </c>
      <c r="CY46" s="443">
        <v>0</v>
      </c>
      <c r="CZ46" s="443">
        <v>0</v>
      </c>
      <c r="DA46" s="443">
        <v>0</v>
      </c>
      <c r="DB46" s="443">
        <v>0</v>
      </c>
      <c r="DC46" s="443">
        <v>0</v>
      </c>
      <c r="DD46" s="443">
        <v>0</v>
      </c>
      <c r="DE46" s="443">
        <v>0</v>
      </c>
      <c r="DF46" s="443">
        <v>0</v>
      </c>
      <c r="DG46" s="443">
        <v>0</v>
      </c>
      <c r="DH46" s="443">
        <v>0</v>
      </c>
      <c r="DI46" s="443">
        <v>0</v>
      </c>
      <c r="DJ46" s="443">
        <v>0</v>
      </c>
      <c r="DK46" s="443">
        <v>0</v>
      </c>
      <c r="DL46" s="443">
        <v>0</v>
      </c>
      <c r="DM46" s="443">
        <v>0</v>
      </c>
      <c r="DN46" s="443">
        <v>0</v>
      </c>
      <c r="DO46" s="443">
        <v>0</v>
      </c>
      <c r="DP46" s="443">
        <v>0</v>
      </c>
      <c r="DQ46" s="443">
        <v>0</v>
      </c>
      <c r="DR46" s="443">
        <v>0</v>
      </c>
      <c r="DS46" s="443">
        <v>0</v>
      </c>
      <c r="DT46" s="443">
        <v>0</v>
      </c>
      <c r="DU46" s="443">
        <v>0</v>
      </c>
      <c r="DV46" s="443">
        <v>0</v>
      </c>
      <c r="DW46" s="443">
        <v>0</v>
      </c>
      <c r="DX46" s="443">
        <v>0</v>
      </c>
      <c r="DY46" s="443">
        <v>0</v>
      </c>
      <c r="DZ46" s="443">
        <v>0</v>
      </c>
      <c r="EA46" s="443">
        <v>0</v>
      </c>
      <c r="EB46" s="443">
        <v>0</v>
      </c>
      <c r="EC46" s="443">
        <v>0</v>
      </c>
      <c r="ED46" s="443">
        <v>0</v>
      </c>
      <c r="EE46" s="443">
        <v>0</v>
      </c>
      <c r="EF46" s="443">
        <v>0</v>
      </c>
      <c r="EG46" s="443">
        <v>0</v>
      </c>
      <c r="EH46" s="443">
        <v>0</v>
      </c>
      <c r="EI46" s="443">
        <v>0</v>
      </c>
      <c r="EJ46" s="443">
        <v>0</v>
      </c>
      <c r="EK46" s="443">
        <v>0</v>
      </c>
      <c r="EL46" s="443">
        <v>0</v>
      </c>
      <c r="EM46" s="443">
        <v>0</v>
      </c>
      <c r="EN46" s="443">
        <v>0</v>
      </c>
      <c r="EO46" s="443">
        <v>0</v>
      </c>
      <c r="EP46" s="443">
        <v>0</v>
      </c>
      <c r="EQ46" s="443">
        <v>0</v>
      </c>
      <c r="ER46" s="443">
        <v>0</v>
      </c>
      <c r="ES46" s="443">
        <v>0</v>
      </c>
      <c r="ET46" s="443">
        <v>0</v>
      </c>
      <c r="EU46" s="443">
        <v>0</v>
      </c>
      <c r="EV46" s="443">
        <v>0</v>
      </c>
      <c r="EW46" s="443">
        <v>0</v>
      </c>
      <c r="EX46" s="443">
        <v>0</v>
      </c>
      <c r="EY46" s="443">
        <v>0</v>
      </c>
      <c r="EZ46" s="443">
        <v>0</v>
      </c>
      <c r="FA46" s="443">
        <v>0</v>
      </c>
      <c r="FB46" s="443">
        <v>0</v>
      </c>
      <c r="FC46" s="443">
        <v>0</v>
      </c>
      <c r="FD46" s="443">
        <v>0</v>
      </c>
      <c r="FE46" s="443">
        <v>0</v>
      </c>
      <c r="FF46" s="443">
        <v>0</v>
      </c>
      <c r="FG46" s="443">
        <v>0</v>
      </c>
      <c r="FH46" s="443">
        <v>0</v>
      </c>
      <c r="FI46" s="443">
        <v>0</v>
      </c>
      <c r="FJ46" s="443">
        <v>0</v>
      </c>
      <c r="FK46" s="443">
        <v>0</v>
      </c>
      <c r="FL46" s="443">
        <v>0</v>
      </c>
      <c r="FM46" s="443">
        <v>0</v>
      </c>
      <c r="FN46" s="443">
        <v>0</v>
      </c>
      <c r="FO46" s="443">
        <v>0</v>
      </c>
      <c r="FP46" s="443">
        <v>0</v>
      </c>
      <c r="FQ46" s="443">
        <v>0</v>
      </c>
      <c r="FR46" s="443">
        <v>0</v>
      </c>
      <c r="FS46" s="443">
        <v>0</v>
      </c>
      <c r="FT46" s="443">
        <v>0</v>
      </c>
      <c r="FU46" s="443">
        <v>0</v>
      </c>
      <c r="FV46" s="443">
        <v>0</v>
      </c>
      <c r="FW46" s="443">
        <v>0</v>
      </c>
      <c r="FX46" s="443">
        <v>0</v>
      </c>
      <c r="FY46" s="443">
        <v>0</v>
      </c>
      <c r="FZ46" s="444">
        <v>0</v>
      </c>
      <c r="GA46" s="453">
        <v>0</v>
      </c>
      <c r="GB46" s="432">
        <v>0</v>
      </c>
      <c r="GC46" s="380"/>
      <c r="GD46" s="380"/>
      <c r="GE46" s="380"/>
      <c r="GF46" s="380"/>
      <c r="GG46" s="380"/>
      <c r="GH46" s="380"/>
    </row>
    <row r="47" spans="2:190" ht="16.95" customHeight="1" x14ac:dyDescent="0.3">
      <c r="B47" s="429"/>
      <c r="C47" s="430"/>
      <c r="D47" s="431">
        <v>4</v>
      </c>
      <c r="E47" s="431" t="s">
        <v>7</v>
      </c>
      <c r="F47" s="431" t="s">
        <v>998</v>
      </c>
      <c r="G47" s="431" t="s">
        <v>999</v>
      </c>
      <c r="H47" s="442">
        <v>0</v>
      </c>
      <c r="I47" s="443">
        <v>0</v>
      </c>
      <c r="J47" s="443">
        <v>0</v>
      </c>
      <c r="K47" s="443">
        <v>0</v>
      </c>
      <c r="L47" s="443">
        <v>0</v>
      </c>
      <c r="M47" s="443">
        <v>0</v>
      </c>
      <c r="N47" s="443">
        <v>0</v>
      </c>
      <c r="O47" s="443">
        <v>0</v>
      </c>
      <c r="P47" s="443">
        <v>0</v>
      </c>
      <c r="Q47" s="443">
        <v>0</v>
      </c>
      <c r="R47" s="443">
        <v>0</v>
      </c>
      <c r="S47" s="443">
        <v>0</v>
      </c>
      <c r="T47" s="443">
        <v>0</v>
      </c>
      <c r="U47" s="443">
        <v>0</v>
      </c>
      <c r="V47" s="443">
        <v>0</v>
      </c>
      <c r="W47" s="443">
        <v>0</v>
      </c>
      <c r="X47" s="443">
        <v>0</v>
      </c>
      <c r="Y47" s="443">
        <v>0</v>
      </c>
      <c r="Z47" s="443">
        <v>0</v>
      </c>
      <c r="AA47" s="443">
        <v>0</v>
      </c>
      <c r="AB47" s="443">
        <v>0</v>
      </c>
      <c r="AC47" s="443">
        <v>0</v>
      </c>
      <c r="AD47" s="443">
        <v>0</v>
      </c>
      <c r="AE47" s="443">
        <v>0</v>
      </c>
      <c r="AF47" s="443">
        <v>0</v>
      </c>
      <c r="AG47" s="443">
        <v>0</v>
      </c>
      <c r="AH47" s="443">
        <v>0</v>
      </c>
      <c r="AI47" s="443">
        <v>0</v>
      </c>
      <c r="AJ47" s="443">
        <v>0</v>
      </c>
      <c r="AK47" s="443">
        <v>0</v>
      </c>
      <c r="AL47" s="443">
        <v>0</v>
      </c>
      <c r="AM47" s="443">
        <v>0</v>
      </c>
      <c r="AN47" s="443">
        <v>0</v>
      </c>
      <c r="AO47" s="443">
        <v>0</v>
      </c>
      <c r="AP47" s="443">
        <v>0</v>
      </c>
      <c r="AQ47" s="443">
        <v>0</v>
      </c>
      <c r="AR47" s="443">
        <v>0</v>
      </c>
      <c r="AS47" s="443">
        <v>0</v>
      </c>
      <c r="AT47" s="443">
        <v>0</v>
      </c>
      <c r="AU47" s="443">
        <v>0</v>
      </c>
      <c r="AV47" s="443">
        <v>0</v>
      </c>
      <c r="AW47" s="443">
        <v>0</v>
      </c>
      <c r="AX47" s="443">
        <v>0</v>
      </c>
      <c r="AY47" s="443">
        <v>0</v>
      </c>
      <c r="AZ47" s="443">
        <v>0</v>
      </c>
      <c r="BA47" s="443">
        <v>0</v>
      </c>
      <c r="BB47" s="443">
        <v>0</v>
      </c>
      <c r="BC47" s="443">
        <v>0</v>
      </c>
      <c r="BD47" s="443">
        <v>0</v>
      </c>
      <c r="BE47" s="443">
        <v>0</v>
      </c>
      <c r="BF47" s="443">
        <v>0</v>
      </c>
      <c r="BG47" s="443">
        <v>0</v>
      </c>
      <c r="BH47" s="443">
        <v>0</v>
      </c>
      <c r="BI47" s="443">
        <v>0</v>
      </c>
      <c r="BJ47" s="443">
        <v>0</v>
      </c>
      <c r="BK47" s="443">
        <v>0</v>
      </c>
      <c r="BL47" s="443">
        <v>0</v>
      </c>
      <c r="BM47" s="443">
        <v>0</v>
      </c>
      <c r="BN47" s="443">
        <v>0</v>
      </c>
      <c r="BO47" s="443">
        <v>0</v>
      </c>
      <c r="BP47" s="443">
        <v>0</v>
      </c>
      <c r="BQ47" s="443">
        <v>0</v>
      </c>
      <c r="BR47" s="443">
        <v>0</v>
      </c>
      <c r="BS47" s="443">
        <v>0</v>
      </c>
      <c r="BT47" s="443">
        <v>0</v>
      </c>
      <c r="BU47" s="443">
        <v>0</v>
      </c>
      <c r="BV47" s="443">
        <v>0</v>
      </c>
      <c r="BW47" s="443">
        <v>0</v>
      </c>
      <c r="BX47" s="443">
        <v>0</v>
      </c>
      <c r="BY47" s="443">
        <v>0</v>
      </c>
      <c r="BZ47" s="443">
        <v>0</v>
      </c>
      <c r="CA47" s="443">
        <v>0</v>
      </c>
      <c r="CB47" s="443">
        <v>0</v>
      </c>
      <c r="CC47" s="443">
        <v>0</v>
      </c>
      <c r="CD47" s="443">
        <v>0</v>
      </c>
      <c r="CE47" s="443">
        <v>0</v>
      </c>
      <c r="CF47" s="443">
        <v>0</v>
      </c>
      <c r="CG47" s="443">
        <v>0</v>
      </c>
      <c r="CH47" s="443">
        <v>0</v>
      </c>
      <c r="CI47" s="443">
        <v>0</v>
      </c>
      <c r="CJ47" s="443">
        <v>0</v>
      </c>
      <c r="CK47" s="443">
        <v>0</v>
      </c>
      <c r="CL47" s="443">
        <v>0</v>
      </c>
      <c r="CM47" s="443">
        <v>0</v>
      </c>
      <c r="CN47" s="443">
        <v>0</v>
      </c>
      <c r="CO47" s="443">
        <v>0</v>
      </c>
      <c r="CP47" s="443">
        <v>0</v>
      </c>
      <c r="CQ47" s="443">
        <v>0</v>
      </c>
      <c r="CR47" s="443">
        <v>0</v>
      </c>
      <c r="CS47" s="443">
        <v>0</v>
      </c>
      <c r="CT47" s="443">
        <v>0</v>
      </c>
      <c r="CU47" s="443">
        <v>0</v>
      </c>
      <c r="CV47" s="443">
        <v>0</v>
      </c>
      <c r="CW47" s="443">
        <v>0</v>
      </c>
      <c r="CX47" s="443">
        <v>0</v>
      </c>
      <c r="CY47" s="443">
        <v>0</v>
      </c>
      <c r="CZ47" s="443">
        <v>0</v>
      </c>
      <c r="DA47" s="443">
        <v>0</v>
      </c>
      <c r="DB47" s="443">
        <v>0</v>
      </c>
      <c r="DC47" s="443">
        <v>0</v>
      </c>
      <c r="DD47" s="443">
        <v>0</v>
      </c>
      <c r="DE47" s="443">
        <v>0</v>
      </c>
      <c r="DF47" s="443">
        <v>0</v>
      </c>
      <c r="DG47" s="443">
        <v>0</v>
      </c>
      <c r="DH47" s="443">
        <v>0</v>
      </c>
      <c r="DI47" s="443">
        <v>0</v>
      </c>
      <c r="DJ47" s="443">
        <v>0</v>
      </c>
      <c r="DK47" s="443">
        <v>0</v>
      </c>
      <c r="DL47" s="443">
        <v>0</v>
      </c>
      <c r="DM47" s="443">
        <v>0</v>
      </c>
      <c r="DN47" s="443">
        <v>0</v>
      </c>
      <c r="DO47" s="443">
        <v>0</v>
      </c>
      <c r="DP47" s="443">
        <v>0</v>
      </c>
      <c r="DQ47" s="443">
        <v>0</v>
      </c>
      <c r="DR47" s="443">
        <v>0</v>
      </c>
      <c r="DS47" s="443">
        <v>0</v>
      </c>
      <c r="DT47" s="443">
        <v>0</v>
      </c>
      <c r="DU47" s="443">
        <v>0</v>
      </c>
      <c r="DV47" s="443">
        <v>0</v>
      </c>
      <c r="DW47" s="443">
        <v>0</v>
      </c>
      <c r="DX47" s="443">
        <v>0</v>
      </c>
      <c r="DY47" s="443">
        <v>0</v>
      </c>
      <c r="DZ47" s="443">
        <v>0</v>
      </c>
      <c r="EA47" s="443">
        <v>0</v>
      </c>
      <c r="EB47" s="443">
        <v>0</v>
      </c>
      <c r="EC47" s="443">
        <v>0</v>
      </c>
      <c r="ED47" s="443">
        <v>0</v>
      </c>
      <c r="EE47" s="443">
        <v>0</v>
      </c>
      <c r="EF47" s="443">
        <v>0</v>
      </c>
      <c r="EG47" s="443">
        <v>0</v>
      </c>
      <c r="EH47" s="443">
        <v>0</v>
      </c>
      <c r="EI47" s="443">
        <v>0</v>
      </c>
      <c r="EJ47" s="443">
        <v>0</v>
      </c>
      <c r="EK47" s="443">
        <v>0</v>
      </c>
      <c r="EL47" s="443">
        <v>0</v>
      </c>
      <c r="EM47" s="443">
        <v>0</v>
      </c>
      <c r="EN47" s="443">
        <v>0</v>
      </c>
      <c r="EO47" s="443">
        <v>0</v>
      </c>
      <c r="EP47" s="443">
        <v>0</v>
      </c>
      <c r="EQ47" s="443">
        <v>0</v>
      </c>
      <c r="ER47" s="443">
        <v>0</v>
      </c>
      <c r="ES47" s="443">
        <v>0</v>
      </c>
      <c r="ET47" s="443">
        <v>0</v>
      </c>
      <c r="EU47" s="443">
        <v>0</v>
      </c>
      <c r="EV47" s="443">
        <v>0</v>
      </c>
      <c r="EW47" s="443">
        <v>0</v>
      </c>
      <c r="EX47" s="443">
        <v>0</v>
      </c>
      <c r="EY47" s="443">
        <v>0</v>
      </c>
      <c r="EZ47" s="443">
        <v>0</v>
      </c>
      <c r="FA47" s="443">
        <v>0</v>
      </c>
      <c r="FB47" s="443">
        <v>0</v>
      </c>
      <c r="FC47" s="443">
        <v>0</v>
      </c>
      <c r="FD47" s="443">
        <v>0</v>
      </c>
      <c r="FE47" s="443">
        <v>0</v>
      </c>
      <c r="FF47" s="443">
        <v>0</v>
      </c>
      <c r="FG47" s="443">
        <v>0</v>
      </c>
      <c r="FH47" s="443">
        <v>0</v>
      </c>
      <c r="FI47" s="443">
        <v>0</v>
      </c>
      <c r="FJ47" s="443">
        <v>0</v>
      </c>
      <c r="FK47" s="443">
        <v>0</v>
      </c>
      <c r="FL47" s="443">
        <v>0</v>
      </c>
      <c r="FM47" s="443">
        <v>0</v>
      </c>
      <c r="FN47" s="443">
        <v>0</v>
      </c>
      <c r="FO47" s="443">
        <v>0</v>
      </c>
      <c r="FP47" s="443">
        <v>0</v>
      </c>
      <c r="FQ47" s="443">
        <v>0</v>
      </c>
      <c r="FR47" s="443">
        <v>0</v>
      </c>
      <c r="FS47" s="443">
        <v>0</v>
      </c>
      <c r="FT47" s="443">
        <v>0</v>
      </c>
      <c r="FU47" s="443">
        <v>0</v>
      </c>
      <c r="FV47" s="443">
        <v>0</v>
      </c>
      <c r="FW47" s="443">
        <v>0</v>
      </c>
      <c r="FX47" s="443">
        <v>0</v>
      </c>
      <c r="FY47" s="443">
        <v>0</v>
      </c>
      <c r="FZ47" s="444">
        <v>0</v>
      </c>
      <c r="GA47" s="453">
        <v>0</v>
      </c>
      <c r="GB47" s="432">
        <v>0</v>
      </c>
      <c r="GC47" s="380"/>
      <c r="GD47" s="380"/>
      <c r="GE47" s="380"/>
      <c r="GF47" s="380"/>
      <c r="GG47" s="380"/>
      <c r="GH47" s="380"/>
    </row>
    <row r="48" spans="2:190" ht="16.95" customHeight="1" x14ac:dyDescent="0.3">
      <c r="B48" s="429"/>
      <c r="C48" s="430"/>
      <c r="D48" s="431">
        <v>5</v>
      </c>
      <c r="E48" s="431" t="s">
        <v>8</v>
      </c>
      <c r="F48" s="431" t="s">
        <v>1000</v>
      </c>
      <c r="G48" s="431" t="s">
        <v>1001</v>
      </c>
      <c r="H48" s="442">
        <v>0</v>
      </c>
      <c r="I48" s="443">
        <v>0</v>
      </c>
      <c r="J48" s="443">
        <v>0</v>
      </c>
      <c r="K48" s="443">
        <v>0</v>
      </c>
      <c r="L48" s="443">
        <v>0</v>
      </c>
      <c r="M48" s="443">
        <v>0</v>
      </c>
      <c r="N48" s="443">
        <v>0</v>
      </c>
      <c r="O48" s="443">
        <v>0</v>
      </c>
      <c r="P48" s="443">
        <v>0</v>
      </c>
      <c r="Q48" s="443">
        <v>0</v>
      </c>
      <c r="R48" s="443">
        <v>0</v>
      </c>
      <c r="S48" s="443">
        <v>0</v>
      </c>
      <c r="T48" s="443">
        <v>0</v>
      </c>
      <c r="U48" s="443">
        <v>0</v>
      </c>
      <c r="V48" s="443">
        <v>0</v>
      </c>
      <c r="W48" s="443">
        <v>0</v>
      </c>
      <c r="X48" s="443">
        <v>0</v>
      </c>
      <c r="Y48" s="443">
        <v>0</v>
      </c>
      <c r="Z48" s="443">
        <v>0</v>
      </c>
      <c r="AA48" s="443">
        <v>0</v>
      </c>
      <c r="AB48" s="443">
        <v>0</v>
      </c>
      <c r="AC48" s="443">
        <v>0</v>
      </c>
      <c r="AD48" s="443">
        <v>0</v>
      </c>
      <c r="AE48" s="443">
        <v>0</v>
      </c>
      <c r="AF48" s="443">
        <v>0</v>
      </c>
      <c r="AG48" s="443">
        <v>0</v>
      </c>
      <c r="AH48" s="443">
        <v>0</v>
      </c>
      <c r="AI48" s="443">
        <v>0</v>
      </c>
      <c r="AJ48" s="443">
        <v>0</v>
      </c>
      <c r="AK48" s="443">
        <v>0</v>
      </c>
      <c r="AL48" s="443">
        <v>0</v>
      </c>
      <c r="AM48" s="443">
        <v>0</v>
      </c>
      <c r="AN48" s="443">
        <v>0</v>
      </c>
      <c r="AO48" s="443">
        <v>0</v>
      </c>
      <c r="AP48" s="443">
        <v>0</v>
      </c>
      <c r="AQ48" s="443">
        <v>0</v>
      </c>
      <c r="AR48" s="443">
        <v>0</v>
      </c>
      <c r="AS48" s="443">
        <v>0</v>
      </c>
      <c r="AT48" s="443">
        <v>0</v>
      </c>
      <c r="AU48" s="443">
        <v>0</v>
      </c>
      <c r="AV48" s="443">
        <v>0</v>
      </c>
      <c r="AW48" s="443">
        <v>0</v>
      </c>
      <c r="AX48" s="443">
        <v>0</v>
      </c>
      <c r="AY48" s="443">
        <v>0</v>
      </c>
      <c r="AZ48" s="443">
        <v>0</v>
      </c>
      <c r="BA48" s="443">
        <v>0</v>
      </c>
      <c r="BB48" s="443">
        <v>0</v>
      </c>
      <c r="BC48" s="443">
        <v>0</v>
      </c>
      <c r="BD48" s="443">
        <v>0</v>
      </c>
      <c r="BE48" s="443">
        <v>0</v>
      </c>
      <c r="BF48" s="443">
        <v>0</v>
      </c>
      <c r="BG48" s="443">
        <v>0</v>
      </c>
      <c r="BH48" s="443">
        <v>0</v>
      </c>
      <c r="BI48" s="443">
        <v>0</v>
      </c>
      <c r="BJ48" s="443">
        <v>0</v>
      </c>
      <c r="BK48" s="443">
        <v>0</v>
      </c>
      <c r="BL48" s="443">
        <v>0</v>
      </c>
      <c r="BM48" s="443">
        <v>0</v>
      </c>
      <c r="BN48" s="443">
        <v>0</v>
      </c>
      <c r="BO48" s="443">
        <v>0</v>
      </c>
      <c r="BP48" s="443">
        <v>0</v>
      </c>
      <c r="BQ48" s="443">
        <v>0</v>
      </c>
      <c r="BR48" s="443">
        <v>0</v>
      </c>
      <c r="BS48" s="443">
        <v>0</v>
      </c>
      <c r="BT48" s="443">
        <v>0</v>
      </c>
      <c r="BU48" s="443">
        <v>0</v>
      </c>
      <c r="BV48" s="443">
        <v>0</v>
      </c>
      <c r="BW48" s="443">
        <v>0</v>
      </c>
      <c r="BX48" s="443">
        <v>0</v>
      </c>
      <c r="BY48" s="443">
        <v>0</v>
      </c>
      <c r="BZ48" s="443">
        <v>0</v>
      </c>
      <c r="CA48" s="443">
        <v>0</v>
      </c>
      <c r="CB48" s="443">
        <v>0</v>
      </c>
      <c r="CC48" s="443">
        <v>0</v>
      </c>
      <c r="CD48" s="443">
        <v>0</v>
      </c>
      <c r="CE48" s="443">
        <v>0</v>
      </c>
      <c r="CF48" s="443">
        <v>0</v>
      </c>
      <c r="CG48" s="443">
        <v>0</v>
      </c>
      <c r="CH48" s="443">
        <v>0</v>
      </c>
      <c r="CI48" s="443">
        <v>0</v>
      </c>
      <c r="CJ48" s="443">
        <v>0</v>
      </c>
      <c r="CK48" s="443">
        <v>0</v>
      </c>
      <c r="CL48" s="443">
        <v>0</v>
      </c>
      <c r="CM48" s="443">
        <v>0</v>
      </c>
      <c r="CN48" s="443">
        <v>0</v>
      </c>
      <c r="CO48" s="443">
        <v>0</v>
      </c>
      <c r="CP48" s="443">
        <v>0</v>
      </c>
      <c r="CQ48" s="443">
        <v>0</v>
      </c>
      <c r="CR48" s="443">
        <v>0</v>
      </c>
      <c r="CS48" s="443">
        <v>0</v>
      </c>
      <c r="CT48" s="443">
        <v>0</v>
      </c>
      <c r="CU48" s="443">
        <v>0</v>
      </c>
      <c r="CV48" s="443">
        <v>0</v>
      </c>
      <c r="CW48" s="443">
        <v>0</v>
      </c>
      <c r="CX48" s="443">
        <v>0</v>
      </c>
      <c r="CY48" s="443">
        <v>0</v>
      </c>
      <c r="CZ48" s="443">
        <v>0</v>
      </c>
      <c r="DA48" s="443">
        <v>0</v>
      </c>
      <c r="DB48" s="443">
        <v>0</v>
      </c>
      <c r="DC48" s="443">
        <v>0</v>
      </c>
      <c r="DD48" s="443">
        <v>0</v>
      </c>
      <c r="DE48" s="443">
        <v>0</v>
      </c>
      <c r="DF48" s="443">
        <v>0</v>
      </c>
      <c r="DG48" s="443">
        <v>0</v>
      </c>
      <c r="DH48" s="443">
        <v>0</v>
      </c>
      <c r="DI48" s="443">
        <v>0</v>
      </c>
      <c r="DJ48" s="443">
        <v>0</v>
      </c>
      <c r="DK48" s="443">
        <v>0</v>
      </c>
      <c r="DL48" s="443">
        <v>0</v>
      </c>
      <c r="DM48" s="443">
        <v>0</v>
      </c>
      <c r="DN48" s="443">
        <v>0</v>
      </c>
      <c r="DO48" s="443">
        <v>0</v>
      </c>
      <c r="DP48" s="443">
        <v>0</v>
      </c>
      <c r="DQ48" s="443">
        <v>0</v>
      </c>
      <c r="DR48" s="443">
        <v>0</v>
      </c>
      <c r="DS48" s="443">
        <v>0</v>
      </c>
      <c r="DT48" s="443">
        <v>0</v>
      </c>
      <c r="DU48" s="443">
        <v>0</v>
      </c>
      <c r="DV48" s="443">
        <v>0</v>
      </c>
      <c r="DW48" s="443">
        <v>0</v>
      </c>
      <c r="DX48" s="443">
        <v>0</v>
      </c>
      <c r="DY48" s="443">
        <v>0</v>
      </c>
      <c r="DZ48" s="443">
        <v>0</v>
      </c>
      <c r="EA48" s="443">
        <v>0</v>
      </c>
      <c r="EB48" s="443">
        <v>0</v>
      </c>
      <c r="EC48" s="443">
        <v>0</v>
      </c>
      <c r="ED48" s="443">
        <v>0</v>
      </c>
      <c r="EE48" s="443">
        <v>0</v>
      </c>
      <c r="EF48" s="443">
        <v>0</v>
      </c>
      <c r="EG48" s="443">
        <v>0</v>
      </c>
      <c r="EH48" s="443">
        <v>0</v>
      </c>
      <c r="EI48" s="443">
        <v>0</v>
      </c>
      <c r="EJ48" s="443">
        <v>0</v>
      </c>
      <c r="EK48" s="443">
        <v>0</v>
      </c>
      <c r="EL48" s="443">
        <v>0</v>
      </c>
      <c r="EM48" s="443">
        <v>0</v>
      </c>
      <c r="EN48" s="443">
        <v>0</v>
      </c>
      <c r="EO48" s="443">
        <v>0</v>
      </c>
      <c r="EP48" s="443">
        <v>0</v>
      </c>
      <c r="EQ48" s="443">
        <v>0</v>
      </c>
      <c r="ER48" s="443">
        <v>0</v>
      </c>
      <c r="ES48" s="443">
        <v>0</v>
      </c>
      <c r="ET48" s="443">
        <v>0</v>
      </c>
      <c r="EU48" s="443">
        <v>0</v>
      </c>
      <c r="EV48" s="443">
        <v>0</v>
      </c>
      <c r="EW48" s="443">
        <v>0</v>
      </c>
      <c r="EX48" s="443">
        <v>0</v>
      </c>
      <c r="EY48" s="443">
        <v>0</v>
      </c>
      <c r="EZ48" s="443">
        <v>0</v>
      </c>
      <c r="FA48" s="443">
        <v>0</v>
      </c>
      <c r="FB48" s="443">
        <v>0</v>
      </c>
      <c r="FC48" s="443">
        <v>0</v>
      </c>
      <c r="FD48" s="443">
        <v>0</v>
      </c>
      <c r="FE48" s="443">
        <v>0</v>
      </c>
      <c r="FF48" s="443">
        <v>0</v>
      </c>
      <c r="FG48" s="443">
        <v>0</v>
      </c>
      <c r="FH48" s="443">
        <v>0</v>
      </c>
      <c r="FI48" s="443">
        <v>0</v>
      </c>
      <c r="FJ48" s="443">
        <v>0</v>
      </c>
      <c r="FK48" s="443">
        <v>0</v>
      </c>
      <c r="FL48" s="443">
        <v>0</v>
      </c>
      <c r="FM48" s="443">
        <v>0</v>
      </c>
      <c r="FN48" s="443">
        <v>0</v>
      </c>
      <c r="FO48" s="443">
        <v>0</v>
      </c>
      <c r="FP48" s="443">
        <v>0</v>
      </c>
      <c r="FQ48" s="443">
        <v>0</v>
      </c>
      <c r="FR48" s="443">
        <v>0</v>
      </c>
      <c r="FS48" s="443">
        <v>0</v>
      </c>
      <c r="FT48" s="443">
        <v>0</v>
      </c>
      <c r="FU48" s="443">
        <v>0</v>
      </c>
      <c r="FV48" s="443">
        <v>0</v>
      </c>
      <c r="FW48" s="443">
        <v>0</v>
      </c>
      <c r="FX48" s="443">
        <v>0</v>
      </c>
      <c r="FY48" s="443">
        <v>0</v>
      </c>
      <c r="FZ48" s="444">
        <v>0</v>
      </c>
      <c r="GA48" s="453">
        <v>0</v>
      </c>
      <c r="GB48" s="432">
        <v>0</v>
      </c>
      <c r="GC48" s="380"/>
      <c r="GD48" s="380"/>
      <c r="GE48" s="380"/>
      <c r="GF48" s="380"/>
      <c r="GG48" s="380"/>
      <c r="GH48" s="380"/>
    </row>
    <row r="49" spans="2:184" ht="15.6" x14ac:dyDescent="0.3">
      <c r="B49" s="429"/>
      <c r="C49" s="430"/>
      <c r="D49" s="431">
        <v>6</v>
      </c>
      <c r="E49" s="431" t="s">
        <v>9</v>
      </c>
      <c r="F49" s="431" t="s">
        <v>1002</v>
      </c>
      <c r="G49" s="431" t="s">
        <v>1003</v>
      </c>
      <c r="H49" s="442">
        <v>0</v>
      </c>
      <c r="I49" s="443">
        <v>0</v>
      </c>
      <c r="J49" s="443">
        <v>0</v>
      </c>
      <c r="K49" s="443">
        <v>0</v>
      </c>
      <c r="L49" s="443">
        <v>0</v>
      </c>
      <c r="M49" s="443">
        <v>0</v>
      </c>
      <c r="N49" s="443">
        <v>0</v>
      </c>
      <c r="O49" s="443">
        <v>0</v>
      </c>
      <c r="P49" s="443">
        <v>0</v>
      </c>
      <c r="Q49" s="443">
        <v>0</v>
      </c>
      <c r="R49" s="443">
        <v>0</v>
      </c>
      <c r="S49" s="443">
        <v>0</v>
      </c>
      <c r="T49" s="443">
        <v>0</v>
      </c>
      <c r="U49" s="443">
        <v>0</v>
      </c>
      <c r="V49" s="443">
        <v>0</v>
      </c>
      <c r="W49" s="443">
        <v>0</v>
      </c>
      <c r="X49" s="443">
        <v>0</v>
      </c>
      <c r="Y49" s="443">
        <v>0</v>
      </c>
      <c r="Z49" s="443">
        <v>0</v>
      </c>
      <c r="AA49" s="443">
        <v>0</v>
      </c>
      <c r="AB49" s="443">
        <v>0</v>
      </c>
      <c r="AC49" s="443">
        <v>0</v>
      </c>
      <c r="AD49" s="443">
        <v>0</v>
      </c>
      <c r="AE49" s="443">
        <v>0</v>
      </c>
      <c r="AF49" s="443">
        <v>0</v>
      </c>
      <c r="AG49" s="443">
        <v>0</v>
      </c>
      <c r="AH49" s="443">
        <v>0</v>
      </c>
      <c r="AI49" s="443">
        <v>0</v>
      </c>
      <c r="AJ49" s="443">
        <v>0</v>
      </c>
      <c r="AK49" s="443">
        <v>0</v>
      </c>
      <c r="AL49" s="443">
        <v>0</v>
      </c>
      <c r="AM49" s="443">
        <v>0</v>
      </c>
      <c r="AN49" s="443">
        <v>0</v>
      </c>
      <c r="AO49" s="443">
        <v>0</v>
      </c>
      <c r="AP49" s="443">
        <v>0</v>
      </c>
      <c r="AQ49" s="443">
        <v>0</v>
      </c>
      <c r="AR49" s="443">
        <v>0</v>
      </c>
      <c r="AS49" s="443">
        <v>0</v>
      </c>
      <c r="AT49" s="443">
        <v>0</v>
      </c>
      <c r="AU49" s="443">
        <v>0</v>
      </c>
      <c r="AV49" s="443">
        <v>0</v>
      </c>
      <c r="AW49" s="443">
        <v>0</v>
      </c>
      <c r="AX49" s="443">
        <v>0</v>
      </c>
      <c r="AY49" s="443">
        <v>0</v>
      </c>
      <c r="AZ49" s="443">
        <v>0</v>
      </c>
      <c r="BA49" s="443">
        <v>0</v>
      </c>
      <c r="BB49" s="443">
        <v>0</v>
      </c>
      <c r="BC49" s="443">
        <v>0</v>
      </c>
      <c r="BD49" s="443">
        <v>0</v>
      </c>
      <c r="BE49" s="443">
        <v>0</v>
      </c>
      <c r="BF49" s="443">
        <v>0</v>
      </c>
      <c r="BG49" s="443">
        <v>0</v>
      </c>
      <c r="BH49" s="443">
        <v>0</v>
      </c>
      <c r="BI49" s="443">
        <v>0</v>
      </c>
      <c r="BJ49" s="443">
        <v>0</v>
      </c>
      <c r="BK49" s="443">
        <v>0</v>
      </c>
      <c r="BL49" s="443">
        <v>0</v>
      </c>
      <c r="BM49" s="443">
        <v>0</v>
      </c>
      <c r="BN49" s="443">
        <v>0</v>
      </c>
      <c r="BO49" s="443">
        <v>0</v>
      </c>
      <c r="BP49" s="443">
        <v>0</v>
      </c>
      <c r="BQ49" s="443">
        <v>0</v>
      </c>
      <c r="BR49" s="443">
        <v>0</v>
      </c>
      <c r="BS49" s="443">
        <v>0</v>
      </c>
      <c r="BT49" s="443">
        <v>0</v>
      </c>
      <c r="BU49" s="443">
        <v>0</v>
      </c>
      <c r="BV49" s="443">
        <v>0</v>
      </c>
      <c r="BW49" s="443">
        <v>0</v>
      </c>
      <c r="BX49" s="443">
        <v>0</v>
      </c>
      <c r="BY49" s="443">
        <v>0</v>
      </c>
      <c r="BZ49" s="443">
        <v>0</v>
      </c>
      <c r="CA49" s="443">
        <v>0</v>
      </c>
      <c r="CB49" s="443">
        <v>0</v>
      </c>
      <c r="CC49" s="443">
        <v>0</v>
      </c>
      <c r="CD49" s="443">
        <v>0</v>
      </c>
      <c r="CE49" s="443">
        <v>0</v>
      </c>
      <c r="CF49" s="443">
        <v>0</v>
      </c>
      <c r="CG49" s="443">
        <v>0</v>
      </c>
      <c r="CH49" s="443">
        <v>0</v>
      </c>
      <c r="CI49" s="443">
        <v>0</v>
      </c>
      <c r="CJ49" s="443">
        <v>0</v>
      </c>
      <c r="CK49" s="443">
        <v>0</v>
      </c>
      <c r="CL49" s="443">
        <v>0</v>
      </c>
      <c r="CM49" s="443">
        <v>0</v>
      </c>
      <c r="CN49" s="443">
        <v>0</v>
      </c>
      <c r="CO49" s="443">
        <v>0</v>
      </c>
      <c r="CP49" s="443">
        <v>0</v>
      </c>
      <c r="CQ49" s="443">
        <v>0</v>
      </c>
      <c r="CR49" s="443">
        <v>0</v>
      </c>
      <c r="CS49" s="443">
        <v>0</v>
      </c>
      <c r="CT49" s="443">
        <v>0</v>
      </c>
      <c r="CU49" s="443">
        <v>0</v>
      </c>
      <c r="CV49" s="443">
        <v>0</v>
      </c>
      <c r="CW49" s="443">
        <v>0</v>
      </c>
      <c r="CX49" s="443">
        <v>0</v>
      </c>
      <c r="CY49" s="443">
        <v>0</v>
      </c>
      <c r="CZ49" s="443">
        <v>0</v>
      </c>
      <c r="DA49" s="443">
        <v>0</v>
      </c>
      <c r="DB49" s="443">
        <v>0</v>
      </c>
      <c r="DC49" s="443">
        <v>0</v>
      </c>
      <c r="DD49" s="443">
        <v>0</v>
      </c>
      <c r="DE49" s="443">
        <v>0</v>
      </c>
      <c r="DF49" s="443">
        <v>0</v>
      </c>
      <c r="DG49" s="443">
        <v>0</v>
      </c>
      <c r="DH49" s="443">
        <v>0</v>
      </c>
      <c r="DI49" s="443">
        <v>0</v>
      </c>
      <c r="DJ49" s="443">
        <v>0</v>
      </c>
      <c r="DK49" s="443">
        <v>0</v>
      </c>
      <c r="DL49" s="443">
        <v>0</v>
      </c>
      <c r="DM49" s="443">
        <v>0</v>
      </c>
      <c r="DN49" s="443">
        <v>0</v>
      </c>
      <c r="DO49" s="443">
        <v>0</v>
      </c>
      <c r="DP49" s="443">
        <v>0</v>
      </c>
      <c r="DQ49" s="443">
        <v>0</v>
      </c>
      <c r="DR49" s="443">
        <v>0</v>
      </c>
      <c r="DS49" s="443">
        <v>0</v>
      </c>
      <c r="DT49" s="443">
        <v>0</v>
      </c>
      <c r="DU49" s="443">
        <v>0</v>
      </c>
      <c r="DV49" s="443">
        <v>0</v>
      </c>
      <c r="DW49" s="443">
        <v>0</v>
      </c>
      <c r="DX49" s="443">
        <v>0</v>
      </c>
      <c r="DY49" s="443">
        <v>0</v>
      </c>
      <c r="DZ49" s="443">
        <v>0</v>
      </c>
      <c r="EA49" s="443">
        <v>0</v>
      </c>
      <c r="EB49" s="443">
        <v>0</v>
      </c>
      <c r="EC49" s="443">
        <v>0</v>
      </c>
      <c r="ED49" s="443">
        <v>0</v>
      </c>
      <c r="EE49" s="443">
        <v>0</v>
      </c>
      <c r="EF49" s="443">
        <v>0</v>
      </c>
      <c r="EG49" s="443">
        <v>0</v>
      </c>
      <c r="EH49" s="443">
        <v>0</v>
      </c>
      <c r="EI49" s="443">
        <v>0</v>
      </c>
      <c r="EJ49" s="443">
        <v>0</v>
      </c>
      <c r="EK49" s="443">
        <v>0</v>
      </c>
      <c r="EL49" s="443">
        <v>0</v>
      </c>
      <c r="EM49" s="443">
        <v>0</v>
      </c>
      <c r="EN49" s="443">
        <v>0</v>
      </c>
      <c r="EO49" s="443">
        <v>0</v>
      </c>
      <c r="EP49" s="443">
        <v>0</v>
      </c>
      <c r="EQ49" s="443">
        <v>0</v>
      </c>
      <c r="ER49" s="443">
        <v>0</v>
      </c>
      <c r="ES49" s="443">
        <v>0</v>
      </c>
      <c r="ET49" s="443">
        <v>0</v>
      </c>
      <c r="EU49" s="443">
        <v>0</v>
      </c>
      <c r="EV49" s="443">
        <v>0</v>
      </c>
      <c r="EW49" s="443">
        <v>0</v>
      </c>
      <c r="EX49" s="443">
        <v>0</v>
      </c>
      <c r="EY49" s="443">
        <v>0</v>
      </c>
      <c r="EZ49" s="443">
        <v>0</v>
      </c>
      <c r="FA49" s="443">
        <v>0</v>
      </c>
      <c r="FB49" s="443">
        <v>0</v>
      </c>
      <c r="FC49" s="443">
        <v>0</v>
      </c>
      <c r="FD49" s="443">
        <v>0</v>
      </c>
      <c r="FE49" s="443">
        <v>0</v>
      </c>
      <c r="FF49" s="443">
        <v>0</v>
      </c>
      <c r="FG49" s="443">
        <v>0</v>
      </c>
      <c r="FH49" s="443">
        <v>0</v>
      </c>
      <c r="FI49" s="443">
        <v>0</v>
      </c>
      <c r="FJ49" s="443">
        <v>0</v>
      </c>
      <c r="FK49" s="443">
        <v>0</v>
      </c>
      <c r="FL49" s="443">
        <v>0</v>
      </c>
      <c r="FM49" s="443">
        <v>0</v>
      </c>
      <c r="FN49" s="443">
        <v>0</v>
      </c>
      <c r="FO49" s="443">
        <v>0</v>
      </c>
      <c r="FP49" s="443">
        <v>0</v>
      </c>
      <c r="FQ49" s="443">
        <v>0</v>
      </c>
      <c r="FR49" s="443">
        <v>0</v>
      </c>
      <c r="FS49" s="443">
        <v>0</v>
      </c>
      <c r="FT49" s="443">
        <v>0</v>
      </c>
      <c r="FU49" s="443">
        <v>0</v>
      </c>
      <c r="FV49" s="443">
        <v>0</v>
      </c>
      <c r="FW49" s="443">
        <v>0</v>
      </c>
      <c r="FX49" s="443">
        <v>0</v>
      </c>
      <c r="FY49" s="443">
        <v>0</v>
      </c>
      <c r="FZ49" s="444">
        <v>0</v>
      </c>
      <c r="GA49" s="453">
        <v>0</v>
      </c>
      <c r="GB49" s="432">
        <v>0</v>
      </c>
    </row>
    <row r="50" spans="2:184" ht="15.6" x14ac:dyDescent="0.3">
      <c r="B50" s="429"/>
      <c r="C50" s="430"/>
      <c r="D50" s="431">
        <v>7</v>
      </c>
      <c r="E50" s="431" t="s">
        <v>10</v>
      </c>
      <c r="F50" s="431" t="s">
        <v>1004</v>
      </c>
      <c r="G50" s="431" t="s">
        <v>1005</v>
      </c>
      <c r="H50" s="442">
        <v>0</v>
      </c>
      <c r="I50" s="443">
        <v>0</v>
      </c>
      <c r="J50" s="443">
        <v>0</v>
      </c>
      <c r="K50" s="443">
        <v>0</v>
      </c>
      <c r="L50" s="443">
        <v>0</v>
      </c>
      <c r="M50" s="443">
        <v>0</v>
      </c>
      <c r="N50" s="443">
        <v>0</v>
      </c>
      <c r="O50" s="443">
        <v>0</v>
      </c>
      <c r="P50" s="443">
        <v>0</v>
      </c>
      <c r="Q50" s="443">
        <v>0</v>
      </c>
      <c r="R50" s="443">
        <v>0</v>
      </c>
      <c r="S50" s="443">
        <v>0</v>
      </c>
      <c r="T50" s="443">
        <v>0</v>
      </c>
      <c r="U50" s="443">
        <v>0</v>
      </c>
      <c r="V50" s="443">
        <v>0</v>
      </c>
      <c r="W50" s="443">
        <v>0</v>
      </c>
      <c r="X50" s="443">
        <v>0</v>
      </c>
      <c r="Y50" s="443">
        <v>0</v>
      </c>
      <c r="Z50" s="443">
        <v>0</v>
      </c>
      <c r="AA50" s="443">
        <v>0</v>
      </c>
      <c r="AB50" s="443">
        <v>0</v>
      </c>
      <c r="AC50" s="443">
        <v>0</v>
      </c>
      <c r="AD50" s="443">
        <v>0</v>
      </c>
      <c r="AE50" s="443">
        <v>0</v>
      </c>
      <c r="AF50" s="443">
        <v>0</v>
      </c>
      <c r="AG50" s="443">
        <v>0</v>
      </c>
      <c r="AH50" s="443">
        <v>0</v>
      </c>
      <c r="AI50" s="443">
        <v>0</v>
      </c>
      <c r="AJ50" s="443">
        <v>0</v>
      </c>
      <c r="AK50" s="443">
        <v>0</v>
      </c>
      <c r="AL50" s="443">
        <v>0</v>
      </c>
      <c r="AM50" s="443">
        <v>0</v>
      </c>
      <c r="AN50" s="443">
        <v>0</v>
      </c>
      <c r="AO50" s="443">
        <v>0</v>
      </c>
      <c r="AP50" s="443">
        <v>0</v>
      </c>
      <c r="AQ50" s="443">
        <v>0</v>
      </c>
      <c r="AR50" s="443">
        <v>0</v>
      </c>
      <c r="AS50" s="443">
        <v>0</v>
      </c>
      <c r="AT50" s="443">
        <v>0</v>
      </c>
      <c r="AU50" s="443">
        <v>0</v>
      </c>
      <c r="AV50" s="443">
        <v>0</v>
      </c>
      <c r="AW50" s="443">
        <v>0</v>
      </c>
      <c r="AX50" s="443">
        <v>0</v>
      </c>
      <c r="AY50" s="443">
        <v>0</v>
      </c>
      <c r="AZ50" s="443">
        <v>0</v>
      </c>
      <c r="BA50" s="443">
        <v>0</v>
      </c>
      <c r="BB50" s="443">
        <v>0</v>
      </c>
      <c r="BC50" s="443">
        <v>0</v>
      </c>
      <c r="BD50" s="443">
        <v>0</v>
      </c>
      <c r="BE50" s="443">
        <v>0</v>
      </c>
      <c r="BF50" s="443">
        <v>0</v>
      </c>
      <c r="BG50" s="443">
        <v>0</v>
      </c>
      <c r="BH50" s="443">
        <v>0</v>
      </c>
      <c r="BI50" s="443">
        <v>0</v>
      </c>
      <c r="BJ50" s="443">
        <v>0</v>
      </c>
      <c r="BK50" s="443">
        <v>0</v>
      </c>
      <c r="BL50" s="443">
        <v>0</v>
      </c>
      <c r="BM50" s="443">
        <v>0</v>
      </c>
      <c r="BN50" s="443">
        <v>0</v>
      </c>
      <c r="BO50" s="443">
        <v>0</v>
      </c>
      <c r="BP50" s="443">
        <v>0</v>
      </c>
      <c r="BQ50" s="443">
        <v>0</v>
      </c>
      <c r="BR50" s="443">
        <v>0</v>
      </c>
      <c r="BS50" s="443">
        <v>0</v>
      </c>
      <c r="BT50" s="443">
        <v>0</v>
      </c>
      <c r="BU50" s="443">
        <v>0</v>
      </c>
      <c r="BV50" s="443">
        <v>0</v>
      </c>
      <c r="BW50" s="443">
        <v>0</v>
      </c>
      <c r="BX50" s="443">
        <v>0</v>
      </c>
      <c r="BY50" s="443">
        <v>0</v>
      </c>
      <c r="BZ50" s="443">
        <v>0</v>
      </c>
      <c r="CA50" s="443">
        <v>0</v>
      </c>
      <c r="CB50" s="443">
        <v>0</v>
      </c>
      <c r="CC50" s="443">
        <v>0</v>
      </c>
      <c r="CD50" s="443">
        <v>0</v>
      </c>
      <c r="CE50" s="443">
        <v>0</v>
      </c>
      <c r="CF50" s="443">
        <v>0</v>
      </c>
      <c r="CG50" s="443">
        <v>0</v>
      </c>
      <c r="CH50" s="443">
        <v>0</v>
      </c>
      <c r="CI50" s="443">
        <v>0</v>
      </c>
      <c r="CJ50" s="443">
        <v>0</v>
      </c>
      <c r="CK50" s="443">
        <v>0</v>
      </c>
      <c r="CL50" s="443">
        <v>0</v>
      </c>
      <c r="CM50" s="443">
        <v>0</v>
      </c>
      <c r="CN50" s="443">
        <v>0</v>
      </c>
      <c r="CO50" s="443">
        <v>0</v>
      </c>
      <c r="CP50" s="443">
        <v>0</v>
      </c>
      <c r="CQ50" s="443">
        <v>0</v>
      </c>
      <c r="CR50" s="443">
        <v>0</v>
      </c>
      <c r="CS50" s="443">
        <v>0</v>
      </c>
      <c r="CT50" s="443">
        <v>0</v>
      </c>
      <c r="CU50" s="443">
        <v>0</v>
      </c>
      <c r="CV50" s="443">
        <v>0</v>
      </c>
      <c r="CW50" s="443">
        <v>0</v>
      </c>
      <c r="CX50" s="443">
        <v>0</v>
      </c>
      <c r="CY50" s="443">
        <v>0</v>
      </c>
      <c r="CZ50" s="443">
        <v>0</v>
      </c>
      <c r="DA50" s="443">
        <v>0</v>
      </c>
      <c r="DB50" s="443">
        <v>0</v>
      </c>
      <c r="DC50" s="443">
        <v>0</v>
      </c>
      <c r="DD50" s="443">
        <v>0</v>
      </c>
      <c r="DE50" s="443">
        <v>0</v>
      </c>
      <c r="DF50" s="443">
        <v>0</v>
      </c>
      <c r="DG50" s="443">
        <v>0</v>
      </c>
      <c r="DH50" s="443">
        <v>0</v>
      </c>
      <c r="DI50" s="443">
        <v>0</v>
      </c>
      <c r="DJ50" s="443">
        <v>0</v>
      </c>
      <c r="DK50" s="443">
        <v>0</v>
      </c>
      <c r="DL50" s="443">
        <v>0</v>
      </c>
      <c r="DM50" s="443">
        <v>0</v>
      </c>
      <c r="DN50" s="443">
        <v>0</v>
      </c>
      <c r="DO50" s="443">
        <v>0</v>
      </c>
      <c r="DP50" s="443">
        <v>0</v>
      </c>
      <c r="DQ50" s="443">
        <v>0</v>
      </c>
      <c r="DR50" s="443">
        <v>0</v>
      </c>
      <c r="DS50" s="443">
        <v>0</v>
      </c>
      <c r="DT50" s="443">
        <v>0</v>
      </c>
      <c r="DU50" s="443">
        <v>0</v>
      </c>
      <c r="DV50" s="443">
        <v>0</v>
      </c>
      <c r="DW50" s="443">
        <v>0</v>
      </c>
      <c r="DX50" s="443">
        <v>0</v>
      </c>
      <c r="DY50" s="443">
        <v>0</v>
      </c>
      <c r="DZ50" s="443">
        <v>0</v>
      </c>
      <c r="EA50" s="443">
        <v>0</v>
      </c>
      <c r="EB50" s="443">
        <v>0</v>
      </c>
      <c r="EC50" s="443">
        <v>0</v>
      </c>
      <c r="ED50" s="443">
        <v>0</v>
      </c>
      <c r="EE50" s="443">
        <v>0</v>
      </c>
      <c r="EF50" s="443">
        <v>0</v>
      </c>
      <c r="EG50" s="443">
        <v>0</v>
      </c>
      <c r="EH50" s="443">
        <v>0</v>
      </c>
      <c r="EI50" s="443">
        <v>0</v>
      </c>
      <c r="EJ50" s="443">
        <v>0</v>
      </c>
      <c r="EK50" s="443">
        <v>0</v>
      </c>
      <c r="EL50" s="443">
        <v>0</v>
      </c>
      <c r="EM50" s="443">
        <v>0</v>
      </c>
      <c r="EN50" s="443">
        <v>0</v>
      </c>
      <c r="EO50" s="443">
        <v>0</v>
      </c>
      <c r="EP50" s="443">
        <v>0</v>
      </c>
      <c r="EQ50" s="443">
        <v>0</v>
      </c>
      <c r="ER50" s="443">
        <v>0</v>
      </c>
      <c r="ES50" s="443">
        <v>0</v>
      </c>
      <c r="ET50" s="443">
        <v>0</v>
      </c>
      <c r="EU50" s="443">
        <v>0</v>
      </c>
      <c r="EV50" s="443">
        <v>0</v>
      </c>
      <c r="EW50" s="443">
        <v>0</v>
      </c>
      <c r="EX50" s="443">
        <v>0</v>
      </c>
      <c r="EY50" s="443">
        <v>0</v>
      </c>
      <c r="EZ50" s="443">
        <v>0</v>
      </c>
      <c r="FA50" s="443">
        <v>0</v>
      </c>
      <c r="FB50" s="443">
        <v>0</v>
      </c>
      <c r="FC50" s="443">
        <v>0</v>
      </c>
      <c r="FD50" s="443">
        <v>0</v>
      </c>
      <c r="FE50" s="443">
        <v>0</v>
      </c>
      <c r="FF50" s="443">
        <v>0</v>
      </c>
      <c r="FG50" s="443">
        <v>0</v>
      </c>
      <c r="FH50" s="443">
        <v>0</v>
      </c>
      <c r="FI50" s="443">
        <v>0</v>
      </c>
      <c r="FJ50" s="443">
        <v>0</v>
      </c>
      <c r="FK50" s="443">
        <v>0</v>
      </c>
      <c r="FL50" s="443">
        <v>0</v>
      </c>
      <c r="FM50" s="443">
        <v>0</v>
      </c>
      <c r="FN50" s="443">
        <v>0</v>
      </c>
      <c r="FO50" s="443">
        <v>0</v>
      </c>
      <c r="FP50" s="443">
        <v>0</v>
      </c>
      <c r="FQ50" s="443">
        <v>0</v>
      </c>
      <c r="FR50" s="443">
        <v>0</v>
      </c>
      <c r="FS50" s="443">
        <v>0</v>
      </c>
      <c r="FT50" s="443">
        <v>0</v>
      </c>
      <c r="FU50" s="443">
        <v>0</v>
      </c>
      <c r="FV50" s="443">
        <v>0</v>
      </c>
      <c r="FW50" s="443">
        <v>0</v>
      </c>
      <c r="FX50" s="443">
        <v>0</v>
      </c>
      <c r="FY50" s="443">
        <v>0</v>
      </c>
      <c r="FZ50" s="444">
        <v>0</v>
      </c>
      <c r="GA50" s="453">
        <v>0</v>
      </c>
      <c r="GB50" s="432">
        <v>0</v>
      </c>
    </row>
    <row r="51" spans="2:184" ht="15.6" x14ac:dyDescent="0.3">
      <c r="B51" s="429"/>
      <c r="C51" s="430"/>
      <c r="D51" s="431">
        <v>8</v>
      </c>
      <c r="E51" s="431" t="s">
        <v>11</v>
      </c>
      <c r="F51" s="431" t="s">
        <v>1006</v>
      </c>
      <c r="G51" s="431" t="s">
        <v>1007</v>
      </c>
      <c r="H51" s="442">
        <v>0</v>
      </c>
      <c r="I51" s="443">
        <v>0</v>
      </c>
      <c r="J51" s="443">
        <v>0</v>
      </c>
      <c r="K51" s="443">
        <v>0</v>
      </c>
      <c r="L51" s="443">
        <v>0</v>
      </c>
      <c r="M51" s="443">
        <v>0</v>
      </c>
      <c r="N51" s="443">
        <v>0</v>
      </c>
      <c r="O51" s="443">
        <v>0</v>
      </c>
      <c r="P51" s="443">
        <v>0</v>
      </c>
      <c r="Q51" s="443">
        <v>0</v>
      </c>
      <c r="R51" s="443">
        <v>0</v>
      </c>
      <c r="S51" s="443">
        <v>0</v>
      </c>
      <c r="T51" s="443">
        <v>0</v>
      </c>
      <c r="U51" s="443">
        <v>0</v>
      </c>
      <c r="V51" s="443">
        <v>0</v>
      </c>
      <c r="W51" s="443">
        <v>582.35</v>
      </c>
      <c r="X51" s="443">
        <v>1.4808999999999999E-2</v>
      </c>
      <c r="Y51" s="443">
        <v>0</v>
      </c>
      <c r="Z51" s="443">
        <v>0</v>
      </c>
      <c r="AA51" s="443">
        <v>0</v>
      </c>
      <c r="AB51" s="443">
        <v>0</v>
      </c>
      <c r="AC51" s="443">
        <v>0</v>
      </c>
      <c r="AD51" s="443">
        <v>0</v>
      </c>
      <c r="AE51" s="443">
        <v>0</v>
      </c>
      <c r="AF51" s="443">
        <v>0</v>
      </c>
      <c r="AG51" s="443">
        <v>0</v>
      </c>
      <c r="AH51" s="443">
        <v>0</v>
      </c>
      <c r="AI51" s="443">
        <v>0</v>
      </c>
      <c r="AJ51" s="443">
        <v>0</v>
      </c>
      <c r="AK51" s="443">
        <v>0</v>
      </c>
      <c r="AL51" s="443">
        <v>0</v>
      </c>
      <c r="AM51" s="443">
        <v>0</v>
      </c>
      <c r="AN51" s="443">
        <v>0</v>
      </c>
      <c r="AO51" s="443">
        <v>0</v>
      </c>
      <c r="AP51" s="443">
        <v>0</v>
      </c>
      <c r="AQ51" s="443">
        <v>0</v>
      </c>
      <c r="AR51" s="443">
        <v>0</v>
      </c>
      <c r="AS51" s="443">
        <v>0</v>
      </c>
      <c r="AT51" s="443">
        <v>0</v>
      </c>
      <c r="AU51" s="443">
        <v>0</v>
      </c>
      <c r="AV51" s="443">
        <v>0</v>
      </c>
      <c r="AW51" s="443">
        <v>0</v>
      </c>
      <c r="AX51" s="443">
        <v>0</v>
      </c>
      <c r="AY51" s="443">
        <v>0</v>
      </c>
      <c r="AZ51" s="443">
        <v>0</v>
      </c>
      <c r="BA51" s="443">
        <v>2086</v>
      </c>
      <c r="BB51" s="443">
        <v>0</v>
      </c>
      <c r="BC51" s="443">
        <v>0</v>
      </c>
      <c r="BD51" s="443">
        <v>0</v>
      </c>
      <c r="BE51" s="443">
        <v>21644</v>
      </c>
      <c r="BF51" s="443">
        <v>0</v>
      </c>
      <c r="BG51" s="443">
        <v>0</v>
      </c>
      <c r="BH51" s="443">
        <v>685.03</v>
      </c>
      <c r="BI51" s="443">
        <v>10307</v>
      </c>
      <c r="BJ51" s="445">
        <v>1.3193E-6</v>
      </c>
      <c r="BK51" s="443">
        <v>0</v>
      </c>
      <c r="BL51" s="443">
        <v>0</v>
      </c>
      <c r="BM51" s="443">
        <v>0</v>
      </c>
      <c r="BN51" s="443">
        <v>0</v>
      </c>
      <c r="BO51" s="443">
        <v>0</v>
      </c>
      <c r="BP51" s="443">
        <v>0</v>
      </c>
      <c r="BQ51" s="443">
        <v>0</v>
      </c>
      <c r="BR51" s="443">
        <v>0</v>
      </c>
      <c r="BS51" s="443">
        <v>0</v>
      </c>
      <c r="BT51" s="443">
        <v>0</v>
      </c>
      <c r="BU51" s="443">
        <v>0</v>
      </c>
      <c r="BV51" s="443">
        <v>0</v>
      </c>
      <c r="BW51" s="443">
        <v>0</v>
      </c>
      <c r="BX51" s="443">
        <v>0</v>
      </c>
      <c r="BY51" s="443">
        <v>0</v>
      </c>
      <c r="BZ51" s="443">
        <v>0</v>
      </c>
      <c r="CA51" s="443">
        <v>0</v>
      </c>
      <c r="CB51" s="443">
        <v>0</v>
      </c>
      <c r="CC51" s="443">
        <v>0</v>
      </c>
      <c r="CD51" s="443">
        <v>0</v>
      </c>
      <c r="CE51" s="443">
        <v>0</v>
      </c>
      <c r="CF51" s="443">
        <v>0</v>
      </c>
      <c r="CG51" s="443">
        <v>0</v>
      </c>
      <c r="CH51" s="443">
        <v>0</v>
      </c>
      <c r="CI51" s="443">
        <v>0</v>
      </c>
      <c r="CJ51" s="443">
        <v>0</v>
      </c>
      <c r="CK51" s="443">
        <v>0</v>
      </c>
      <c r="CL51" s="443">
        <v>0</v>
      </c>
      <c r="CM51" s="443">
        <v>0</v>
      </c>
      <c r="CN51" s="443">
        <v>0</v>
      </c>
      <c r="CO51" s="443">
        <v>0</v>
      </c>
      <c r="CP51" s="443">
        <v>0</v>
      </c>
      <c r="CQ51" s="443">
        <v>0</v>
      </c>
      <c r="CR51" s="443">
        <v>0</v>
      </c>
      <c r="CS51" s="443">
        <v>0</v>
      </c>
      <c r="CT51" s="443">
        <v>0</v>
      </c>
      <c r="CU51" s="443">
        <v>0</v>
      </c>
      <c r="CV51" s="443">
        <v>0</v>
      </c>
      <c r="CW51" s="443">
        <v>0</v>
      </c>
      <c r="CX51" s="443">
        <v>0</v>
      </c>
      <c r="CY51" s="443">
        <v>0</v>
      </c>
      <c r="CZ51" s="443">
        <v>0</v>
      </c>
      <c r="DA51" s="443">
        <v>0</v>
      </c>
      <c r="DB51" s="443">
        <v>0</v>
      </c>
      <c r="DC51" s="443">
        <v>0</v>
      </c>
      <c r="DD51" s="443">
        <v>0</v>
      </c>
      <c r="DE51" s="443">
        <v>4522</v>
      </c>
      <c r="DF51" s="443">
        <v>0</v>
      </c>
      <c r="DG51" s="443">
        <v>0</v>
      </c>
      <c r="DH51" s="443">
        <v>0</v>
      </c>
      <c r="DI51" s="443">
        <v>0</v>
      </c>
      <c r="DJ51" s="443">
        <v>0</v>
      </c>
      <c r="DK51" s="443">
        <v>0</v>
      </c>
      <c r="DL51" s="443">
        <v>0</v>
      </c>
      <c r="DM51" s="443">
        <v>0</v>
      </c>
      <c r="DN51" s="443">
        <v>0</v>
      </c>
      <c r="DO51" s="443">
        <v>0</v>
      </c>
      <c r="DP51" s="443">
        <v>0</v>
      </c>
      <c r="DQ51" s="443">
        <v>0</v>
      </c>
      <c r="DR51" s="443">
        <v>0</v>
      </c>
      <c r="DS51" s="443">
        <v>0</v>
      </c>
      <c r="DT51" s="443">
        <v>0</v>
      </c>
      <c r="DU51" s="443">
        <v>0</v>
      </c>
      <c r="DV51" s="443">
        <v>0</v>
      </c>
      <c r="DW51" s="443">
        <v>0</v>
      </c>
      <c r="DX51" s="443">
        <v>0</v>
      </c>
      <c r="DY51" s="443">
        <v>0</v>
      </c>
      <c r="DZ51" s="443">
        <v>0</v>
      </c>
      <c r="EA51" s="443">
        <v>0</v>
      </c>
      <c r="EB51" s="443">
        <v>0</v>
      </c>
      <c r="EC51" s="443">
        <v>0</v>
      </c>
      <c r="ED51" s="443">
        <v>0</v>
      </c>
      <c r="EE51" s="443">
        <v>0</v>
      </c>
      <c r="EF51" s="443">
        <v>0</v>
      </c>
      <c r="EG51" s="443">
        <v>0</v>
      </c>
      <c r="EH51" s="443">
        <v>0</v>
      </c>
      <c r="EI51" s="443">
        <v>0</v>
      </c>
      <c r="EJ51" s="443">
        <v>0</v>
      </c>
      <c r="EK51" s="443">
        <v>0</v>
      </c>
      <c r="EL51" s="443">
        <v>0</v>
      </c>
      <c r="EM51" s="443">
        <v>0</v>
      </c>
      <c r="EN51" s="443">
        <v>0</v>
      </c>
      <c r="EO51" s="443">
        <v>0</v>
      </c>
      <c r="EP51" s="443">
        <v>0</v>
      </c>
      <c r="EQ51" s="443">
        <v>0</v>
      </c>
      <c r="ER51" s="443">
        <v>0</v>
      </c>
      <c r="ES51" s="443">
        <v>0</v>
      </c>
      <c r="ET51" s="443">
        <v>0</v>
      </c>
      <c r="EU51" s="443">
        <v>0</v>
      </c>
      <c r="EV51" s="443">
        <v>0</v>
      </c>
      <c r="EW51" s="443">
        <v>0</v>
      </c>
      <c r="EX51" s="443">
        <v>0</v>
      </c>
      <c r="EY51" s="443">
        <v>0</v>
      </c>
      <c r="EZ51" s="443">
        <v>0</v>
      </c>
      <c r="FA51" s="443">
        <v>0</v>
      </c>
      <c r="FB51" s="443">
        <v>0</v>
      </c>
      <c r="FC51" s="443">
        <v>0</v>
      </c>
      <c r="FD51" s="443">
        <v>0</v>
      </c>
      <c r="FE51" s="443">
        <v>0</v>
      </c>
      <c r="FF51" s="443">
        <v>0</v>
      </c>
      <c r="FG51" s="443">
        <v>0</v>
      </c>
      <c r="FH51" s="443">
        <v>0</v>
      </c>
      <c r="FI51" s="443">
        <v>0</v>
      </c>
      <c r="FJ51" s="443">
        <v>0</v>
      </c>
      <c r="FK51" s="443">
        <v>0</v>
      </c>
      <c r="FL51" s="443">
        <v>0</v>
      </c>
      <c r="FM51" s="443">
        <v>0</v>
      </c>
      <c r="FN51" s="443">
        <v>0</v>
      </c>
      <c r="FO51" s="443">
        <v>0</v>
      </c>
      <c r="FP51" s="445">
        <v>124610</v>
      </c>
      <c r="FQ51" s="443">
        <v>0</v>
      </c>
      <c r="FR51" s="443">
        <v>0</v>
      </c>
      <c r="FS51" s="443">
        <v>0</v>
      </c>
      <c r="FT51" s="443">
        <v>0</v>
      </c>
      <c r="FU51" s="443">
        <v>0</v>
      </c>
      <c r="FV51" s="443">
        <v>0</v>
      </c>
      <c r="FW51" s="443">
        <v>0</v>
      </c>
      <c r="FX51" s="443">
        <v>0</v>
      </c>
      <c r="FY51" s="443">
        <v>0</v>
      </c>
      <c r="FZ51" s="444">
        <v>0</v>
      </c>
      <c r="GA51" s="453">
        <v>0</v>
      </c>
      <c r="GB51" s="432">
        <v>164436.3948103193</v>
      </c>
    </row>
    <row r="52" spans="2:184" ht="15.6" x14ac:dyDescent="0.3">
      <c r="B52" s="429"/>
      <c r="C52" s="430"/>
      <c r="D52" s="431">
        <v>9</v>
      </c>
      <c r="E52" s="431" t="s">
        <v>12</v>
      </c>
      <c r="F52" s="431" t="s">
        <v>1008</v>
      </c>
      <c r="G52" s="431" t="s">
        <v>1009</v>
      </c>
      <c r="H52" s="442">
        <v>0</v>
      </c>
      <c r="I52" s="443">
        <v>0</v>
      </c>
      <c r="J52" s="443">
        <v>0</v>
      </c>
      <c r="K52" s="443">
        <v>0</v>
      </c>
      <c r="L52" s="443">
        <v>0</v>
      </c>
      <c r="M52" s="443">
        <v>0</v>
      </c>
      <c r="N52" s="443">
        <v>0</v>
      </c>
      <c r="O52" s="443">
        <v>0</v>
      </c>
      <c r="P52" s="443">
        <v>0</v>
      </c>
      <c r="Q52" s="443">
        <v>0</v>
      </c>
      <c r="R52" s="443">
        <v>0</v>
      </c>
      <c r="S52" s="443">
        <v>0</v>
      </c>
      <c r="T52" s="443">
        <v>0</v>
      </c>
      <c r="U52" s="443">
        <v>0</v>
      </c>
      <c r="V52" s="443">
        <v>0</v>
      </c>
      <c r="W52" s="443">
        <v>0</v>
      </c>
      <c r="X52" s="443">
        <v>0</v>
      </c>
      <c r="Y52" s="443">
        <v>0</v>
      </c>
      <c r="Z52" s="443">
        <v>0</v>
      </c>
      <c r="AA52" s="443">
        <v>0</v>
      </c>
      <c r="AB52" s="443">
        <v>0</v>
      </c>
      <c r="AC52" s="443">
        <v>0</v>
      </c>
      <c r="AD52" s="443">
        <v>0</v>
      </c>
      <c r="AE52" s="443">
        <v>0</v>
      </c>
      <c r="AF52" s="443">
        <v>0</v>
      </c>
      <c r="AG52" s="443">
        <v>0</v>
      </c>
      <c r="AH52" s="443">
        <v>0</v>
      </c>
      <c r="AI52" s="443">
        <v>0</v>
      </c>
      <c r="AJ52" s="443">
        <v>0</v>
      </c>
      <c r="AK52" s="443">
        <v>0</v>
      </c>
      <c r="AL52" s="443">
        <v>0</v>
      </c>
      <c r="AM52" s="443">
        <v>0</v>
      </c>
      <c r="AN52" s="443">
        <v>0</v>
      </c>
      <c r="AO52" s="443">
        <v>0</v>
      </c>
      <c r="AP52" s="443">
        <v>0</v>
      </c>
      <c r="AQ52" s="443">
        <v>0</v>
      </c>
      <c r="AR52" s="443">
        <v>0</v>
      </c>
      <c r="AS52" s="443">
        <v>0</v>
      </c>
      <c r="AT52" s="443">
        <v>0</v>
      </c>
      <c r="AU52" s="443">
        <v>0</v>
      </c>
      <c r="AV52" s="443">
        <v>0</v>
      </c>
      <c r="AW52" s="443">
        <v>0</v>
      </c>
      <c r="AX52" s="443">
        <v>0</v>
      </c>
      <c r="AY52" s="443">
        <v>0</v>
      </c>
      <c r="AZ52" s="443">
        <v>0</v>
      </c>
      <c r="BA52" s="443">
        <v>0</v>
      </c>
      <c r="BB52" s="443">
        <v>0</v>
      </c>
      <c r="BC52" s="443">
        <v>0</v>
      </c>
      <c r="BD52" s="443">
        <v>0</v>
      </c>
      <c r="BE52" s="443">
        <v>0</v>
      </c>
      <c r="BF52" s="443">
        <v>0</v>
      </c>
      <c r="BG52" s="443">
        <v>0</v>
      </c>
      <c r="BH52" s="443">
        <v>0</v>
      </c>
      <c r="BI52" s="443">
        <v>0</v>
      </c>
      <c r="BJ52" s="443">
        <v>0</v>
      </c>
      <c r="BK52" s="443">
        <v>0</v>
      </c>
      <c r="BL52" s="443">
        <v>0</v>
      </c>
      <c r="BM52" s="443">
        <v>0</v>
      </c>
      <c r="BN52" s="443">
        <v>0</v>
      </c>
      <c r="BO52" s="443">
        <v>0</v>
      </c>
      <c r="BP52" s="443">
        <v>0</v>
      </c>
      <c r="BQ52" s="443">
        <v>0</v>
      </c>
      <c r="BR52" s="443">
        <v>0</v>
      </c>
      <c r="BS52" s="443">
        <v>0</v>
      </c>
      <c r="BT52" s="443">
        <v>0</v>
      </c>
      <c r="BU52" s="443">
        <v>0</v>
      </c>
      <c r="BV52" s="443">
        <v>0</v>
      </c>
      <c r="BW52" s="443">
        <v>0</v>
      </c>
      <c r="BX52" s="443">
        <v>0</v>
      </c>
      <c r="BY52" s="443">
        <v>0</v>
      </c>
      <c r="BZ52" s="443">
        <v>0</v>
      </c>
      <c r="CA52" s="443">
        <v>0</v>
      </c>
      <c r="CB52" s="443">
        <v>0</v>
      </c>
      <c r="CC52" s="443">
        <v>0</v>
      </c>
      <c r="CD52" s="443">
        <v>0</v>
      </c>
      <c r="CE52" s="443">
        <v>0</v>
      </c>
      <c r="CF52" s="443">
        <v>0</v>
      </c>
      <c r="CG52" s="443">
        <v>0</v>
      </c>
      <c r="CH52" s="443">
        <v>0</v>
      </c>
      <c r="CI52" s="443">
        <v>0</v>
      </c>
      <c r="CJ52" s="443">
        <v>0</v>
      </c>
      <c r="CK52" s="443">
        <v>0</v>
      </c>
      <c r="CL52" s="443">
        <v>0</v>
      </c>
      <c r="CM52" s="443">
        <v>0</v>
      </c>
      <c r="CN52" s="443">
        <v>0</v>
      </c>
      <c r="CO52" s="443">
        <v>0</v>
      </c>
      <c r="CP52" s="443">
        <v>0</v>
      </c>
      <c r="CQ52" s="443">
        <v>0</v>
      </c>
      <c r="CR52" s="443">
        <v>0</v>
      </c>
      <c r="CS52" s="443">
        <v>0</v>
      </c>
      <c r="CT52" s="443">
        <v>0</v>
      </c>
      <c r="CU52" s="443">
        <v>0</v>
      </c>
      <c r="CV52" s="443">
        <v>0</v>
      </c>
      <c r="CW52" s="443">
        <v>0</v>
      </c>
      <c r="CX52" s="443">
        <v>0</v>
      </c>
      <c r="CY52" s="443">
        <v>0</v>
      </c>
      <c r="CZ52" s="443">
        <v>0</v>
      </c>
      <c r="DA52" s="443">
        <v>0</v>
      </c>
      <c r="DB52" s="443">
        <v>0</v>
      </c>
      <c r="DC52" s="443">
        <v>0</v>
      </c>
      <c r="DD52" s="443">
        <v>0</v>
      </c>
      <c r="DE52" s="443">
        <v>0</v>
      </c>
      <c r="DF52" s="443">
        <v>0</v>
      </c>
      <c r="DG52" s="443">
        <v>0</v>
      </c>
      <c r="DH52" s="443">
        <v>0</v>
      </c>
      <c r="DI52" s="443">
        <v>0</v>
      </c>
      <c r="DJ52" s="443">
        <v>0</v>
      </c>
      <c r="DK52" s="443">
        <v>0</v>
      </c>
      <c r="DL52" s="443">
        <v>0</v>
      </c>
      <c r="DM52" s="443">
        <v>0</v>
      </c>
      <c r="DN52" s="443">
        <v>0</v>
      </c>
      <c r="DO52" s="443">
        <v>0</v>
      </c>
      <c r="DP52" s="443">
        <v>0</v>
      </c>
      <c r="DQ52" s="443">
        <v>0</v>
      </c>
      <c r="DR52" s="443">
        <v>0</v>
      </c>
      <c r="DS52" s="443">
        <v>0</v>
      </c>
      <c r="DT52" s="443">
        <v>0</v>
      </c>
      <c r="DU52" s="443">
        <v>0</v>
      </c>
      <c r="DV52" s="443">
        <v>0</v>
      </c>
      <c r="DW52" s="443">
        <v>0</v>
      </c>
      <c r="DX52" s="443">
        <v>0</v>
      </c>
      <c r="DY52" s="443">
        <v>0</v>
      </c>
      <c r="DZ52" s="443">
        <v>0</v>
      </c>
      <c r="EA52" s="443">
        <v>0</v>
      </c>
      <c r="EB52" s="443">
        <v>0</v>
      </c>
      <c r="EC52" s="443">
        <v>0</v>
      </c>
      <c r="ED52" s="443">
        <v>0</v>
      </c>
      <c r="EE52" s="443">
        <v>0</v>
      </c>
      <c r="EF52" s="443">
        <v>0</v>
      </c>
      <c r="EG52" s="443">
        <v>0</v>
      </c>
      <c r="EH52" s="443">
        <v>0</v>
      </c>
      <c r="EI52" s="443">
        <v>0</v>
      </c>
      <c r="EJ52" s="443">
        <v>0</v>
      </c>
      <c r="EK52" s="443">
        <v>0</v>
      </c>
      <c r="EL52" s="443">
        <v>0</v>
      </c>
      <c r="EM52" s="443">
        <v>0</v>
      </c>
      <c r="EN52" s="443">
        <v>0</v>
      </c>
      <c r="EO52" s="443">
        <v>0</v>
      </c>
      <c r="EP52" s="443">
        <v>0</v>
      </c>
      <c r="EQ52" s="443">
        <v>0</v>
      </c>
      <c r="ER52" s="443">
        <v>0</v>
      </c>
      <c r="ES52" s="443">
        <v>0</v>
      </c>
      <c r="ET52" s="443">
        <v>0</v>
      </c>
      <c r="EU52" s="443">
        <v>0</v>
      </c>
      <c r="EV52" s="443">
        <v>0</v>
      </c>
      <c r="EW52" s="443">
        <v>0</v>
      </c>
      <c r="EX52" s="443">
        <v>0</v>
      </c>
      <c r="EY52" s="443">
        <v>0</v>
      </c>
      <c r="EZ52" s="443">
        <v>0</v>
      </c>
      <c r="FA52" s="443">
        <v>0</v>
      </c>
      <c r="FB52" s="443">
        <v>0</v>
      </c>
      <c r="FC52" s="443">
        <v>0</v>
      </c>
      <c r="FD52" s="443">
        <v>0</v>
      </c>
      <c r="FE52" s="443">
        <v>0</v>
      </c>
      <c r="FF52" s="443">
        <v>0</v>
      </c>
      <c r="FG52" s="443">
        <v>0</v>
      </c>
      <c r="FH52" s="443">
        <v>0</v>
      </c>
      <c r="FI52" s="443">
        <v>0</v>
      </c>
      <c r="FJ52" s="443">
        <v>0</v>
      </c>
      <c r="FK52" s="443">
        <v>0</v>
      </c>
      <c r="FL52" s="443">
        <v>0</v>
      </c>
      <c r="FM52" s="443">
        <v>0</v>
      </c>
      <c r="FN52" s="443">
        <v>0</v>
      </c>
      <c r="FO52" s="443">
        <v>0</v>
      </c>
      <c r="FP52" s="443">
        <v>0</v>
      </c>
      <c r="FQ52" s="443">
        <v>0</v>
      </c>
      <c r="FR52" s="443">
        <v>0</v>
      </c>
      <c r="FS52" s="443">
        <v>0</v>
      </c>
      <c r="FT52" s="443">
        <v>0</v>
      </c>
      <c r="FU52" s="443">
        <v>0</v>
      </c>
      <c r="FV52" s="443">
        <v>0</v>
      </c>
      <c r="FW52" s="443">
        <v>0</v>
      </c>
      <c r="FX52" s="443">
        <v>0</v>
      </c>
      <c r="FY52" s="443">
        <v>0</v>
      </c>
      <c r="FZ52" s="444">
        <v>0</v>
      </c>
      <c r="GA52" s="453">
        <v>0</v>
      </c>
      <c r="GB52" s="432">
        <v>0</v>
      </c>
    </row>
    <row r="53" spans="2:184" ht="15.6" x14ac:dyDescent="0.3">
      <c r="B53" s="429"/>
      <c r="C53" s="430"/>
      <c r="D53" s="431">
        <v>10</v>
      </c>
      <c r="E53" s="431" t="s">
        <v>13</v>
      </c>
      <c r="F53" s="431" t="s">
        <v>1010</v>
      </c>
      <c r="G53" s="431" t="s">
        <v>1011</v>
      </c>
      <c r="H53" s="442">
        <v>0</v>
      </c>
      <c r="I53" s="443">
        <v>0</v>
      </c>
      <c r="J53" s="443">
        <v>0</v>
      </c>
      <c r="K53" s="443">
        <v>0</v>
      </c>
      <c r="L53" s="443">
        <v>0</v>
      </c>
      <c r="M53" s="443">
        <v>0</v>
      </c>
      <c r="N53" s="443">
        <v>0</v>
      </c>
      <c r="O53" s="443">
        <v>0</v>
      </c>
      <c r="P53" s="443">
        <v>0</v>
      </c>
      <c r="Q53" s="443">
        <v>0</v>
      </c>
      <c r="R53" s="443">
        <v>0</v>
      </c>
      <c r="S53" s="443">
        <v>0</v>
      </c>
      <c r="T53" s="443">
        <v>0</v>
      </c>
      <c r="U53" s="443">
        <v>0</v>
      </c>
      <c r="V53" s="443">
        <v>0</v>
      </c>
      <c r="W53" s="443">
        <v>0</v>
      </c>
      <c r="X53" s="443">
        <v>0</v>
      </c>
      <c r="Y53" s="443">
        <v>0</v>
      </c>
      <c r="Z53" s="443">
        <v>0</v>
      </c>
      <c r="AA53" s="443">
        <v>0</v>
      </c>
      <c r="AB53" s="443">
        <v>0</v>
      </c>
      <c r="AC53" s="443">
        <v>0</v>
      </c>
      <c r="AD53" s="443">
        <v>0</v>
      </c>
      <c r="AE53" s="443">
        <v>0</v>
      </c>
      <c r="AF53" s="443">
        <v>0</v>
      </c>
      <c r="AG53" s="443">
        <v>0</v>
      </c>
      <c r="AH53" s="443">
        <v>0</v>
      </c>
      <c r="AI53" s="443">
        <v>0</v>
      </c>
      <c r="AJ53" s="443">
        <v>0</v>
      </c>
      <c r="AK53" s="443">
        <v>0</v>
      </c>
      <c r="AL53" s="443">
        <v>0</v>
      </c>
      <c r="AM53" s="443">
        <v>0</v>
      </c>
      <c r="AN53" s="443">
        <v>0</v>
      </c>
      <c r="AO53" s="443">
        <v>0</v>
      </c>
      <c r="AP53" s="443">
        <v>0</v>
      </c>
      <c r="AQ53" s="443">
        <v>0</v>
      </c>
      <c r="AR53" s="443">
        <v>0</v>
      </c>
      <c r="AS53" s="443">
        <v>0</v>
      </c>
      <c r="AT53" s="443">
        <v>0</v>
      </c>
      <c r="AU53" s="443">
        <v>0</v>
      </c>
      <c r="AV53" s="443">
        <v>0</v>
      </c>
      <c r="AW53" s="443">
        <v>0</v>
      </c>
      <c r="AX53" s="443">
        <v>0</v>
      </c>
      <c r="AY53" s="443">
        <v>0</v>
      </c>
      <c r="AZ53" s="443">
        <v>0</v>
      </c>
      <c r="BA53" s="443">
        <v>0</v>
      </c>
      <c r="BB53" s="443">
        <v>0</v>
      </c>
      <c r="BC53" s="443">
        <v>0</v>
      </c>
      <c r="BD53" s="443">
        <v>0</v>
      </c>
      <c r="BE53" s="443">
        <v>0</v>
      </c>
      <c r="BF53" s="443">
        <v>0</v>
      </c>
      <c r="BG53" s="443">
        <v>0</v>
      </c>
      <c r="BH53" s="443">
        <v>0</v>
      </c>
      <c r="BI53" s="443">
        <v>0</v>
      </c>
      <c r="BJ53" s="443">
        <v>0</v>
      </c>
      <c r="BK53" s="443">
        <v>0</v>
      </c>
      <c r="BL53" s="443">
        <v>0</v>
      </c>
      <c r="BM53" s="443">
        <v>0</v>
      </c>
      <c r="BN53" s="443">
        <v>0</v>
      </c>
      <c r="BO53" s="443">
        <v>0</v>
      </c>
      <c r="BP53" s="443">
        <v>0</v>
      </c>
      <c r="BQ53" s="443">
        <v>0</v>
      </c>
      <c r="BR53" s="443">
        <v>0</v>
      </c>
      <c r="BS53" s="443">
        <v>0</v>
      </c>
      <c r="BT53" s="443">
        <v>0</v>
      </c>
      <c r="BU53" s="443">
        <v>0</v>
      </c>
      <c r="BV53" s="443">
        <v>0</v>
      </c>
      <c r="BW53" s="443">
        <v>0</v>
      </c>
      <c r="BX53" s="443">
        <v>0</v>
      </c>
      <c r="BY53" s="443">
        <v>0</v>
      </c>
      <c r="BZ53" s="443">
        <v>0</v>
      </c>
      <c r="CA53" s="443">
        <v>0</v>
      </c>
      <c r="CB53" s="443">
        <v>0</v>
      </c>
      <c r="CC53" s="443">
        <v>0</v>
      </c>
      <c r="CD53" s="443">
        <v>0</v>
      </c>
      <c r="CE53" s="443">
        <v>0</v>
      </c>
      <c r="CF53" s="443">
        <v>0</v>
      </c>
      <c r="CG53" s="443">
        <v>0</v>
      </c>
      <c r="CH53" s="443">
        <v>0</v>
      </c>
      <c r="CI53" s="443">
        <v>0</v>
      </c>
      <c r="CJ53" s="443">
        <v>0</v>
      </c>
      <c r="CK53" s="443">
        <v>0</v>
      </c>
      <c r="CL53" s="443">
        <v>0</v>
      </c>
      <c r="CM53" s="443">
        <v>0</v>
      </c>
      <c r="CN53" s="443">
        <v>0</v>
      </c>
      <c r="CO53" s="443">
        <v>0</v>
      </c>
      <c r="CP53" s="443">
        <v>0</v>
      </c>
      <c r="CQ53" s="443">
        <v>0</v>
      </c>
      <c r="CR53" s="443">
        <v>0</v>
      </c>
      <c r="CS53" s="443">
        <v>0</v>
      </c>
      <c r="CT53" s="443">
        <v>0</v>
      </c>
      <c r="CU53" s="443">
        <v>0</v>
      </c>
      <c r="CV53" s="443">
        <v>0</v>
      </c>
      <c r="CW53" s="443">
        <v>0</v>
      </c>
      <c r="CX53" s="443">
        <v>0</v>
      </c>
      <c r="CY53" s="443">
        <v>0</v>
      </c>
      <c r="CZ53" s="443">
        <v>0</v>
      </c>
      <c r="DA53" s="443">
        <v>0</v>
      </c>
      <c r="DB53" s="443">
        <v>0</v>
      </c>
      <c r="DC53" s="443">
        <v>0</v>
      </c>
      <c r="DD53" s="443">
        <v>0</v>
      </c>
      <c r="DE53" s="443">
        <v>0</v>
      </c>
      <c r="DF53" s="443">
        <v>0</v>
      </c>
      <c r="DG53" s="443">
        <v>0</v>
      </c>
      <c r="DH53" s="443">
        <v>0</v>
      </c>
      <c r="DI53" s="443">
        <v>0</v>
      </c>
      <c r="DJ53" s="443">
        <v>0</v>
      </c>
      <c r="DK53" s="443">
        <v>0</v>
      </c>
      <c r="DL53" s="443">
        <v>0</v>
      </c>
      <c r="DM53" s="443">
        <v>0</v>
      </c>
      <c r="DN53" s="443">
        <v>0</v>
      </c>
      <c r="DO53" s="443">
        <v>0</v>
      </c>
      <c r="DP53" s="443">
        <v>0</v>
      </c>
      <c r="DQ53" s="443">
        <v>0</v>
      </c>
      <c r="DR53" s="443">
        <v>0</v>
      </c>
      <c r="DS53" s="443">
        <v>0</v>
      </c>
      <c r="DT53" s="443">
        <v>0</v>
      </c>
      <c r="DU53" s="443">
        <v>0</v>
      </c>
      <c r="DV53" s="443">
        <v>0</v>
      </c>
      <c r="DW53" s="443">
        <v>0</v>
      </c>
      <c r="DX53" s="443">
        <v>0</v>
      </c>
      <c r="DY53" s="443">
        <v>0</v>
      </c>
      <c r="DZ53" s="443">
        <v>0</v>
      </c>
      <c r="EA53" s="443">
        <v>0</v>
      </c>
      <c r="EB53" s="443">
        <v>0</v>
      </c>
      <c r="EC53" s="443">
        <v>0</v>
      </c>
      <c r="ED53" s="443">
        <v>0</v>
      </c>
      <c r="EE53" s="443">
        <v>0</v>
      </c>
      <c r="EF53" s="443">
        <v>0</v>
      </c>
      <c r="EG53" s="443">
        <v>0</v>
      </c>
      <c r="EH53" s="443">
        <v>0</v>
      </c>
      <c r="EI53" s="443">
        <v>0</v>
      </c>
      <c r="EJ53" s="443">
        <v>0</v>
      </c>
      <c r="EK53" s="443">
        <v>0</v>
      </c>
      <c r="EL53" s="443">
        <v>0</v>
      </c>
      <c r="EM53" s="443">
        <v>0</v>
      </c>
      <c r="EN53" s="443">
        <v>0</v>
      </c>
      <c r="EO53" s="443">
        <v>0</v>
      </c>
      <c r="EP53" s="443">
        <v>0</v>
      </c>
      <c r="EQ53" s="443">
        <v>0</v>
      </c>
      <c r="ER53" s="443">
        <v>0</v>
      </c>
      <c r="ES53" s="443">
        <v>0</v>
      </c>
      <c r="ET53" s="443">
        <v>0</v>
      </c>
      <c r="EU53" s="443">
        <v>0</v>
      </c>
      <c r="EV53" s="443">
        <v>0</v>
      </c>
      <c r="EW53" s="443">
        <v>0</v>
      </c>
      <c r="EX53" s="443">
        <v>0</v>
      </c>
      <c r="EY53" s="443">
        <v>0</v>
      </c>
      <c r="EZ53" s="443">
        <v>0</v>
      </c>
      <c r="FA53" s="443">
        <v>0</v>
      </c>
      <c r="FB53" s="443">
        <v>0</v>
      </c>
      <c r="FC53" s="443">
        <v>0</v>
      </c>
      <c r="FD53" s="443">
        <v>0</v>
      </c>
      <c r="FE53" s="443">
        <v>0</v>
      </c>
      <c r="FF53" s="443">
        <v>0</v>
      </c>
      <c r="FG53" s="443">
        <v>0</v>
      </c>
      <c r="FH53" s="443">
        <v>0</v>
      </c>
      <c r="FI53" s="443">
        <v>0</v>
      </c>
      <c r="FJ53" s="443">
        <v>0</v>
      </c>
      <c r="FK53" s="443">
        <v>0</v>
      </c>
      <c r="FL53" s="443">
        <v>0</v>
      </c>
      <c r="FM53" s="443">
        <v>0</v>
      </c>
      <c r="FN53" s="443">
        <v>0</v>
      </c>
      <c r="FO53" s="443">
        <v>0</v>
      </c>
      <c r="FP53" s="443">
        <v>0</v>
      </c>
      <c r="FQ53" s="443">
        <v>0</v>
      </c>
      <c r="FR53" s="443">
        <v>0</v>
      </c>
      <c r="FS53" s="443">
        <v>0</v>
      </c>
      <c r="FT53" s="443">
        <v>0</v>
      </c>
      <c r="FU53" s="443">
        <v>0</v>
      </c>
      <c r="FV53" s="443">
        <v>0</v>
      </c>
      <c r="FW53" s="443">
        <v>0</v>
      </c>
      <c r="FX53" s="443">
        <v>0</v>
      </c>
      <c r="FY53" s="443">
        <v>0</v>
      </c>
      <c r="FZ53" s="444">
        <v>0</v>
      </c>
      <c r="GA53" s="453">
        <v>0</v>
      </c>
      <c r="GB53" s="432">
        <v>0</v>
      </c>
    </row>
    <row r="54" spans="2:184" ht="15.6" x14ac:dyDescent="0.3">
      <c r="B54" s="429"/>
      <c r="C54" s="430"/>
      <c r="D54" s="431">
        <v>11</v>
      </c>
      <c r="E54" s="431" t="s">
        <v>14</v>
      </c>
      <c r="F54" s="431" t="s">
        <v>1012</v>
      </c>
      <c r="G54" s="431" t="s">
        <v>1013</v>
      </c>
      <c r="H54" s="442">
        <v>0</v>
      </c>
      <c r="I54" s="443">
        <v>0</v>
      </c>
      <c r="J54" s="443">
        <v>0</v>
      </c>
      <c r="K54" s="443">
        <v>0</v>
      </c>
      <c r="L54" s="443">
        <v>0</v>
      </c>
      <c r="M54" s="443">
        <v>0</v>
      </c>
      <c r="N54" s="443">
        <v>0</v>
      </c>
      <c r="O54" s="443">
        <v>0</v>
      </c>
      <c r="P54" s="443">
        <v>0</v>
      </c>
      <c r="Q54" s="443">
        <v>0</v>
      </c>
      <c r="R54" s="443">
        <v>0</v>
      </c>
      <c r="S54" s="443">
        <v>0</v>
      </c>
      <c r="T54" s="443">
        <v>0</v>
      </c>
      <c r="U54" s="443">
        <v>0</v>
      </c>
      <c r="V54" s="443">
        <v>0</v>
      </c>
      <c r="W54" s="443">
        <v>0</v>
      </c>
      <c r="X54" s="443">
        <v>0</v>
      </c>
      <c r="Y54" s="443">
        <v>0</v>
      </c>
      <c r="Z54" s="443">
        <v>0</v>
      </c>
      <c r="AA54" s="443">
        <v>0</v>
      </c>
      <c r="AB54" s="443">
        <v>0</v>
      </c>
      <c r="AC54" s="443">
        <v>0</v>
      </c>
      <c r="AD54" s="443">
        <v>0</v>
      </c>
      <c r="AE54" s="443">
        <v>0</v>
      </c>
      <c r="AF54" s="443">
        <v>0</v>
      </c>
      <c r="AG54" s="443">
        <v>0</v>
      </c>
      <c r="AH54" s="443">
        <v>0</v>
      </c>
      <c r="AI54" s="443">
        <v>0</v>
      </c>
      <c r="AJ54" s="443">
        <v>0</v>
      </c>
      <c r="AK54" s="443">
        <v>0</v>
      </c>
      <c r="AL54" s="443">
        <v>0</v>
      </c>
      <c r="AM54" s="443">
        <v>0</v>
      </c>
      <c r="AN54" s="443">
        <v>0</v>
      </c>
      <c r="AO54" s="443">
        <v>0</v>
      </c>
      <c r="AP54" s="443">
        <v>0</v>
      </c>
      <c r="AQ54" s="443">
        <v>0</v>
      </c>
      <c r="AR54" s="443">
        <v>0</v>
      </c>
      <c r="AS54" s="443">
        <v>0</v>
      </c>
      <c r="AT54" s="443">
        <v>0</v>
      </c>
      <c r="AU54" s="443">
        <v>0</v>
      </c>
      <c r="AV54" s="443">
        <v>0</v>
      </c>
      <c r="AW54" s="443">
        <v>0</v>
      </c>
      <c r="AX54" s="443">
        <v>0</v>
      </c>
      <c r="AY54" s="443">
        <v>0</v>
      </c>
      <c r="AZ54" s="443">
        <v>0</v>
      </c>
      <c r="BA54" s="443">
        <v>0</v>
      </c>
      <c r="BB54" s="443">
        <v>0</v>
      </c>
      <c r="BC54" s="443">
        <v>0</v>
      </c>
      <c r="BD54" s="443">
        <v>0</v>
      </c>
      <c r="BE54" s="443">
        <v>0</v>
      </c>
      <c r="BF54" s="443">
        <v>0</v>
      </c>
      <c r="BG54" s="443">
        <v>0</v>
      </c>
      <c r="BH54" s="443">
        <v>0</v>
      </c>
      <c r="BI54" s="443">
        <v>0</v>
      </c>
      <c r="BJ54" s="443">
        <v>0</v>
      </c>
      <c r="BK54" s="443">
        <v>0</v>
      </c>
      <c r="BL54" s="443">
        <v>0</v>
      </c>
      <c r="BM54" s="443">
        <v>0</v>
      </c>
      <c r="BN54" s="443">
        <v>0</v>
      </c>
      <c r="BO54" s="443">
        <v>0</v>
      </c>
      <c r="BP54" s="443">
        <v>0</v>
      </c>
      <c r="BQ54" s="443">
        <v>0</v>
      </c>
      <c r="BR54" s="443">
        <v>0</v>
      </c>
      <c r="BS54" s="443">
        <v>0</v>
      </c>
      <c r="BT54" s="443">
        <v>0</v>
      </c>
      <c r="BU54" s="443">
        <v>0</v>
      </c>
      <c r="BV54" s="443">
        <v>0</v>
      </c>
      <c r="BW54" s="443">
        <v>0</v>
      </c>
      <c r="BX54" s="443">
        <v>0</v>
      </c>
      <c r="BY54" s="443">
        <v>0</v>
      </c>
      <c r="BZ54" s="443">
        <v>0</v>
      </c>
      <c r="CA54" s="443">
        <v>0</v>
      </c>
      <c r="CB54" s="443">
        <v>0</v>
      </c>
      <c r="CC54" s="443">
        <v>0</v>
      </c>
      <c r="CD54" s="443">
        <v>0</v>
      </c>
      <c r="CE54" s="443">
        <v>0</v>
      </c>
      <c r="CF54" s="443">
        <v>0</v>
      </c>
      <c r="CG54" s="443">
        <v>0</v>
      </c>
      <c r="CH54" s="443">
        <v>0</v>
      </c>
      <c r="CI54" s="443">
        <v>0</v>
      </c>
      <c r="CJ54" s="443">
        <v>0</v>
      </c>
      <c r="CK54" s="443">
        <v>0</v>
      </c>
      <c r="CL54" s="443">
        <v>0</v>
      </c>
      <c r="CM54" s="443">
        <v>0</v>
      </c>
      <c r="CN54" s="443">
        <v>0</v>
      </c>
      <c r="CO54" s="443">
        <v>0</v>
      </c>
      <c r="CP54" s="443">
        <v>0</v>
      </c>
      <c r="CQ54" s="443">
        <v>0</v>
      </c>
      <c r="CR54" s="443">
        <v>0</v>
      </c>
      <c r="CS54" s="443">
        <v>0</v>
      </c>
      <c r="CT54" s="443">
        <v>0</v>
      </c>
      <c r="CU54" s="443">
        <v>0</v>
      </c>
      <c r="CV54" s="443">
        <v>0</v>
      </c>
      <c r="CW54" s="443">
        <v>0</v>
      </c>
      <c r="CX54" s="443">
        <v>0</v>
      </c>
      <c r="CY54" s="443">
        <v>0</v>
      </c>
      <c r="CZ54" s="443">
        <v>0</v>
      </c>
      <c r="DA54" s="443">
        <v>0</v>
      </c>
      <c r="DB54" s="443">
        <v>0</v>
      </c>
      <c r="DC54" s="443">
        <v>0</v>
      </c>
      <c r="DD54" s="443">
        <v>0</v>
      </c>
      <c r="DE54" s="443">
        <v>0</v>
      </c>
      <c r="DF54" s="443">
        <v>0</v>
      </c>
      <c r="DG54" s="443">
        <v>0</v>
      </c>
      <c r="DH54" s="443">
        <v>0</v>
      </c>
      <c r="DI54" s="443">
        <v>0</v>
      </c>
      <c r="DJ54" s="443">
        <v>0</v>
      </c>
      <c r="DK54" s="443">
        <v>0</v>
      </c>
      <c r="DL54" s="443">
        <v>0</v>
      </c>
      <c r="DM54" s="443">
        <v>0</v>
      </c>
      <c r="DN54" s="443">
        <v>0</v>
      </c>
      <c r="DO54" s="443">
        <v>0</v>
      </c>
      <c r="DP54" s="443">
        <v>0</v>
      </c>
      <c r="DQ54" s="443">
        <v>0</v>
      </c>
      <c r="DR54" s="443">
        <v>0</v>
      </c>
      <c r="DS54" s="443">
        <v>0</v>
      </c>
      <c r="DT54" s="443">
        <v>0</v>
      </c>
      <c r="DU54" s="443">
        <v>0</v>
      </c>
      <c r="DV54" s="443">
        <v>0</v>
      </c>
      <c r="DW54" s="443">
        <v>0</v>
      </c>
      <c r="DX54" s="443">
        <v>0</v>
      </c>
      <c r="DY54" s="443">
        <v>0</v>
      </c>
      <c r="DZ54" s="443">
        <v>0</v>
      </c>
      <c r="EA54" s="443">
        <v>0</v>
      </c>
      <c r="EB54" s="443">
        <v>0</v>
      </c>
      <c r="EC54" s="443">
        <v>0</v>
      </c>
      <c r="ED54" s="443">
        <v>0</v>
      </c>
      <c r="EE54" s="443">
        <v>0</v>
      </c>
      <c r="EF54" s="443">
        <v>0</v>
      </c>
      <c r="EG54" s="443">
        <v>0</v>
      </c>
      <c r="EH54" s="443">
        <v>0</v>
      </c>
      <c r="EI54" s="443">
        <v>0</v>
      </c>
      <c r="EJ54" s="443">
        <v>0</v>
      </c>
      <c r="EK54" s="443">
        <v>0</v>
      </c>
      <c r="EL54" s="443">
        <v>0</v>
      </c>
      <c r="EM54" s="443">
        <v>0</v>
      </c>
      <c r="EN54" s="443">
        <v>0</v>
      </c>
      <c r="EO54" s="443">
        <v>0</v>
      </c>
      <c r="EP54" s="443">
        <v>0</v>
      </c>
      <c r="EQ54" s="443">
        <v>0</v>
      </c>
      <c r="ER54" s="443">
        <v>0</v>
      </c>
      <c r="ES54" s="443">
        <v>0</v>
      </c>
      <c r="ET54" s="443">
        <v>0</v>
      </c>
      <c r="EU54" s="443">
        <v>0</v>
      </c>
      <c r="EV54" s="443">
        <v>0</v>
      </c>
      <c r="EW54" s="443">
        <v>0</v>
      </c>
      <c r="EX54" s="443">
        <v>0</v>
      </c>
      <c r="EY54" s="443">
        <v>0</v>
      </c>
      <c r="EZ54" s="443">
        <v>0</v>
      </c>
      <c r="FA54" s="443">
        <v>0</v>
      </c>
      <c r="FB54" s="443">
        <v>0</v>
      </c>
      <c r="FC54" s="443">
        <v>0</v>
      </c>
      <c r="FD54" s="443">
        <v>0</v>
      </c>
      <c r="FE54" s="443">
        <v>0</v>
      </c>
      <c r="FF54" s="443">
        <v>0</v>
      </c>
      <c r="FG54" s="443">
        <v>0</v>
      </c>
      <c r="FH54" s="443">
        <v>0</v>
      </c>
      <c r="FI54" s="443">
        <v>0</v>
      </c>
      <c r="FJ54" s="443">
        <v>0</v>
      </c>
      <c r="FK54" s="443">
        <v>0</v>
      </c>
      <c r="FL54" s="443">
        <v>0</v>
      </c>
      <c r="FM54" s="443">
        <v>0</v>
      </c>
      <c r="FN54" s="443">
        <v>0</v>
      </c>
      <c r="FO54" s="443">
        <v>0</v>
      </c>
      <c r="FP54" s="443">
        <v>0</v>
      </c>
      <c r="FQ54" s="443">
        <v>0</v>
      </c>
      <c r="FR54" s="443">
        <v>0</v>
      </c>
      <c r="FS54" s="443">
        <v>0</v>
      </c>
      <c r="FT54" s="443">
        <v>0</v>
      </c>
      <c r="FU54" s="443">
        <v>0</v>
      </c>
      <c r="FV54" s="443">
        <v>0</v>
      </c>
      <c r="FW54" s="443">
        <v>0</v>
      </c>
      <c r="FX54" s="443">
        <v>0</v>
      </c>
      <c r="FY54" s="443">
        <v>0</v>
      </c>
      <c r="FZ54" s="444">
        <v>0</v>
      </c>
      <c r="GA54" s="453">
        <v>0</v>
      </c>
      <c r="GB54" s="432">
        <v>0</v>
      </c>
    </row>
    <row r="55" spans="2:184" ht="15.6" x14ac:dyDescent="0.3">
      <c r="B55" s="429"/>
      <c r="C55" s="430"/>
      <c r="D55" s="431">
        <v>12</v>
      </c>
      <c r="E55" s="431" t="s">
        <v>15</v>
      </c>
      <c r="F55" s="431" t="s">
        <v>1014</v>
      </c>
      <c r="G55" s="431" t="s">
        <v>1015</v>
      </c>
      <c r="H55" s="442">
        <v>0</v>
      </c>
      <c r="I55" s="443">
        <v>0</v>
      </c>
      <c r="J55" s="443">
        <v>0</v>
      </c>
      <c r="K55" s="443">
        <v>0</v>
      </c>
      <c r="L55" s="443">
        <v>0</v>
      </c>
      <c r="M55" s="443">
        <v>0</v>
      </c>
      <c r="N55" s="443">
        <v>0</v>
      </c>
      <c r="O55" s="443">
        <v>0</v>
      </c>
      <c r="P55" s="443">
        <v>0</v>
      </c>
      <c r="Q55" s="443">
        <v>0</v>
      </c>
      <c r="R55" s="443">
        <v>0</v>
      </c>
      <c r="S55" s="443">
        <v>0</v>
      </c>
      <c r="T55" s="443">
        <v>0</v>
      </c>
      <c r="U55" s="443">
        <v>0</v>
      </c>
      <c r="V55" s="443">
        <v>0</v>
      </c>
      <c r="W55" s="443">
        <v>0</v>
      </c>
      <c r="X55" s="443">
        <v>0</v>
      </c>
      <c r="Y55" s="443">
        <v>0</v>
      </c>
      <c r="Z55" s="443">
        <v>0</v>
      </c>
      <c r="AA55" s="443">
        <v>0</v>
      </c>
      <c r="AB55" s="443">
        <v>0</v>
      </c>
      <c r="AC55" s="443">
        <v>0</v>
      </c>
      <c r="AD55" s="443">
        <v>0</v>
      </c>
      <c r="AE55" s="443">
        <v>0</v>
      </c>
      <c r="AF55" s="443">
        <v>0</v>
      </c>
      <c r="AG55" s="443">
        <v>0</v>
      </c>
      <c r="AH55" s="443">
        <v>0</v>
      </c>
      <c r="AI55" s="443">
        <v>0</v>
      </c>
      <c r="AJ55" s="443">
        <v>0</v>
      </c>
      <c r="AK55" s="443">
        <v>0</v>
      </c>
      <c r="AL55" s="443">
        <v>0</v>
      </c>
      <c r="AM55" s="443">
        <v>0</v>
      </c>
      <c r="AN55" s="443">
        <v>0</v>
      </c>
      <c r="AO55" s="443">
        <v>0</v>
      </c>
      <c r="AP55" s="443">
        <v>0</v>
      </c>
      <c r="AQ55" s="443">
        <v>0</v>
      </c>
      <c r="AR55" s="443">
        <v>0</v>
      </c>
      <c r="AS55" s="443">
        <v>0</v>
      </c>
      <c r="AT55" s="443">
        <v>0</v>
      </c>
      <c r="AU55" s="443">
        <v>0</v>
      </c>
      <c r="AV55" s="443">
        <v>0</v>
      </c>
      <c r="AW55" s="443">
        <v>0</v>
      </c>
      <c r="AX55" s="443">
        <v>0</v>
      </c>
      <c r="AY55" s="443">
        <v>0</v>
      </c>
      <c r="AZ55" s="443">
        <v>0</v>
      </c>
      <c r="BA55" s="443">
        <v>0</v>
      </c>
      <c r="BB55" s="443">
        <v>0</v>
      </c>
      <c r="BC55" s="443">
        <v>0</v>
      </c>
      <c r="BD55" s="443">
        <v>0</v>
      </c>
      <c r="BE55" s="443">
        <v>0</v>
      </c>
      <c r="BF55" s="443">
        <v>0</v>
      </c>
      <c r="BG55" s="443">
        <v>0</v>
      </c>
      <c r="BH55" s="443">
        <v>0</v>
      </c>
      <c r="BI55" s="443">
        <v>0</v>
      </c>
      <c r="BJ55" s="443">
        <v>0</v>
      </c>
      <c r="BK55" s="443">
        <v>0</v>
      </c>
      <c r="BL55" s="443">
        <v>0</v>
      </c>
      <c r="BM55" s="443">
        <v>0</v>
      </c>
      <c r="BN55" s="443">
        <v>0</v>
      </c>
      <c r="BO55" s="443">
        <v>0</v>
      </c>
      <c r="BP55" s="443">
        <v>0</v>
      </c>
      <c r="BQ55" s="443">
        <v>0</v>
      </c>
      <c r="BR55" s="443">
        <v>0</v>
      </c>
      <c r="BS55" s="443">
        <v>0</v>
      </c>
      <c r="BT55" s="443">
        <v>0</v>
      </c>
      <c r="BU55" s="443">
        <v>0</v>
      </c>
      <c r="BV55" s="443">
        <v>0</v>
      </c>
      <c r="BW55" s="443">
        <v>0</v>
      </c>
      <c r="BX55" s="443">
        <v>0</v>
      </c>
      <c r="BY55" s="443">
        <v>0</v>
      </c>
      <c r="BZ55" s="443">
        <v>0</v>
      </c>
      <c r="CA55" s="443">
        <v>0</v>
      </c>
      <c r="CB55" s="443">
        <v>0</v>
      </c>
      <c r="CC55" s="443">
        <v>0</v>
      </c>
      <c r="CD55" s="443">
        <v>0</v>
      </c>
      <c r="CE55" s="443">
        <v>0</v>
      </c>
      <c r="CF55" s="443">
        <v>0</v>
      </c>
      <c r="CG55" s="443">
        <v>0</v>
      </c>
      <c r="CH55" s="443">
        <v>0</v>
      </c>
      <c r="CI55" s="443">
        <v>0</v>
      </c>
      <c r="CJ55" s="443">
        <v>0</v>
      </c>
      <c r="CK55" s="443">
        <v>0</v>
      </c>
      <c r="CL55" s="443">
        <v>0</v>
      </c>
      <c r="CM55" s="443">
        <v>0</v>
      </c>
      <c r="CN55" s="443">
        <v>0</v>
      </c>
      <c r="CO55" s="443">
        <v>0</v>
      </c>
      <c r="CP55" s="443">
        <v>0</v>
      </c>
      <c r="CQ55" s="443">
        <v>0</v>
      </c>
      <c r="CR55" s="443">
        <v>0</v>
      </c>
      <c r="CS55" s="443">
        <v>0</v>
      </c>
      <c r="CT55" s="443">
        <v>0</v>
      </c>
      <c r="CU55" s="443">
        <v>0</v>
      </c>
      <c r="CV55" s="443">
        <v>0</v>
      </c>
      <c r="CW55" s="443">
        <v>0</v>
      </c>
      <c r="CX55" s="443">
        <v>0</v>
      </c>
      <c r="CY55" s="443">
        <v>0</v>
      </c>
      <c r="CZ55" s="443">
        <v>0</v>
      </c>
      <c r="DA55" s="443">
        <v>0</v>
      </c>
      <c r="DB55" s="443">
        <v>0</v>
      </c>
      <c r="DC55" s="443">
        <v>0</v>
      </c>
      <c r="DD55" s="443">
        <v>0</v>
      </c>
      <c r="DE55" s="443">
        <v>0</v>
      </c>
      <c r="DF55" s="443">
        <v>0</v>
      </c>
      <c r="DG55" s="443">
        <v>0</v>
      </c>
      <c r="DH55" s="443">
        <v>0</v>
      </c>
      <c r="DI55" s="443">
        <v>0</v>
      </c>
      <c r="DJ55" s="443">
        <v>0</v>
      </c>
      <c r="DK55" s="443">
        <v>0</v>
      </c>
      <c r="DL55" s="443">
        <v>0</v>
      </c>
      <c r="DM55" s="443">
        <v>0</v>
      </c>
      <c r="DN55" s="443">
        <v>0</v>
      </c>
      <c r="DO55" s="443">
        <v>0</v>
      </c>
      <c r="DP55" s="443">
        <v>0</v>
      </c>
      <c r="DQ55" s="443">
        <v>0</v>
      </c>
      <c r="DR55" s="443">
        <v>0</v>
      </c>
      <c r="DS55" s="443">
        <v>0</v>
      </c>
      <c r="DT55" s="443">
        <v>0</v>
      </c>
      <c r="DU55" s="443">
        <v>0</v>
      </c>
      <c r="DV55" s="443">
        <v>0</v>
      </c>
      <c r="DW55" s="443">
        <v>0</v>
      </c>
      <c r="DX55" s="443">
        <v>0</v>
      </c>
      <c r="DY55" s="443">
        <v>0</v>
      </c>
      <c r="DZ55" s="443">
        <v>0</v>
      </c>
      <c r="EA55" s="443">
        <v>0</v>
      </c>
      <c r="EB55" s="443">
        <v>0</v>
      </c>
      <c r="EC55" s="443">
        <v>0</v>
      </c>
      <c r="ED55" s="443">
        <v>0</v>
      </c>
      <c r="EE55" s="443">
        <v>0</v>
      </c>
      <c r="EF55" s="443">
        <v>0</v>
      </c>
      <c r="EG55" s="443">
        <v>0</v>
      </c>
      <c r="EH55" s="443">
        <v>0</v>
      </c>
      <c r="EI55" s="443">
        <v>0</v>
      </c>
      <c r="EJ55" s="443">
        <v>0</v>
      </c>
      <c r="EK55" s="443">
        <v>0</v>
      </c>
      <c r="EL55" s="443">
        <v>0</v>
      </c>
      <c r="EM55" s="443">
        <v>0</v>
      </c>
      <c r="EN55" s="443">
        <v>0</v>
      </c>
      <c r="EO55" s="443">
        <v>0</v>
      </c>
      <c r="EP55" s="443">
        <v>0</v>
      </c>
      <c r="EQ55" s="443">
        <v>0</v>
      </c>
      <c r="ER55" s="443">
        <v>0</v>
      </c>
      <c r="ES55" s="443">
        <v>0</v>
      </c>
      <c r="ET55" s="443">
        <v>0</v>
      </c>
      <c r="EU55" s="443">
        <v>0</v>
      </c>
      <c r="EV55" s="443">
        <v>0</v>
      </c>
      <c r="EW55" s="443">
        <v>0</v>
      </c>
      <c r="EX55" s="443">
        <v>0</v>
      </c>
      <c r="EY55" s="443">
        <v>0</v>
      </c>
      <c r="EZ55" s="443">
        <v>0</v>
      </c>
      <c r="FA55" s="443">
        <v>0</v>
      </c>
      <c r="FB55" s="443">
        <v>0</v>
      </c>
      <c r="FC55" s="443">
        <v>0</v>
      </c>
      <c r="FD55" s="443">
        <v>0</v>
      </c>
      <c r="FE55" s="443">
        <v>0</v>
      </c>
      <c r="FF55" s="443">
        <v>0</v>
      </c>
      <c r="FG55" s="443">
        <v>0</v>
      </c>
      <c r="FH55" s="443">
        <v>0</v>
      </c>
      <c r="FI55" s="443">
        <v>0</v>
      </c>
      <c r="FJ55" s="443">
        <v>0</v>
      </c>
      <c r="FK55" s="443">
        <v>0</v>
      </c>
      <c r="FL55" s="443">
        <v>0</v>
      </c>
      <c r="FM55" s="443">
        <v>0</v>
      </c>
      <c r="FN55" s="443">
        <v>0</v>
      </c>
      <c r="FO55" s="443">
        <v>0</v>
      </c>
      <c r="FP55" s="443">
        <v>0</v>
      </c>
      <c r="FQ55" s="443">
        <v>0</v>
      </c>
      <c r="FR55" s="443">
        <v>0</v>
      </c>
      <c r="FS55" s="443">
        <v>0</v>
      </c>
      <c r="FT55" s="443">
        <v>0</v>
      </c>
      <c r="FU55" s="443">
        <v>0</v>
      </c>
      <c r="FV55" s="443">
        <v>0</v>
      </c>
      <c r="FW55" s="443">
        <v>0</v>
      </c>
      <c r="FX55" s="443">
        <v>0</v>
      </c>
      <c r="FY55" s="443">
        <v>0</v>
      </c>
      <c r="FZ55" s="444">
        <v>0</v>
      </c>
      <c r="GA55" s="453">
        <v>0</v>
      </c>
      <c r="GB55" s="432">
        <v>0</v>
      </c>
    </row>
    <row r="56" spans="2:184" ht="15.6" x14ac:dyDescent="0.3">
      <c r="B56" s="429"/>
      <c r="C56" s="430"/>
      <c r="D56" s="431">
        <v>13</v>
      </c>
      <c r="E56" s="431" t="s">
        <v>16</v>
      </c>
      <c r="F56" s="431" t="s">
        <v>1016</v>
      </c>
      <c r="G56" s="431" t="s">
        <v>1017</v>
      </c>
      <c r="H56" s="442">
        <v>0</v>
      </c>
      <c r="I56" s="443">
        <v>0</v>
      </c>
      <c r="J56" s="443">
        <v>0</v>
      </c>
      <c r="K56" s="443">
        <v>0</v>
      </c>
      <c r="L56" s="443">
        <v>0</v>
      </c>
      <c r="M56" s="443">
        <v>0</v>
      </c>
      <c r="N56" s="443">
        <v>0</v>
      </c>
      <c r="O56" s="443">
        <v>0</v>
      </c>
      <c r="P56" s="443">
        <v>0</v>
      </c>
      <c r="Q56" s="443">
        <v>0</v>
      </c>
      <c r="R56" s="443">
        <v>0</v>
      </c>
      <c r="S56" s="443">
        <v>0</v>
      </c>
      <c r="T56" s="443">
        <v>0</v>
      </c>
      <c r="U56" s="443">
        <v>0</v>
      </c>
      <c r="V56" s="443">
        <v>0</v>
      </c>
      <c r="W56" s="443">
        <v>0</v>
      </c>
      <c r="X56" s="443">
        <v>0</v>
      </c>
      <c r="Y56" s="443">
        <v>0</v>
      </c>
      <c r="Z56" s="443">
        <v>0</v>
      </c>
      <c r="AA56" s="443">
        <v>0</v>
      </c>
      <c r="AB56" s="443">
        <v>0</v>
      </c>
      <c r="AC56" s="443">
        <v>0</v>
      </c>
      <c r="AD56" s="443">
        <v>0</v>
      </c>
      <c r="AE56" s="443">
        <v>0</v>
      </c>
      <c r="AF56" s="443">
        <v>0</v>
      </c>
      <c r="AG56" s="443">
        <v>0</v>
      </c>
      <c r="AH56" s="443">
        <v>0</v>
      </c>
      <c r="AI56" s="443">
        <v>0</v>
      </c>
      <c r="AJ56" s="443">
        <v>0</v>
      </c>
      <c r="AK56" s="443">
        <v>0</v>
      </c>
      <c r="AL56" s="443">
        <v>0</v>
      </c>
      <c r="AM56" s="443">
        <v>0</v>
      </c>
      <c r="AN56" s="443">
        <v>0</v>
      </c>
      <c r="AO56" s="443">
        <v>0</v>
      </c>
      <c r="AP56" s="443">
        <v>0</v>
      </c>
      <c r="AQ56" s="443">
        <v>0</v>
      </c>
      <c r="AR56" s="443">
        <v>0</v>
      </c>
      <c r="AS56" s="443">
        <v>0</v>
      </c>
      <c r="AT56" s="443">
        <v>0</v>
      </c>
      <c r="AU56" s="443">
        <v>0</v>
      </c>
      <c r="AV56" s="443">
        <v>0</v>
      </c>
      <c r="AW56" s="443">
        <v>0</v>
      </c>
      <c r="AX56" s="443">
        <v>0</v>
      </c>
      <c r="AY56" s="443">
        <v>0</v>
      </c>
      <c r="AZ56" s="443">
        <v>0</v>
      </c>
      <c r="BA56" s="443">
        <v>0</v>
      </c>
      <c r="BB56" s="443">
        <v>0</v>
      </c>
      <c r="BC56" s="443">
        <v>0</v>
      </c>
      <c r="BD56" s="443">
        <v>0</v>
      </c>
      <c r="BE56" s="443">
        <v>0</v>
      </c>
      <c r="BF56" s="443">
        <v>0</v>
      </c>
      <c r="BG56" s="443">
        <v>0</v>
      </c>
      <c r="BH56" s="443">
        <v>0</v>
      </c>
      <c r="BI56" s="443">
        <v>0</v>
      </c>
      <c r="BJ56" s="443">
        <v>0</v>
      </c>
      <c r="BK56" s="443">
        <v>0</v>
      </c>
      <c r="BL56" s="443">
        <v>0</v>
      </c>
      <c r="BM56" s="443">
        <v>0</v>
      </c>
      <c r="BN56" s="443">
        <v>0</v>
      </c>
      <c r="BO56" s="443">
        <v>0</v>
      </c>
      <c r="BP56" s="443">
        <v>0</v>
      </c>
      <c r="BQ56" s="443">
        <v>0</v>
      </c>
      <c r="BR56" s="443">
        <v>0</v>
      </c>
      <c r="BS56" s="443">
        <v>0</v>
      </c>
      <c r="BT56" s="443">
        <v>0</v>
      </c>
      <c r="BU56" s="443">
        <v>0</v>
      </c>
      <c r="BV56" s="443">
        <v>0</v>
      </c>
      <c r="BW56" s="443">
        <v>0</v>
      </c>
      <c r="BX56" s="443">
        <v>0</v>
      </c>
      <c r="BY56" s="443">
        <v>0</v>
      </c>
      <c r="BZ56" s="443">
        <v>0</v>
      </c>
      <c r="CA56" s="443">
        <v>0</v>
      </c>
      <c r="CB56" s="443">
        <v>0</v>
      </c>
      <c r="CC56" s="443">
        <v>0</v>
      </c>
      <c r="CD56" s="443">
        <v>0</v>
      </c>
      <c r="CE56" s="443">
        <v>0</v>
      </c>
      <c r="CF56" s="443">
        <v>0</v>
      </c>
      <c r="CG56" s="443">
        <v>0</v>
      </c>
      <c r="CH56" s="443">
        <v>0</v>
      </c>
      <c r="CI56" s="443">
        <v>0</v>
      </c>
      <c r="CJ56" s="443">
        <v>0</v>
      </c>
      <c r="CK56" s="443">
        <v>0</v>
      </c>
      <c r="CL56" s="443">
        <v>0</v>
      </c>
      <c r="CM56" s="443">
        <v>0</v>
      </c>
      <c r="CN56" s="443">
        <v>0</v>
      </c>
      <c r="CO56" s="443">
        <v>0</v>
      </c>
      <c r="CP56" s="443">
        <v>0</v>
      </c>
      <c r="CQ56" s="443">
        <v>0</v>
      </c>
      <c r="CR56" s="443">
        <v>0</v>
      </c>
      <c r="CS56" s="443">
        <v>0</v>
      </c>
      <c r="CT56" s="443">
        <v>0</v>
      </c>
      <c r="CU56" s="443">
        <v>0</v>
      </c>
      <c r="CV56" s="443">
        <v>0</v>
      </c>
      <c r="CW56" s="443">
        <v>0</v>
      </c>
      <c r="CX56" s="443">
        <v>0</v>
      </c>
      <c r="CY56" s="443">
        <v>0</v>
      </c>
      <c r="CZ56" s="443">
        <v>0</v>
      </c>
      <c r="DA56" s="443">
        <v>0</v>
      </c>
      <c r="DB56" s="443">
        <v>0</v>
      </c>
      <c r="DC56" s="443">
        <v>0</v>
      </c>
      <c r="DD56" s="443">
        <v>0</v>
      </c>
      <c r="DE56" s="443">
        <v>0</v>
      </c>
      <c r="DF56" s="443">
        <v>0</v>
      </c>
      <c r="DG56" s="443">
        <v>0</v>
      </c>
      <c r="DH56" s="443">
        <v>0</v>
      </c>
      <c r="DI56" s="443">
        <v>0</v>
      </c>
      <c r="DJ56" s="443">
        <v>0</v>
      </c>
      <c r="DK56" s="443">
        <v>0</v>
      </c>
      <c r="DL56" s="443">
        <v>0</v>
      </c>
      <c r="DM56" s="443">
        <v>0</v>
      </c>
      <c r="DN56" s="443">
        <v>0</v>
      </c>
      <c r="DO56" s="443">
        <v>0</v>
      </c>
      <c r="DP56" s="443">
        <v>0</v>
      </c>
      <c r="DQ56" s="443">
        <v>0</v>
      </c>
      <c r="DR56" s="443">
        <v>0</v>
      </c>
      <c r="DS56" s="443">
        <v>0</v>
      </c>
      <c r="DT56" s="443">
        <v>0</v>
      </c>
      <c r="DU56" s="443">
        <v>0</v>
      </c>
      <c r="DV56" s="443">
        <v>0</v>
      </c>
      <c r="DW56" s="443">
        <v>0</v>
      </c>
      <c r="DX56" s="443">
        <v>0</v>
      </c>
      <c r="DY56" s="443">
        <v>0</v>
      </c>
      <c r="DZ56" s="443">
        <v>0</v>
      </c>
      <c r="EA56" s="443">
        <v>0</v>
      </c>
      <c r="EB56" s="443">
        <v>0</v>
      </c>
      <c r="EC56" s="443">
        <v>0</v>
      </c>
      <c r="ED56" s="443">
        <v>0</v>
      </c>
      <c r="EE56" s="443">
        <v>0</v>
      </c>
      <c r="EF56" s="443">
        <v>0</v>
      </c>
      <c r="EG56" s="443">
        <v>0</v>
      </c>
      <c r="EH56" s="443">
        <v>0</v>
      </c>
      <c r="EI56" s="443">
        <v>0</v>
      </c>
      <c r="EJ56" s="443">
        <v>0</v>
      </c>
      <c r="EK56" s="443">
        <v>0</v>
      </c>
      <c r="EL56" s="443">
        <v>0</v>
      </c>
      <c r="EM56" s="443">
        <v>0</v>
      </c>
      <c r="EN56" s="443">
        <v>0</v>
      </c>
      <c r="EO56" s="443">
        <v>0</v>
      </c>
      <c r="EP56" s="443">
        <v>0</v>
      </c>
      <c r="EQ56" s="443">
        <v>0</v>
      </c>
      <c r="ER56" s="443">
        <v>0</v>
      </c>
      <c r="ES56" s="443">
        <v>0</v>
      </c>
      <c r="ET56" s="443">
        <v>0</v>
      </c>
      <c r="EU56" s="443">
        <v>0</v>
      </c>
      <c r="EV56" s="443">
        <v>0</v>
      </c>
      <c r="EW56" s="443">
        <v>0</v>
      </c>
      <c r="EX56" s="443">
        <v>0</v>
      </c>
      <c r="EY56" s="443">
        <v>0</v>
      </c>
      <c r="EZ56" s="443">
        <v>0</v>
      </c>
      <c r="FA56" s="443">
        <v>0</v>
      </c>
      <c r="FB56" s="443">
        <v>0</v>
      </c>
      <c r="FC56" s="443">
        <v>0</v>
      </c>
      <c r="FD56" s="443">
        <v>0</v>
      </c>
      <c r="FE56" s="443">
        <v>0</v>
      </c>
      <c r="FF56" s="443">
        <v>0</v>
      </c>
      <c r="FG56" s="443">
        <v>0</v>
      </c>
      <c r="FH56" s="443">
        <v>0</v>
      </c>
      <c r="FI56" s="443">
        <v>0</v>
      </c>
      <c r="FJ56" s="443">
        <v>0</v>
      </c>
      <c r="FK56" s="443">
        <v>0</v>
      </c>
      <c r="FL56" s="443">
        <v>0</v>
      </c>
      <c r="FM56" s="443">
        <v>0</v>
      </c>
      <c r="FN56" s="443">
        <v>0</v>
      </c>
      <c r="FO56" s="443">
        <v>0</v>
      </c>
      <c r="FP56" s="443">
        <v>0</v>
      </c>
      <c r="FQ56" s="443">
        <v>0</v>
      </c>
      <c r="FR56" s="443">
        <v>0</v>
      </c>
      <c r="FS56" s="443">
        <v>0</v>
      </c>
      <c r="FT56" s="443">
        <v>0</v>
      </c>
      <c r="FU56" s="443">
        <v>0</v>
      </c>
      <c r="FV56" s="443">
        <v>0</v>
      </c>
      <c r="FW56" s="443">
        <v>0</v>
      </c>
      <c r="FX56" s="443">
        <v>0</v>
      </c>
      <c r="FY56" s="443">
        <v>0</v>
      </c>
      <c r="FZ56" s="444">
        <v>0</v>
      </c>
      <c r="GA56" s="453">
        <v>0</v>
      </c>
      <c r="GB56" s="432">
        <v>0</v>
      </c>
    </row>
    <row r="57" spans="2:184" ht="15.6" x14ac:dyDescent="0.3">
      <c r="B57" s="429"/>
      <c r="C57" s="430"/>
      <c r="D57" s="431">
        <v>14</v>
      </c>
      <c r="E57" s="431" t="s">
        <v>17</v>
      </c>
      <c r="F57" s="431" t="s">
        <v>1018</v>
      </c>
      <c r="G57" s="431" t="s">
        <v>1019</v>
      </c>
      <c r="H57" s="442">
        <v>0</v>
      </c>
      <c r="I57" s="443">
        <v>0</v>
      </c>
      <c r="J57" s="443">
        <v>0</v>
      </c>
      <c r="K57" s="443">
        <v>0</v>
      </c>
      <c r="L57" s="443">
        <v>0</v>
      </c>
      <c r="M57" s="443">
        <v>0</v>
      </c>
      <c r="N57" s="443">
        <v>0</v>
      </c>
      <c r="O57" s="443">
        <v>0</v>
      </c>
      <c r="P57" s="443">
        <v>0</v>
      </c>
      <c r="Q57" s="443">
        <v>0</v>
      </c>
      <c r="R57" s="443">
        <v>0</v>
      </c>
      <c r="S57" s="443">
        <v>0</v>
      </c>
      <c r="T57" s="443">
        <v>0</v>
      </c>
      <c r="U57" s="443">
        <v>0</v>
      </c>
      <c r="V57" s="443">
        <v>0</v>
      </c>
      <c r="W57" s="443">
        <v>0</v>
      </c>
      <c r="X57" s="443">
        <v>0</v>
      </c>
      <c r="Y57" s="443">
        <v>0</v>
      </c>
      <c r="Z57" s="443">
        <v>0</v>
      </c>
      <c r="AA57" s="443">
        <v>0</v>
      </c>
      <c r="AB57" s="443">
        <v>0</v>
      </c>
      <c r="AC57" s="443">
        <v>0</v>
      </c>
      <c r="AD57" s="443">
        <v>0</v>
      </c>
      <c r="AE57" s="443">
        <v>0</v>
      </c>
      <c r="AF57" s="443">
        <v>0</v>
      </c>
      <c r="AG57" s="443">
        <v>0</v>
      </c>
      <c r="AH57" s="443">
        <v>0</v>
      </c>
      <c r="AI57" s="443">
        <v>0</v>
      </c>
      <c r="AJ57" s="443">
        <v>0</v>
      </c>
      <c r="AK57" s="443">
        <v>0</v>
      </c>
      <c r="AL57" s="443">
        <v>0</v>
      </c>
      <c r="AM57" s="443">
        <v>0</v>
      </c>
      <c r="AN57" s="443">
        <v>0</v>
      </c>
      <c r="AO57" s="443">
        <v>0</v>
      </c>
      <c r="AP57" s="443">
        <v>0</v>
      </c>
      <c r="AQ57" s="443">
        <v>0</v>
      </c>
      <c r="AR57" s="443">
        <v>0</v>
      </c>
      <c r="AS57" s="443">
        <v>0</v>
      </c>
      <c r="AT57" s="443">
        <v>0</v>
      </c>
      <c r="AU57" s="443">
        <v>0</v>
      </c>
      <c r="AV57" s="443">
        <v>0</v>
      </c>
      <c r="AW57" s="443">
        <v>0</v>
      </c>
      <c r="AX57" s="443">
        <v>0</v>
      </c>
      <c r="AY57" s="443">
        <v>0</v>
      </c>
      <c r="AZ57" s="443">
        <v>0</v>
      </c>
      <c r="BA57" s="443">
        <v>0</v>
      </c>
      <c r="BB57" s="443">
        <v>0</v>
      </c>
      <c r="BC57" s="443">
        <v>0</v>
      </c>
      <c r="BD57" s="443">
        <v>0</v>
      </c>
      <c r="BE57" s="443">
        <v>0</v>
      </c>
      <c r="BF57" s="443">
        <v>0</v>
      </c>
      <c r="BG57" s="443">
        <v>0</v>
      </c>
      <c r="BH57" s="443">
        <v>0</v>
      </c>
      <c r="BI57" s="443">
        <v>0</v>
      </c>
      <c r="BJ57" s="443">
        <v>0</v>
      </c>
      <c r="BK57" s="443">
        <v>0</v>
      </c>
      <c r="BL57" s="443">
        <v>0</v>
      </c>
      <c r="BM57" s="443">
        <v>0</v>
      </c>
      <c r="BN57" s="443">
        <v>0</v>
      </c>
      <c r="BO57" s="443">
        <v>0</v>
      </c>
      <c r="BP57" s="443">
        <v>0</v>
      </c>
      <c r="BQ57" s="443">
        <v>0</v>
      </c>
      <c r="BR57" s="443">
        <v>0</v>
      </c>
      <c r="BS57" s="443">
        <v>0</v>
      </c>
      <c r="BT57" s="443">
        <v>0</v>
      </c>
      <c r="BU57" s="443">
        <v>0</v>
      </c>
      <c r="BV57" s="443">
        <v>0</v>
      </c>
      <c r="BW57" s="443">
        <v>0</v>
      </c>
      <c r="BX57" s="443">
        <v>0</v>
      </c>
      <c r="BY57" s="443">
        <v>0</v>
      </c>
      <c r="BZ57" s="443">
        <v>0</v>
      </c>
      <c r="CA57" s="443">
        <v>0</v>
      </c>
      <c r="CB57" s="443">
        <v>0</v>
      </c>
      <c r="CC57" s="443">
        <v>0</v>
      </c>
      <c r="CD57" s="443">
        <v>0</v>
      </c>
      <c r="CE57" s="443">
        <v>0</v>
      </c>
      <c r="CF57" s="443">
        <v>0</v>
      </c>
      <c r="CG57" s="443">
        <v>0</v>
      </c>
      <c r="CH57" s="443">
        <v>0</v>
      </c>
      <c r="CI57" s="443">
        <v>0</v>
      </c>
      <c r="CJ57" s="443">
        <v>0</v>
      </c>
      <c r="CK57" s="443">
        <v>0</v>
      </c>
      <c r="CL57" s="443">
        <v>0</v>
      </c>
      <c r="CM57" s="443">
        <v>0</v>
      </c>
      <c r="CN57" s="443">
        <v>0</v>
      </c>
      <c r="CO57" s="443">
        <v>0</v>
      </c>
      <c r="CP57" s="443">
        <v>0</v>
      </c>
      <c r="CQ57" s="443">
        <v>0</v>
      </c>
      <c r="CR57" s="443">
        <v>0</v>
      </c>
      <c r="CS57" s="443">
        <v>0</v>
      </c>
      <c r="CT57" s="443">
        <v>0</v>
      </c>
      <c r="CU57" s="443">
        <v>0</v>
      </c>
      <c r="CV57" s="443">
        <v>0</v>
      </c>
      <c r="CW57" s="443">
        <v>0</v>
      </c>
      <c r="CX57" s="443">
        <v>0</v>
      </c>
      <c r="CY57" s="443">
        <v>0</v>
      </c>
      <c r="CZ57" s="443">
        <v>0</v>
      </c>
      <c r="DA57" s="443">
        <v>0</v>
      </c>
      <c r="DB57" s="443">
        <v>0</v>
      </c>
      <c r="DC57" s="443">
        <v>0</v>
      </c>
      <c r="DD57" s="443">
        <v>0</v>
      </c>
      <c r="DE57" s="443">
        <v>0</v>
      </c>
      <c r="DF57" s="443">
        <v>0</v>
      </c>
      <c r="DG57" s="443">
        <v>0</v>
      </c>
      <c r="DH57" s="443">
        <v>0</v>
      </c>
      <c r="DI57" s="443">
        <v>0</v>
      </c>
      <c r="DJ57" s="443">
        <v>0</v>
      </c>
      <c r="DK57" s="443">
        <v>0</v>
      </c>
      <c r="DL57" s="443">
        <v>0</v>
      </c>
      <c r="DM57" s="443">
        <v>0</v>
      </c>
      <c r="DN57" s="443">
        <v>0</v>
      </c>
      <c r="DO57" s="443">
        <v>0</v>
      </c>
      <c r="DP57" s="443">
        <v>0</v>
      </c>
      <c r="DQ57" s="443">
        <v>0</v>
      </c>
      <c r="DR57" s="443">
        <v>0</v>
      </c>
      <c r="DS57" s="443">
        <v>0</v>
      </c>
      <c r="DT57" s="443">
        <v>0</v>
      </c>
      <c r="DU57" s="443">
        <v>0</v>
      </c>
      <c r="DV57" s="443">
        <v>0</v>
      </c>
      <c r="DW57" s="443">
        <v>0</v>
      </c>
      <c r="DX57" s="443">
        <v>0</v>
      </c>
      <c r="DY57" s="443">
        <v>0</v>
      </c>
      <c r="DZ57" s="443">
        <v>0</v>
      </c>
      <c r="EA57" s="443">
        <v>0</v>
      </c>
      <c r="EB57" s="443">
        <v>0</v>
      </c>
      <c r="EC57" s="443">
        <v>0</v>
      </c>
      <c r="ED57" s="443">
        <v>0</v>
      </c>
      <c r="EE57" s="443">
        <v>0</v>
      </c>
      <c r="EF57" s="443">
        <v>0</v>
      </c>
      <c r="EG57" s="443">
        <v>0</v>
      </c>
      <c r="EH57" s="443">
        <v>0</v>
      </c>
      <c r="EI57" s="443">
        <v>0</v>
      </c>
      <c r="EJ57" s="443">
        <v>0</v>
      </c>
      <c r="EK57" s="443">
        <v>0</v>
      </c>
      <c r="EL57" s="443">
        <v>0</v>
      </c>
      <c r="EM57" s="443">
        <v>0</v>
      </c>
      <c r="EN57" s="443">
        <v>0</v>
      </c>
      <c r="EO57" s="443">
        <v>0</v>
      </c>
      <c r="EP57" s="443">
        <v>0</v>
      </c>
      <c r="EQ57" s="443">
        <v>0</v>
      </c>
      <c r="ER57" s="443">
        <v>0</v>
      </c>
      <c r="ES57" s="443">
        <v>0</v>
      </c>
      <c r="ET57" s="443">
        <v>0</v>
      </c>
      <c r="EU57" s="443">
        <v>0</v>
      </c>
      <c r="EV57" s="443">
        <v>0</v>
      </c>
      <c r="EW57" s="443">
        <v>0</v>
      </c>
      <c r="EX57" s="443">
        <v>0</v>
      </c>
      <c r="EY57" s="443">
        <v>0</v>
      </c>
      <c r="EZ57" s="443">
        <v>0</v>
      </c>
      <c r="FA57" s="443">
        <v>0</v>
      </c>
      <c r="FB57" s="443">
        <v>0</v>
      </c>
      <c r="FC57" s="443">
        <v>0</v>
      </c>
      <c r="FD57" s="443">
        <v>0</v>
      </c>
      <c r="FE57" s="443">
        <v>0</v>
      </c>
      <c r="FF57" s="443">
        <v>0</v>
      </c>
      <c r="FG57" s="443">
        <v>0</v>
      </c>
      <c r="FH57" s="443">
        <v>0</v>
      </c>
      <c r="FI57" s="443">
        <v>0</v>
      </c>
      <c r="FJ57" s="443">
        <v>0</v>
      </c>
      <c r="FK57" s="443">
        <v>0</v>
      </c>
      <c r="FL57" s="443">
        <v>0</v>
      </c>
      <c r="FM57" s="443">
        <v>0</v>
      </c>
      <c r="FN57" s="443">
        <v>0</v>
      </c>
      <c r="FO57" s="443">
        <v>0</v>
      </c>
      <c r="FP57" s="443">
        <v>0</v>
      </c>
      <c r="FQ57" s="443">
        <v>0</v>
      </c>
      <c r="FR57" s="443">
        <v>0</v>
      </c>
      <c r="FS57" s="443">
        <v>0</v>
      </c>
      <c r="FT57" s="443">
        <v>0</v>
      </c>
      <c r="FU57" s="443">
        <v>0</v>
      </c>
      <c r="FV57" s="443">
        <v>0</v>
      </c>
      <c r="FW57" s="443">
        <v>0</v>
      </c>
      <c r="FX57" s="443">
        <v>0</v>
      </c>
      <c r="FY57" s="443">
        <v>0</v>
      </c>
      <c r="FZ57" s="444">
        <v>0</v>
      </c>
      <c r="GA57" s="453">
        <v>0</v>
      </c>
      <c r="GB57" s="432">
        <v>0</v>
      </c>
    </row>
    <row r="58" spans="2:184" ht="15.6" x14ac:dyDescent="0.3">
      <c r="B58" s="429"/>
      <c r="C58" s="430"/>
      <c r="D58" s="431">
        <v>15</v>
      </c>
      <c r="E58" s="431" t="s">
        <v>18</v>
      </c>
      <c r="F58" s="431" t="s">
        <v>1020</v>
      </c>
      <c r="G58" s="431" t="s">
        <v>1021</v>
      </c>
      <c r="H58" s="442">
        <v>0</v>
      </c>
      <c r="I58" s="443">
        <v>0</v>
      </c>
      <c r="J58" s="443">
        <v>0</v>
      </c>
      <c r="K58" s="443">
        <v>0</v>
      </c>
      <c r="L58" s="443">
        <v>0</v>
      </c>
      <c r="M58" s="443">
        <v>0</v>
      </c>
      <c r="N58" s="443">
        <v>0</v>
      </c>
      <c r="O58" s="443">
        <v>0</v>
      </c>
      <c r="P58" s="443">
        <v>0</v>
      </c>
      <c r="Q58" s="443">
        <v>0</v>
      </c>
      <c r="R58" s="443">
        <v>0</v>
      </c>
      <c r="S58" s="443">
        <v>0</v>
      </c>
      <c r="T58" s="443">
        <v>0</v>
      </c>
      <c r="U58" s="443">
        <v>0</v>
      </c>
      <c r="V58" s="443">
        <v>0</v>
      </c>
      <c r="W58" s="443">
        <v>0</v>
      </c>
      <c r="X58" s="443">
        <v>0</v>
      </c>
      <c r="Y58" s="443">
        <v>0</v>
      </c>
      <c r="Z58" s="443">
        <v>0</v>
      </c>
      <c r="AA58" s="443">
        <v>0</v>
      </c>
      <c r="AB58" s="443">
        <v>0</v>
      </c>
      <c r="AC58" s="443">
        <v>0</v>
      </c>
      <c r="AD58" s="443">
        <v>0</v>
      </c>
      <c r="AE58" s="443">
        <v>0</v>
      </c>
      <c r="AF58" s="443">
        <v>0</v>
      </c>
      <c r="AG58" s="443">
        <v>0</v>
      </c>
      <c r="AH58" s="443">
        <v>0</v>
      </c>
      <c r="AI58" s="443">
        <v>0</v>
      </c>
      <c r="AJ58" s="443">
        <v>0</v>
      </c>
      <c r="AK58" s="443">
        <v>0</v>
      </c>
      <c r="AL58" s="443">
        <v>0</v>
      </c>
      <c r="AM58" s="443">
        <v>0</v>
      </c>
      <c r="AN58" s="443">
        <v>0</v>
      </c>
      <c r="AO58" s="443">
        <v>0</v>
      </c>
      <c r="AP58" s="443">
        <v>0</v>
      </c>
      <c r="AQ58" s="443">
        <v>0</v>
      </c>
      <c r="AR58" s="443">
        <v>0</v>
      </c>
      <c r="AS58" s="443">
        <v>0</v>
      </c>
      <c r="AT58" s="443">
        <v>0</v>
      </c>
      <c r="AU58" s="443">
        <v>0</v>
      </c>
      <c r="AV58" s="443">
        <v>0</v>
      </c>
      <c r="AW58" s="443">
        <v>0</v>
      </c>
      <c r="AX58" s="443">
        <v>0</v>
      </c>
      <c r="AY58" s="443">
        <v>0</v>
      </c>
      <c r="AZ58" s="443">
        <v>0</v>
      </c>
      <c r="BA58" s="443">
        <v>0</v>
      </c>
      <c r="BB58" s="443">
        <v>0</v>
      </c>
      <c r="BC58" s="443">
        <v>0</v>
      </c>
      <c r="BD58" s="443">
        <v>0</v>
      </c>
      <c r="BE58" s="443">
        <v>0</v>
      </c>
      <c r="BF58" s="443">
        <v>0</v>
      </c>
      <c r="BG58" s="443">
        <v>0</v>
      </c>
      <c r="BH58" s="443">
        <v>0</v>
      </c>
      <c r="BI58" s="443">
        <v>0</v>
      </c>
      <c r="BJ58" s="443">
        <v>0</v>
      </c>
      <c r="BK58" s="443">
        <v>0</v>
      </c>
      <c r="BL58" s="443">
        <v>0</v>
      </c>
      <c r="BM58" s="443">
        <v>0</v>
      </c>
      <c r="BN58" s="443">
        <v>0</v>
      </c>
      <c r="BO58" s="443">
        <v>0</v>
      </c>
      <c r="BP58" s="443">
        <v>0</v>
      </c>
      <c r="BQ58" s="443">
        <v>0</v>
      </c>
      <c r="BR58" s="443">
        <v>0</v>
      </c>
      <c r="BS58" s="443">
        <v>0</v>
      </c>
      <c r="BT58" s="443">
        <v>0</v>
      </c>
      <c r="BU58" s="443">
        <v>0</v>
      </c>
      <c r="BV58" s="443">
        <v>0</v>
      </c>
      <c r="BW58" s="443">
        <v>0</v>
      </c>
      <c r="BX58" s="443">
        <v>0</v>
      </c>
      <c r="BY58" s="443">
        <v>0</v>
      </c>
      <c r="BZ58" s="443">
        <v>0</v>
      </c>
      <c r="CA58" s="443">
        <v>0</v>
      </c>
      <c r="CB58" s="443">
        <v>0</v>
      </c>
      <c r="CC58" s="443">
        <v>0</v>
      </c>
      <c r="CD58" s="443">
        <v>0</v>
      </c>
      <c r="CE58" s="443">
        <v>0</v>
      </c>
      <c r="CF58" s="443">
        <v>0</v>
      </c>
      <c r="CG58" s="443">
        <v>0</v>
      </c>
      <c r="CH58" s="443">
        <v>0</v>
      </c>
      <c r="CI58" s="443">
        <v>0</v>
      </c>
      <c r="CJ58" s="443">
        <v>0</v>
      </c>
      <c r="CK58" s="443">
        <v>0</v>
      </c>
      <c r="CL58" s="443">
        <v>0</v>
      </c>
      <c r="CM58" s="443">
        <v>0</v>
      </c>
      <c r="CN58" s="443">
        <v>0</v>
      </c>
      <c r="CO58" s="443">
        <v>0</v>
      </c>
      <c r="CP58" s="443">
        <v>0</v>
      </c>
      <c r="CQ58" s="443">
        <v>0</v>
      </c>
      <c r="CR58" s="443">
        <v>0</v>
      </c>
      <c r="CS58" s="443">
        <v>0</v>
      </c>
      <c r="CT58" s="443">
        <v>0</v>
      </c>
      <c r="CU58" s="443">
        <v>0</v>
      </c>
      <c r="CV58" s="443">
        <v>0</v>
      </c>
      <c r="CW58" s="443">
        <v>0</v>
      </c>
      <c r="CX58" s="443">
        <v>0</v>
      </c>
      <c r="CY58" s="443">
        <v>0</v>
      </c>
      <c r="CZ58" s="443">
        <v>0</v>
      </c>
      <c r="DA58" s="443">
        <v>0</v>
      </c>
      <c r="DB58" s="443">
        <v>0</v>
      </c>
      <c r="DC58" s="443">
        <v>0</v>
      </c>
      <c r="DD58" s="443">
        <v>0</v>
      </c>
      <c r="DE58" s="443">
        <v>0</v>
      </c>
      <c r="DF58" s="443">
        <v>0</v>
      </c>
      <c r="DG58" s="443">
        <v>0</v>
      </c>
      <c r="DH58" s="443">
        <v>0</v>
      </c>
      <c r="DI58" s="443">
        <v>0</v>
      </c>
      <c r="DJ58" s="443">
        <v>0</v>
      </c>
      <c r="DK58" s="443">
        <v>0</v>
      </c>
      <c r="DL58" s="443">
        <v>0</v>
      </c>
      <c r="DM58" s="443">
        <v>0</v>
      </c>
      <c r="DN58" s="443">
        <v>0</v>
      </c>
      <c r="DO58" s="443">
        <v>0</v>
      </c>
      <c r="DP58" s="443">
        <v>0</v>
      </c>
      <c r="DQ58" s="443">
        <v>0</v>
      </c>
      <c r="DR58" s="443">
        <v>0</v>
      </c>
      <c r="DS58" s="443">
        <v>0</v>
      </c>
      <c r="DT58" s="443">
        <v>0</v>
      </c>
      <c r="DU58" s="443">
        <v>0</v>
      </c>
      <c r="DV58" s="443">
        <v>0</v>
      </c>
      <c r="DW58" s="443">
        <v>0</v>
      </c>
      <c r="DX58" s="443">
        <v>0</v>
      </c>
      <c r="DY58" s="443">
        <v>0</v>
      </c>
      <c r="DZ58" s="443">
        <v>0</v>
      </c>
      <c r="EA58" s="443">
        <v>0</v>
      </c>
      <c r="EB58" s="443">
        <v>0</v>
      </c>
      <c r="EC58" s="443">
        <v>0</v>
      </c>
      <c r="ED58" s="443">
        <v>0</v>
      </c>
      <c r="EE58" s="443">
        <v>0</v>
      </c>
      <c r="EF58" s="443">
        <v>0</v>
      </c>
      <c r="EG58" s="443">
        <v>0</v>
      </c>
      <c r="EH58" s="443">
        <v>0</v>
      </c>
      <c r="EI58" s="443">
        <v>0</v>
      </c>
      <c r="EJ58" s="443">
        <v>0</v>
      </c>
      <c r="EK58" s="443">
        <v>0</v>
      </c>
      <c r="EL58" s="443">
        <v>0</v>
      </c>
      <c r="EM58" s="443">
        <v>0</v>
      </c>
      <c r="EN58" s="443">
        <v>0</v>
      </c>
      <c r="EO58" s="443">
        <v>0</v>
      </c>
      <c r="EP58" s="443">
        <v>0</v>
      </c>
      <c r="EQ58" s="443">
        <v>0</v>
      </c>
      <c r="ER58" s="443">
        <v>0</v>
      </c>
      <c r="ES58" s="443">
        <v>0</v>
      </c>
      <c r="ET58" s="443">
        <v>0</v>
      </c>
      <c r="EU58" s="443">
        <v>0</v>
      </c>
      <c r="EV58" s="443">
        <v>0</v>
      </c>
      <c r="EW58" s="443">
        <v>0</v>
      </c>
      <c r="EX58" s="443">
        <v>0</v>
      </c>
      <c r="EY58" s="443">
        <v>0</v>
      </c>
      <c r="EZ58" s="443">
        <v>0</v>
      </c>
      <c r="FA58" s="443">
        <v>0</v>
      </c>
      <c r="FB58" s="443">
        <v>0</v>
      </c>
      <c r="FC58" s="443">
        <v>0</v>
      </c>
      <c r="FD58" s="443">
        <v>0</v>
      </c>
      <c r="FE58" s="443">
        <v>0</v>
      </c>
      <c r="FF58" s="443">
        <v>0</v>
      </c>
      <c r="FG58" s="443">
        <v>0</v>
      </c>
      <c r="FH58" s="443">
        <v>0</v>
      </c>
      <c r="FI58" s="443">
        <v>0</v>
      </c>
      <c r="FJ58" s="443">
        <v>0</v>
      </c>
      <c r="FK58" s="443">
        <v>0</v>
      </c>
      <c r="FL58" s="443">
        <v>0</v>
      </c>
      <c r="FM58" s="443">
        <v>0</v>
      </c>
      <c r="FN58" s="443">
        <v>0</v>
      </c>
      <c r="FO58" s="443">
        <v>0</v>
      </c>
      <c r="FP58" s="443">
        <v>0</v>
      </c>
      <c r="FQ58" s="443">
        <v>0</v>
      </c>
      <c r="FR58" s="443">
        <v>0</v>
      </c>
      <c r="FS58" s="443">
        <v>0</v>
      </c>
      <c r="FT58" s="443">
        <v>0</v>
      </c>
      <c r="FU58" s="443">
        <v>0</v>
      </c>
      <c r="FV58" s="443">
        <v>0</v>
      </c>
      <c r="FW58" s="443">
        <v>0</v>
      </c>
      <c r="FX58" s="443">
        <v>0</v>
      </c>
      <c r="FY58" s="443">
        <v>0</v>
      </c>
      <c r="FZ58" s="444">
        <v>0</v>
      </c>
      <c r="GA58" s="453">
        <v>0</v>
      </c>
      <c r="GB58" s="432">
        <v>0</v>
      </c>
    </row>
    <row r="59" spans="2:184" ht="15.6" x14ac:dyDescent="0.3">
      <c r="B59" s="429"/>
      <c r="C59" s="430"/>
      <c r="D59" s="431">
        <v>16</v>
      </c>
      <c r="E59" s="431" t="s">
        <v>19</v>
      </c>
      <c r="F59" s="431" t="s">
        <v>1022</v>
      </c>
      <c r="G59" s="431" t="s">
        <v>1023</v>
      </c>
      <c r="H59" s="442">
        <v>0</v>
      </c>
      <c r="I59" s="443">
        <v>0</v>
      </c>
      <c r="J59" s="443">
        <v>0</v>
      </c>
      <c r="K59" s="443">
        <v>0</v>
      </c>
      <c r="L59" s="443">
        <v>0</v>
      </c>
      <c r="M59" s="443">
        <v>0</v>
      </c>
      <c r="N59" s="443">
        <v>0</v>
      </c>
      <c r="O59" s="443">
        <v>0</v>
      </c>
      <c r="P59" s="443">
        <v>0</v>
      </c>
      <c r="Q59" s="443">
        <v>0</v>
      </c>
      <c r="R59" s="443">
        <v>0</v>
      </c>
      <c r="S59" s="443">
        <v>0</v>
      </c>
      <c r="T59" s="443">
        <v>0</v>
      </c>
      <c r="U59" s="443">
        <v>0</v>
      </c>
      <c r="V59" s="443">
        <v>0</v>
      </c>
      <c r="W59" s="443">
        <v>0</v>
      </c>
      <c r="X59" s="443">
        <v>0</v>
      </c>
      <c r="Y59" s="443">
        <v>0</v>
      </c>
      <c r="Z59" s="443">
        <v>0</v>
      </c>
      <c r="AA59" s="443">
        <v>0</v>
      </c>
      <c r="AB59" s="443">
        <v>0</v>
      </c>
      <c r="AC59" s="443">
        <v>0</v>
      </c>
      <c r="AD59" s="443">
        <v>0</v>
      </c>
      <c r="AE59" s="443">
        <v>0</v>
      </c>
      <c r="AF59" s="443">
        <v>0</v>
      </c>
      <c r="AG59" s="443">
        <v>0</v>
      </c>
      <c r="AH59" s="443">
        <v>0</v>
      </c>
      <c r="AI59" s="443">
        <v>0</v>
      </c>
      <c r="AJ59" s="443">
        <v>0</v>
      </c>
      <c r="AK59" s="443">
        <v>0</v>
      </c>
      <c r="AL59" s="443">
        <v>0</v>
      </c>
      <c r="AM59" s="443">
        <v>0</v>
      </c>
      <c r="AN59" s="443">
        <v>0</v>
      </c>
      <c r="AO59" s="443">
        <v>0</v>
      </c>
      <c r="AP59" s="443">
        <v>0</v>
      </c>
      <c r="AQ59" s="443">
        <v>0</v>
      </c>
      <c r="AR59" s="443">
        <v>0</v>
      </c>
      <c r="AS59" s="443">
        <v>0</v>
      </c>
      <c r="AT59" s="443">
        <v>0</v>
      </c>
      <c r="AU59" s="443">
        <v>0</v>
      </c>
      <c r="AV59" s="443">
        <v>0</v>
      </c>
      <c r="AW59" s="443">
        <v>0</v>
      </c>
      <c r="AX59" s="443">
        <v>0</v>
      </c>
      <c r="AY59" s="443">
        <v>0</v>
      </c>
      <c r="AZ59" s="443">
        <v>0</v>
      </c>
      <c r="BA59" s="443">
        <v>0</v>
      </c>
      <c r="BB59" s="443">
        <v>0</v>
      </c>
      <c r="BC59" s="443">
        <v>0</v>
      </c>
      <c r="BD59" s="443">
        <v>0</v>
      </c>
      <c r="BE59" s="443">
        <v>0</v>
      </c>
      <c r="BF59" s="443">
        <v>0</v>
      </c>
      <c r="BG59" s="443">
        <v>0</v>
      </c>
      <c r="BH59" s="443">
        <v>0</v>
      </c>
      <c r="BI59" s="443">
        <v>0</v>
      </c>
      <c r="BJ59" s="443">
        <v>0</v>
      </c>
      <c r="BK59" s="443">
        <v>0</v>
      </c>
      <c r="BL59" s="443">
        <v>0</v>
      </c>
      <c r="BM59" s="443">
        <v>0</v>
      </c>
      <c r="BN59" s="443">
        <v>0</v>
      </c>
      <c r="BO59" s="443">
        <v>0</v>
      </c>
      <c r="BP59" s="443">
        <v>0</v>
      </c>
      <c r="BQ59" s="443">
        <v>0</v>
      </c>
      <c r="BR59" s="443">
        <v>0</v>
      </c>
      <c r="BS59" s="443">
        <v>0</v>
      </c>
      <c r="BT59" s="443">
        <v>0</v>
      </c>
      <c r="BU59" s="443">
        <v>0</v>
      </c>
      <c r="BV59" s="443">
        <v>0</v>
      </c>
      <c r="BW59" s="443">
        <v>0</v>
      </c>
      <c r="BX59" s="443">
        <v>0</v>
      </c>
      <c r="BY59" s="443">
        <v>0</v>
      </c>
      <c r="BZ59" s="443">
        <v>0</v>
      </c>
      <c r="CA59" s="443">
        <v>0</v>
      </c>
      <c r="CB59" s="443">
        <v>0</v>
      </c>
      <c r="CC59" s="443">
        <v>0</v>
      </c>
      <c r="CD59" s="443">
        <v>0</v>
      </c>
      <c r="CE59" s="443">
        <v>0</v>
      </c>
      <c r="CF59" s="443">
        <v>0</v>
      </c>
      <c r="CG59" s="443">
        <v>0</v>
      </c>
      <c r="CH59" s="443">
        <v>0</v>
      </c>
      <c r="CI59" s="443">
        <v>0</v>
      </c>
      <c r="CJ59" s="443">
        <v>0</v>
      </c>
      <c r="CK59" s="443">
        <v>0</v>
      </c>
      <c r="CL59" s="443">
        <v>0</v>
      </c>
      <c r="CM59" s="443">
        <v>0</v>
      </c>
      <c r="CN59" s="443">
        <v>0</v>
      </c>
      <c r="CO59" s="443">
        <v>0</v>
      </c>
      <c r="CP59" s="443">
        <v>0</v>
      </c>
      <c r="CQ59" s="443">
        <v>0</v>
      </c>
      <c r="CR59" s="443">
        <v>0</v>
      </c>
      <c r="CS59" s="443">
        <v>0</v>
      </c>
      <c r="CT59" s="443">
        <v>0</v>
      </c>
      <c r="CU59" s="443">
        <v>0</v>
      </c>
      <c r="CV59" s="443">
        <v>0</v>
      </c>
      <c r="CW59" s="443">
        <v>0</v>
      </c>
      <c r="CX59" s="443">
        <v>0</v>
      </c>
      <c r="CY59" s="443">
        <v>0</v>
      </c>
      <c r="CZ59" s="443">
        <v>0</v>
      </c>
      <c r="DA59" s="443">
        <v>0</v>
      </c>
      <c r="DB59" s="443">
        <v>0</v>
      </c>
      <c r="DC59" s="443">
        <v>0</v>
      </c>
      <c r="DD59" s="443">
        <v>0</v>
      </c>
      <c r="DE59" s="443">
        <v>0</v>
      </c>
      <c r="DF59" s="443">
        <v>0</v>
      </c>
      <c r="DG59" s="443">
        <v>0</v>
      </c>
      <c r="DH59" s="443">
        <v>0</v>
      </c>
      <c r="DI59" s="443">
        <v>0</v>
      </c>
      <c r="DJ59" s="443">
        <v>0</v>
      </c>
      <c r="DK59" s="443">
        <v>0</v>
      </c>
      <c r="DL59" s="443">
        <v>0</v>
      </c>
      <c r="DM59" s="443">
        <v>0</v>
      </c>
      <c r="DN59" s="443">
        <v>0</v>
      </c>
      <c r="DO59" s="443">
        <v>0</v>
      </c>
      <c r="DP59" s="443">
        <v>0</v>
      </c>
      <c r="DQ59" s="443">
        <v>0</v>
      </c>
      <c r="DR59" s="443">
        <v>0</v>
      </c>
      <c r="DS59" s="443">
        <v>0</v>
      </c>
      <c r="DT59" s="443">
        <v>0</v>
      </c>
      <c r="DU59" s="443">
        <v>0</v>
      </c>
      <c r="DV59" s="443">
        <v>0</v>
      </c>
      <c r="DW59" s="443">
        <v>0</v>
      </c>
      <c r="DX59" s="443">
        <v>0</v>
      </c>
      <c r="DY59" s="443">
        <v>0</v>
      </c>
      <c r="DZ59" s="443">
        <v>0</v>
      </c>
      <c r="EA59" s="443">
        <v>0</v>
      </c>
      <c r="EB59" s="443">
        <v>0</v>
      </c>
      <c r="EC59" s="443">
        <v>0</v>
      </c>
      <c r="ED59" s="443">
        <v>0</v>
      </c>
      <c r="EE59" s="443">
        <v>0</v>
      </c>
      <c r="EF59" s="443">
        <v>0</v>
      </c>
      <c r="EG59" s="443">
        <v>0</v>
      </c>
      <c r="EH59" s="443">
        <v>0</v>
      </c>
      <c r="EI59" s="443">
        <v>0</v>
      </c>
      <c r="EJ59" s="443">
        <v>0</v>
      </c>
      <c r="EK59" s="443">
        <v>0</v>
      </c>
      <c r="EL59" s="443">
        <v>0</v>
      </c>
      <c r="EM59" s="443">
        <v>0</v>
      </c>
      <c r="EN59" s="443">
        <v>0</v>
      </c>
      <c r="EO59" s="443">
        <v>0</v>
      </c>
      <c r="EP59" s="443">
        <v>0</v>
      </c>
      <c r="EQ59" s="443">
        <v>0</v>
      </c>
      <c r="ER59" s="443">
        <v>0</v>
      </c>
      <c r="ES59" s="443">
        <v>0</v>
      </c>
      <c r="ET59" s="443">
        <v>0</v>
      </c>
      <c r="EU59" s="443">
        <v>0</v>
      </c>
      <c r="EV59" s="443">
        <v>0</v>
      </c>
      <c r="EW59" s="443">
        <v>0</v>
      </c>
      <c r="EX59" s="443">
        <v>0</v>
      </c>
      <c r="EY59" s="443">
        <v>0</v>
      </c>
      <c r="EZ59" s="443">
        <v>0</v>
      </c>
      <c r="FA59" s="443">
        <v>0</v>
      </c>
      <c r="FB59" s="443">
        <v>0</v>
      </c>
      <c r="FC59" s="443">
        <v>0</v>
      </c>
      <c r="FD59" s="443">
        <v>0</v>
      </c>
      <c r="FE59" s="443">
        <v>0</v>
      </c>
      <c r="FF59" s="443">
        <v>0</v>
      </c>
      <c r="FG59" s="443">
        <v>0</v>
      </c>
      <c r="FH59" s="443">
        <v>0</v>
      </c>
      <c r="FI59" s="443">
        <v>0</v>
      </c>
      <c r="FJ59" s="443">
        <v>0</v>
      </c>
      <c r="FK59" s="443">
        <v>0</v>
      </c>
      <c r="FL59" s="443">
        <v>0</v>
      </c>
      <c r="FM59" s="443">
        <v>0</v>
      </c>
      <c r="FN59" s="443">
        <v>0</v>
      </c>
      <c r="FO59" s="443">
        <v>0</v>
      </c>
      <c r="FP59" s="443">
        <v>0</v>
      </c>
      <c r="FQ59" s="443">
        <v>0</v>
      </c>
      <c r="FR59" s="443">
        <v>0</v>
      </c>
      <c r="FS59" s="443">
        <v>0</v>
      </c>
      <c r="FT59" s="443">
        <v>0</v>
      </c>
      <c r="FU59" s="443">
        <v>0</v>
      </c>
      <c r="FV59" s="443">
        <v>0</v>
      </c>
      <c r="FW59" s="443">
        <v>0</v>
      </c>
      <c r="FX59" s="443">
        <v>0</v>
      </c>
      <c r="FY59" s="443">
        <v>0</v>
      </c>
      <c r="FZ59" s="444">
        <v>0</v>
      </c>
      <c r="GA59" s="453">
        <v>0</v>
      </c>
      <c r="GB59" s="432">
        <v>0</v>
      </c>
    </row>
    <row r="60" spans="2:184" ht="15.6" x14ac:dyDescent="0.3">
      <c r="B60" s="429"/>
      <c r="C60" s="430"/>
      <c r="D60" s="431">
        <v>17</v>
      </c>
      <c r="E60" s="431" t="s">
        <v>20</v>
      </c>
      <c r="F60" s="431" t="s">
        <v>1024</v>
      </c>
      <c r="G60" s="431" t="s">
        <v>1025</v>
      </c>
      <c r="H60" s="442">
        <v>0</v>
      </c>
      <c r="I60" s="443">
        <v>0</v>
      </c>
      <c r="J60" s="443">
        <v>0</v>
      </c>
      <c r="K60" s="443">
        <v>0</v>
      </c>
      <c r="L60" s="443">
        <v>0</v>
      </c>
      <c r="M60" s="443">
        <v>0</v>
      </c>
      <c r="N60" s="443">
        <v>0</v>
      </c>
      <c r="O60" s="443">
        <v>0</v>
      </c>
      <c r="P60" s="443">
        <v>0</v>
      </c>
      <c r="Q60" s="443">
        <v>0</v>
      </c>
      <c r="R60" s="443">
        <v>0</v>
      </c>
      <c r="S60" s="443">
        <v>0</v>
      </c>
      <c r="T60" s="443">
        <v>0</v>
      </c>
      <c r="U60" s="443">
        <v>0</v>
      </c>
      <c r="V60" s="443">
        <v>0</v>
      </c>
      <c r="W60" s="443">
        <v>0</v>
      </c>
      <c r="X60" s="443">
        <v>0</v>
      </c>
      <c r="Y60" s="443">
        <v>0</v>
      </c>
      <c r="Z60" s="443">
        <v>0</v>
      </c>
      <c r="AA60" s="443">
        <v>0</v>
      </c>
      <c r="AB60" s="443">
        <v>0</v>
      </c>
      <c r="AC60" s="443">
        <v>0</v>
      </c>
      <c r="AD60" s="443">
        <v>0</v>
      </c>
      <c r="AE60" s="443">
        <v>0</v>
      </c>
      <c r="AF60" s="443">
        <v>0</v>
      </c>
      <c r="AG60" s="443">
        <v>0</v>
      </c>
      <c r="AH60" s="443">
        <v>0</v>
      </c>
      <c r="AI60" s="443">
        <v>0</v>
      </c>
      <c r="AJ60" s="443">
        <v>0</v>
      </c>
      <c r="AK60" s="443">
        <v>0</v>
      </c>
      <c r="AL60" s="443">
        <v>0</v>
      </c>
      <c r="AM60" s="443">
        <v>0</v>
      </c>
      <c r="AN60" s="443">
        <v>0</v>
      </c>
      <c r="AO60" s="443">
        <v>0</v>
      </c>
      <c r="AP60" s="443">
        <v>0</v>
      </c>
      <c r="AQ60" s="443">
        <v>0</v>
      </c>
      <c r="AR60" s="443">
        <v>0</v>
      </c>
      <c r="AS60" s="443">
        <v>0</v>
      </c>
      <c r="AT60" s="443">
        <v>0</v>
      </c>
      <c r="AU60" s="443">
        <v>0</v>
      </c>
      <c r="AV60" s="443">
        <v>0</v>
      </c>
      <c r="AW60" s="443">
        <v>0</v>
      </c>
      <c r="AX60" s="443">
        <v>0</v>
      </c>
      <c r="AY60" s="443">
        <v>0</v>
      </c>
      <c r="AZ60" s="443">
        <v>0</v>
      </c>
      <c r="BA60" s="443">
        <v>0</v>
      </c>
      <c r="BB60" s="443">
        <v>0</v>
      </c>
      <c r="BC60" s="443">
        <v>0</v>
      </c>
      <c r="BD60" s="443">
        <v>0</v>
      </c>
      <c r="BE60" s="443">
        <v>0</v>
      </c>
      <c r="BF60" s="443">
        <v>0</v>
      </c>
      <c r="BG60" s="443">
        <v>0</v>
      </c>
      <c r="BH60" s="443">
        <v>0</v>
      </c>
      <c r="BI60" s="443">
        <v>0</v>
      </c>
      <c r="BJ60" s="443">
        <v>0</v>
      </c>
      <c r="BK60" s="443">
        <v>0</v>
      </c>
      <c r="BL60" s="443">
        <v>0</v>
      </c>
      <c r="BM60" s="443">
        <v>0</v>
      </c>
      <c r="BN60" s="443">
        <v>0</v>
      </c>
      <c r="BO60" s="443">
        <v>0</v>
      </c>
      <c r="BP60" s="443">
        <v>0</v>
      </c>
      <c r="BQ60" s="443">
        <v>0</v>
      </c>
      <c r="BR60" s="443">
        <v>0</v>
      </c>
      <c r="BS60" s="443">
        <v>0</v>
      </c>
      <c r="BT60" s="443">
        <v>0</v>
      </c>
      <c r="BU60" s="443">
        <v>0</v>
      </c>
      <c r="BV60" s="443">
        <v>0</v>
      </c>
      <c r="BW60" s="443">
        <v>0</v>
      </c>
      <c r="BX60" s="443">
        <v>0</v>
      </c>
      <c r="BY60" s="443">
        <v>0</v>
      </c>
      <c r="BZ60" s="443">
        <v>0</v>
      </c>
      <c r="CA60" s="443">
        <v>0</v>
      </c>
      <c r="CB60" s="443">
        <v>0</v>
      </c>
      <c r="CC60" s="443">
        <v>0</v>
      </c>
      <c r="CD60" s="443">
        <v>0</v>
      </c>
      <c r="CE60" s="443">
        <v>0</v>
      </c>
      <c r="CF60" s="443">
        <v>0</v>
      </c>
      <c r="CG60" s="443">
        <v>0</v>
      </c>
      <c r="CH60" s="443">
        <v>0</v>
      </c>
      <c r="CI60" s="443">
        <v>0</v>
      </c>
      <c r="CJ60" s="443">
        <v>0</v>
      </c>
      <c r="CK60" s="443">
        <v>0</v>
      </c>
      <c r="CL60" s="443">
        <v>0</v>
      </c>
      <c r="CM60" s="443">
        <v>0</v>
      </c>
      <c r="CN60" s="443">
        <v>0</v>
      </c>
      <c r="CO60" s="443">
        <v>0</v>
      </c>
      <c r="CP60" s="443">
        <v>0</v>
      </c>
      <c r="CQ60" s="443">
        <v>0</v>
      </c>
      <c r="CR60" s="443">
        <v>0</v>
      </c>
      <c r="CS60" s="443">
        <v>0</v>
      </c>
      <c r="CT60" s="443">
        <v>0</v>
      </c>
      <c r="CU60" s="443">
        <v>0</v>
      </c>
      <c r="CV60" s="443">
        <v>0</v>
      </c>
      <c r="CW60" s="443">
        <v>0</v>
      </c>
      <c r="CX60" s="443">
        <v>0</v>
      </c>
      <c r="CY60" s="443">
        <v>0</v>
      </c>
      <c r="CZ60" s="443">
        <v>0</v>
      </c>
      <c r="DA60" s="443">
        <v>0</v>
      </c>
      <c r="DB60" s="443">
        <v>0</v>
      </c>
      <c r="DC60" s="443">
        <v>0</v>
      </c>
      <c r="DD60" s="443">
        <v>0</v>
      </c>
      <c r="DE60" s="443">
        <v>0</v>
      </c>
      <c r="DF60" s="443">
        <v>0</v>
      </c>
      <c r="DG60" s="443">
        <v>0</v>
      </c>
      <c r="DH60" s="443">
        <v>0</v>
      </c>
      <c r="DI60" s="443">
        <v>0</v>
      </c>
      <c r="DJ60" s="443">
        <v>0</v>
      </c>
      <c r="DK60" s="443">
        <v>0</v>
      </c>
      <c r="DL60" s="443">
        <v>0</v>
      </c>
      <c r="DM60" s="443">
        <v>0</v>
      </c>
      <c r="DN60" s="443">
        <v>0</v>
      </c>
      <c r="DO60" s="443">
        <v>0</v>
      </c>
      <c r="DP60" s="443">
        <v>0</v>
      </c>
      <c r="DQ60" s="443">
        <v>0</v>
      </c>
      <c r="DR60" s="443">
        <v>0</v>
      </c>
      <c r="DS60" s="443">
        <v>0</v>
      </c>
      <c r="DT60" s="443">
        <v>0</v>
      </c>
      <c r="DU60" s="443">
        <v>0</v>
      </c>
      <c r="DV60" s="443">
        <v>0</v>
      </c>
      <c r="DW60" s="443">
        <v>0</v>
      </c>
      <c r="DX60" s="443">
        <v>0</v>
      </c>
      <c r="DY60" s="443">
        <v>0</v>
      </c>
      <c r="DZ60" s="443">
        <v>0</v>
      </c>
      <c r="EA60" s="443">
        <v>0</v>
      </c>
      <c r="EB60" s="443">
        <v>0</v>
      </c>
      <c r="EC60" s="443">
        <v>0</v>
      </c>
      <c r="ED60" s="443">
        <v>0</v>
      </c>
      <c r="EE60" s="443">
        <v>0</v>
      </c>
      <c r="EF60" s="443">
        <v>0</v>
      </c>
      <c r="EG60" s="443">
        <v>0</v>
      </c>
      <c r="EH60" s="443">
        <v>0</v>
      </c>
      <c r="EI60" s="443">
        <v>0</v>
      </c>
      <c r="EJ60" s="443">
        <v>0</v>
      </c>
      <c r="EK60" s="443">
        <v>0</v>
      </c>
      <c r="EL60" s="443">
        <v>0</v>
      </c>
      <c r="EM60" s="443">
        <v>0</v>
      </c>
      <c r="EN60" s="443">
        <v>0</v>
      </c>
      <c r="EO60" s="443">
        <v>0</v>
      </c>
      <c r="EP60" s="443">
        <v>0</v>
      </c>
      <c r="EQ60" s="443">
        <v>0</v>
      </c>
      <c r="ER60" s="443">
        <v>0</v>
      </c>
      <c r="ES60" s="443">
        <v>0</v>
      </c>
      <c r="ET60" s="443">
        <v>0</v>
      </c>
      <c r="EU60" s="443">
        <v>0</v>
      </c>
      <c r="EV60" s="443">
        <v>0</v>
      </c>
      <c r="EW60" s="443">
        <v>0</v>
      </c>
      <c r="EX60" s="443">
        <v>0</v>
      </c>
      <c r="EY60" s="443">
        <v>0</v>
      </c>
      <c r="EZ60" s="443">
        <v>0</v>
      </c>
      <c r="FA60" s="443">
        <v>0</v>
      </c>
      <c r="FB60" s="443">
        <v>0</v>
      </c>
      <c r="FC60" s="443">
        <v>0</v>
      </c>
      <c r="FD60" s="443">
        <v>0</v>
      </c>
      <c r="FE60" s="443">
        <v>0</v>
      </c>
      <c r="FF60" s="443">
        <v>0</v>
      </c>
      <c r="FG60" s="443">
        <v>0</v>
      </c>
      <c r="FH60" s="443">
        <v>0</v>
      </c>
      <c r="FI60" s="443">
        <v>0</v>
      </c>
      <c r="FJ60" s="443">
        <v>0</v>
      </c>
      <c r="FK60" s="443">
        <v>0</v>
      </c>
      <c r="FL60" s="443">
        <v>0</v>
      </c>
      <c r="FM60" s="443">
        <v>0</v>
      </c>
      <c r="FN60" s="443">
        <v>0</v>
      </c>
      <c r="FO60" s="443">
        <v>0</v>
      </c>
      <c r="FP60" s="443">
        <v>0</v>
      </c>
      <c r="FQ60" s="443">
        <v>0</v>
      </c>
      <c r="FR60" s="443">
        <v>0</v>
      </c>
      <c r="FS60" s="443">
        <v>0</v>
      </c>
      <c r="FT60" s="443">
        <v>0</v>
      </c>
      <c r="FU60" s="443">
        <v>0</v>
      </c>
      <c r="FV60" s="443">
        <v>0</v>
      </c>
      <c r="FW60" s="443">
        <v>0</v>
      </c>
      <c r="FX60" s="443">
        <v>0</v>
      </c>
      <c r="FY60" s="443">
        <v>0</v>
      </c>
      <c r="FZ60" s="444">
        <v>0</v>
      </c>
      <c r="GA60" s="453">
        <v>0</v>
      </c>
      <c r="GB60" s="432">
        <v>0</v>
      </c>
    </row>
    <row r="61" spans="2:184" ht="15.6" x14ac:dyDescent="0.3">
      <c r="B61" s="429"/>
      <c r="C61" s="430"/>
      <c r="D61" s="431">
        <v>18</v>
      </c>
      <c r="E61" s="431" t="s">
        <v>21</v>
      </c>
      <c r="F61" s="431" t="s">
        <v>1026</v>
      </c>
      <c r="G61" s="431" t="s">
        <v>1027</v>
      </c>
      <c r="H61" s="442">
        <v>0</v>
      </c>
      <c r="I61" s="443">
        <v>0</v>
      </c>
      <c r="J61" s="443">
        <v>0</v>
      </c>
      <c r="K61" s="443">
        <v>0</v>
      </c>
      <c r="L61" s="443">
        <v>0</v>
      </c>
      <c r="M61" s="443">
        <v>0</v>
      </c>
      <c r="N61" s="443">
        <v>0</v>
      </c>
      <c r="O61" s="443">
        <v>0</v>
      </c>
      <c r="P61" s="443">
        <v>0</v>
      </c>
      <c r="Q61" s="443">
        <v>0</v>
      </c>
      <c r="R61" s="443">
        <v>0</v>
      </c>
      <c r="S61" s="443">
        <v>0</v>
      </c>
      <c r="T61" s="443">
        <v>0</v>
      </c>
      <c r="U61" s="443">
        <v>0</v>
      </c>
      <c r="V61" s="443">
        <v>0</v>
      </c>
      <c r="W61" s="443">
        <v>3673.2</v>
      </c>
      <c r="X61" s="443">
        <v>9.3407000000000004E-2</v>
      </c>
      <c r="Y61" s="443">
        <v>1769.8</v>
      </c>
      <c r="Z61" s="443">
        <v>0</v>
      </c>
      <c r="AA61" s="443">
        <v>0</v>
      </c>
      <c r="AB61" s="443">
        <v>0</v>
      </c>
      <c r="AC61" s="443">
        <v>0</v>
      </c>
      <c r="AD61" s="443">
        <v>0</v>
      </c>
      <c r="AE61" s="443">
        <v>0</v>
      </c>
      <c r="AF61" s="443">
        <v>0</v>
      </c>
      <c r="AG61" s="443">
        <v>0</v>
      </c>
      <c r="AH61" s="443">
        <v>0</v>
      </c>
      <c r="AI61" s="443">
        <v>0</v>
      </c>
      <c r="AJ61" s="443">
        <v>0</v>
      </c>
      <c r="AK61" s="443">
        <v>0</v>
      </c>
      <c r="AL61" s="443">
        <v>0</v>
      </c>
      <c r="AM61" s="443">
        <v>0</v>
      </c>
      <c r="AN61" s="443">
        <v>0</v>
      </c>
      <c r="AO61" s="443">
        <v>0</v>
      </c>
      <c r="AP61" s="443">
        <v>0</v>
      </c>
      <c r="AQ61" s="443">
        <v>0</v>
      </c>
      <c r="AR61" s="443">
        <v>0</v>
      </c>
      <c r="AS61" s="443">
        <v>0</v>
      </c>
      <c r="AT61" s="443">
        <v>0</v>
      </c>
      <c r="AU61" s="443">
        <v>0</v>
      </c>
      <c r="AV61" s="443">
        <v>0</v>
      </c>
      <c r="AW61" s="443">
        <v>0</v>
      </c>
      <c r="AX61" s="443">
        <v>0</v>
      </c>
      <c r="AY61" s="443">
        <v>0</v>
      </c>
      <c r="AZ61" s="443">
        <v>0</v>
      </c>
      <c r="BA61" s="443">
        <v>13158</v>
      </c>
      <c r="BB61" s="443">
        <v>0</v>
      </c>
      <c r="BC61" s="443">
        <v>0</v>
      </c>
      <c r="BD61" s="443">
        <v>0</v>
      </c>
      <c r="BE61" s="445">
        <v>136520</v>
      </c>
      <c r="BF61" s="443">
        <v>0</v>
      </c>
      <c r="BG61" s="443">
        <v>0</v>
      </c>
      <c r="BH61" s="443">
        <v>4320.8</v>
      </c>
      <c r="BI61" s="443">
        <v>65012</v>
      </c>
      <c r="BJ61" s="445">
        <v>8.3217000000000003E-6</v>
      </c>
      <c r="BK61" s="443">
        <v>0</v>
      </c>
      <c r="BL61" s="443">
        <v>0</v>
      </c>
      <c r="BM61" s="443">
        <v>0</v>
      </c>
      <c r="BN61" s="443">
        <v>0</v>
      </c>
      <c r="BO61" s="443">
        <v>0</v>
      </c>
      <c r="BP61" s="443">
        <v>0</v>
      </c>
      <c r="BQ61" s="443">
        <v>0</v>
      </c>
      <c r="BR61" s="443">
        <v>0</v>
      </c>
      <c r="BS61" s="443">
        <v>0</v>
      </c>
      <c r="BT61" s="443">
        <v>0</v>
      </c>
      <c r="BU61" s="443">
        <v>0</v>
      </c>
      <c r="BV61" s="443">
        <v>0</v>
      </c>
      <c r="BW61" s="443">
        <v>0</v>
      </c>
      <c r="BX61" s="443">
        <v>0</v>
      </c>
      <c r="BY61" s="443">
        <v>0</v>
      </c>
      <c r="BZ61" s="443">
        <v>0</v>
      </c>
      <c r="CA61" s="443">
        <v>0</v>
      </c>
      <c r="CB61" s="443">
        <v>0</v>
      </c>
      <c r="CC61" s="443">
        <v>0</v>
      </c>
      <c r="CD61" s="443">
        <v>0</v>
      </c>
      <c r="CE61" s="443">
        <v>0</v>
      </c>
      <c r="CF61" s="443">
        <v>0</v>
      </c>
      <c r="CG61" s="443">
        <v>0</v>
      </c>
      <c r="CH61" s="443">
        <v>0</v>
      </c>
      <c r="CI61" s="443">
        <v>0</v>
      </c>
      <c r="CJ61" s="443">
        <v>0</v>
      </c>
      <c r="CK61" s="443">
        <v>0</v>
      </c>
      <c r="CL61" s="443">
        <v>0</v>
      </c>
      <c r="CM61" s="443">
        <v>0</v>
      </c>
      <c r="CN61" s="443">
        <v>0</v>
      </c>
      <c r="CO61" s="443">
        <v>0</v>
      </c>
      <c r="CP61" s="443">
        <v>0</v>
      </c>
      <c r="CQ61" s="443">
        <v>0</v>
      </c>
      <c r="CR61" s="443">
        <v>0</v>
      </c>
      <c r="CS61" s="443">
        <v>0</v>
      </c>
      <c r="CT61" s="443">
        <v>0</v>
      </c>
      <c r="CU61" s="443">
        <v>0</v>
      </c>
      <c r="CV61" s="443">
        <v>0</v>
      </c>
      <c r="CW61" s="443">
        <v>0</v>
      </c>
      <c r="CX61" s="443">
        <v>0</v>
      </c>
      <c r="CY61" s="443">
        <v>0</v>
      </c>
      <c r="CZ61" s="443">
        <v>0</v>
      </c>
      <c r="DA61" s="443">
        <v>0</v>
      </c>
      <c r="DB61" s="443">
        <v>0</v>
      </c>
      <c r="DC61" s="443">
        <v>0</v>
      </c>
      <c r="DD61" s="443">
        <v>0</v>
      </c>
      <c r="DE61" s="443">
        <v>28522</v>
      </c>
      <c r="DF61" s="443">
        <v>0</v>
      </c>
      <c r="DG61" s="443">
        <v>0</v>
      </c>
      <c r="DH61" s="443">
        <v>0</v>
      </c>
      <c r="DI61" s="443">
        <v>0</v>
      </c>
      <c r="DJ61" s="443">
        <v>0</v>
      </c>
      <c r="DK61" s="443">
        <v>0</v>
      </c>
      <c r="DL61" s="443">
        <v>0</v>
      </c>
      <c r="DM61" s="443">
        <v>0</v>
      </c>
      <c r="DN61" s="443">
        <v>0</v>
      </c>
      <c r="DO61" s="443">
        <v>0</v>
      </c>
      <c r="DP61" s="443">
        <v>0</v>
      </c>
      <c r="DQ61" s="443">
        <v>0</v>
      </c>
      <c r="DR61" s="443">
        <v>0</v>
      </c>
      <c r="DS61" s="443">
        <v>0</v>
      </c>
      <c r="DT61" s="443">
        <v>0</v>
      </c>
      <c r="DU61" s="443">
        <v>0</v>
      </c>
      <c r="DV61" s="443">
        <v>0</v>
      </c>
      <c r="DW61" s="443">
        <v>0</v>
      </c>
      <c r="DX61" s="443">
        <v>0</v>
      </c>
      <c r="DY61" s="443">
        <v>0</v>
      </c>
      <c r="DZ61" s="443">
        <v>0</v>
      </c>
      <c r="EA61" s="443">
        <v>0</v>
      </c>
      <c r="EB61" s="443">
        <v>0</v>
      </c>
      <c r="EC61" s="443">
        <v>0</v>
      </c>
      <c r="ED61" s="443">
        <v>0</v>
      </c>
      <c r="EE61" s="443">
        <v>0</v>
      </c>
      <c r="EF61" s="443">
        <v>0</v>
      </c>
      <c r="EG61" s="443">
        <v>0</v>
      </c>
      <c r="EH61" s="443">
        <v>0</v>
      </c>
      <c r="EI61" s="443">
        <v>0</v>
      </c>
      <c r="EJ61" s="443">
        <v>0</v>
      </c>
      <c r="EK61" s="443">
        <v>0</v>
      </c>
      <c r="EL61" s="443">
        <v>0</v>
      </c>
      <c r="EM61" s="443">
        <v>0</v>
      </c>
      <c r="EN61" s="443">
        <v>0</v>
      </c>
      <c r="EO61" s="443">
        <v>0</v>
      </c>
      <c r="EP61" s="443">
        <v>0</v>
      </c>
      <c r="EQ61" s="443">
        <v>0</v>
      </c>
      <c r="ER61" s="443">
        <v>0</v>
      </c>
      <c r="ES61" s="443">
        <v>0</v>
      </c>
      <c r="ET61" s="443">
        <v>0</v>
      </c>
      <c r="EU61" s="443">
        <v>0</v>
      </c>
      <c r="EV61" s="443">
        <v>0</v>
      </c>
      <c r="EW61" s="443">
        <v>0</v>
      </c>
      <c r="EX61" s="443">
        <v>0</v>
      </c>
      <c r="EY61" s="443">
        <v>0</v>
      </c>
      <c r="EZ61" s="443">
        <v>0</v>
      </c>
      <c r="FA61" s="443">
        <v>0</v>
      </c>
      <c r="FB61" s="443">
        <v>0</v>
      </c>
      <c r="FC61" s="443">
        <v>0</v>
      </c>
      <c r="FD61" s="443">
        <v>0</v>
      </c>
      <c r="FE61" s="443">
        <v>0</v>
      </c>
      <c r="FF61" s="443">
        <v>0</v>
      </c>
      <c r="FG61" s="443">
        <v>0</v>
      </c>
      <c r="FH61" s="443">
        <v>0</v>
      </c>
      <c r="FI61" s="443">
        <v>0</v>
      </c>
      <c r="FJ61" s="443">
        <v>0</v>
      </c>
      <c r="FK61" s="443">
        <v>0</v>
      </c>
      <c r="FL61" s="443">
        <v>0</v>
      </c>
      <c r="FM61" s="443">
        <v>0</v>
      </c>
      <c r="FN61" s="443">
        <v>0</v>
      </c>
      <c r="FO61" s="443">
        <v>0</v>
      </c>
      <c r="FP61" s="445">
        <v>786010</v>
      </c>
      <c r="FQ61" s="443">
        <v>0</v>
      </c>
      <c r="FR61" s="443">
        <v>0</v>
      </c>
      <c r="FS61" s="443">
        <v>0</v>
      </c>
      <c r="FT61" s="443">
        <v>0</v>
      </c>
      <c r="FU61" s="443">
        <v>0</v>
      </c>
      <c r="FV61" s="443">
        <v>0</v>
      </c>
      <c r="FW61" s="443">
        <v>0</v>
      </c>
      <c r="FX61" s="443">
        <v>0</v>
      </c>
      <c r="FY61" s="443">
        <v>0</v>
      </c>
      <c r="FZ61" s="444">
        <v>0</v>
      </c>
      <c r="GA61" s="453">
        <v>0</v>
      </c>
      <c r="GB61" s="432">
        <v>1038985.8934153217</v>
      </c>
    </row>
    <row r="62" spans="2:184" ht="15.6" x14ac:dyDescent="0.3">
      <c r="B62" s="429"/>
      <c r="C62" s="430"/>
      <c r="D62" s="431">
        <v>19</v>
      </c>
      <c r="E62" s="431" t="s">
        <v>22</v>
      </c>
      <c r="F62" s="431" t="s">
        <v>1028</v>
      </c>
      <c r="G62" s="431" t="s">
        <v>1029</v>
      </c>
      <c r="H62" s="442">
        <v>0</v>
      </c>
      <c r="I62" s="443">
        <v>0</v>
      </c>
      <c r="J62" s="443">
        <v>0</v>
      </c>
      <c r="K62" s="443">
        <v>0</v>
      </c>
      <c r="L62" s="443">
        <v>0</v>
      </c>
      <c r="M62" s="443">
        <v>0</v>
      </c>
      <c r="N62" s="443">
        <v>0</v>
      </c>
      <c r="O62" s="443">
        <v>0</v>
      </c>
      <c r="P62" s="443">
        <v>0</v>
      </c>
      <c r="Q62" s="443">
        <v>0</v>
      </c>
      <c r="R62" s="443">
        <v>0</v>
      </c>
      <c r="S62" s="443">
        <v>0</v>
      </c>
      <c r="T62" s="443">
        <v>0</v>
      </c>
      <c r="U62" s="443">
        <v>0</v>
      </c>
      <c r="V62" s="443">
        <v>0</v>
      </c>
      <c r="W62" s="443">
        <v>0</v>
      </c>
      <c r="X62" s="443">
        <v>0</v>
      </c>
      <c r="Y62" s="443">
        <v>0</v>
      </c>
      <c r="Z62" s="443">
        <v>0</v>
      </c>
      <c r="AA62" s="443">
        <v>0</v>
      </c>
      <c r="AB62" s="443">
        <v>0</v>
      </c>
      <c r="AC62" s="443">
        <v>0</v>
      </c>
      <c r="AD62" s="443">
        <v>0</v>
      </c>
      <c r="AE62" s="443">
        <v>0</v>
      </c>
      <c r="AF62" s="443">
        <v>0</v>
      </c>
      <c r="AG62" s="443">
        <v>0</v>
      </c>
      <c r="AH62" s="443">
        <v>0</v>
      </c>
      <c r="AI62" s="443">
        <v>0</v>
      </c>
      <c r="AJ62" s="443">
        <v>0</v>
      </c>
      <c r="AK62" s="443">
        <v>0</v>
      </c>
      <c r="AL62" s="443">
        <v>0</v>
      </c>
      <c r="AM62" s="443">
        <v>0</v>
      </c>
      <c r="AN62" s="443">
        <v>0</v>
      </c>
      <c r="AO62" s="443">
        <v>0</v>
      </c>
      <c r="AP62" s="443">
        <v>0</v>
      </c>
      <c r="AQ62" s="443">
        <v>0</v>
      </c>
      <c r="AR62" s="443">
        <v>0</v>
      </c>
      <c r="AS62" s="443">
        <v>0</v>
      </c>
      <c r="AT62" s="443">
        <v>0</v>
      </c>
      <c r="AU62" s="443">
        <v>0</v>
      </c>
      <c r="AV62" s="443">
        <v>0</v>
      </c>
      <c r="AW62" s="443">
        <v>0</v>
      </c>
      <c r="AX62" s="443">
        <v>0</v>
      </c>
      <c r="AY62" s="443">
        <v>0</v>
      </c>
      <c r="AZ62" s="443">
        <v>0</v>
      </c>
      <c r="BA62" s="443">
        <v>0</v>
      </c>
      <c r="BB62" s="443">
        <v>0</v>
      </c>
      <c r="BC62" s="443">
        <v>0</v>
      </c>
      <c r="BD62" s="443">
        <v>0</v>
      </c>
      <c r="BE62" s="443">
        <v>0</v>
      </c>
      <c r="BF62" s="443">
        <v>0</v>
      </c>
      <c r="BG62" s="443">
        <v>0</v>
      </c>
      <c r="BH62" s="443">
        <v>0</v>
      </c>
      <c r="BI62" s="443">
        <v>0</v>
      </c>
      <c r="BJ62" s="443">
        <v>0</v>
      </c>
      <c r="BK62" s="443">
        <v>0</v>
      </c>
      <c r="BL62" s="443">
        <v>0</v>
      </c>
      <c r="BM62" s="443">
        <v>0</v>
      </c>
      <c r="BN62" s="443">
        <v>0</v>
      </c>
      <c r="BO62" s="443">
        <v>0</v>
      </c>
      <c r="BP62" s="443">
        <v>0</v>
      </c>
      <c r="BQ62" s="443">
        <v>0</v>
      </c>
      <c r="BR62" s="443">
        <v>0</v>
      </c>
      <c r="BS62" s="443">
        <v>0</v>
      </c>
      <c r="BT62" s="443">
        <v>0</v>
      </c>
      <c r="BU62" s="443">
        <v>0</v>
      </c>
      <c r="BV62" s="443">
        <v>0</v>
      </c>
      <c r="BW62" s="443">
        <v>0</v>
      </c>
      <c r="BX62" s="443">
        <v>0</v>
      </c>
      <c r="BY62" s="443">
        <v>0</v>
      </c>
      <c r="BZ62" s="443">
        <v>0</v>
      </c>
      <c r="CA62" s="443">
        <v>0</v>
      </c>
      <c r="CB62" s="443">
        <v>0</v>
      </c>
      <c r="CC62" s="443">
        <v>0</v>
      </c>
      <c r="CD62" s="443">
        <v>0</v>
      </c>
      <c r="CE62" s="443">
        <v>0</v>
      </c>
      <c r="CF62" s="443">
        <v>0</v>
      </c>
      <c r="CG62" s="443">
        <v>0</v>
      </c>
      <c r="CH62" s="443">
        <v>0</v>
      </c>
      <c r="CI62" s="443">
        <v>0</v>
      </c>
      <c r="CJ62" s="443">
        <v>0</v>
      </c>
      <c r="CK62" s="443">
        <v>0</v>
      </c>
      <c r="CL62" s="443">
        <v>0</v>
      </c>
      <c r="CM62" s="443">
        <v>0</v>
      </c>
      <c r="CN62" s="443">
        <v>0</v>
      </c>
      <c r="CO62" s="443">
        <v>0</v>
      </c>
      <c r="CP62" s="443">
        <v>0</v>
      </c>
      <c r="CQ62" s="443">
        <v>0</v>
      </c>
      <c r="CR62" s="443">
        <v>0</v>
      </c>
      <c r="CS62" s="443">
        <v>0</v>
      </c>
      <c r="CT62" s="443">
        <v>0</v>
      </c>
      <c r="CU62" s="443">
        <v>0</v>
      </c>
      <c r="CV62" s="443">
        <v>0</v>
      </c>
      <c r="CW62" s="443">
        <v>0</v>
      </c>
      <c r="CX62" s="443">
        <v>0</v>
      </c>
      <c r="CY62" s="443">
        <v>0</v>
      </c>
      <c r="CZ62" s="443">
        <v>0</v>
      </c>
      <c r="DA62" s="443">
        <v>0</v>
      </c>
      <c r="DB62" s="443">
        <v>0</v>
      </c>
      <c r="DC62" s="443">
        <v>0</v>
      </c>
      <c r="DD62" s="443">
        <v>0</v>
      </c>
      <c r="DE62" s="443">
        <v>0</v>
      </c>
      <c r="DF62" s="443">
        <v>0</v>
      </c>
      <c r="DG62" s="443">
        <v>0</v>
      </c>
      <c r="DH62" s="443">
        <v>0</v>
      </c>
      <c r="DI62" s="443">
        <v>0</v>
      </c>
      <c r="DJ62" s="443">
        <v>0</v>
      </c>
      <c r="DK62" s="443">
        <v>0</v>
      </c>
      <c r="DL62" s="443">
        <v>0</v>
      </c>
      <c r="DM62" s="443">
        <v>0</v>
      </c>
      <c r="DN62" s="443">
        <v>0</v>
      </c>
      <c r="DO62" s="443">
        <v>0</v>
      </c>
      <c r="DP62" s="443">
        <v>0</v>
      </c>
      <c r="DQ62" s="443">
        <v>0</v>
      </c>
      <c r="DR62" s="443">
        <v>0</v>
      </c>
      <c r="DS62" s="443">
        <v>0</v>
      </c>
      <c r="DT62" s="443">
        <v>0</v>
      </c>
      <c r="DU62" s="443">
        <v>0</v>
      </c>
      <c r="DV62" s="443">
        <v>0</v>
      </c>
      <c r="DW62" s="443">
        <v>0</v>
      </c>
      <c r="DX62" s="443">
        <v>0</v>
      </c>
      <c r="DY62" s="443">
        <v>0</v>
      </c>
      <c r="DZ62" s="443">
        <v>0</v>
      </c>
      <c r="EA62" s="443">
        <v>0</v>
      </c>
      <c r="EB62" s="443">
        <v>0</v>
      </c>
      <c r="EC62" s="443">
        <v>0</v>
      </c>
      <c r="ED62" s="443">
        <v>0</v>
      </c>
      <c r="EE62" s="443">
        <v>0</v>
      </c>
      <c r="EF62" s="443">
        <v>0</v>
      </c>
      <c r="EG62" s="443">
        <v>0</v>
      </c>
      <c r="EH62" s="443">
        <v>0</v>
      </c>
      <c r="EI62" s="443">
        <v>0</v>
      </c>
      <c r="EJ62" s="443">
        <v>0</v>
      </c>
      <c r="EK62" s="443">
        <v>0</v>
      </c>
      <c r="EL62" s="443">
        <v>0</v>
      </c>
      <c r="EM62" s="443">
        <v>0</v>
      </c>
      <c r="EN62" s="443">
        <v>0</v>
      </c>
      <c r="EO62" s="443">
        <v>0</v>
      </c>
      <c r="EP62" s="443">
        <v>0</v>
      </c>
      <c r="EQ62" s="443">
        <v>0</v>
      </c>
      <c r="ER62" s="443">
        <v>0</v>
      </c>
      <c r="ES62" s="443">
        <v>0</v>
      </c>
      <c r="ET62" s="443">
        <v>0</v>
      </c>
      <c r="EU62" s="443">
        <v>0</v>
      </c>
      <c r="EV62" s="443">
        <v>0</v>
      </c>
      <c r="EW62" s="443">
        <v>0</v>
      </c>
      <c r="EX62" s="443">
        <v>0</v>
      </c>
      <c r="EY62" s="443">
        <v>0</v>
      </c>
      <c r="EZ62" s="443">
        <v>0</v>
      </c>
      <c r="FA62" s="443">
        <v>0</v>
      </c>
      <c r="FB62" s="443">
        <v>0</v>
      </c>
      <c r="FC62" s="443">
        <v>0</v>
      </c>
      <c r="FD62" s="443">
        <v>0</v>
      </c>
      <c r="FE62" s="443">
        <v>0</v>
      </c>
      <c r="FF62" s="443">
        <v>0</v>
      </c>
      <c r="FG62" s="443">
        <v>0</v>
      </c>
      <c r="FH62" s="443">
        <v>0</v>
      </c>
      <c r="FI62" s="443">
        <v>0</v>
      </c>
      <c r="FJ62" s="443">
        <v>0</v>
      </c>
      <c r="FK62" s="443">
        <v>0</v>
      </c>
      <c r="FL62" s="443">
        <v>0</v>
      </c>
      <c r="FM62" s="443">
        <v>0</v>
      </c>
      <c r="FN62" s="443">
        <v>0</v>
      </c>
      <c r="FO62" s="443">
        <v>0</v>
      </c>
      <c r="FP62" s="443">
        <v>0</v>
      </c>
      <c r="FQ62" s="443">
        <v>0</v>
      </c>
      <c r="FR62" s="443">
        <v>0</v>
      </c>
      <c r="FS62" s="443">
        <v>0</v>
      </c>
      <c r="FT62" s="443">
        <v>0</v>
      </c>
      <c r="FU62" s="443">
        <v>0</v>
      </c>
      <c r="FV62" s="443">
        <v>0</v>
      </c>
      <c r="FW62" s="443">
        <v>0</v>
      </c>
      <c r="FX62" s="443">
        <v>0</v>
      </c>
      <c r="FY62" s="443">
        <v>0</v>
      </c>
      <c r="FZ62" s="444">
        <v>0</v>
      </c>
      <c r="GA62" s="453">
        <v>0</v>
      </c>
      <c r="GB62" s="432">
        <v>0</v>
      </c>
    </row>
    <row r="63" spans="2:184" ht="15.6" x14ac:dyDescent="0.3">
      <c r="B63" s="429"/>
      <c r="C63" s="430"/>
      <c r="D63" s="431">
        <v>20</v>
      </c>
      <c r="E63" s="431" t="s">
        <v>23</v>
      </c>
      <c r="F63" s="431" t="s">
        <v>1030</v>
      </c>
      <c r="G63" s="431" t="s">
        <v>1031</v>
      </c>
      <c r="H63" s="442">
        <v>0</v>
      </c>
      <c r="I63" s="443">
        <v>0</v>
      </c>
      <c r="J63" s="443">
        <v>0</v>
      </c>
      <c r="K63" s="443">
        <v>0</v>
      </c>
      <c r="L63" s="443">
        <v>0</v>
      </c>
      <c r="M63" s="443">
        <v>0</v>
      </c>
      <c r="N63" s="443">
        <v>0</v>
      </c>
      <c r="O63" s="443">
        <v>0</v>
      </c>
      <c r="P63" s="443">
        <v>0</v>
      </c>
      <c r="Q63" s="443">
        <v>0</v>
      </c>
      <c r="R63" s="443">
        <v>0</v>
      </c>
      <c r="S63" s="443">
        <v>0</v>
      </c>
      <c r="T63" s="443">
        <v>0</v>
      </c>
      <c r="U63" s="443">
        <v>0</v>
      </c>
      <c r="V63" s="443">
        <v>0</v>
      </c>
      <c r="W63" s="443">
        <v>0</v>
      </c>
      <c r="X63" s="443">
        <v>0</v>
      </c>
      <c r="Y63" s="443">
        <v>0</v>
      </c>
      <c r="Z63" s="443">
        <v>0</v>
      </c>
      <c r="AA63" s="443">
        <v>0</v>
      </c>
      <c r="AB63" s="443">
        <v>0</v>
      </c>
      <c r="AC63" s="443">
        <v>0</v>
      </c>
      <c r="AD63" s="443">
        <v>0</v>
      </c>
      <c r="AE63" s="443">
        <v>0</v>
      </c>
      <c r="AF63" s="443">
        <v>0</v>
      </c>
      <c r="AG63" s="443">
        <v>0</v>
      </c>
      <c r="AH63" s="443">
        <v>0</v>
      </c>
      <c r="AI63" s="443">
        <v>0</v>
      </c>
      <c r="AJ63" s="443">
        <v>0</v>
      </c>
      <c r="AK63" s="443">
        <v>0</v>
      </c>
      <c r="AL63" s="443">
        <v>0</v>
      </c>
      <c r="AM63" s="443">
        <v>0</v>
      </c>
      <c r="AN63" s="443">
        <v>0</v>
      </c>
      <c r="AO63" s="443">
        <v>0</v>
      </c>
      <c r="AP63" s="443">
        <v>0</v>
      </c>
      <c r="AQ63" s="443">
        <v>0</v>
      </c>
      <c r="AR63" s="443">
        <v>0</v>
      </c>
      <c r="AS63" s="443">
        <v>0</v>
      </c>
      <c r="AT63" s="443">
        <v>0</v>
      </c>
      <c r="AU63" s="443">
        <v>0</v>
      </c>
      <c r="AV63" s="443">
        <v>0</v>
      </c>
      <c r="AW63" s="443">
        <v>0</v>
      </c>
      <c r="AX63" s="443">
        <v>0</v>
      </c>
      <c r="AY63" s="443">
        <v>0</v>
      </c>
      <c r="AZ63" s="443">
        <v>0</v>
      </c>
      <c r="BA63" s="443">
        <v>0</v>
      </c>
      <c r="BB63" s="443">
        <v>0</v>
      </c>
      <c r="BC63" s="443">
        <v>0</v>
      </c>
      <c r="BD63" s="443">
        <v>0</v>
      </c>
      <c r="BE63" s="443">
        <v>0</v>
      </c>
      <c r="BF63" s="443">
        <v>0</v>
      </c>
      <c r="BG63" s="443">
        <v>0</v>
      </c>
      <c r="BH63" s="443">
        <v>0</v>
      </c>
      <c r="BI63" s="443">
        <v>0</v>
      </c>
      <c r="BJ63" s="443">
        <v>0</v>
      </c>
      <c r="BK63" s="443">
        <v>0</v>
      </c>
      <c r="BL63" s="443">
        <v>0</v>
      </c>
      <c r="BM63" s="443">
        <v>0</v>
      </c>
      <c r="BN63" s="443">
        <v>0</v>
      </c>
      <c r="BO63" s="443">
        <v>0</v>
      </c>
      <c r="BP63" s="443">
        <v>0</v>
      </c>
      <c r="BQ63" s="443">
        <v>0</v>
      </c>
      <c r="BR63" s="443">
        <v>0</v>
      </c>
      <c r="BS63" s="443">
        <v>0</v>
      </c>
      <c r="BT63" s="443">
        <v>0</v>
      </c>
      <c r="BU63" s="443">
        <v>0</v>
      </c>
      <c r="BV63" s="443">
        <v>0</v>
      </c>
      <c r="BW63" s="443">
        <v>0</v>
      </c>
      <c r="BX63" s="443">
        <v>0</v>
      </c>
      <c r="BY63" s="443">
        <v>0</v>
      </c>
      <c r="BZ63" s="443">
        <v>0</v>
      </c>
      <c r="CA63" s="443">
        <v>0</v>
      </c>
      <c r="CB63" s="443">
        <v>0</v>
      </c>
      <c r="CC63" s="443">
        <v>0</v>
      </c>
      <c r="CD63" s="443">
        <v>0</v>
      </c>
      <c r="CE63" s="443">
        <v>0</v>
      </c>
      <c r="CF63" s="443">
        <v>0</v>
      </c>
      <c r="CG63" s="443">
        <v>0</v>
      </c>
      <c r="CH63" s="443">
        <v>0</v>
      </c>
      <c r="CI63" s="443">
        <v>0</v>
      </c>
      <c r="CJ63" s="443">
        <v>0</v>
      </c>
      <c r="CK63" s="443">
        <v>0</v>
      </c>
      <c r="CL63" s="443">
        <v>0</v>
      </c>
      <c r="CM63" s="443">
        <v>0</v>
      </c>
      <c r="CN63" s="443">
        <v>0</v>
      </c>
      <c r="CO63" s="443">
        <v>0</v>
      </c>
      <c r="CP63" s="443">
        <v>0</v>
      </c>
      <c r="CQ63" s="443">
        <v>0</v>
      </c>
      <c r="CR63" s="443">
        <v>0</v>
      </c>
      <c r="CS63" s="443">
        <v>0</v>
      </c>
      <c r="CT63" s="443">
        <v>0</v>
      </c>
      <c r="CU63" s="443">
        <v>0</v>
      </c>
      <c r="CV63" s="443">
        <v>0</v>
      </c>
      <c r="CW63" s="443">
        <v>0</v>
      </c>
      <c r="CX63" s="443">
        <v>0</v>
      </c>
      <c r="CY63" s="443">
        <v>0</v>
      </c>
      <c r="CZ63" s="443">
        <v>0</v>
      </c>
      <c r="DA63" s="443">
        <v>0</v>
      </c>
      <c r="DB63" s="443">
        <v>0</v>
      </c>
      <c r="DC63" s="443">
        <v>0</v>
      </c>
      <c r="DD63" s="443">
        <v>0</v>
      </c>
      <c r="DE63" s="443">
        <v>0</v>
      </c>
      <c r="DF63" s="443">
        <v>0</v>
      </c>
      <c r="DG63" s="443">
        <v>0</v>
      </c>
      <c r="DH63" s="443">
        <v>0</v>
      </c>
      <c r="DI63" s="443">
        <v>0</v>
      </c>
      <c r="DJ63" s="443">
        <v>0</v>
      </c>
      <c r="DK63" s="443">
        <v>0</v>
      </c>
      <c r="DL63" s="443">
        <v>0</v>
      </c>
      <c r="DM63" s="443">
        <v>0</v>
      </c>
      <c r="DN63" s="443">
        <v>0</v>
      </c>
      <c r="DO63" s="443">
        <v>0</v>
      </c>
      <c r="DP63" s="443">
        <v>0</v>
      </c>
      <c r="DQ63" s="443">
        <v>0</v>
      </c>
      <c r="DR63" s="443">
        <v>0</v>
      </c>
      <c r="DS63" s="443">
        <v>0</v>
      </c>
      <c r="DT63" s="443">
        <v>0</v>
      </c>
      <c r="DU63" s="443">
        <v>0</v>
      </c>
      <c r="DV63" s="443">
        <v>0</v>
      </c>
      <c r="DW63" s="443">
        <v>0</v>
      </c>
      <c r="DX63" s="443">
        <v>0</v>
      </c>
      <c r="DY63" s="443">
        <v>0</v>
      </c>
      <c r="DZ63" s="443">
        <v>0</v>
      </c>
      <c r="EA63" s="443">
        <v>0</v>
      </c>
      <c r="EB63" s="443">
        <v>0</v>
      </c>
      <c r="EC63" s="443">
        <v>0</v>
      </c>
      <c r="ED63" s="443">
        <v>0</v>
      </c>
      <c r="EE63" s="443">
        <v>0</v>
      </c>
      <c r="EF63" s="443">
        <v>0</v>
      </c>
      <c r="EG63" s="443">
        <v>0</v>
      </c>
      <c r="EH63" s="443">
        <v>0</v>
      </c>
      <c r="EI63" s="443">
        <v>0</v>
      </c>
      <c r="EJ63" s="443">
        <v>0</v>
      </c>
      <c r="EK63" s="443">
        <v>0</v>
      </c>
      <c r="EL63" s="443">
        <v>0</v>
      </c>
      <c r="EM63" s="443">
        <v>0</v>
      </c>
      <c r="EN63" s="443">
        <v>0</v>
      </c>
      <c r="EO63" s="443">
        <v>0</v>
      </c>
      <c r="EP63" s="443">
        <v>0</v>
      </c>
      <c r="EQ63" s="443">
        <v>0</v>
      </c>
      <c r="ER63" s="443">
        <v>0</v>
      </c>
      <c r="ES63" s="443">
        <v>0</v>
      </c>
      <c r="ET63" s="443">
        <v>0</v>
      </c>
      <c r="EU63" s="443">
        <v>0</v>
      </c>
      <c r="EV63" s="443">
        <v>0</v>
      </c>
      <c r="EW63" s="443">
        <v>0</v>
      </c>
      <c r="EX63" s="443">
        <v>0</v>
      </c>
      <c r="EY63" s="443">
        <v>0</v>
      </c>
      <c r="EZ63" s="443">
        <v>0</v>
      </c>
      <c r="FA63" s="443">
        <v>0</v>
      </c>
      <c r="FB63" s="443">
        <v>0</v>
      </c>
      <c r="FC63" s="443">
        <v>0</v>
      </c>
      <c r="FD63" s="443">
        <v>0</v>
      </c>
      <c r="FE63" s="443">
        <v>0</v>
      </c>
      <c r="FF63" s="443">
        <v>0</v>
      </c>
      <c r="FG63" s="443">
        <v>0</v>
      </c>
      <c r="FH63" s="443">
        <v>0</v>
      </c>
      <c r="FI63" s="443">
        <v>0</v>
      </c>
      <c r="FJ63" s="443">
        <v>0</v>
      </c>
      <c r="FK63" s="443">
        <v>0</v>
      </c>
      <c r="FL63" s="443">
        <v>0</v>
      </c>
      <c r="FM63" s="443">
        <v>0</v>
      </c>
      <c r="FN63" s="443">
        <v>0</v>
      </c>
      <c r="FO63" s="443">
        <v>0</v>
      </c>
      <c r="FP63" s="443">
        <v>0</v>
      </c>
      <c r="FQ63" s="443">
        <v>0</v>
      </c>
      <c r="FR63" s="443">
        <v>0</v>
      </c>
      <c r="FS63" s="443">
        <v>0</v>
      </c>
      <c r="FT63" s="443">
        <v>0</v>
      </c>
      <c r="FU63" s="443">
        <v>0</v>
      </c>
      <c r="FV63" s="443">
        <v>0</v>
      </c>
      <c r="FW63" s="443">
        <v>0</v>
      </c>
      <c r="FX63" s="443">
        <v>0</v>
      </c>
      <c r="FY63" s="443">
        <v>0</v>
      </c>
      <c r="FZ63" s="444">
        <v>0</v>
      </c>
      <c r="GA63" s="453">
        <v>0</v>
      </c>
      <c r="GB63" s="432">
        <v>0</v>
      </c>
    </row>
    <row r="64" spans="2:184" ht="15.6" x14ac:dyDescent="0.3">
      <c r="B64" s="429"/>
      <c r="C64" s="430"/>
      <c r="D64" s="431">
        <v>21</v>
      </c>
      <c r="E64" s="431" t="s">
        <v>24</v>
      </c>
      <c r="F64" s="431" t="s">
        <v>1032</v>
      </c>
      <c r="G64" s="431" t="s">
        <v>1033</v>
      </c>
      <c r="H64" s="442">
        <v>0</v>
      </c>
      <c r="I64" s="443">
        <v>0</v>
      </c>
      <c r="J64" s="443">
        <v>0</v>
      </c>
      <c r="K64" s="443">
        <v>0</v>
      </c>
      <c r="L64" s="443">
        <v>0</v>
      </c>
      <c r="M64" s="443">
        <v>0</v>
      </c>
      <c r="N64" s="443">
        <v>0</v>
      </c>
      <c r="O64" s="443">
        <v>0</v>
      </c>
      <c r="P64" s="443">
        <v>0</v>
      </c>
      <c r="Q64" s="443">
        <v>0</v>
      </c>
      <c r="R64" s="443">
        <v>0</v>
      </c>
      <c r="S64" s="443">
        <v>0</v>
      </c>
      <c r="T64" s="443">
        <v>0</v>
      </c>
      <c r="U64" s="443">
        <v>0</v>
      </c>
      <c r="V64" s="443">
        <v>0</v>
      </c>
      <c r="W64" s="443">
        <v>0</v>
      </c>
      <c r="X64" s="443">
        <v>0</v>
      </c>
      <c r="Y64" s="443">
        <v>0</v>
      </c>
      <c r="Z64" s="443">
        <v>0</v>
      </c>
      <c r="AA64" s="443">
        <v>0</v>
      </c>
      <c r="AB64" s="443">
        <v>0</v>
      </c>
      <c r="AC64" s="443">
        <v>0</v>
      </c>
      <c r="AD64" s="443">
        <v>0</v>
      </c>
      <c r="AE64" s="443">
        <v>0</v>
      </c>
      <c r="AF64" s="443">
        <v>0</v>
      </c>
      <c r="AG64" s="443">
        <v>0</v>
      </c>
      <c r="AH64" s="443">
        <v>0</v>
      </c>
      <c r="AI64" s="443">
        <v>0</v>
      </c>
      <c r="AJ64" s="443">
        <v>0</v>
      </c>
      <c r="AK64" s="443">
        <v>0</v>
      </c>
      <c r="AL64" s="443">
        <v>0</v>
      </c>
      <c r="AM64" s="443">
        <v>0</v>
      </c>
      <c r="AN64" s="443">
        <v>0</v>
      </c>
      <c r="AO64" s="443">
        <v>0</v>
      </c>
      <c r="AP64" s="443">
        <v>0</v>
      </c>
      <c r="AQ64" s="443">
        <v>0</v>
      </c>
      <c r="AR64" s="443">
        <v>0</v>
      </c>
      <c r="AS64" s="443">
        <v>0</v>
      </c>
      <c r="AT64" s="443">
        <v>0</v>
      </c>
      <c r="AU64" s="443">
        <v>0</v>
      </c>
      <c r="AV64" s="443">
        <v>0</v>
      </c>
      <c r="AW64" s="443">
        <v>0</v>
      </c>
      <c r="AX64" s="443">
        <v>0</v>
      </c>
      <c r="AY64" s="443">
        <v>0</v>
      </c>
      <c r="AZ64" s="443">
        <v>0</v>
      </c>
      <c r="BA64" s="443">
        <v>0</v>
      </c>
      <c r="BB64" s="443">
        <v>0</v>
      </c>
      <c r="BC64" s="443">
        <v>0</v>
      </c>
      <c r="BD64" s="443">
        <v>0</v>
      </c>
      <c r="BE64" s="443">
        <v>0</v>
      </c>
      <c r="BF64" s="443">
        <v>0</v>
      </c>
      <c r="BG64" s="443">
        <v>0</v>
      </c>
      <c r="BH64" s="443">
        <v>0</v>
      </c>
      <c r="BI64" s="443">
        <v>0</v>
      </c>
      <c r="BJ64" s="443">
        <v>0</v>
      </c>
      <c r="BK64" s="443">
        <v>0</v>
      </c>
      <c r="BL64" s="443">
        <v>0</v>
      </c>
      <c r="BM64" s="443">
        <v>0</v>
      </c>
      <c r="BN64" s="443">
        <v>0</v>
      </c>
      <c r="BO64" s="443">
        <v>0</v>
      </c>
      <c r="BP64" s="443">
        <v>0</v>
      </c>
      <c r="BQ64" s="443">
        <v>0</v>
      </c>
      <c r="BR64" s="443">
        <v>0</v>
      </c>
      <c r="BS64" s="443">
        <v>0</v>
      </c>
      <c r="BT64" s="443">
        <v>0</v>
      </c>
      <c r="BU64" s="443">
        <v>0</v>
      </c>
      <c r="BV64" s="443">
        <v>0</v>
      </c>
      <c r="BW64" s="443">
        <v>0</v>
      </c>
      <c r="BX64" s="443">
        <v>0</v>
      </c>
      <c r="BY64" s="443">
        <v>0</v>
      </c>
      <c r="BZ64" s="443">
        <v>0</v>
      </c>
      <c r="CA64" s="443">
        <v>0</v>
      </c>
      <c r="CB64" s="443">
        <v>0</v>
      </c>
      <c r="CC64" s="443">
        <v>0</v>
      </c>
      <c r="CD64" s="443">
        <v>0</v>
      </c>
      <c r="CE64" s="443">
        <v>0</v>
      </c>
      <c r="CF64" s="443">
        <v>0</v>
      </c>
      <c r="CG64" s="443">
        <v>0</v>
      </c>
      <c r="CH64" s="443">
        <v>0</v>
      </c>
      <c r="CI64" s="443">
        <v>0</v>
      </c>
      <c r="CJ64" s="443">
        <v>0</v>
      </c>
      <c r="CK64" s="443">
        <v>0</v>
      </c>
      <c r="CL64" s="443">
        <v>0</v>
      </c>
      <c r="CM64" s="443">
        <v>0</v>
      </c>
      <c r="CN64" s="443">
        <v>0</v>
      </c>
      <c r="CO64" s="443">
        <v>0</v>
      </c>
      <c r="CP64" s="443">
        <v>0</v>
      </c>
      <c r="CQ64" s="443">
        <v>0</v>
      </c>
      <c r="CR64" s="443">
        <v>0</v>
      </c>
      <c r="CS64" s="443">
        <v>0</v>
      </c>
      <c r="CT64" s="443">
        <v>0</v>
      </c>
      <c r="CU64" s="443">
        <v>0</v>
      </c>
      <c r="CV64" s="443">
        <v>0</v>
      </c>
      <c r="CW64" s="443">
        <v>0</v>
      </c>
      <c r="CX64" s="443">
        <v>0</v>
      </c>
      <c r="CY64" s="443">
        <v>0</v>
      </c>
      <c r="CZ64" s="443">
        <v>0</v>
      </c>
      <c r="DA64" s="443">
        <v>0</v>
      </c>
      <c r="DB64" s="443">
        <v>0</v>
      </c>
      <c r="DC64" s="443">
        <v>0</v>
      </c>
      <c r="DD64" s="443">
        <v>0</v>
      </c>
      <c r="DE64" s="443">
        <v>0</v>
      </c>
      <c r="DF64" s="443">
        <v>0</v>
      </c>
      <c r="DG64" s="443">
        <v>0</v>
      </c>
      <c r="DH64" s="443">
        <v>0</v>
      </c>
      <c r="DI64" s="443">
        <v>0</v>
      </c>
      <c r="DJ64" s="443">
        <v>0</v>
      </c>
      <c r="DK64" s="443">
        <v>0</v>
      </c>
      <c r="DL64" s="443">
        <v>0</v>
      </c>
      <c r="DM64" s="443">
        <v>0</v>
      </c>
      <c r="DN64" s="443">
        <v>0</v>
      </c>
      <c r="DO64" s="443">
        <v>0</v>
      </c>
      <c r="DP64" s="443">
        <v>0</v>
      </c>
      <c r="DQ64" s="443">
        <v>0</v>
      </c>
      <c r="DR64" s="443">
        <v>0</v>
      </c>
      <c r="DS64" s="443">
        <v>0</v>
      </c>
      <c r="DT64" s="443">
        <v>0</v>
      </c>
      <c r="DU64" s="443">
        <v>0</v>
      </c>
      <c r="DV64" s="443">
        <v>0</v>
      </c>
      <c r="DW64" s="443">
        <v>0</v>
      </c>
      <c r="DX64" s="443">
        <v>0</v>
      </c>
      <c r="DY64" s="443">
        <v>0</v>
      </c>
      <c r="DZ64" s="443">
        <v>0</v>
      </c>
      <c r="EA64" s="443">
        <v>0</v>
      </c>
      <c r="EB64" s="443">
        <v>0</v>
      </c>
      <c r="EC64" s="443">
        <v>0</v>
      </c>
      <c r="ED64" s="443">
        <v>0</v>
      </c>
      <c r="EE64" s="443">
        <v>0</v>
      </c>
      <c r="EF64" s="443">
        <v>0</v>
      </c>
      <c r="EG64" s="443">
        <v>0</v>
      </c>
      <c r="EH64" s="443">
        <v>0</v>
      </c>
      <c r="EI64" s="443">
        <v>0</v>
      </c>
      <c r="EJ64" s="443">
        <v>0</v>
      </c>
      <c r="EK64" s="443">
        <v>0</v>
      </c>
      <c r="EL64" s="443">
        <v>0</v>
      </c>
      <c r="EM64" s="443">
        <v>0</v>
      </c>
      <c r="EN64" s="443">
        <v>0</v>
      </c>
      <c r="EO64" s="443">
        <v>0</v>
      </c>
      <c r="EP64" s="443">
        <v>0</v>
      </c>
      <c r="EQ64" s="443">
        <v>0</v>
      </c>
      <c r="ER64" s="443">
        <v>0</v>
      </c>
      <c r="ES64" s="443">
        <v>0</v>
      </c>
      <c r="ET64" s="443">
        <v>0</v>
      </c>
      <c r="EU64" s="443">
        <v>0</v>
      </c>
      <c r="EV64" s="443">
        <v>0</v>
      </c>
      <c r="EW64" s="443">
        <v>0</v>
      </c>
      <c r="EX64" s="443">
        <v>0</v>
      </c>
      <c r="EY64" s="443">
        <v>0</v>
      </c>
      <c r="EZ64" s="443">
        <v>0</v>
      </c>
      <c r="FA64" s="443">
        <v>0</v>
      </c>
      <c r="FB64" s="443">
        <v>0</v>
      </c>
      <c r="FC64" s="443">
        <v>0</v>
      </c>
      <c r="FD64" s="443">
        <v>0</v>
      </c>
      <c r="FE64" s="443">
        <v>0</v>
      </c>
      <c r="FF64" s="443">
        <v>0</v>
      </c>
      <c r="FG64" s="443">
        <v>0</v>
      </c>
      <c r="FH64" s="443">
        <v>0</v>
      </c>
      <c r="FI64" s="443">
        <v>0</v>
      </c>
      <c r="FJ64" s="443">
        <v>0</v>
      </c>
      <c r="FK64" s="443">
        <v>0</v>
      </c>
      <c r="FL64" s="443">
        <v>0</v>
      </c>
      <c r="FM64" s="443">
        <v>0</v>
      </c>
      <c r="FN64" s="443">
        <v>0</v>
      </c>
      <c r="FO64" s="443">
        <v>0</v>
      </c>
      <c r="FP64" s="443">
        <v>0</v>
      </c>
      <c r="FQ64" s="443">
        <v>0</v>
      </c>
      <c r="FR64" s="443">
        <v>0</v>
      </c>
      <c r="FS64" s="443">
        <v>0</v>
      </c>
      <c r="FT64" s="443">
        <v>0</v>
      </c>
      <c r="FU64" s="443">
        <v>0</v>
      </c>
      <c r="FV64" s="443">
        <v>0</v>
      </c>
      <c r="FW64" s="443">
        <v>0</v>
      </c>
      <c r="FX64" s="443">
        <v>0</v>
      </c>
      <c r="FY64" s="443">
        <v>0</v>
      </c>
      <c r="FZ64" s="444">
        <v>0</v>
      </c>
      <c r="GA64" s="453">
        <v>0</v>
      </c>
      <c r="GB64" s="432">
        <v>0</v>
      </c>
    </row>
    <row r="65" spans="2:184" ht="15.6" x14ac:dyDescent="0.3">
      <c r="B65" s="429"/>
      <c r="C65" s="430"/>
      <c r="D65" s="431">
        <v>22</v>
      </c>
      <c r="E65" s="431" t="s">
        <v>25</v>
      </c>
      <c r="F65" s="431" t="s">
        <v>1034</v>
      </c>
      <c r="G65" s="431" t="s">
        <v>1035</v>
      </c>
      <c r="H65" s="442">
        <v>0</v>
      </c>
      <c r="I65" s="443">
        <v>0</v>
      </c>
      <c r="J65" s="443">
        <v>0</v>
      </c>
      <c r="K65" s="443">
        <v>0</v>
      </c>
      <c r="L65" s="443">
        <v>0</v>
      </c>
      <c r="M65" s="443">
        <v>0</v>
      </c>
      <c r="N65" s="443">
        <v>0</v>
      </c>
      <c r="O65" s="443">
        <v>0</v>
      </c>
      <c r="P65" s="443">
        <v>0</v>
      </c>
      <c r="Q65" s="443">
        <v>0</v>
      </c>
      <c r="R65" s="443">
        <v>0</v>
      </c>
      <c r="S65" s="443">
        <v>0</v>
      </c>
      <c r="T65" s="443">
        <v>0</v>
      </c>
      <c r="U65" s="443">
        <v>0</v>
      </c>
      <c r="V65" s="443">
        <v>0</v>
      </c>
      <c r="W65" s="443">
        <v>0</v>
      </c>
      <c r="X65" s="443">
        <v>0</v>
      </c>
      <c r="Y65" s="443">
        <v>0</v>
      </c>
      <c r="Z65" s="443">
        <v>0</v>
      </c>
      <c r="AA65" s="443">
        <v>0</v>
      </c>
      <c r="AB65" s="443">
        <v>0</v>
      </c>
      <c r="AC65" s="443">
        <v>0</v>
      </c>
      <c r="AD65" s="443">
        <v>0</v>
      </c>
      <c r="AE65" s="443">
        <v>0</v>
      </c>
      <c r="AF65" s="443">
        <v>0</v>
      </c>
      <c r="AG65" s="443">
        <v>0</v>
      </c>
      <c r="AH65" s="443">
        <v>0</v>
      </c>
      <c r="AI65" s="443">
        <v>0</v>
      </c>
      <c r="AJ65" s="443">
        <v>0</v>
      </c>
      <c r="AK65" s="443">
        <v>0</v>
      </c>
      <c r="AL65" s="443">
        <v>0</v>
      </c>
      <c r="AM65" s="443">
        <v>0</v>
      </c>
      <c r="AN65" s="443">
        <v>0</v>
      </c>
      <c r="AO65" s="443">
        <v>0</v>
      </c>
      <c r="AP65" s="443">
        <v>2557.6999999999998</v>
      </c>
      <c r="AQ65" s="443">
        <v>2557.6999999999998</v>
      </c>
      <c r="AR65" s="443">
        <v>2557.6999999999998</v>
      </c>
      <c r="AS65" s="443">
        <v>2557.6999999999998</v>
      </c>
      <c r="AT65" s="443">
        <v>2557.6999999999998</v>
      </c>
      <c r="AU65" s="443">
        <v>2557.6999999999998</v>
      </c>
      <c r="AV65" s="443">
        <v>2557.6999999999998</v>
      </c>
      <c r="AW65" s="443">
        <v>2557.6999999999998</v>
      </c>
      <c r="AX65" s="443">
        <v>2557.6999999999998</v>
      </c>
      <c r="AY65" s="443">
        <v>2557.6999999999998</v>
      </c>
      <c r="AZ65" s="443">
        <v>2557.6999999999998</v>
      </c>
      <c r="BA65" s="443">
        <v>2557.6999999999998</v>
      </c>
      <c r="BB65" s="443">
        <v>0</v>
      </c>
      <c r="BC65" s="443">
        <v>0</v>
      </c>
      <c r="BD65" s="443">
        <v>0</v>
      </c>
      <c r="BE65" s="443">
        <v>0</v>
      </c>
      <c r="BF65" s="443">
        <v>0</v>
      </c>
      <c r="BG65" s="443">
        <v>1082.7</v>
      </c>
      <c r="BH65" s="443">
        <v>2318.9</v>
      </c>
      <c r="BI65" s="443">
        <v>69.414000000000001</v>
      </c>
      <c r="BJ65" s="445">
        <v>2.1770999999999999E-5</v>
      </c>
      <c r="BK65" s="443">
        <v>0</v>
      </c>
      <c r="BL65" s="443">
        <v>0</v>
      </c>
      <c r="BM65" s="443">
        <v>0</v>
      </c>
      <c r="BN65" s="443">
        <v>14802</v>
      </c>
      <c r="BO65" s="443">
        <v>1627.4</v>
      </c>
      <c r="BP65" s="443">
        <v>19.437000000000001</v>
      </c>
      <c r="BQ65" s="443">
        <v>181.41</v>
      </c>
      <c r="BR65" s="443">
        <v>1465.5</v>
      </c>
      <c r="BS65" s="443">
        <v>1115.4000000000001</v>
      </c>
      <c r="BT65" s="443">
        <v>4.2880000000000001E-4</v>
      </c>
      <c r="BU65" s="443">
        <v>4.2880000000000001E-4</v>
      </c>
      <c r="BV65" s="443">
        <v>6.6681999999999997</v>
      </c>
      <c r="BW65" s="443">
        <v>681.24</v>
      </c>
      <c r="BX65" s="443">
        <v>16221</v>
      </c>
      <c r="BY65" s="443">
        <v>967.23</v>
      </c>
      <c r="BZ65" s="443">
        <v>1546</v>
      </c>
      <c r="CA65" s="443">
        <v>23005</v>
      </c>
      <c r="CB65" s="443">
        <v>5542.8</v>
      </c>
      <c r="CC65" s="443">
        <v>0</v>
      </c>
      <c r="CD65" s="443">
        <v>0</v>
      </c>
      <c r="CE65" s="443">
        <v>0</v>
      </c>
      <c r="CF65" s="443">
        <v>0</v>
      </c>
      <c r="CG65" s="443">
        <v>0</v>
      </c>
      <c r="CH65" s="443">
        <v>0</v>
      </c>
      <c r="CI65" s="443">
        <v>0</v>
      </c>
      <c r="CJ65" s="443">
        <v>0</v>
      </c>
      <c r="CK65" s="443">
        <v>0</v>
      </c>
      <c r="CL65" s="443">
        <v>0</v>
      </c>
      <c r="CM65" s="445">
        <v>3.2461999999999999E-6</v>
      </c>
      <c r="CN65" s="443">
        <v>0</v>
      </c>
      <c r="CO65" s="443">
        <v>0</v>
      </c>
      <c r="CP65" s="443">
        <v>0</v>
      </c>
      <c r="CQ65" s="443">
        <v>0</v>
      </c>
      <c r="CR65" s="443">
        <v>0</v>
      </c>
      <c r="CS65" s="443">
        <v>1115.4000000000001</v>
      </c>
      <c r="CT65" s="443">
        <v>0</v>
      </c>
      <c r="CU65" s="443">
        <v>0</v>
      </c>
      <c r="CV65" s="443">
        <v>1115.4000000000001</v>
      </c>
      <c r="CW65" s="443">
        <v>1115.4000000000001</v>
      </c>
      <c r="CX65" s="443">
        <v>1115.4000000000001</v>
      </c>
      <c r="CY65" s="445">
        <v>341180</v>
      </c>
      <c r="CZ65" s="443">
        <v>0</v>
      </c>
      <c r="DA65" s="443">
        <v>0</v>
      </c>
      <c r="DB65" s="443">
        <v>0</v>
      </c>
      <c r="DC65" s="443">
        <v>0</v>
      </c>
      <c r="DD65" s="443">
        <v>0</v>
      </c>
      <c r="DE65" s="443">
        <v>0</v>
      </c>
      <c r="DF65" s="443">
        <v>0</v>
      </c>
      <c r="DG65" s="443">
        <v>0</v>
      </c>
      <c r="DH65" s="443">
        <v>0</v>
      </c>
      <c r="DI65" s="443">
        <v>0</v>
      </c>
      <c r="DJ65" s="443">
        <v>0</v>
      </c>
      <c r="DK65" s="443">
        <v>0</v>
      </c>
      <c r="DL65" s="443">
        <v>0</v>
      </c>
      <c r="DM65" s="443">
        <v>0</v>
      </c>
      <c r="DN65" s="443">
        <v>21522</v>
      </c>
      <c r="DO65" s="443">
        <v>0</v>
      </c>
      <c r="DP65" s="443">
        <v>0</v>
      </c>
      <c r="DQ65" s="443">
        <v>0</v>
      </c>
      <c r="DR65" s="443">
        <v>0</v>
      </c>
      <c r="DS65" s="443">
        <v>0</v>
      </c>
      <c r="DT65" s="443">
        <v>0</v>
      </c>
      <c r="DU65" s="443">
        <v>0</v>
      </c>
      <c r="DV65" s="443">
        <v>0</v>
      </c>
      <c r="DW65" s="443">
        <v>0</v>
      </c>
      <c r="DX65" s="443">
        <v>0</v>
      </c>
      <c r="DY65" s="443">
        <v>0</v>
      </c>
      <c r="DZ65" s="443">
        <v>0</v>
      </c>
      <c r="EA65" s="443">
        <v>0</v>
      </c>
      <c r="EB65" s="443">
        <v>0</v>
      </c>
      <c r="EC65" s="443">
        <v>0</v>
      </c>
      <c r="ED65" s="443">
        <v>0</v>
      </c>
      <c r="EE65" s="443">
        <v>0</v>
      </c>
      <c r="EF65" s="443">
        <v>0</v>
      </c>
      <c r="EG65" s="443">
        <v>0</v>
      </c>
      <c r="EH65" s="443">
        <v>0</v>
      </c>
      <c r="EI65" s="443">
        <v>0</v>
      </c>
      <c r="EJ65" s="443">
        <v>0</v>
      </c>
      <c r="EK65" s="443">
        <v>0</v>
      </c>
      <c r="EL65" s="443">
        <v>0</v>
      </c>
      <c r="EM65" s="443">
        <v>0</v>
      </c>
      <c r="EN65" s="443">
        <v>0</v>
      </c>
      <c r="EO65" s="443">
        <v>0</v>
      </c>
      <c r="EP65" s="443">
        <v>0</v>
      </c>
      <c r="EQ65" s="443">
        <v>0</v>
      </c>
      <c r="ER65" s="443">
        <v>0</v>
      </c>
      <c r="ES65" s="443">
        <v>0</v>
      </c>
      <c r="ET65" s="443">
        <v>0</v>
      </c>
      <c r="EU65" s="443">
        <v>0</v>
      </c>
      <c r="EV65" s="443">
        <v>0</v>
      </c>
      <c r="EW65" s="443">
        <v>0</v>
      </c>
      <c r="EX65" s="443">
        <v>0</v>
      </c>
      <c r="EY65" s="443">
        <v>0</v>
      </c>
      <c r="EZ65" s="443">
        <v>0</v>
      </c>
      <c r="FA65" s="443">
        <v>0</v>
      </c>
      <c r="FB65" s="443">
        <v>0</v>
      </c>
      <c r="FC65" s="443">
        <v>0</v>
      </c>
      <c r="FD65" s="443">
        <v>0</v>
      </c>
      <c r="FE65" s="443">
        <v>0</v>
      </c>
      <c r="FF65" s="443">
        <v>0</v>
      </c>
      <c r="FG65" s="443">
        <v>0</v>
      </c>
      <c r="FH65" s="443">
        <v>0</v>
      </c>
      <c r="FI65" s="443">
        <v>0</v>
      </c>
      <c r="FJ65" s="443">
        <v>0</v>
      </c>
      <c r="FK65" s="443">
        <v>0</v>
      </c>
      <c r="FL65" s="443">
        <v>0</v>
      </c>
      <c r="FM65" s="443">
        <v>0</v>
      </c>
      <c r="FN65" s="443">
        <v>0</v>
      </c>
      <c r="FO65" s="443">
        <v>0</v>
      </c>
      <c r="FP65" s="443">
        <v>18720</v>
      </c>
      <c r="FQ65" s="443">
        <v>0</v>
      </c>
      <c r="FR65" s="443">
        <v>0</v>
      </c>
      <c r="FS65" s="443">
        <v>0</v>
      </c>
      <c r="FT65" s="443">
        <v>0</v>
      </c>
      <c r="FU65" s="443">
        <v>0</v>
      </c>
      <c r="FV65" s="443">
        <v>0</v>
      </c>
      <c r="FW65" s="443">
        <v>0</v>
      </c>
      <c r="FX65" s="443">
        <v>0</v>
      </c>
      <c r="FY65" s="443">
        <v>0</v>
      </c>
      <c r="FZ65" s="444">
        <v>0</v>
      </c>
      <c r="GA65" s="453">
        <v>0</v>
      </c>
      <c r="GB65" s="432">
        <v>487228.10008261719</v>
      </c>
    </row>
    <row r="66" spans="2:184" ht="15.6" x14ac:dyDescent="0.3">
      <c r="B66" s="429"/>
      <c r="C66" s="430"/>
      <c r="D66" s="431">
        <v>23</v>
      </c>
      <c r="E66" s="431" t="s">
        <v>26</v>
      </c>
      <c r="F66" s="431" t="s">
        <v>1036</v>
      </c>
      <c r="G66" s="431" t="s">
        <v>1037</v>
      </c>
      <c r="H66" s="442">
        <v>0</v>
      </c>
      <c r="I66" s="443">
        <v>0</v>
      </c>
      <c r="J66" s="443">
        <v>0</v>
      </c>
      <c r="K66" s="443">
        <v>0</v>
      </c>
      <c r="L66" s="443">
        <v>0</v>
      </c>
      <c r="M66" s="443">
        <v>0</v>
      </c>
      <c r="N66" s="443">
        <v>0</v>
      </c>
      <c r="O66" s="443">
        <v>0</v>
      </c>
      <c r="P66" s="443">
        <v>0</v>
      </c>
      <c r="Q66" s="443">
        <v>0</v>
      </c>
      <c r="R66" s="443">
        <v>0</v>
      </c>
      <c r="S66" s="443">
        <v>0</v>
      </c>
      <c r="T66" s="443">
        <v>0</v>
      </c>
      <c r="U66" s="443">
        <v>0</v>
      </c>
      <c r="V66" s="443">
        <v>0</v>
      </c>
      <c r="W66" s="443">
        <v>0</v>
      </c>
      <c r="X66" s="443">
        <v>0</v>
      </c>
      <c r="Y66" s="443">
        <v>0</v>
      </c>
      <c r="Z66" s="443">
        <v>0</v>
      </c>
      <c r="AA66" s="443">
        <v>0</v>
      </c>
      <c r="AB66" s="443">
        <v>0</v>
      </c>
      <c r="AC66" s="443">
        <v>0</v>
      </c>
      <c r="AD66" s="443">
        <v>0</v>
      </c>
      <c r="AE66" s="443">
        <v>0</v>
      </c>
      <c r="AF66" s="443">
        <v>0</v>
      </c>
      <c r="AG66" s="443">
        <v>0</v>
      </c>
      <c r="AH66" s="443">
        <v>0</v>
      </c>
      <c r="AI66" s="443">
        <v>0</v>
      </c>
      <c r="AJ66" s="443">
        <v>0</v>
      </c>
      <c r="AK66" s="443">
        <v>0</v>
      </c>
      <c r="AL66" s="443">
        <v>0</v>
      </c>
      <c r="AM66" s="443">
        <v>0</v>
      </c>
      <c r="AN66" s="443">
        <v>0</v>
      </c>
      <c r="AO66" s="443">
        <v>0</v>
      </c>
      <c r="AP66" s="443">
        <v>0</v>
      </c>
      <c r="AQ66" s="443">
        <v>0</v>
      </c>
      <c r="AR66" s="443">
        <v>0</v>
      </c>
      <c r="AS66" s="443">
        <v>0</v>
      </c>
      <c r="AT66" s="443">
        <v>0</v>
      </c>
      <c r="AU66" s="443">
        <v>0</v>
      </c>
      <c r="AV66" s="443">
        <v>0</v>
      </c>
      <c r="AW66" s="443">
        <v>0</v>
      </c>
      <c r="AX66" s="443">
        <v>0</v>
      </c>
      <c r="AY66" s="443">
        <v>0</v>
      </c>
      <c r="AZ66" s="443">
        <v>0</v>
      </c>
      <c r="BA66" s="443">
        <v>0</v>
      </c>
      <c r="BB66" s="443">
        <v>0</v>
      </c>
      <c r="BC66" s="443">
        <v>0</v>
      </c>
      <c r="BD66" s="443">
        <v>0</v>
      </c>
      <c r="BE66" s="443">
        <v>0</v>
      </c>
      <c r="BF66" s="443">
        <v>0</v>
      </c>
      <c r="BG66" s="443">
        <v>0</v>
      </c>
      <c r="BH66" s="443">
        <v>0</v>
      </c>
      <c r="BI66" s="443">
        <v>0</v>
      </c>
      <c r="BJ66" s="443">
        <v>0</v>
      </c>
      <c r="BK66" s="443">
        <v>0</v>
      </c>
      <c r="BL66" s="443">
        <v>0</v>
      </c>
      <c r="BM66" s="443">
        <v>0</v>
      </c>
      <c r="BN66" s="443">
        <v>0</v>
      </c>
      <c r="BO66" s="443">
        <v>0</v>
      </c>
      <c r="BP66" s="443">
        <v>0</v>
      </c>
      <c r="BQ66" s="443">
        <v>0</v>
      </c>
      <c r="BR66" s="443">
        <v>0</v>
      </c>
      <c r="BS66" s="443">
        <v>0</v>
      </c>
      <c r="BT66" s="443">
        <v>0</v>
      </c>
      <c r="BU66" s="443">
        <v>0</v>
      </c>
      <c r="BV66" s="443">
        <v>0</v>
      </c>
      <c r="BW66" s="443">
        <v>0</v>
      </c>
      <c r="BX66" s="443">
        <v>0</v>
      </c>
      <c r="BY66" s="443">
        <v>0</v>
      </c>
      <c r="BZ66" s="443">
        <v>0</v>
      </c>
      <c r="CA66" s="443">
        <v>0</v>
      </c>
      <c r="CB66" s="443">
        <v>0</v>
      </c>
      <c r="CC66" s="443">
        <v>0</v>
      </c>
      <c r="CD66" s="443">
        <v>0</v>
      </c>
      <c r="CE66" s="443">
        <v>0</v>
      </c>
      <c r="CF66" s="443">
        <v>0</v>
      </c>
      <c r="CG66" s="443">
        <v>0</v>
      </c>
      <c r="CH66" s="443">
        <v>0</v>
      </c>
      <c r="CI66" s="443">
        <v>0</v>
      </c>
      <c r="CJ66" s="443">
        <v>0</v>
      </c>
      <c r="CK66" s="443">
        <v>0</v>
      </c>
      <c r="CL66" s="443">
        <v>0</v>
      </c>
      <c r="CM66" s="443">
        <v>0</v>
      </c>
      <c r="CN66" s="443">
        <v>0</v>
      </c>
      <c r="CO66" s="443">
        <v>0</v>
      </c>
      <c r="CP66" s="443">
        <v>0</v>
      </c>
      <c r="CQ66" s="443">
        <v>0</v>
      </c>
      <c r="CR66" s="443">
        <v>0</v>
      </c>
      <c r="CS66" s="443">
        <v>0</v>
      </c>
      <c r="CT66" s="443">
        <v>0</v>
      </c>
      <c r="CU66" s="443">
        <v>0</v>
      </c>
      <c r="CV66" s="443">
        <v>0</v>
      </c>
      <c r="CW66" s="443">
        <v>0</v>
      </c>
      <c r="CX66" s="443">
        <v>0</v>
      </c>
      <c r="CY66" s="443">
        <v>0</v>
      </c>
      <c r="CZ66" s="443">
        <v>0</v>
      </c>
      <c r="DA66" s="443">
        <v>0</v>
      </c>
      <c r="DB66" s="443">
        <v>0</v>
      </c>
      <c r="DC66" s="443">
        <v>0</v>
      </c>
      <c r="DD66" s="443">
        <v>0</v>
      </c>
      <c r="DE66" s="443">
        <v>0</v>
      </c>
      <c r="DF66" s="443">
        <v>0</v>
      </c>
      <c r="DG66" s="443">
        <v>0</v>
      </c>
      <c r="DH66" s="443">
        <v>0</v>
      </c>
      <c r="DI66" s="443">
        <v>0</v>
      </c>
      <c r="DJ66" s="443">
        <v>0</v>
      </c>
      <c r="DK66" s="443">
        <v>0</v>
      </c>
      <c r="DL66" s="443">
        <v>0</v>
      </c>
      <c r="DM66" s="443">
        <v>0</v>
      </c>
      <c r="DN66" s="443">
        <v>0</v>
      </c>
      <c r="DO66" s="443">
        <v>0</v>
      </c>
      <c r="DP66" s="443">
        <v>0</v>
      </c>
      <c r="DQ66" s="443">
        <v>0</v>
      </c>
      <c r="DR66" s="443">
        <v>0</v>
      </c>
      <c r="DS66" s="443">
        <v>0</v>
      </c>
      <c r="DT66" s="443">
        <v>0</v>
      </c>
      <c r="DU66" s="443">
        <v>0</v>
      </c>
      <c r="DV66" s="443">
        <v>0</v>
      </c>
      <c r="DW66" s="443">
        <v>0</v>
      </c>
      <c r="DX66" s="443">
        <v>0</v>
      </c>
      <c r="DY66" s="443">
        <v>0</v>
      </c>
      <c r="DZ66" s="443">
        <v>0</v>
      </c>
      <c r="EA66" s="443">
        <v>0</v>
      </c>
      <c r="EB66" s="443">
        <v>0</v>
      </c>
      <c r="EC66" s="443">
        <v>0</v>
      </c>
      <c r="ED66" s="443">
        <v>0</v>
      </c>
      <c r="EE66" s="443">
        <v>0</v>
      </c>
      <c r="EF66" s="443">
        <v>0</v>
      </c>
      <c r="EG66" s="443">
        <v>0</v>
      </c>
      <c r="EH66" s="443">
        <v>0</v>
      </c>
      <c r="EI66" s="443">
        <v>0</v>
      </c>
      <c r="EJ66" s="443">
        <v>0</v>
      </c>
      <c r="EK66" s="443">
        <v>0</v>
      </c>
      <c r="EL66" s="443">
        <v>0</v>
      </c>
      <c r="EM66" s="443">
        <v>0</v>
      </c>
      <c r="EN66" s="443">
        <v>0</v>
      </c>
      <c r="EO66" s="443">
        <v>0</v>
      </c>
      <c r="EP66" s="443">
        <v>0</v>
      </c>
      <c r="EQ66" s="443">
        <v>0</v>
      </c>
      <c r="ER66" s="443">
        <v>0</v>
      </c>
      <c r="ES66" s="443">
        <v>0</v>
      </c>
      <c r="ET66" s="443">
        <v>0</v>
      </c>
      <c r="EU66" s="443">
        <v>0</v>
      </c>
      <c r="EV66" s="443">
        <v>0</v>
      </c>
      <c r="EW66" s="443">
        <v>0</v>
      </c>
      <c r="EX66" s="443">
        <v>0</v>
      </c>
      <c r="EY66" s="443">
        <v>0</v>
      </c>
      <c r="EZ66" s="443">
        <v>0</v>
      </c>
      <c r="FA66" s="443">
        <v>0</v>
      </c>
      <c r="FB66" s="443">
        <v>0</v>
      </c>
      <c r="FC66" s="443">
        <v>0</v>
      </c>
      <c r="FD66" s="443">
        <v>0</v>
      </c>
      <c r="FE66" s="443">
        <v>0</v>
      </c>
      <c r="FF66" s="443">
        <v>0</v>
      </c>
      <c r="FG66" s="443">
        <v>0</v>
      </c>
      <c r="FH66" s="443">
        <v>0</v>
      </c>
      <c r="FI66" s="443">
        <v>0</v>
      </c>
      <c r="FJ66" s="443">
        <v>0</v>
      </c>
      <c r="FK66" s="443">
        <v>0</v>
      </c>
      <c r="FL66" s="443">
        <v>0</v>
      </c>
      <c r="FM66" s="443">
        <v>0</v>
      </c>
      <c r="FN66" s="443">
        <v>0</v>
      </c>
      <c r="FO66" s="443">
        <v>0</v>
      </c>
      <c r="FP66" s="443">
        <v>0</v>
      </c>
      <c r="FQ66" s="443">
        <v>0</v>
      </c>
      <c r="FR66" s="443">
        <v>0</v>
      </c>
      <c r="FS66" s="443">
        <v>0</v>
      </c>
      <c r="FT66" s="443">
        <v>0</v>
      </c>
      <c r="FU66" s="443">
        <v>0</v>
      </c>
      <c r="FV66" s="443">
        <v>0</v>
      </c>
      <c r="FW66" s="443">
        <v>0</v>
      </c>
      <c r="FX66" s="443">
        <v>0</v>
      </c>
      <c r="FY66" s="443">
        <v>0</v>
      </c>
      <c r="FZ66" s="444">
        <v>0</v>
      </c>
      <c r="GA66" s="453">
        <v>0</v>
      </c>
      <c r="GB66" s="432">
        <v>0</v>
      </c>
    </row>
    <row r="67" spans="2:184" ht="15.6" x14ac:dyDescent="0.3">
      <c r="B67" s="429"/>
      <c r="C67" s="430"/>
      <c r="D67" s="431">
        <v>24</v>
      </c>
      <c r="E67" s="431" t="s">
        <v>27</v>
      </c>
      <c r="F67" s="431" t="s">
        <v>1038</v>
      </c>
      <c r="G67" s="431" t="s">
        <v>1039</v>
      </c>
      <c r="H67" s="458">
        <v>7.4426999999999999E-6</v>
      </c>
      <c r="I67" s="445">
        <v>7.4426999999999999E-6</v>
      </c>
      <c r="J67" s="445">
        <v>7.4426999999999999E-6</v>
      </c>
      <c r="K67" s="445">
        <v>7.4426999999999999E-6</v>
      </c>
      <c r="L67" s="445">
        <v>7.4426999999999999E-6</v>
      </c>
      <c r="M67" s="445">
        <v>7.4426999999999999E-6</v>
      </c>
      <c r="N67" s="445">
        <v>7.4426999999999999E-6</v>
      </c>
      <c r="O67" s="445">
        <v>7.4426999999999999E-6</v>
      </c>
      <c r="P67" s="445">
        <v>7.4426999999999999E-6</v>
      </c>
      <c r="Q67" s="445">
        <v>7.4426999999999999E-6</v>
      </c>
      <c r="R67" s="445">
        <v>7.4426999999999999E-6</v>
      </c>
      <c r="S67" s="445">
        <v>7.4426999999999999E-6</v>
      </c>
      <c r="T67" s="445">
        <v>7.4426999999999999E-6</v>
      </c>
      <c r="U67" s="445">
        <v>7.4426999999999999E-6</v>
      </c>
      <c r="V67" s="445">
        <v>7.4426999999999999E-6</v>
      </c>
      <c r="W67" s="445">
        <v>7.4426999999999999E-6</v>
      </c>
      <c r="X67" s="445">
        <v>7.4426999999999999E-6</v>
      </c>
      <c r="Y67" s="445">
        <v>7.4426999999999999E-6</v>
      </c>
      <c r="Z67" s="445">
        <v>7.4426999999999999E-6</v>
      </c>
      <c r="AA67" s="443">
        <v>0</v>
      </c>
      <c r="AB67" s="443">
        <v>0</v>
      </c>
      <c r="AC67" s="443">
        <v>0</v>
      </c>
      <c r="AD67" s="443">
        <v>0</v>
      </c>
      <c r="AE67" s="443">
        <v>0</v>
      </c>
      <c r="AF67" s="443">
        <v>0</v>
      </c>
      <c r="AG67" s="443">
        <v>0</v>
      </c>
      <c r="AH67" s="443">
        <v>0</v>
      </c>
      <c r="AI67" s="443">
        <v>0</v>
      </c>
      <c r="AJ67" s="443">
        <v>0</v>
      </c>
      <c r="AK67" s="443">
        <v>0</v>
      </c>
      <c r="AL67" s="443">
        <v>0</v>
      </c>
      <c r="AM67" s="443">
        <v>0</v>
      </c>
      <c r="AN67" s="443">
        <v>0</v>
      </c>
      <c r="AO67" s="443">
        <v>0</v>
      </c>
      <c r="AP67" s="443">
        <v>0</v>
      </c>
      <c r="AQ67" s="443">
        <v>0</v>
      </c>
      <c r="AR67" s="443">
        <v>0</v>
      </c>
      <c r="AS67" s="443">
        <v>0</v>
      </c>
      <c r="AT67" s="443">
        <v>0</v>
      </c>
      <c r="AU67" s="443">
        <v>0</v>
      </c>
      <c r="AV67" s="443">
        <v>0</v>
      </c>
      <c r="AW67" s="443">
        <v>0</v>
      </c>
      <c r="AX67" s="443">
        <v>0</v>
      </c>
      <c r="AY67" s="443">
        <v>0</v>
      </c>
      <c r="AZ67" s="443">
        <v>0</v>
      </c>
      <c r="BA67" s="443">
        <v>0</v>
      </c>
      <c r="BB67" s="443">
        <v>0</v>
      </c>
      <c r="BC67" s="443">
        <v>0</v>
      </c>
      <c r="BD67" s="443">
        <v>0</v>
      </c>
      <c r="BE67" s="443">
        <v>0</v>
      </c>
      <c r="BF67" s="443">
        <v>0</v>
      </c>
      <c r="BG67" s="443">
        <v>0</v>
      </c>
      <c r="BH67" s="443">
        <v>0</v>
      </c>
      <c r="BI67" s="443">
        <v>0</v>
      </c>
      <c r="BJ67" s="443">
        <v>0</v>
      </c>
      <c r="BK67" s="443">
        <v>0</v>
      </c>
      <c r="BL67" s="443">
        <v>0</v>
      </c>
      <c r="BM67" s="443">
        <v>0</v>
      </c>
      <c r="BN67" s="443">
        <v>0</v>
      </c>
      <c r="BO67" s="443">
        <v>0</v>
      </c>
      <c r="BP67" s="443">
        <v>0</v>
      </c>
      <c r="BQ67" s="443">
        <v>0</v>
      </c>
      <c r="BR67" s="443">
        <v>0</v>
      </c>
      <c r="BS67" s="443">
        <v>0</v>
      </c>
      <c r="BT67" s="443">
        <v>0</v>
      </c>
      <c r="BU67" s="443">
        <v>0</v>
      </c>
      <c r="BV67" s="443">
        <v>0</v>
      </c>
      <c r="BW67" s="443">
        <v>0</v>
      </c>
      <c r="BX67" s="443">
        <v>0</v>
      </c>
      <c r="BY67" s="443">
        <v>0</v>
      </c>
      <c r="BZ67" s="443">
        <v>0</v>
      </c>
      <c r="CA67" s="443">
        <v>0</v>
      </c>
      <c r="CB67" s="443">
        <v>0</v>
      </c>
      <c r="CC67" s="443">
        <v>0</v>
      </c>
      <c r="CD67" s="443">
        <v>0</v>
      </c>
      <c r="CE67" s="443">
        <v>0</v>
      </c>
      <c r="CF67" s="443">
        <v>0</v>
      </c>
      <c r="CG67" s="443">
        <v>0</v>
      </c>
      <c r="CH67" s="443">
        <v>0</v>
      </c>
      <c r="CI67" s="443">
        <v>0</v>
      </c>
      <c r="CJ67" s="443">
        <v>0</v>
      </c>
      <c r="CK67" s="443">
        <v>0</v>
      </c>
      <c r="CL67" s="443">
        <v>0</v>
      </c>
      <c r="CM67" s="443">
        <v>0</v>
      </c>
      <c r="CN67" s="443">
        <v>0</v>
      </c>
      <c r="CO67" s="443">
        <v>0</v>
      </c>
      <c r="CP67" s="443">
        <v>0</v>
      </c>
      <c r="CQ67" s="443">
        <v>0</v>
      </c>
      <c r="CR67" s="443">
        <v>0</v>
      </c>
      <c r="CS67" s="443">
        <v>0</v>
      </c>
      <c r="CT67" s="443">
        <v>0</v>
      </c>
      <c r="CU67" s="443">
        <v>0</v>
      </c>
      <c r="CV67" s="443">
        <v>0</v>
      </c>
      <c r="CW67" s="443">
        <v>0</v>
      </c>
      <c r="CX67" s="443">
        <v>0</v>
      </c>
      <c r="CY67" s="443">
        <v>0</v>
      </c>
      <c r="CZ67" s="443">
        <v>0</v>
      </c>
      <c r="DA67" s="443">
        <v>0</v>
      </c>
      <c r="DB67" s="443">
        <v>0</v>
      </c>
      <c r="DC67" s="443">
        <v>0</v>
      </c>
      <c r="DD67" s="443">
        <v>0</v>
      </c>
      <c r="DE67" s="443">
        <v>0</v>
      </c>
      <c r="DF67" s="443">
        <v>0</v>
      </c>
      <c r="DG67" s="443">
        <v>0</v>
      </c>
      <c r="DH67" s="443">
        <v>0</v>
      </c>
      <c r="DI67" s="443">
        <v>0</v>
      </c>
      <c r="DJ67" s="443">
        <v>0</v>
      </c>
      <c r="DK67" s="443">
        <v>0</v>
      </c>
      <c r="DL67" s="443">
        <v>0</v>
      </c>
      <c r="DM67" s="443">
        <v>0</v>
      </c>
      <c r="DN67" s="443">
        <v>0</v>
      </c>
      <c r="DO67" s="445">
        <v>7.4426999999999999E-6</v>
      </c>
      <c r="DP67" s="443">
        <v>0</v>
      </c>
      <c r="DQ67" s="443">
        <v>0</v>
      </c>
      <c r="DR67" s="445">
        <v>7.4426999999999999E-6</v>
      </c>
      <c r="DS67" s="445">
        <v>7.4426999999999999E-6</v>
      </c>
      <c r="DT67" s="443">
        <v>882.29</v>
      </c>
      <c r="DU67" s="445">
        <v>7.4426999999999999E-6</v>
      </c>
      <c r="DV67" s="445">
        <v>7.4426999999999999E-6</v>
      </c>
      <c r="DW67" s="443">
        <v>0</v>
      </c>
      <c r="DX67" s="443">
        <v>0</v>
      </c>
      <c r="DY67" s="443">
        <v>0</v>
      </c>
      <c r="DZ67" s="443">
        <v>0</v>
      </c>
      <c r="EA67" s="443">
        <v>0</v>
      </c>
      <c r="EB67" s="443">
        <v>0</v>
      </c>
      <c r="EC67" s="445">
        <v>7.4426999999999999E-6</v>
      </c>
      <c r="ED67" s="445">
        <v>7.4426999999999999E-6</v>
      </c>
      <c r="EE67" s="445">
        <v>7.4426999999999999E-6</v>
      </c>
      <c r="EF67" s="445">
        <v>7.4426999999999999E-6</v>
      </c>
      <c r="EG67" s="445">
        <v>7.4426999999999999E-6</v>
      </c>
      <c r="EH67" s="445">
        <v>7.4426999999999999E-6</v>
      </c>
      <c r="EI67" s="445">
        <v>7.4426999999999999E-6</v>
      </c>
      <c r="EJ67" s="445">
        <v>7.4426999999999999E-6</v>
      </c>
      <c r="EK67" s="445">
        <v>7.4426999999999999E-6</v>
      </c>
      <c r="EL67" s="445">
        <v>7.4426999999999999E-6</v>
      </c>
      <c r="EM67" s="443">
        <v>2204.1999999999998</v>
      </c>
      <c r="EN67" s="443">
        <v>23.263999999999999</v>
      </c>
      <c r="EO67" s="445">
        <v>7.4426999999999999E-6</v>
      </c>
      <c r="EP67" s="445">
        <v>7.4426999999999999E-6</v>
      </c>
      <c r="EQ67" s="445">
        <v>7.4426999999999999E-6</v>
      </c>
      <c r="ER67" s="445">
        <v>7.4426999999999999E-6</v>
      </c>
      <c r="ES67" s="445">
        <v>7.4426999999999999E-6</v>
      </c>
      <c r="ET67" s="445">
        <v>7.4426999999999999E-6</v>
      </c>
      <c r="EU67" s="445">
        <v>7.4426999999999999E-6</v>
      </c>
      <c r="EV67" s="445">
        <v>7.4426999999999999E-6</v>
      </c>
      <c r="EW67" s="445">
        <v>7.4426999999999999E-6</v>
      </c>
      <c r="EX67" s="445">
        <v>7.4426999999999999E-6</v>
      </c>
      <c r="EY67" s="445">
        <v>7.4426999999999999E-6</v>
      </c>
      <c r="EZ67" s="445">
        <v>7.4426999999999999E-6</v>
      </c>
      <c r="FA67" s="445">
        <v>7.4426999999999999E-6</v>
      </c>
      <c r="FB67" s="445">
        <v>7.4426999999999999E-6</v>
      </c>
      <c r="FC67" s="445">
        <v>7.4426999999999999E-6</v>
      </c>
      <c r="FD67" s="445">
        <v>7.4426999999999999E-6</v>
      </c>
      <c r="FE67" s="445">
        <v>7.4426999999999999E-6</v>
      </c>
      <c r="FF67" s="445">
        <v>7.4426999999999999E-6</v>
      </c>
      <c r="FG67" s="445">
        <v>7.4426999999999999E-6</v>
      </c>
      <c r="FH67" s="445">
        <v>7.4426999999999999E-6</v>
      </c>
      <c r="FI67" s="445">
        <v>7.4426999999999999E-6</v>
      </c>
      <c r="FJ67" s="445">
        <v>7.4426999999999999E-6</v>
      </c>
      <c r="FK67" s="445">
        <v>7.4426999999999999E-6</v>
      </c>
      <c r="FL67" s="445">
        <v>7.4426999999999999E-6</v>
      </c>
      <c r="FM67" s="445">
        <v>7.4426999999999999E-6</v>
      </c>
      <c r="FN67" s="445">
        <v>7.4426999999999999E-6</v>
      </c>
      <c r="FO67" s="443">
        <v>0</v>
      </c>
      <c r="FP67" s="443">
        <v>3082.3</v>
      </c>
      <c r="FQ67" s="443">
        <v>0</v>
      </c>
      <c r="FR67" s="443">
        <v>0</v>
      </c>
      <c r="FS67" s="443">
        <v>0</v>
      </c>
      <c r="FT67" s="443">
        <v>0</v>
      </c>
      <c r="FU67" s="443">
        <v>0</v>
      </c>
      <c r="FV67" s="443">
        <v>0</v>
      </c>
      <c r="FW67" s="443">
        <v>0</v>
      </c>
      <c r="FX67" s="443">
        <v>0</v>
      </c>
      <c r="FY67" s="443">
        <v>0</v>
      </c>
      <c r="FZ67" s="444">
        <v>0</v>
      </c>
      <c r="GA67" s="453">
        <v>0</v>
      </c>
      <c r="GB67" s="432">
        <v>6192.054446561996</v>
      </c>
    </row>
    <row r="68" spans="2:184" ht="15.6" x14ac:dyDescent="0.3">
      <c r="B68" s="429"/>
      <c r="C68" s="430"/>
      <c r="D68" s="431">
        <v>25</v>
      </c>
      <c r="E68" s="431" t="s">
        <v>28</v>
      </c>
      <c r="F68" s="431" t="s">
        <v>1040</v>
      </c>
      <c r="G68" s="431" t="s">
        <v>1041</v>
      </c>
      <c r="H68" s="442">
        <v>0</v>
      </c>
      <c r="I68" s="443">
        <v>0</v>
      </c>
      <c r="J68" s="443">
        <v>0</v>
      </c>
      <c r="K68" s="443">
        <v>0</v>
      </c>
      <c r="L68" s="443">
        <v>0</v>
      </c>
      <c r="M68" s="443">
        <v>0</v>
      </c>
      <c r="N68" s="443">
        <v>0</v>
      </c>
      <c r="O68" s="443">
        <v>0</v>
      </c>
      <c r="P68" s="443">
        <v>0</v>
      </c>
      <c r="Q68" s="443">
        <v>0</v>
      </c>
      <c r="R68" s="443">
        <v>0</v>
      </c>
      <c r="S68" s="443">
        <v>0</v>
      </c>
      <c r="T68" s="443">
        <v>0</v>
      </c>
      <c r="U68" s="443">
        <v>0</v>
      </c>
      <c r="V68" s="443">
        <v>0</v>
      </c>
      <c r="W68" s="443">
        <v>0</v>
      </c>
      <c r="X68" s="443">
        <v>0</v>
      </c>
      <c r="Y68" s="443">
        <v>0</v>
      </c>
      <c r="Z68" s="443">
        <v>0</v>
      </c>
      <c r="AA68" s="443">
        <v>0</v>
      </c>
      <c r="AB68" s="443">
        <v>0</v>
      </c>
      <c r="AC68" s="443">
        <v>0</v>
      </c>
      <c r="AD68" s="443">
        <v>0</v>
      </c>
      <c r="AE68" s="443">
        <v>0</v>
      </c>
      <c r="AF68" s="443">
        <v>0</v>
      </c>
      <c r="AG68" s="443">
        <v>0</v>
      </c>
      <c r="AH68" s="443">
        <v>0</v>
      </c>
      <c r="AI68" s="443">
        <v>0</v>
      </c>
      <c r="AJ68" s="443">
        <v>0</v>
      </c>
      <c r="AK68" s="443">
        <v>0</v>
      </c>
      <c r="AL68" s="443">
        <v>0</v>
      </c>
      <c r="AM68" s="443">
        <v>0</v>
      </c>
      <c r="AN68" s="443">
        <v>0</v>
      </c>
      <c r="AO68" s="443">
        <v>0</v>
      </c>
      <c r="AP68" s="443">
        <v>0</v>
      </c>
      <c r="AQ68" s="443">
        <v>0</v>
      </c>
      <c r="AR68" s="443">
        <v>0</v>
      </c>
      <c r="AS68" s="443">
        <v>0</v>
      </c>
      <c r="AT68" s="443">
        <v>0</v>
      </c>
      <c r="AU68" s="443">
        <v>0</v>
      </c>
      <c r="AV68" s="443">
        <v>0</v>
      </c>
      <c r="AW68" s="443">
        <v>0</v>
      </c>
      <c r="AX68" s="443">
        <v>0</v>
      </c>
      <c r="AY68" s="443">
        <v>0</v>
      </c>
      <c r="AZ68" s="443">
        <v>0</v>
      </c>
      <c r="BA68" s="443">
        <v>0</v>
      </c>
      <c r="BB68" s="443">
        <v>0</v>
      </c>
      <c r="BC68" s="443">
        <v>0</v>
      </c>
      <c r="BD68" s="443">
        <v>0</v>
      </c>
      <c r="BE68" s="443">
        <v>0</v>
      </c>
      <c r="BF68" s="443">
        <v>0</v>
      </c>
      <c r="BG68" s="443">
        <v>0</v>
      </c>
      <c r="BH68" s="443">
        <v>0</v>
      </c>
      <c r="BI68" s="443">
        <v>0</v>
      </c>
      <c r="BJ68" s="443">
        <v>0</v>
      </c>
      <c r="BK68" s="443">
        <v>0</v>
      </c>
      <c r="BL68" s="443">
        <v>0</v>
      </c>
      <c r="BM68" s="443">
        <v>0</v>
      </c>
      <c r="BN68" s="443">
        <v>0</v>
      </c>
      <c r="BO68" s="443">
        <v>0</v>
      </c>
      <c r="BP68" s="443">
        <v>0</v>
      </c>
      <c r="BQ68" s="443">
        <v>0</v>
      </c>
      <c r="BR68" s="443">
        <v>0</v>
      </c>
      <c r="BS68" s="443">
        <v>260.10000000000002</v>
      </c>
      <c r="BT68" s="443">
        <v>0</v>
      </c>
      <c r="BU68" s="443">
        <v>0</v>
      </c>
      <c r="BV68" s="443">
        <v>0</v>
      </c>
      <c r="BW68" s="443">
        <v>0</v>
      </c>
      <c r="BX68" s="443">
        <v>0</v>
      </c>
      <c r="BY68" s="443">
        <v>0</v>
      </c>
      <c r="BZ68" s="443">
        <v>0</v>
      </c>
      <c r="CA68" s="443">
        <v>0</v>
      </c>
      <c r="CB68" s="443">
        <v>0</v>
      </c>
      <c r="CC68" s="443">
        <v>0</v>
      </c>
      <c r="CD68" s="443">
        <v>0</v>
      </c>
      <c r="CE68" s="443">
        <v>0</v>
      </c>
      <c r="CF68" s="443">
        <v>0</v>
      </c>
      <c r="CG68" s="443">
        <v>0</v>
      </c>
      <c r="CH68" s="443">
        <v>0</v>
      </c>
      <c r="CI68" s="443">
        <v>0</v>
      </c>
      <c r="CJ68" s="443">
        <v>0</v>
      </c>
      <c r="CK68" s="443">
        <v>0</v>
      </c>
      <c r="CL68" s="443">
        <v>0</v>
      </c>
      <c r="CM68" s="443">
        <v>0</v>
      </c>
      <c r="CN68" s="443">
        <v>0</v>
      </c>
      <c r="CO68" s="443">
        <v>0</v>
      </c>
      <c r="CP68" s="443">
        <v>0</v>
      </c>
      <c r="CQ68" s="443">
        <v>0</v>
      </c>
      <c r="CR68" s="443">
        <v>0</v>
      </c>
      <c r="CS68" s="443">
        <v>260.10000000000002</v>
      </c>
      <c r="CT68" s="443">
        <v>0</v>
      </c>
      <c r="CU68" s="443">
        <v>0</v>
      </c>
      <c r="CV68" s="443">
        <v>260.10000000000002</v>
      </c>
      <c r="CW68" s="443">
        <v>260.10000000000002</v>
      </c>
      <c r="CX68" s="443">
        <v>260.10000000000002</v>
      </c>
      <c r="CY68" s="443">
        <v>0</v>
      </c>
      <c r="CZ68" s="443">
        <v>0</v>
      </c>
      <c r="DA68" s="443">
        <v>0</v>
      </c>
      <c r="DB68" s="443">
        <v>0</v>
      </c>
      <c r="DC68" s="443">
        <v>0</v>
      </c>
      <c r="DD68" s="443">
        <v>0</v>
      </c>
      <c r="DE68" s="443">
        <v>0</v>
      </c>
      <c r="DF68" s="443">
        <v>0</v>
      </c>
      <c r="DG68" s="443">
        <v>0</v>
      </c>
      <c r="DH68" s="443">
        <v>0</v>
      </c>
      <c r="DI68" s="443">
        <v>0</v>
      </c>
      <c r="DJ68" s="443">
        <v>0</v>
      </c>
      <c r="DK68" s="443">
        <v>0</v>
      </c>
      <c r="DL68" s="443">
        <v>0</v>
      </c>
      <c r="DM68" s="443">
        <v>0</v>
      </c>
      <c r="DN68" s="443">
        <v>0</v>
      </c>
      <c r="DO68" s="443">
        <v>0</v>
      </c>
      <c r="DP68" s="443">
        <v>0</v>
      </c>
      <c r="DQ68" s="443">
        <v>0</v>
      </c>
      <c r="DR68" s="443">
        <v>0</v>
      </c>
      <c r="DS68" s="443">
        <v>0</v>
      </c>
      <c r="DT68" s="443">
        <v>0</v>
      </c>
      <c r="DU68" s="443">
        <v>0</v>
      </c>
      <c r="DV68" s="443">
        <v>0</v>
      </c>
      <c r="DW68" s="443">
        <v>0</v>
      </c>
      <c r="DX68" s="443">
        <v>0</v>
      </c>
      <c r="DY68" s="443">
        <v>0</v>
      </c>
      <c r="DZ68" s="443">
        <v>0</v>
      </c>
      <c r="EA68" s="443">
        <v>0</v>
      </c>
      <c r="EB68" s="443">
        <v>0</v>
      </c>
      <c r="EC68" s="443">
        <v>0</v>
      </c>
      <c r="ED68" s="443">
        <v>0</v>
      </c>
      <c r="EE68" s="443">
        <v>0</v>
      </c>
      <c r="EF68" s="443">
        <v>0</v>
      </c>
      <c r="EG68" s="443">
        <v>0</v>
      </c>
      <c r="EH68" s="443">
        <v>0</v>
      </c>
      <c r="EI68" s="443">
        <v>0</v>
      </c>
      <c r="EJ68" s="443">
        <v>0</v>
      </c>
      <c r="EK68" s="443">
        <v>0</v>
      </c>
      <c r="EL68" s="443">
        <v>0</v>
      </c>
      <c r="EM68" s="443">
        <v>0</v>
      </c>
      <c r="EN68" s="443">
        <v>0</v>
      </c>
      <c r="EO68" s="443">
        <v>0</v>
      </c>
      <c r="EP68" s="443">
        <v>0</v>
      </c>
      <c r="EQ68" s="443">
        <v>0</v>
      </c>
      <c r="ER68" s="443">
        <v>0</v>
      </c>
      <c r="ES68" s="443">
        <v>0</v>
      </c>
      <c r="ET68" s="443">
        <v>0</v>
      </c>
      <c r="EU68" s="443">
        <v>0</v>
      </c>
      <c r="EV68" s="443">
        <v>0</v>
      </c>
      <c r="EW68" s="443">
        <v>0</v>
      </c>
      <c r="EX68" s="443">
        <v>0</v>
      </c>
      <c r="EY68" s="443">
        <v>0</v>
      </c>
      <c r="EZ68" s="443">
        <v>0</v>
      </c>
      <c r="FA68" s="443">
        <v>0</v>
      </c>
      <c r="FB68" s="443">
        <v>0</v>
      </c>
      <c r="FC68" s="443">
        <v>0</v>
      </c>
      <c r="FD68" s="443">
        <v>0</v>
      </c>
      <c r="FE68" s="443">
        <v>0</v>
      </c>
      <c r="FF68" s="443">
        <v>0</v>
      </c>
      <c r="FG68" s="443">
        <v>0</v>
      </c>
      <c r="FH68" s="443">
        <v>0</v>
      </c>
      <c r="FI68" s="443">
        <v>0</v>
      </c>
      <c r="FJ68" s="443">
        <v>0</v>
      </c>
      <c r="FK68" s="443">
        <v>0</v>
      </c>
      <c r="FL68" s="443">
        <v>0</v>
      </c>
      <c r="FM68" s="443">
        <v>0</v>
      </c>
      <c r="FN68" s="443">
        <v>0</v>
      </c>
      <c r="FO68" s="443">
        <v>0</v>
      </c>
      <c r="FP68" s="443">
        <v>0</v>
      </c>
      <c r="FQ68" s="443">
        <v>0</v>
      </c>
      <c r="FR68" s="443">
        <v>0</v>
      </c>
      <c r="FS68" s="443">
        <v>0</v>
      </c>
      <c r="FT68" s="443">
        <v>0</v>
      </c>
      <c r="FU68" s="443">
        <v>0</v>
      </c>
      <c r="FV68" s="443">
        <v>0</v>
      </c>
      <c r="FW68" s="443">
        <v>0</v>
      </c>
      <c r="FX68" s="443">
        <v>0</v>
      </c>
      <c r="FY68" s="443">
        <v>0</v>
      </c>
      <c r="FZ68" s="444">
        <v>0</v>
      </c>
      <c r="GA68" s="453">
        <v>0</v>
      </c>
      <c r="GB68" s="432">
        <v>1300.5</v>
      </c>
    </row>
    <row r="69" spans="2:184" ht="15.6" x14ac:dyDescent="0.3">
      <c r="B69" s="429"/>
      <c r="C69" s="430"/>
      <c r="D69" s="431">
        <v>26</v>
      </c>
      <c r="E69" s="431" t="s">
        <v>29</v>
      </c>
      <c r="F69" s="431" t="s">
        <v>1042</v>
      </c>
      <c r="G69" s="431" t="s">
        <v>1043</v>
      </c>
      <c r="H69" s="442">
        <v>0</v>
      </c>
      <c r="I69" s="443">
        <v>0</v>
      </c>
      <c r="J69" s="443">
        <v>0</v>
      </c>
      <c r="K69" s="443">
        <v>0</v>
      </c>
      <c r="L69" s="443">
        <v>0</v>
      </c>
      <c r="M69" s="443">
        <v>0</v>
      </c>
      <c r="N69" s="443">
        <v>0</v>
      </c>
      <c r="O69" s="443">
        <v>0</v>
      </c>
      <c r="P69" s="443">
        <v>0</v>
      </c>
      <c r="Q69" s="443">
        <v>0</v>
      </c>
      <c r="R69" s="443">
        <v>0</v>
      </c>
      <c r="S69" s="443">
        <v>0</v>
      </c>
      <c r="T69" s="443">
        <v>0</v>
      </c>
      <c r="U69" s="443">
        <v>0</v>
      </c>
      <c r="V69" s="443">
        <v>0</v>
      </c>
      <c r="W69" s="443">
        <v>0</v>
      </c>
      <c r="X69" s="443">
        <v>0</v>
      </c>
      <c r="Y69" s="443">
        <v>0</v>
      </c>
      <c r="Z69" s="443">
        <v>0</v>
      </c>
      <c r="AA69" s="443">
        <v>0</v>
      </c>
      <c r="AB69" s="443">
        <v>0</v>
      </c>
      <c r="AC69" s="443">
        <v>0</v>
      </c>
      <c r="AD69" s="443">
        <v>0</v>
      </c>
      <c r="AE69" s="443">
        <v>0</v>
      </c>
      <c r="AF69" s="443">
        <v>0</v>
      </c>
      <c r="AG69" s="443">
        <v>0</v>
      </c>
      <c r="AH69" s="443">
        <v>0</v>
      </c>
      <c r="AI69" s="443">
        <v>0</v>
      </c>
      <c r="AJ69" s="443">
        <v>0</v>
      </c>
      <c r="AK69" s="443">
        <v>0</v>
      </c>
      <c r="AL69" s="443">
        <v>0</v>
      </c>
      <c r="AM69" s="443">
        <v>0</v>
      </c>
      <c r="AN69" s="443">
        <v>0</v>
      </c>
      <c r="AO69" s="443">
        <v>0</v>
      </c>
      <c r="AP69" s="443">
        <v>0</v>
      </c>
      <c r="AQ69" s="443">
        <v>0</v>
      </c>
      <c r="AR69" s="443">
        <v>0</v>
      </c>
      <c r="AS69" s="443">
        <v>0</v>
      </c>
      <c r="AT69" s="443">
        <v>0</v>
      </c>
      <c r="AU69" s="443">
        <v>0</v>
      </c>
      <c r="AV69" s="443">
        <v>0</v>
      </c>
      <c r="AW69" s="443">
        <v>0</v>
      </c>
      <c r="AX69" s="443">
        <v>0</v>
      </c>
      <c r="AY69" s="443">
        <v>0</v>
      </c>
      <c r="AZ69" s="443">
        <v>0</v>
      </c>
      <c r="BA69" s="443">
        <v>0</v>
      </c>
      <c r="BB69" s="443">
        <v>0</v>
      </c>
      <c r="BC69" s="443">
        <v>0</v>
      </c>
      <c r="BD69" s="443">
        <v>0</v>
      </c>
      <c r="BE69" s="443">
        <v>0</v>
      </c>
      <c r="BF69" s="443">
        <v>0</v>
      </c>
      <c r="BG69" s="443">
        <v>0</v>
      </c>
      <c r="BH69" s="443">
        <v>0</v>
      </c>
      <c r="BI69" s="443">
        <v>0</v>
      </c>
      <c r="BJ69" s="443">
        <v>0</v>
      </c>
      <c r="BK69" s="443">
        <v>0</v>
      </c>
      <c r="BL69" s="443">
        <v>0</v>
      </c>
      <c r="BM69" s="443">
        <v>0</v>
      </c>
      <c r="BN69" s="443">
        <v>0</v>
      </c>
      <c r="BO69" s="443">
        <v>0</v>
      </c>
      <c r="BP69" s="443">
        <v>0</v>
      </c>
      <c r="BQ69" s="443">
        <v>0</v>
      </c>
      <c r="BR69" s="443">
        <v>0</v>
      </c>
      <c r="BS69" s="443">
        <v>0</v>
      </c>
      <c r="BT69" s="443">
        <v>0</v>
      </c>
      <c r="BU69" s="443">
        <v>0</v>
      </c>
      <c r="BV69" s="443">
        <v>0</v>
      </c>
      <c r="BW69" s="443">
        <v>0</v>
      </c>
      <c r="BX69" s="443">
        <v>0</v>
      </c>
      <c r="BY69" s="443">
        <v>0</v>
      </c>
      <c r="BZ69" s="443">
        <v>0</v>
      </c>
      <c r="CA69" s="443">
        <v>0</v>
      </c>
      <c r="CB69" s="443">
        <v>0</v>
      </c>
      <c r="CC69" s="443">
        <v>0</v>
      </c>
      <c r="CD69" s="443">
        <v>0</v>
      </c>
      <c r="CE69" s="443">
        <v>0</v>
      </c>
      <c r="CF69" s="443">
        <v>0</v>
      </c>
      <c r="CG69" s="443">
        <v>0</v>
      </c>
      <c r="CH69" s="443">
        <v>0</v>
      </c>
      <c r="CI69" s="443">
        <v>0</v>
      </c>
      <c r="CJ69" s="443">
        <v>0</v>
      </c>
      <c r="CK69" s="443">
        <v>0</v>
      </c>
      <c r="CL69" s="443">
        <v>0</v>
      </c>
      <c r="CM69" s="443">
        <v>0</v>
      </c>
      <c r="CN69" s="443">
        <v>0</v>
      </c>
      <c r="CO69" s="443">
        <v>0</v>
      </c>
      <c r="CP69" s="443">
        <v>0</v>
      </c>
      <c r="CQ69" s="443">
        <v>0</v>
      </c>
      <c r="CR69" s="443">
        <v>0</v>
      </c>
      <c r="CS69" s="443">
        <v>0</v>
      </c>
      <c r="CT69" s="443">
        <v>0</v>
      </c>
      <c r="CU69" s="443">
        <v>0</v>
      </c>
      <c r="CV69" s="443">
        <v>0</v>
      </c>
      <c r="CW69" s="443">
        <v>0</v>
      </c>
      <c r="CX69" s="443">
        <v>0</v>
      </c>
      <c r="CY69" s="443">
        <v>0</v>
      </c>
      <c r="CZ69" s="443">
        <v>0</v>
      </c>
      <c r="DA69" s="443">
        <v>0</v>
      </c>
      <c r="DB69" s="443">
        <v>0</v>
      </c>
      <c r="DC69" s="443">
        <v>0</v>
      </c>
      <c r="DD69" s="443">
        <v>0</v>
      </c>
      <c r="DE69" s="443">
        <v>0</v>
      </c>
      <c r="DF69" s="443">
        <v>0</v>
      </c>
      <c r="DG69" s="443">
        <v>0</v>
      </c>
      <c r="DH69" s="443">
        <v>0</v>
      </c>
      <c r="DI69" s="443">
        <v>0</v>
      </c>
      <c r="DJ69" s="443">
        <v>0</v>
      </c>
      <c r="DK69" s="443">
        <v>0</v>
      </c>
      <c r="DL69" s="443">
        <v>0</v>
      </c>
      <c r="DM69" s="443">
        <v>0</v>
      </c>
      <c r="DN69" s="443">
        <v>0</v>
      </c>
      <c r="DO69" s="443">
        <v>0</v>
      </c>
      <c r="DP69" s="443">
        <v>0</v>
      </c>
      <c r="DQ69" s="443">
        <v>0</v>
      </c>
      <c r="DR69" s="443">
        <v>0</v>
      </c>
      <c r="DS69" s="443">
        <v>0</v>
      </c>
      <c r="DT69" s="443">
        <v>0</v>
      </c>
      <c r="DU69" s="443">
        <v>0</v>
      </c>
      <c r="DV69" s="443">
        <v>0</v>
      </c>
      <c r="DW69" s="443">
        <v>0</v>
      </c>
      <c r="DX69" s="443">
        <v>0</v>
      </c>
      <c r="DY69" s="443">
        <v>0</v>
      </c>
      <c r="DZ69" s="443">
        <v>0</v>
      </c>
      <c r="EA69" s="443">
        <v>0</v>
      </c>
      <c r="EB69" s="443">
        <v>0</v>
      </c>
      <c r="EC69" s="443">
        <v>0</v>
      </c>
      <c r="ED69" s="443">
        <v>0</v>
      </c>
      <c r="EE69" s="443">
        <v>0</v>
      </c>
      <c r="EF69" s="443">
        <v>0</v>
      </c>
      <c r="EG69" s="443">
        <v>0</v>
      </c>
      <c r="EH69" s="443">
        <v>0</v>
      </c>
      <c r="EI69" s="443">
        <v>0</v>
      </c>
      <c r="EJ69" s="443">
        <v>0</v>
      </c>
      <c r="EK69" s="443">
        <v>0</v>
      </c>
      <c r="EL69" s="443">
        <v>0</v>
      </c>
      <c r="EM69" s="443">
        <v>0</v>
      </c>
      <c r="EN69" s="443">
        <v>0</v>
      </c>
      <c r="EO69" s="443">
        <v>0</v>
      </c>
      <c r="EP69" s="443">
        <v>0</v>
      </c>
      <c r="EQ69" s="443">
        <v>0</v>
      </c>
      <c r="ER69" s="443">
        <v>0</v>
      </c>
      <c r="ES69" s="443">
        <v>0</v>
      </c>
      <c r="ET69" s="443">
        <v>0</v>
      </c>
      <c r="EU69" s="443">
        <v>0</v>
      </c>
      <c r="EV69" s="443">
        <v>0</v>
      </c>
      <c r="EW69" s="443">
        <v>0</v>
      </c>
      <c r="EX69" s="443">
        <v>0</v>
      </c>
      <c r="EY69" s="443">
        <v>0</v>
      </c>
      <c r="EZ69" s="443">
        <v>0</v>
      </c>
      <c r="FA69" s="443">
        <v>0</v>
      </c>
      <c r="FB69" s="443">
        <v>0</v>
      </c>
      <c r="FC69" s="443">
        <v>0</v>
      </c>
      <c r="FD69" s="443">
        <v>0</v>
      </c>
      <c r="FE69" s="443">
        <v>0</v>
      </c>
      <c r="FF69" s="443">
        <v>0</v>
      </c>
      <c r="FG69" s="443">
        <v>0</v>
      </c>
      <c r="FH69" s="443">
        <v>0</v>
      </c>
      <c r="FI69" s="443">
        <v>0</v>
      </c>
      <c r="FJ69" s="443">
        <v>0</v>
      </c>
      <c r="FK69" s="443">
        <v>0</v>
      </c>
      <c r="FL69" s="443">
        <v>0</v>
      </c>
      <c r="FM69" s="443">
        <v>0</v>
      </c>
      <c r="FN69" s="443">
        <v>0</v>
      </c>
      <c r="FO69" s="443">
        <v>0</v>
      </c>
      <c r="FP69" s="443">
        <v>0</v>
      </c>
      <c r="FQ69" s="443">
        <v>0</v>
      </c>
      <c r="FR69" s="443">
        <v>0</v>
      </c>
      <c r="FS69" s="443">
        <v>0</v>
      </c>
      <c r="FT69" s="443">
        <v>0</v>
      </c>
      <c r="FU69" s="443">
        <v>0</v>
      </c>
      <c r="FV69" s="443">
        <v>0</v>
      </c>
      <c r="FW69" s="443">
        <v>0</v>
      </c>
      <c r="FX69" s="443">
        <v>0</v>
      </c>
      <c r="FY69" s="443">
        <v>0</v>
      </c>
      <c r="FZ69" s="444">
        <v>0</v>
      </c>
      <c r="GA69" s="453">
        <v>0</v>
      </c>
      <c r="GB69" s="432">
        <v>0</v>
      </c>
    </row>
    <row r="70" spans="2:184" ht="15.6" x14ac:dyDescent="0.3">
      <c r="B70" s="429"/>
      <c r="C70" s="430"/>
      <c r="D70" s="431">
        <v>27</v>
      </c>
      <c r="E70" s="431" t="s">
        <v>30</v>
      </c>
      <c r="F70" s="431" t="s">
        <v>1044</v>
      </c>
      <c r="G70" s="431" t="s">
        <v>1045</v>
      </c>
      <c r="H70" s="442">
        <v>0</v>
      </c>
      <c r="I70" s="443">
        <v>0</v>
      </c>
      <c r="J70" s="443">
        <v>0</v>
      </c>
      <c r="K70" s="443">
        <v>0</v>
      </c>
      <c r="L70" s="443">
        <v>0</v>
      </c>
      <c r="M70" s="443">
        <v>0</v>
      </c>
      <c r="N70" s="443">
        <v>0</v>
      </c>
      <c r="O70" s="443">
        <v>0</v>
      </c>
      <c r="P70" s="443">
        <v>0</v>
      </c>
      <c r="Q70" s="443">
        <v>0</v>
      </c>
      <c r="R70" s="443">
        <v>0</v>
      </c>
      <c r="S70" s="443">
        <v>0</v>
      </c>
      <c r="T70" s="443">
        <v>0</v>
      </c>
      <c r="U70" s="443">
        <v>0</v>
      </c>
      <c r="V70" s="443">
        <v>0</v>
      </c>
      <c r="W70" s="443">
        <v>0</v>
      </c>
      <c r="X70" s="443">
        <v>0</v>
      </c>
      <c r="Y70" s="443">
        <v>0</v>
      </c>
      <c r="Z70" s="443">
        <v>0</v>
      </c>
      <c r="AA70" s="443">
        <v>0</v>
      </c>
      <c r="AB70" s="443">
        <v>0</v>
      </c>
      <c r="AC70" s="443">
        <v>0</v>
      </c>
      <c r="AD70" s="443">
        <v>0</v>
      </c>
      <c r="AE70" s="443">
        <v>0</v>
      </c>
      <c r="AF70" s="443">
        <v>0</v>
      </c>
      <c r="AG70" s="443">
        <v>0</v>
      </c>
      <c r="AH70" s="443">
        <v>0</v>
      </c>
      <c r="AI70" s="443">
        <v>0</v>
      </c>
      <c r="AJ70" s="443">
        <v>0</v>
      </c>
      <c r="AK70" s="443">
        <v>0</v>
      </c>
      <c r="AL70" s="443">
        <v>0</v>
      </c>
      <c r="AM70" s="443">
        <v>0</v>
      </c>
      <c r="AN70" s="443">
        <v>0</v>
      </c>
      <c r="AO70" s="443">
        <v>0</v>
      </c>
      <c r="AP70" s="443">
        <v>0</v>
      </c>
      <c r="AQ70" s="443">
        <v>0</v>
      </c>
      <c r="AR70" s="443">
        <v>0</v>
      </c>
      <c r="AS70" s="443">
        <v>0</v>
      </c>
      <c r="AT70" s="443">
        <v>0</v>
      </c>
      <c r="AU70" s="443">
        <v>0</v>
      </c>
      <c r="AV70" s="443">
        <v>0</v>
      </c>
      <c r="AW70" s="443">
        <v>0</v>
      </c>
      <c r="AX70" s="443">
        <v>0</v>
      </c>
      <c r="AY70" s="443">
        <v>0</v>
      </c>
      <c r="AZ70" s="443">
        <v>0</v>
      </c>
      <c r="BA70" s="443">
        <v>0</v>
      </c>
      <c r="BB70" s="443">
        <v>0</v>
      </c>
      <c r="BC70" s="443">
        <v>0</v>
      </c>
      <c r="BD70" s="443">
        <v>0</v>
      </c>
      <c r="BE70" s="443">
        <v>0</v>
      </c>
      <c r="BF70" s="443">
        <v>0</v>
      </c>
      <c r="BG70" s="443">
        <v>0</v>
      </c>
      <c r="BH70" s="443">
        <v>0</v>
      </c>
      <c r="BI70" s="443">
        <v>0</v>
      </c>
      <c r="BJ70" s="443">
        <v>0</v>
      </c>
      <c r="BK70" s="443">
        <v>0</v>
      </c>
      <c r="BL70" s="443">
        <v>0</v>
      </c>
      <c r="BM70" s="443">
        <v>0</v>
      </c>
      <c r="BN70" s="443">
        <v>0</v>
      </c>
      <c r="BO70" s="443">
        <v>0</v>
      </c>
      <c r="BP70" s="443">
        <v>0</v>
      </c>
      <c r="BQ70" s="443">
        <v>0</v>
      </c>
      <c r="BR70" s="443">
        <v>0</v>
      </c>
      <c r="BS70" s="443">
        <v>0</v>
      </c>
      <c r="BT70" s="443">
        <v>0</v>
      </c>
      <c r="BU70" s="443">
        <v>0</v>
      </c>
      <c r="BV70" s="443">
        <v>0</v>
      </c>
      <c r="BW70" s="443">
        <v>0</v>
      </c>
      <c r="BX70" s="443">
        <v>0</v>
      </c>
      <c r="BY70" s="443">
        <v>0</v>
      </c>
      <c r="BZ70" s="443">
        <v>0</v>
      </c>
      <c r="CA70" s="443">
        <v>0</v>
      </c>
      <c r="CB70" s="443">
        <v>0</v>
      </c>
      <c r="CC70" s="443">
        <v>0</v>
      </c>
      <c r="CD70" s="443">
        <v>0</v>
      </c>
      <c r="CE70" s="443">
        <v>0</v>
      </c>
      <c r="CF70" s="443">
        <v>0</v>
      </c>
      <c r="CG70" s="443">
        <v>0</v>
      </c>
      <c r="CH70" s="443">
        <v>0</v>
      </c>
      <c r="CI70" s="443">
        <v>0</v>
      </c>
      <c r="CJ70" s="443">
        <v>0</v>
      </c>
      <c r="CK70" s="443">
        <v>0</v>
      </c>
      <c r="CL70" s="443">
        <v>0</v>
      </c>
      <c r="CM70" s="443">
        <v>0</v>
      </c>
      <c r="CN70" s="443">
        <v>0</v>
      </c>
      <c r="CO70" s="443">
        <v>0</v>
      </c>
      <c r="CP70" s="443">
        <v>0</v>
      </c>
      <c r="CQ70" s="443">
        <v>0</v>
      </c>
      <c r="CR70" s="443">
        <v>0</v>
      </c>
      <c r="CS70" s="443">
        <v>0</v>
      </c>
      <c r="CT70" s="443">
        <v>0</v>
      </c>
      <c r="CU70" s="443">
        <v>0</v>
      </c>
      <c r="CV70" s="443">
        <v>0</v>
      </c>
      <c r="CW70" s="443">
        <v>0</v>
      </c>
      <c r="CX70" s="443">
        <v>0</v>
      </c>
      <c r="CY70" s="443">
        <v>0</v>
      </c>
      <c r="CZ70" s="443">
        <v>0</v>
      </c>
      <c r="DA70" s="443">
        <v>0</v>
      </c>
      <c r="DB70" s="443">
        <v>0</v>
      </c>
      <c r="DC70" s="443">
        <v>0</v>
      </c>
      <c r="DD70" s="443">
        <v>0</v>
      </c>
      <c r="DE70" s="443">
        <v>0</v>
      </c>
      <c r="DF70" s="443">
        <v>0</v>
      </c>
      <c r="DG70" s="443">
        <v>0</v>
      </c>
      <c r="DH70" s="443">
        <v>0</v>
      </c>
      <c r="DI70" s="443">
        <v>0</v>
      </c>
      <c r="DJ70" s="443">
        <v>0</v>
      </c>
      <c r="DK70" s="443">
        <v>0</v>
      </c>
      <c r="DL70" s="443">
        <v>0</v>
      </c>
      <c r="DM70" s="443">
        <v>0</v>
      </c>
      <c r="DN70" s="443">
        <v>0</v>
      </c>
      <c r="DO70" s="443">
        <v>0</v>
      </c>
      <c r="DP70" s="443">
        <v>0</v>
      </c>
      <c r="DQ70" s="443">
        <v>0</v>
      </c>
      <c r="DR70" s="443">
        <v>0</v>
      </c>
      <c r="DS70" s="443">
        <v>0</v>
      </c>
      <c r="DT70" s="443">
        <v>0</v>
      </c>
      <c r="DU70" s="443">
        <v>0</v>
      </c>
      <c r="DV70" s="443">
        <v>0</v>
      </c>
      <c r="DW70" s="443">
        <v>0</v>
      </c>
      <c r="DX70" s="443">
        <v>0</v>
      </c>
      <c r="DY70" s="443">
        <v>0</v>
      </c>
      <c r="DZ70" s="443">
        <v>0</v>
      </c>
      <c r="EA70" s="443">
        <v>0</v>
      </c>
      <c r="EB70" s="443">
        <v>0</v>
      </c>
      <c r="EC70" s="443">
        <v>0</v>
      </c>
      <c r="ED70" s="443">
        <v>0</v>
      </c>
      <c r="EE70" s="443">
        <v>0</v>
      </c>
      <c r="EF70" s="443">
        <v>0</v>
      </c>
      <c r="EG70" s="443">
        <v>0</v>
      </c>
      <c r="EH70" s="443">
        <v>0</v>
      </c>
      <c r="EI70" s="443">
        <v>0</v>
      </c>
      <c r="EJ70" s="443">
        <v>0</v>
      </c>
      <c r="EK70" s="443">
        <v>0</v>
      </c>
      <c r="EL70" s="443">
        <v>0</v>
      </c>
      <c r="EM70" s="443">
        <v>0</v>
      </c>
      <c r="EN70" s="443">
        <v>0</v>
      </c>
      <c r="EO70" s="443">
        <v>0</v>
      </c>
      <c r="EP70" s="443">
        <v>0</v>
      </c>
      <c r="EQ70" s="443">
        <v>0</v>
      </c>
      <c r="ER70" s="443">
        <v>0</v>
      </c>
      <c r="ES70" s="443">
        <v>0</v>
      </c>
      <c r="ET70" s="443">
        <v>0</v>
      </c>
      <c r="EU70" s="443">
        <v>0</v>
      </c>
      <c r="EV70" s="443">
        <v>0</v>
      </c>
      <c r="EW70" s="443">
        <v>0</v>
      </c>
      <c r="EX70" s="443">
        <v>0</v>
      </c>
      <c r="EY70" s="443">
        <v>0</v>
      </c>
      <c r="EZ70" s="443">
        <v>0</v>
      </c>
      <c r="FA70" s="443">
        <v>0</v>
      </c>
      <c r="FB70" s="443">
        <v>0</v>
      </c>
      <c r="FC70" s="443">
        <v>0</v>
      </c>
      <c r="FD70" s="443">
        <v>0</v>
      </c>
      <c r="FE70" s="443">
        <v>0</v>
      </c>
      <c r="FF70" s="443">
        <v>0</v>
      </c>
      <c r="FG70" s="443">
        <v>0</v>
      </c>
      <c r="FH70" s="443">
        <v>0</v>
      </c>
      <c r="FI70" s="443">
        <v>0</v>
      </c>
      <c r="FJ70" s="443">
        <v>0</v>
      </c>
      <c r="FK70" s="443">
        <v>0</v>
      </c>
      <c r="FL70" s="443">
        <v>0</v>
      </c>
      <c r="FM70" s="443">
        <v>0</v>
      </c>
      <c r="FN70" s="443">
        <v>0</v>
      </c>
      <c r="FO70" s="443">
        <v>0</v>
      </c>
      <c r="FP70" s="443">
        <v>0</v>
      </c>
      <c r="FQ70" s="443">
        <v>0</v>
      </c>
      <c r="FR70" s="443">
        <v>0</v>
      </c>
      <c r="FS70" s="443">
        <v>0</v>
      </c>
      <c r="FT70" s="443">
        <v>0</v>
      </c>
      <c r="FU70" s="443">
        <v>0</v>
      </c>
      <c r="FV70" s="443">
        <v>0</v>
      </c>
      <c r="FW70" s="443">
        <v>0</v>
      </c>
      <c r="FX70" s="443">
        <v>0</v>
      </c>
      <c r="FY70" s="443">
        <v>0</v>
      </c>
      <c r="FZ70" s="444">
        <v>0</v>
      </c>
      <c r="GA70" s="453">
        <v>0</v>
      </c>
      <c r="GB70" s="432">
        <v>0</v>
      </c>
    </row>
    <row r="71" spans="2:184" ht="15.6" x14ac:dyDescent="0.3">
      <c r="B71" s="429"/>
      <c r="C71" s="430"/>
      <c r="D71" s="431">
        <v>28</v>
      </c>
      <c r="E71" s="431" t="s">
        <v>31</v>
      </c>
      <c r="F71" s="431" t="s">
        <v>1046</v>
      </c>
      <c r="G71" s="431" t="s">
        <v>1047</v>
      </c>
      <c r="H71" s="442">
        <v>0</v>
      </c>
      <c r="I71" s="443">
        <v>0</v>
      </c>
      <c r="J71" s="443">
        <v>0</v>
      </c>
      <c r="K71" s="443">
        <v>0</v>
      </c>
      <c r="L71" s="443">
        <v>0</v>
      </c>
      <c r="M71" s="443">
        <v>0</v>
      </c>
      <c r="N71" s="443">
        <v>0</v>
      </c>
      <c r="O71" s="443">
        <v>0</v>
      </c>
      <c r="P71" s="443">
        <v>0</v>
      </c>
      <c r="Q71" s="443">
        <v>0</v>
      </c>
      <c r="R71" s="443">
        <v>0</v>
      </c>
      <c r="S71" s="443">
        <v>0</v>
      </c>
      <c r="T71" s="443">
        <v>0</v>
      </c>
      <c r="U71" s="443">
        <v>0</v>
      </c>
      <c r="V71" s="443">
        <v>0</v>
      </c>
      <c r="W71" s="443">
        <v>0</v>
      </c>
      <c r="X71" s="443">
        <v>0</v>
      </c>
      <c r="Y71" s="443">
        <v>0</v>
      </c>
      <c r="Z71" s="443">
        <v>0</v>
      </c>
      <c r="AA71" s="443">
        <v>0</v>
      </c>
      <c r="AB71" s="443">
        <v>0</v>
      </c>
      <c r="AC71" s="443">
        <v>0</v>
      </c>
      <c r="AD71" s="443">
        <v>0</v>
      </c>
      <c r="AE71" s="443">
        <v>0</v>
      </c>
      <c r="AF71" s="443">
        <v>0</v>
      </c>
      <c r="AG71" s="443">
        <v>0</v>
      </c>
      <c r="AH71" s="443">
        <v>0</v>
      </c>
      <c r="AI71" s="443">
        <v>0</v>
      </c>
      <c r="AJ71" s="443">
        <v>0</v>
      </c>
      <c r="AK71" s="443">
        <v>0</v>
      </c>
      <c r="AL71" s="443">
        <v>0</v>
      </c>
      <c r="AM71" s="443">
        <v>0</v>
      </c>
      <c r="AN71" s="443">
        <v>0</v>
      </c>
      <c r="AO71" s="443">
        <v>0</v>
      </c>
      <c r="AP71" s="443">
        <v>0</v>
      </c>
      <c r="AQ71" s="443">
        <v>0</v>
      </c>
      <c r="AR71" s="443">
        <v>0</v>
      </c>
      <c r="AS71" s="443">
        <v>0</v>
      </c>
      <c r="AT71" s="443">
        <v>0</v>
      </c>
      <c r="AU71" s="443">
        <v>0</v>
      </c>
      <c r="AV71" s="443">
        <v>0</v>
      </c>
      <c r="AW71" s="443">
        <v>0</v>
      </c>
      <c r="AX71" s="443">
        <v>0</v>
      </c>
      <c r="AY71" s="443">
        <v>0</v>
      </c>
      <c r="AZ71" s="443">
        <v>0</v>
      </c>
      <c r="BA71" s="443">
        <v>0</v>
      </c>
      <c r="BB71" s="443">
        <v>0</v>
      </c>
      <c r="BC71" s="443">
        <v>0</v>
      </c>
      <c r="BD71" s="443">
        <v>0</v>
      </c>
      <c r="BE71" s="443">
        <v>0</v>
      </c>
      <c r="BF71" s="443">
        <v>0</v>
      </c>
      <c r="BG71" s="443">
        <v>0</v>
      </c>
      <c r="BH71" s="443">
        <v>0</v>
      </c>
      <c r="BI71" s="443">
        <v>0</v>
      </c>
      <c r="BJ71" s="443">
        <v>0</v>
      </c>
      <c r="BK71" s="443">
        <v>0</v>
      </c>
      <c r="BL71" s="443">
        <v>0</v>
      </c>
      <c r="BM71" s="443">
        <v>0</v>
      </c>
      <c r="BN71" s="443">
        <v>0</v>
      </c>
      <c r="BO71" s="443">
        <v>0</v>
      </c>
      <c r="BP71" s="443">
        <v>0</v>
      </c>
      <c r="BQ71" s="443">
        <v>0</v>
      </c>
      <c r="BR71" s="443">
        <v>0</v>
      </c>
      <c r="BS71" s="443">
        <v>0</v>
      </c>
      <c r="BT71" s="443">
        <v>0</v>
      </c>
      <c r="BU71" s="443">
        <v>0</v>
      </c>
      <c r="BV71" s="443">
        <v>0</v>
      </c>
      <c r="BW71" s="443">
        <v>0</v>
      </c>
      <c r="BX71" s="443">
        <v>0</v>
      </c>
      <c r="BY71" s="443">
        <v>0</v>
      </c>
      <c r="BZ71" s="443">
        <v>0</v>
      </c>
      <c r="CA71" s="443">
        <v>0</v>
      </c>
      <c r="CB71" s="443">
        <v>0</v>
      </c>
      <c r="CC71" s="443">
        <v>0</v>
      </c>
      <c r="CD71" s="443">
        <v>0</v>
      </c>
      <c r="CE71" s="443">
        <v>0</v>
      </c>
      <c r="CF71" s="443">
        <v>0</v>
      </c>
      <c r="CG71" s="443">
        <v>0</v>
      </c>
      <c r="CH71" s="443">
        <v>0</v>
      </c>
      <c r="CI71" s="443">
        <v>0</v>
      </c>
      <c r="CJ71" s="443">
        <v>0</v>
      </c>
      <c r="CK71" s="443">
        <v>0</v>
      </c>
      <c r="CL71" s="443">
        <v>0</v>
      </c>
      <c r="CM71" s="443">
        <v>0</v>
      </c>
      <c r="CN71" s="443">
        <v>0</v>
      </c>
      <c r="CO71" s="443">
        <v>0</v>
      </c>
      <c r="CP71" s="443">
        <v>0</v>
      </c>
      <c r="CQ71" s="443">
        <v>0</v>
      </c>
      <c r="CR71" s="443">
        <v>0</v>
      </c>
      <c r="CS71" s="443">
        <v>0</v>
      </c>
      <c r="CT71" s="443">
        <v>0</v>
      </c>
      <c r="CU71" s="443">
        <v>0</v>
      </c>
      <c r="CV71" s="443">
        <v>0</v>
      </c>
      <c r="CW71" s="443">
        <v>0</v>
      </c>
      <c r="CX71" s="443">
        <v>0</v>
      </c>
      <c r="CY71" s="443">
        <v>0</v>
      </c>
      <c r="CZ71" s="443">
        <v>0</v>
      </c>
      <c r="DA71" s="443">
        <v>0</v>
      </c>
      <c r="DB71" s="443">
        <v>0</v>
      </c>
      <c r="DC71" s="443">
        <v>0</v>
      </c>
      <c r="DD71" s="443">
        <v>0</v>
      </c>
      <c r="DE71" s="443">
        <v>0</v>
      </c>
      <c r="DF71" s="443">
        <v>0</v>
      </c>
      <c r="DG71" s="443">
        <v>0</v>
      </c>
      <c r="DH71" s="443">
        <v>0</v>
      </c>
      <c r="DI71" s="443">
        <v>0</v>
      </c>
      <c r="DJ71" s="443">
        <v>0</v>
      </c>
      <c r="DK71" s="443">
        <v>0</v>
      </c>
      <c r="DL71" s="443">
        <v>0</v>
      </c>
      <c r="DM71" s="443">
        <v>0</v>
      </c>
      <c r="DN71" s="443">
        <v>0</v>
      </c>
      <c r="DO71" s="443">
        <v>0</v>
      </c>
      <c r="DP71" s="443">
        <v>0</v>
      </c>
      <c r="DQ71" s="443">
        <v>0</v>
      </c>
      <c r="DR71" s="443">
        <v>0</v>
      </c>
      <c r="DS71" s="443">
        <v>0</v>
      </c>
      <c r="DT71" s="443">
        <v>0</v>
      </c>
      <c r="DU71" s="443">
        <v>0</v>
      </c>
      <c r="DV71" s="443">
        <v>0</v>
      </c>
      <c r="DW71" s="443">
        <v>0</v>
      </c>
      <c r="DX71" s="443">
        <v>0</v>
      </c>
      <c r="DY71" s="443">
        <v>0</v>
      </c>
      <c r="DZ71" s="443">
        <v>0</v>
      </c>
      <c r="EA71" s="443">
        <v>0</v>
      </c>
      <c r="EB71" s="443">
        <v>0</v>
      </c>
      <c r="EC71" s="443">
        <v>0</v>
      </c>
      <c r="ED71" s="443">
        <v>0</v>
      </c>
      <c r="EE71" s="443">
        <v>0</v>
      </c>
      <c r="EF71" s="443">
        <v>0</v>
      </c>
      <c r="EG71" s="443">
        <v>0</v>
      </c>
      <c r="EH71" s="443">
        <v>0</v>
      </c>
      <c r="EI71" s="443">
        <v>0</v>
      </c>
      <c r="EJ71" s="443">
        <v>0</v>
      </c>
      <c r="EK71" s="443">
        <v>0</v>
      </c>
      <c r="EL71" s="443">
        <v>0</v>
      </c>
      <c r="EM71" s="443">
        <v>0</v>
      </c>
      <c r="EN71" s="443">
        <v>0</v>
      </c>
      <c r="EO71" s="443">
        <v>0</v>
      </c>
      <c r="EP71" s="443">
        <v>0</v>
      </c>
      <c r="EQ71" s="443">
        <v>0</v>
      </c>
      <c r="ER71" s="443">
        <v>0</v>
      </c>
      <c r="ES71" s="443">
        <v>0</v>
      </c>
      <c r="ET71" s="443">
        <v>0</v>
      </c>
      <c r="EU71" s="443">
        <v>0</v>
      </c>
      <c r="EV71" s="443">
        <v>0</v>
      </c>
      <c r="EW71" s="443">
        <v>0</v>
      </c>
      <c r="EX71" s="443">
        <v>0</v>
      </c>
      <c r="EY71" s="443">
        <v>0</v>
      </c>
      <c r="EZ71" s="443">
        <v>0</v>
      </c>
      <c r="FA71" s="443">
        <v>0</v>
      </c>
      <c r="FB71" s="443">
        <v>0</v>
      </c>
      <c r="FC71" s="443">
        <v>0</v>
      </c>
      <c r="FD71" s="443">
        <v>0</v>
      </c>
      <c r="FE71" s="443">
        <v>0</v>
      </c>
      <c r="FF71" s="443">
        <v>0</v>
      </c>
      <c r="FG71" s="443">
        <v>0</v>
      </c>
      <c r="FH71" s="443">
        <v>0</v>
      </c>
      <c r="FI71" s="443">
        <v>0</v>
      </c>
      <c r="FJ71" s="443">
        <v>0</v>
      </c>
      <c r="FK71" s="443">
        <v>0</v>
      </c>
      <c r="FL71" s="443">
        <v>0</v>
      </c>
      <c r="FM71" s="443">
        <v>0</v>
      </c>
      <c r="FN71" s="443">
        <v>0</v>
      </c>
      <c r="FO71" s="443">
        <v>0</v>
      </c>
      <c r="FP71" s="443">
        <v>0</v>
      </c>
      <c r="FQ71" s="443">
        <v>0</v>
      </c>
      <c r="FR71" s="443">
        <v>0</v>
      </c>
      <c r="FS71" s="443">
        <v>0</v>
      </c>
      <c r="FT71" s="443">
        <v>0</v>
      </c>
      <c r="FU71" s="443">
        <v>0</v>
      </c>
      <c r="FV71" s="443">
        <v>0</v>
      </c>
      <c r="FW71" s="443">
        <v>0</v>
      </c>
      <c r="FX71" s="443">
        <v>0</v>
      </c>
      <c r="FY71" s="443">
        <v>0</v>
      </c>
      <c r="FZ71" s="444">
        <v>0</v>
      </c>
      <c r="GA71" s="453">
        <v>0</v>
      </c>
      <c r="GB71" s="432">
        <v>0</v>
      </c>
    </row>
    <row r="72" spans="2:184" ht="15.6" x14ac:dyDescent="0.3">
      <c r="B72" s="429"/>
      <c r="C72" s="430"/>
      <c r="D72" s="431">
        <v>29</v>
      </c>
      <c r="E72" s="431" t="s">
        <v>32</v>
      </c>
      <c r="F72" s="431" t="s">
        <v>1048</v>
      </c>
      <c r="G72" s="431" t="s">
        <v>1049</v>
      </c>
      <c r="H72" s="442">
        <v>184.54</v>
      </c>
      <c r="I72" s="443">
        <v>191.47</v>
      </c>
      <c r="J72" s="443">
        <v>1152.7</v>
      </c>
      <c r="K72" s="443">
        <v>229.36</v>
      </c>
      <c r="L72" s="443">
        <v>199.84</v>
      </c>
      <c r="M72" s="443">
        <v>191.57</v>
      </c>
      <c r="N72" s="443">
        <v>184.54</v>
      </c>
      <c r="O72" s="443">
        <v>210.13</v>
      </c>
      <c r="P72" s="443">
        <v>185.06</v>
      </c>
      <c r="Q72" s="443">
        <v>185.13</v>
      </c>
      <c r="R72" s="443">
        <v>185.2</v>
      </c>
      <c r="S72" s="443">
        <v>184.67</v>
      </c>
      <c r="T72" s="443">
        <v>184.52</v>
      </c>
      <c r="U72" s="443">
        <v>189.87</v>
      </c>
      <c r="V72" s="443">
        <v>184.52</v>
      </c>
      <c r="W72" s="443">
        <v>222.2</v>
      </c>
      <c r="X72" s="443">
        <v>184.52</v>
      </c>
      <c r="Y72" s="443">
        <v>193.29</v>
      </c>
      <c r="Z72" s="443">
        <v>184.52</v>
      </c>
      <c r="AA72" s="443">
        <v>7.0404999999999999E-3</v>
      </c>
      <c r="AB72" s="443">
        <v>0.11126999999999999</v>
      </c>
      <c r="AC72" s="443">
        <v>0.22688</v>
      </c>
      <c r="AD72" s="443">
        <v>0</v>
      </c>
      <c r="AE72" s="443">
        <v>0</v>
      </c>
      <c r="AF72" s="443">
        <v>0</v>
      </c>
      <c r="AG72" s="443">
        <v>0</v>
      </c>
      <c r="AH72" s="443">
        <v>0.23529</v>
      </c>
      <c r="AI72" s="443">
        <v>1.8593999999999999E-2</v>
      </c>
      <c r="AJ72" s="443">
        <v>2.9923000000000002</v>
      </c>
      <c r="AK72" s="443">
        <v>6.5294999999999997E-3</v>
      </c>
      <c r="AL72" s="443">
        <v>4.8608000000000002E-3</v>
      </c>
      <c r="AM72" s="443">
        <v>4.6886999999999999</v>
      </c>
      <c r="AN72" s="443">
        <v>132.12</v>
      </c>
      <c r="AO72" s="443">
        <v>2.6082000000000001</v>
      </c>
      <c r="AP72" s="443">
        <v>2.7544</v>
      </c>
      <c r="AQ72" s="443">
        <v>2.0979999999999999</v>
      </c>
      <c r="AR72" s="443">
        <v>1.6536</v>
      </c>
      <c r="AS72" s="443">
        <v>8.2507999999999998E-2</v>
      </c>
      <c r="AT72" s="443">
        <v>0.62595000000000001</v>
      </c>
      <c r="AU72" s="443">
        <v>2.3275999999999999</v>
      </c>
      <c r="AV72" s="443">
        <v>6.2611E-2</v>
      </c>
      <c r="AW72" s="443">
        <v>3.0547</v>
      </c>
      <c r="AX72" s="443">
        <v>7421.2</v>
      </c>
      <c r="AY72" s="443">
        <v>43.417999999999999</v>
      </c>
      <c r="AZ72" s="443">
        <v>1.1518999999999999</v>
      </c>
      <c r="BA72" s="443">
        <v>0.50973999999999997</v>
      </c>
      <c r="BB72" s="443">
        <v>686.26</v>
      </c>
      <c r="BC72" s="443">
        <v>172.04</v>
      </c>
      <c r="BD72" s="443">
        <v>137.93</v>
      </c>
      <c r="BE72" s="443">
        <v>0.24787999999999999</v>
      </c>
      <c r="BF72" s="443">
        <v>6.8796999999999997</v>
      </c>
      <c r="BG72" s="443">
        <v>28.04</v>
      </c>
      <c r="BH72" s="443">
        <v>589.61</v>
      </c>
      <c r="BI72" s="443">
        <v>7.3479000000000001</v>
      </c>
      <c r="BJ72" s="443">
        <v>2821.1</v>
      </c>
      <c r="BK72" s="443">
        <v>0.20050000000000001</v>
      </c>
      <c r="BL72" s="443">
        <v>1104.7</v>
      </c>
      <c r="BM72" s="443">
        <v>1.9501999999999999</v>
      </c>
      <c r="BN72" s="443">
        <v>4235.2</v>
      </c>
      <c r="BO72" s="443">
        <v>1.4068000000000001</v>
      </c>
      <c r="BP72" s="443">
        <v>1844.1</v>
      </c>
      <c r="BQ72" s="443">
        <v>68.45</v>
      </c>
      <c r="BR72" s="443">
        <v>558.94000000000005</v>
      </c>
      <c r="BS72" s="443">
        <v>297.60000000000002</v>
      </c>
      <c r="BT72" s="443">
        <v>2305.1</v>
      </c>
      <c r="BU72" s="443">
        <v>997.87</v>
      </c>
      <c r="BV72" s="443">
        <v>348.81</v>
      </c>
      <c r="BW72" s="443">
        <v>827.91</v>
      </c>
      <c r="BX72" s="443">
        <v>13.083</v>
      </c>
      <c r="BY72" s="443">
        <v>1395.8</v>
      </c>
      <c r="BZ72" s="443">
        <v>718.52</v>
      </c>
      <c r="CA72" s="443">
        <v>1128.9000000000001</v>
      </c>
      <c r="CB72" s="443">
        <v>1123.5999999999999</v>
      </c>
      <c r="CC72" s="443">
        <v>0.21035999999999999</v>
      </c>
      <c r="CD72" s="443">
        <v>0</v>
      </c>
      <c r="CE72" s="443">
        <v>1032.0999999999999</v>
      </c>
      <c r="CF72" s="443">
        <v>1.3321000000000001</v>
      </c>
      <c r="CG72" s="443">
        <v>1.0206</v>
      </c>
      <c r="CH72" s="443">
        <v>0.44444</v>
      </c>
      <c r="CI72" s="443">
        <v>2.7570999999999999</v>
      </c>
      <c r="CJ72" s="443">
        <v>0</v>
      </c>
      <c r="CK72" s="443">
        <v>0.10750999999999999</v>
      </c>
      <c r="CL72" s="443">
        <v>0</v>
      </c>
      <c r="CM72" s="443">
        <v>1125</v>
      </c>
      <c r="CN72" s="443">
        <v>1601.5</v>
      </c>
      <c r="CO72" s="443">
        <v>810.39</v>
      </c>
      <c r="CP72" s="443">
        <v>2.1797</v>
      </c>
      <c r="CQ72" s="443">
        <v>1212.7</v>
      </c>
      <c r="CR72" s="443">
        <v>35.558999999999997</v>
      </c>
      <c r="CS72" s="443">
        <v>291.81</v>
      </c>
      <c r="CT72" s="443">
        <v>1259</v>
      </c>
      <c r="CU72" s="443">
        <v>1243.4000000000001</v>
      </c>
      <c r="CV72" s="443">
        <v>289.62</v>
      </c>
      <c r="CW72" s="443">
        <v>278.83</v>
      </c>
      <c r="CX72" s="443">
        <v>278.83</v>
      </c>
      <c r="CY72" s="443">
        <v>0.26937</v>
      </c>
      <c r="CZ72" s="443">
        <v>11492</v>
      </c>
      <c r="DA72" s="443">
        <v>4.8452999999999999</v>
      </c>
      <c r="DB72" s="443">
        <v>0.63827999999999996</v>
      </c>
      <c r="DC72" s="443">
        <v>4.4736999999999999E-2</v>
      </c>
      <c r="DD72" s="443">
        <v>6.7908999999999997E-2</v>
      </c>
      <c r="DE72" s="443">
        <v>6.0989000000000002E-2</v>
      </c>
      <c r="DF72" s="443">
        <v>1.9834E-4</v>
      </c>
      <c r="DG72" s="443">
        <v>0</v>
      </c>
      <c r="DH72" s="443">
        <v>5.7187999999999996E-3</v>
      </c>
      <c r="DI72" s="443">
        <v>0</v>
      </c>
      <c r="DJ72" s="443">
        <v>4.1332000000000001E-2</v>
      </c>
      <c r="DK72" s="443">
        <v>7.1513999999999998</v>
      </c>
      <c r="DL72" s="443">
        <v>8.2639999999999993</v>
      </c>
      <c r="DM72" s="443">
        <v>6.6948999999999996</v>
      </c>
      <c r="DN72" s="443">
        <v>12075</v>
      </c>
      <c r="DO72" s="443">
        <v>683.74</v>
      </c>
      <c r="DP72" s="443">
        <v>699.61</v>
      </c>
      <c r="DQ72" s="443">
        <v>261.8</v>
      </c>
      <c r="DR72" s="443">
        <v>780.56</v>
      </c>
      <c r="DS72" s="443">
        <v>681.73</v>
      </c>
      <c r="DT72" s="443">
        <v>1405.6</v>
      </c>
      <c r="DU72" s="443">
        <v>1136.8</v>
      </c>
      <c r="DV72" s="443">
        <v>699.18</v>
      </c>
      <c r="DW72" s="443">
        <v>22.75</v>
      </c>
      <c r="DX72" s="443">
        <v>1227.9000000000001</v>
      </c>
      <c r="DY72" s="443">
        <v>100.42</v>
      </c>
      <c r="DZ72" s="443">
        <v>12.702999999999999</v>
      </c>
      <c r="EA72" s="443">
        <v>0.81657999999999997</v>
      </c>
      <c r="EB72" s="443">
        <v>29.93</v>
      </c>
      <c r="EC72" s="443">
        <v>1625.4</v>
      </c>
      <c r="ED72" s="443">
        <v>1698.4</v>
      </c>
      <c r="EE72" s="443">
        <v>690.78</v>
      </c>
      <c r="EF72" s="443">
        <v>683.81</v>
      </c>
      <c r="EG72" s="443">
        <v>682.34</v>
      </c>
      <c r="EH72" s="443">
        <v>756.89</v>
      </c>
      <c r="EI72" s="443">
        <v>790.49</v>
      </c>
      <c r="EJ72" s="443">
        <v>702.46</v>
      </c>
      <c r="EK72" s="443">
        <v>687.96</v>
      </c>
      <c r="EL72" s="443">
        <v>1381.1</v>
      </c>
      <c r="EM72" s="443">
        <v>887.66</v>
      </c>
      <c r="EN72" s="443">
        <v>690.13</v>
      </c>
      <c r="EO72" s="443">
        <v>736.72</v>
      </c>
      <c r="EP72" s="443">
        <v>677.6</v>
      </c>
      <c r="EQ72" s="443">
        <v>677.92</v>
      </c>
      <c r="ER72" s="443">
        <v>677.6</v>
      </c>
      <c r="ES72" s="443">
        <v>687.05</v>
      </c>
      <c r="ET72" s="443">
        <v>677.6</v>
      </c>
      <c r="EU72" s="443">
        <v>677.72</v>
      </c>
      <c r="EV72" s="443">
        <v>677.6</v>
      </c>
      <c r="EW72" s="443">
        <v>677.67</v>
      </c>
      <c r="EX72" s="443">
        <v>678.02</v>
      </c>
      <c r="EY72" s="443">
        <v>676.93</v>
      </c>
      <c r="EZ72" s="443">
        <v>677.6</v>
      </c>
      <c r="FA72" s="443">
        <v>677.6</v>
      </c>
      <c r="FB72" s="443">
        <v>705.12</v>
      </c>
      <c r="FC72" s="443">
        <v>705.12</v>
      </c>
      <c r="FD72" s="443">
        <v>676.93</v>
      </c>
      <c r="FE72" s="443">
        <v>676.93</v>
      </c>
      <c r="FF72" s="443">
        <v>676.93</v>
      </c>
      <c r="FG72" s="443">
        <v>676.93</v>
      </c>
      <c r="FH72" s="443">
        <v>676.93</v>
      </c>
      <c r="FI72" s="443">
        <v>676.93</v>
      </c>
      <c r="FJ72" s="443">
        <v>743.37</v>
      </c>
      <c r="FK72" s="443">
        <v>1092.3</v>
      </c>
      <c r="FL72" s="443">
        <v>740.18</v>
      </c>
      <c r="FM72" s="443">
        <v>783.55</v>
      </c>
      <c r="FN72" s="443">
        <v>676.93</v>
      </c>
      <c r="FO72" s="443">
        <v>0</v>
      </c>
      <c r="FP72" s="443">
        <v>54348</v>
      </c>
      <c r="FQ72" s="443">
        <v>0</v>
      </c>
      <c r="FR72" s="443">
        <v>0</v>
      </c>
      <c r="FS72" s="443">
        <v>0</v>
      </c>
      <c r="FT72" s="443">
        <v>0</v>
      </c>
      <c r="FU72" s="443">
        <v>0</v>
      </c>
      <c r="FV72" s="443">
        <v>0</v>
      </c>
      <c r="FW72" s="443">
        <v>0</v>
      </c>
      <c r="FX72" s="443">
        <v>0</v>
      </c>
      <c r="FY72" s="443">
        <v>0</v>
      </c>
      <c r="FZ72" s="444">
        <v>0</v>
      </c>
      <c r="GA72" s="453">
        <v>0</v>
      </c>
      <c r="GB72" s="432">
        <v>158487.81917793996</v>
      </c>
    </row>
    <row r="73" spans="2:184" ht="15.6" x14ac:dyDescent="0.3">
      <c r="B73" s="429"/>
      <c r="C73" s="430"/>
      <c r="D73" s="431">
        <v>30</v>
      </c>
      <c r="E73" s="431" t="s">
        <v>33</v>
      </c>
      <c r="F73" s="431" t="s">
        <v>1050</v>
      </c>
      <c r="G73" s="431" t="s">
        <v>1051</v>
      </c>
      <c r="H73" s="442">
        <v>0</v>
      </c>
      <c r="I73" s="443">
        <v>0</v>
      </c>
      <c r="J73" s="443">
        <v>0</v>
      </c>
      <c r="K73" s="443">
        <v>0</v>
      </c>
      <c r="L73" s="443">
        <v>0</v>
      </c>
      <c r="M73" s="443">
        <v>0</v>
      </c>
      <c r="N73" s="443">
        <v>0</v>
      </c>
      <c r="O73" s="443">
        <v>0</v>
      </c>
      <c r="P73" s="443">
        <v>0</v>
      </c>
      <c r="Q73" s="443">
        <v>0</v>
      </c>
      <c r="R73" s="443">
        <v>0</v>
      </c>
      <c r="S73" s="443">
        <v>0</v>
      </c>
      <c r="T73" s="443">
        <v>0</v>
      </c>
      <c r="U73" s="443">
        <v>0</v>
      </c>
      <c r="V73" s="443">
        <v>0</v>
      </c>
      <c r="W73" s="443">
        <v>0</v>
      </c>
      <c r="X73" s="443">
        <v>0</v>
      </c>
      <c r="Y73" s="443">
        <v>0</v>
      </c>
      <c r="Z73" s="443">
        <v>0</v>
      </c>
      <c r="AA73" s="443">
        <v>0</v>
      </c>
      <c r="AB73" s="443">
        <v>0</v>
      </c>
      <c r="AC73" s="443">
        <v>0</v>
      </c>
      <c r="AD73" s="443">
        <v>0</v>
      </c>
      <c r="AE73" s="443">
        <v>0</v>
      </c>
      <c r="AF73" s="443">
        <v>0</v>
      </c>
      <c r="AG73" s="443">
        <v>0</v>
      </c>
      <c r="AH73" s="443">
        <v>0</v>
      </c>
      <c r="AI73" s="443">
        <v>0</v>
      </c>
      <c r="AJ73" s="443">
        <v>0</v>
      </c>
      <c r="AK73" s="443">
        <v>0</v>
      </c>
      <c r="AL73" s="443">
        <v>0</v>
      </c>
      <c r="AM73" s="443">
        <v>0</v>
      </c>
      <c r="AN73" s="443">
        <v>0</v>
      </c>
      <c r="AO73" s="443">
        <v>0</v>
      </c>
      <c r="AP73" s="443">
        <v>0</v>
      </c>
      <c r="AQ73" s="443">
        <v>0</v>
      </c>
      <c r="AR73" s="443">
        <v>0</v>
      </c>
      <c r="AS73" s="443">
        <v>0</v>
      </c>
      <c r="AT73" s="443">
        <v>0</v>
      </c>
      <c r="AU73" s="443">
        <v>0</v>
      </c>
      <c r="AV73" s="443">
        <v>0</v>
      </c>
      <c r="AW73" s="443">
        <v>0</v>
      </c>
      <c r="AX73" s="443">
        <v>0</v>
      </c>
      <c r="AY73" s="443">
        <v>0</v>
      </c>
      <c r="AZ73" s="443">
        <v>0</v>
      </c>
      <c r="BA73" s="443">
        <v>0</v>
      </c>
      <c r="BB73" s="443">
        <v>0</v>
      </c>
      <c r="BC73" s="443">
        <v>0</v>
      </c>
      <c r="BD73" s="443">
        <v>0</v>
      </c>
      <c r="BE73" s="443">
        <v>0</v>
      </c>
      <c r="BF73" s="443">
        <v>0</v>
      </c>
      <c r="BG73" s="443">
        <v>0</v>
      </c>
      <c r="BH73" s="443">
        <v>0</v>
      </c>
      <c r="BI73" s="443">
        <v>0</v>
      </c>
      <c r="BJ73" s="443">
        <v>0</v>
      </c>
      <c r="BK73" s="443">
        <v>0</v>
      </c>
      <c r="BL73" s="443">
        <v>0</v>
      </c>
      <c r="BM73" s="443">
        <v>0</v>
      </c>
      <c r="BN73" s="443">
        <v>0</v>
      </c>
      <c r="BO73" s="443">
        <v>0</v>
      </c>
      <c r="BP73" s="443">
        <v>0</v>
      </c>
      <c r="BQ73" s="443">
        <v>0</v>
      </c>
      <c r="BR73" s="443">
        <v>0</v>
      </c>
      <c r="BS73" s="443">
        <v>0</v>
      </c>
      <c r="BT73" s="443">
        <v>0</v>
      </c>
      <c r="BU73" s="443">
        <v>0</v>
      </c>
      <c r="BV73" s="443">
        <v>0</v>
      </c>
      <c r="BW73" s="443">
        <v>0</v>
      </c>
      <c r="BX73" s="443">
        <v>0</v>
      </c>
      <c r="BY73" s="443">
        <v>0</v>
      </c>
      <c r="BZ73" s="443">
        <v>0</v>
      </c>
      <c r="CA73" s="443">
        <v>0</v>
      </c>
      <c r="CB73" s="443">
        <v>0</v>
      </c>
      <c r="CC73" s="443">
        <v>0</v>
      </c>
      <c r="CD73" s="443">
        <v>0</v>
      </c>
      <c r="CE73" s="443">
        <v>0</v>
      </c>
      <c r="CF73" s="443">
        <v>0</v>
      </c>
      <c r="CG73" s="443">
        <v>0</v>
      </c>
      <c r="CH73" s="443">
        <v>0</v>
      </c>
      <c r="CI73" s="443">
        <v>0</v>
      </c>
      <c r="CJ73" s="443">
        <v>0</v>
      </c>
      <c r="CK73" s="443">
        <v>0</v>
      </c>
      <c r="CL73" s="443">
        <v>0</v>
      </c>
      <c r="CM73" s="443">
        <v>0</v>
      </c>
      <c r="CN73" s="443">
        <v>0</v>
      </c>
      <c r="CO73" s="443">
        <v>0</v>
      </c>
      <c r="CP73" s="443">
        <v>0</v>
      </c>
      <c r="CQ73" s="443">
        <v>0</v>
      </c>
      <c r="CR73" s="443">
        <v>0</v>
      </c>
      <c r="CS73" s="443">
        <v>0</v>
      </c>
      <c r="CT73" s="443">
        <v>0</v>
      </c>
      <c r="CU73" s="443">
        <v>0</v>
      </c>
      <c r="CV73" s="443">
        <v>0</v>
      </c>
      <c r="CW73" s="443">
        <v>0</v>
      </c>
      <c r="CX73" s="443">
        <v>0</v>
      </c>
      <c r="CY73" s="443">
        <v>0</v>
      </c>
      <c r="CZ73" s="443">
        <v>0</v>
      </c>
      <c r="DA73" s="443">
        <v>0</v>
      </c>
      <c r="DB73" s="443">
        <v>0</v>
      </c>
      <c r="DC73" s="443">
        <v>0</v>
      </c>
      <c r="DD73" s="443">
        <v>0</v>
      </c>
      <c r="DE73" s="443">
        <v>0</v>
      </c>
      <c r="DF73" s="443">
        <v>0</v>
      </c>
      <c r="DG73" s="443">
        <v>0</v>
      </c>
      <c r="DH73" s="443">
        <v>0</v>
      </c>
      <c r="DI73" s="443">
        <v>0</v>
      </c>
      <c r="DJ73" s="443">
        <v>0</v>
      </c>
      <c r="DK73" s="443">
        <v>0</v>
      </c>
      <c r="DL73" s="443">
        <v>0</v>
      </c>
      <c r="DM73" s="443">
        <v>0</v>
      </c>
      <c r="DN73" s="443">
        <v>0</v>
      </c>
      <c r="DO73" s="443">
        <v>0</v>
      </c>
      <c r="DP73" s="443">
        <v>0</v>
      </c>
      <c r="DQ73" s="443">
        <v>0</v>
      </c>
      <c r="DR73" s="443">
        <v>0</v>
      </c>
      <c r="DS73" s="443">
        <v>0</v>
      </c>
      <c r="DT73" s="443">
        <v>0</v>
      </c>
      <c r="DU73" s="443">
        <v>0</v>
      </c>
      <c r="DV73" s="443">
        <v>0</v>
      </c>
      <c r="DW73" s="443">
        <v>0</v>
      </c>
      <c r="DX73" s="443">
        <v>0</v>
      </c>
      <c r="DY73" s="443">
        <v>0</v>
      </c>
      <c r="DZ73" s="443">
        <v>0</v>
      </c>
      <c r="EA73" s="443">
        <v>0</v>
      </c>
      <c r="EB73" s="443">
        <v>0</v>
      </c>
      <c r="EC73" s="443">
        <v>0</v>
      </c>
      <c r="ED73" s="443">
        <v>0</v>
      </c>
      <c r="EE73" s="443">
        <v>0</v>
      </c>
      <c r="EF73" s="443">
        <v>0</v>
      </c>
      <c r="EG73" s="443">
        <v>0</v>
      </c>
      <c r="EH73" s="443">
        <v>0</v>
      </c>
      <c r="EI73" s="443">
        <v>0</v>
      </c>
      <c r="EJ73" s="443">
        <v>0</v>
      </c>
      <c r="EK73" s="443">
        <v>0</v>
      </c>
      <c r="EL73" s="443">
        <v>0</v>
      </c>
      <c r="EM73" s="443">
        <v>0</v>
      </c>
      <c r="EN73" s="443">
        <v>0</v>
      </c>
      <c r="EO73" s="443">
        <v>0</v>
      </c>
      <c r="EP73" s="443">
        <v>0</v>
      </c>
      <c r="EQ73" s="443">
        <v>0</v>
      </c>
      <c r="ER73" s="443">
        <v>0</v>
      </c>
      <c r="ES73" s="443">
        <v>0</v>
      </c>
      <c r="ET73" s="443">
        <v>0</v>
      </c>
      <c r="EU73" s="443">
        <v>0</v>
      </c>
      <c r="EV73" s="443">
        <v>0</v>
      </c>
      <c r="EW73" s="443">
        <v>0</v>
      </c>
      <c r="EX73" s="443">
        <v>0</v>
      </c>
      <c r="EY73" s="443">
        <v>0</v>
      </c>
      <c r="EZ73" s="443">
        <v>0</v>
      </c>
      <c r="FA73" s="443">
        <v>0</v>
      </c>
      <c r="FB73" s="443">
        <v>0</v>
      </c>
      <c r="FC73" s="443">
        <v>0</v>
      </c>
      <c r="FD73" s="443">
        <v>0</v>
      </c>
      <c r="FE73" s="443">
        <v>0</v>
      </c>
      <c r="FF73" s="443">
        <v>0</v>
      </c>
      <c r="FG73" s="443">
        <v>0</v>
      </c>
      <c r="FH73" s="443">
        <v>0</v>
      </c>
      <c r="FI73" s="443">
        <v>0</v>
      </c>
      <c r="FJ73" s="443">
        <v>0</v>
      </c>
      <c r="FK73" s="443">
        <v>0</v>
      </c>
      <c r="FL73" s="443">
        <v>0</v>
      </c>
      <c r="FM73" s="443">
        <v>0</v>
      </c>
      <c r="FN73" s="443">
        <v>0</v>
      </c>
      <c r="FO73" s="443">
        <v>0</v>
      </c>
      <c r="FP73" s="443">
        <v>0</v>
      </c>
      <c r="FQ73" s="443">
        <v>0</v>
      </c>
      <c r="FR73" s="443">
        <v>0</v>
      </c>
      <c r="FS73" s="443">
        <v>0</v>
      </c>
      <c r="FT73" s="443">
        <v>0</v>
      </c>
      <c r="FU73" s="443">
        <v>0</v>
      </c>
      <c r="FV73" s="443">
        <v>0</v>
      </c>
      <c r="FW73" s="443">
        <v>0</v>
      </c>
      <c r="FX73" s="443">
        <v>0</v>
      </c>
      <c r="FY73" s="443">
        <v>0</v>
      </c>
      <c r="FZ73" s="444">
        <v>0</v>
      </c>
      <c r="GA73" s="453">
        <v>0</v>
      </c>
      <c r="GB73" s="432">
        <v>0</v>
      </c>
    </row>
    <row r="74" spans="2:184" ht="15.6" x14ac:dyDescent="0.3">
      <c r="B74" s="429"/>
      <c r="C74" s="430"/>
      <c r="D74" s="431">
        <v>31</v>
      </c>
      <c r="E74" s="431" t="s">
        <v>34</v>
      </c>
      <c r="F74" s="431" t="s">
        <v>1052</v>
      </c>
      <c r="G74" s="431" t="s">
        <v>1053</v>
      </c>
      <c r="H74" s="442">
        <v>0</v>
      </c>
      <c r="I74" s="443">
        <v>0</v>
      </c>
      <c r="J74" s="443">
        <v>0</v>
      </c>
      <c r="K74" s="443">
        <v>0</v>
      </c>
      <c r="L74" s="443">
        <v>0</v>
      </c>
      <c r="M74" s="443">
        <v>0</v>
      </c>
      <c r="N74" s="443">
        <v>0</v>
      </c>
      <c r="O74" s="443">
        <v>0</v>
      </c>
      <c r="P74" s="443">
        <v>0</v>
      </c>
      <c r="Q74" s="443">
        <v>0</v>
      </c>
      <c r="R74" s="443">
        <v>0</v>
      </c>
      <c r="S74" s="443">
        <v>0</v>
      </c>
      <c r="T74" s="443">
        <v>0</v>
      </c>
      <c r="U74" s="443">
        <v>0</v>
      </c>
      <c r="V74" s="443">
        <v>0</v>
      </c>
      <c r="W74" s="443">
        <v>0</v>
      </c>
      <c r="X74" s="443">
        <v>0</v>
      </c>
      <c r="Y74" s="443">
        <v>0</v>
      </c>
      <c r="Z74" s="443">
        <v>0</v>
      </c>
      <c r="AA74" s="443">
        <v>0</v>
      </c>
      <c r="AB74" s="443">
        <v>0</v>
      </c>
      <c r="AC74" s="443">
        <v>0</v>
      </c>
      <c r="AD74" s="443">
        <v>0</v>
      </c>
      <c r="AE74" s="443">
        <v>0</v>
      </c>
      <c r="AF74" s="443">
        <v>0</v>
      </c>
      <c r="AG74" s="443">
        <v>0</v>
      </c>
      <c r="AH74" s="443">
        <v>0</v>
      </c>
      <c r="AI74" s="443">
        <v>0</v>
      </c>
      <c r="AJ74" s="443">
        <v>0</v>
      </c>
      <c r="AK74" s="443">
        <v>0</v>
      </c>
      <c r="AL74" s="443">
        <v>0</v>
      </c>
      <c r="AM74" s="443">
        <v>0</v>
      </c>
      <c r="AN74" s="443">
        <v>0</v>
      </c>
      <c r="AO74" s="443">
        <v>0</v>
      </c>
      <c r="AP74" s="443">
        <v>0</v>
      </c>
      <c r="AQ74" s="443">
        <v>0</v>
      </c>
      <c r="AR74" s="443">
        <v>0</v>
      </c>
      <c r="AS74" s="443">
        <v>0</v>
      </c>
      <c r="AT74" s="443">
        <v>0</v>
      </c>
      <c r="AU74" s="443">
        <v>0</v>
      </c>
      <c r="AV74" s="443">
        <v>0</v>
      </c>
      <c r="AW74" s="443">
        <v>0</v>
      </c>
      <c r="AX74" s="443">
        <v>0</v>
      </c>
      <c r="AY74" s="443">
        <v>0</v>
      </c>
      <c r="AZ74" s="443">
        <v>0</v>
      </c>
      <c r="BA74" s="443">
        <v>0</v>
      </c>
      <c r="BB74" s="443">
        <v>0</v>
      </c>
      <c r="BC74" s="443">
        <v>0</v>
      </c>
      <c r="BD74" s="443">
        <v>0</v>
      </c>
      <c r="BE74" s="443">
        <v>0</v>
      </c>
      <c r="BF74" s="443">
        <v>0</v>
      </c>
      <c r="BG74" s="443">
        <v>0</v>
      </c>
      <c r="BH74" s="443">
        <v>0</v>
      </c>
      <c r="BI74" s="443">
        <v>0</v>
      </c>
      <c r="BJ74" s="443">
        <v>0</v>
      </c>
      <c r="BK74" s="443">
        <v>0</v>
      </c>
      <c r="BL74" s="443">
        <v>0</v>
      </c>
      <c r="BM74" s="443">
        <v>0</v>
      </c>
      <c r="BN74" s="443">
        <v>0</v>
      </c>
      <c r="BO74" s="443">
        <v>0</v>
      </c>
      <c r="BP74" s="443">
        <v>0</v>
      </c>
      <c r="BQ74" s="443">
        <v>0</v>
      </c>
      <c r="BR74" s="443">
        <v>0</v>
      </c>
      <c r="BS74" s="443">
        <v>0</v>
      </c>
      <c r="BT74" s="443">
        <v>0</v>
      </c>
      <c r="BU74" s="443">
        <v>0</v>
      </c>
      <c r="BV74" s="443">
        <v>0</v>
      </c>
      <c r="BW74" s="443">
        <v>0</v>
      </c>
      <c r="BX74" s="443">
        <v>0</v>
      </c>
      <c r="BY74" s="443">
        <v>0</v>
      </c>
      <c r="BZ74" s="443">
        <v>0</v>
      </c>
      <c r="CA74" s="443">
        <v>0</v>
      </c>
      <c r="CB74" s="443">
        <v>0</v>
      </c>
      <c r="CC74" s="443">
        <v>0</v>
      </c>
      <c r="CD74" s="443">
        <v>0</v>
      </c>
      <c r="CE74" s="443">
        <v>0</v>
      </c>
      <c r="CF74" s="443">
        <v>0</v>
      </c>
      <c r="CG74" s="443">
        <v>0</v>
      </c>
      <c r="CH74" s="443">
        <v>0</v>
      </c>
      <c r="CI74" s="443">
        <v>0</v>
      </c>
      <c r="CJ74" s="443">
        <v>0</v>
      </c>
      <c r="CK74" s="443">
        <v>0</v>
      </c>
      <c r="CL74" s="443">
        <v>0</v>
      </c>
      <c r="CM74" s="443">
        <v>0</v>
      </c>
      <c r="CN74" s="443">
        <v>0</v>
      </c>
      <c r="CO74" s="443">
        <v>0</v>
      </c>
      <c r="CP74" s="443">
        <v>0</v>
      </c>
      <c r="CQ74" s="443">
        <v>0</v>
      </c>
      <c r="CR74" s="443">
        <v>0</v>
      </c>
      <c r="CS74" s="443">
        <v>0</v>
      </c>
      <c r="CT74" s="443">
        <v>0</v>
      </c>
      <c r="CU74" s="443">
        <v>0</v>
      </c>
      <c r="CV74" s="443">
        <v>0</v>
      </c>
      <c r="CW74" s="443">
        <v>0</v>
      </c>
      <c r="CX74" s="443">
        <v>0</v>
      </c>
      <c r="CY74" s="443">
        <v>0</v>
      </c>
      <c r="CZ74" s="443">
        <v>0</v>
      </c>
      <c r="DA74" s="443">
        <v>0</v>
      </c>
      <c r="DB74" s="443">
        <v>0</v>
      </c>
      <c r="DC74" s="443">
        <v>0</v>
      </c>
      <c r="DD74" s="443">
        <v>0</v>
      </c>
      <c r="DE74" s="443">
        <v>0</v>
      </c>
      <c r="DF74" s="443">
        <v>0</v>
      </c>
      <c r="DG74" s="443">
        <v>0</v>
      </c>
      <c r="DH74" s="443">
        <v>0</v>
      </c>
      <c r="DI74" s="443">
        <v>0</v>
      </c>
      <c r="DJ74" s="443">
        <v>0</v>
      </c>
      <c r="DK74" s="443">
        <v>0</v>
      </c>
      <c r="DL74" s="443">
        <v>0</v>
      </c>
      <c r="DM74" s="443">
        <v>0</v>
      </c>
      <c r="DN74" s="443">
        <v>0</v>
      </c>
      <c r="DO74" s="443">
        <v>0</v>
      </c>
      <c r="DP74" s="443">
        <v>0</v>
      </c>
      <c r="DQ74" s="443">
        <v>0</v>
      </c>
      <c r="DR74" s="443">
        <v>0</v>
      </c>
      <c r="DS74" s="443">
        <v>0</v>
      </c>
      <c r="DT74" s="443">
        <v>0</v>
      </c>
      <c r="DU74" s="443">
        <v>0</v>
      </c>
      <c r="DV74" s="443">
        <v>0</v>
      </c>
      <c r="DW74" s="443">
        <v>0</v>
      </c>
      <c r="DX74" s="443">
        <v>0</v>
      </c>
      <c r="DY74" s="443">
        <v>0</v>
      </c>
      <c r="DZ74" s="443">
        <v>0</v>
      </c>
      <c r="EA74" s="443">
        <v>0</v>
      </c>
      <c r="EB74" s="443">
        <v>0</v>
      </c>
      <c r="EC74" s="443">
        <v>0</v>
      </c>
      <c r="ED74" s="443">
        <v>0</v>
      </c>
      <c r="EE74" s="443">
        <v>0</v>
      </c>
      <c r="EF74" s="443">
        <v>0</v>
      </c>
      <c r="EG74" s="443">
        <v>0</v>
      </c>
      <c r="EH74" s="443">
        <v>0</v>
      </c>
      <c r="EI74" s="443">
        <v>0</v>
      </c>
      <c r="EJ74" s="443">
        <v>0</v>
      </c>
      <c r="EK74" s="443">
        <v>0</v>
      </c>
      <c r="EL74" s="443">
        <v>0</v>
      </c>
      <c r="EM74" s="443">
        <v>0</v>
      </c>
      <c r="EN74" s="443">
        <v>0</v>
      </c>
      <c r="EO74" s="443">
        <v>0</v>
      </c>
      <c r="EP74" s="443">
        <v>0</v>
      </c>
      <c r="EQ74" s="443">
        <v>0</v>
      </c>
      <c r="ER74" s="443">
        <v>0</v>
      </c>
      <c r="ES74" s="443">
        <v>0</v>
      </c>
      <c r="ET74" s="443">
        <v>0</v>
      </c>
      <c r="EU74" s="443">
        <v>0</v>
      </c>
      <c r="EV74" s="443">
        <v>0</v>
      </c>
      <c r="EW74" s="443">
        <v>0</v>
      </c>
      <c r="EX74" s="443">
        <v>0</v>
      </c>
      <c r="EY74" s="443">
        <v>0</v>
      </c>
      <c r="EZ74" s="443">
        <v>0</v>
      </c>
      <c r="FA74" s="443">
        <v>0</v>
      </c>
      <c r="FB74" s="443">
        <v>0</v>
      </c>
      <c r="FC74" s="443">
        <v>0</v>
      </c>
      <c r="FD74" s="443">
        <v>0</v>
      </c>
      <c r="FE74" s="443">
        <v>0</v>
      </c>
      <c r="FF74" s="443">
        <v>0</v>
      </c>
      <c r="FG74" s="443">
        <v>0</v>
      </c>
      <c r="FH74" s="443">
        <v>0</v>
      </c>
      <c r="FI74" s="443">
        <v>0</v>
      </c>
      <c r="FJ74" s="443">
        <v>0</v>
      </c>
      <c r="FK74" s="443">
        <v>0</v>
      </c>
      <c r="FL74" s="443">
        <v>0</v>
      </c>
      <c r="FM74" s="443">
        <v>0</v>
      </c>
      <c r="FN74" s="443">
        <v>0</v>
      </c>
      <c r="FO74" s="443">
        <v>0</v>
      </c>
      <c r="FP74" s="443">
        <v>0</v>
      </c>
      <c r="FQ74" s="443">
        <v>0</v>
      </c>
      <c r="FR74" s="443">
        <v>0</v>
      </c>
      <c r="FS74" s="443">
        <v>0</v>
      </c>
      <c r="FT74" s="443">
        <v>0</v>
      </c>
      <c r="FU74" s="443">
        <v>0</v>
      </c>
      <c r="FV74" s="443">
        <v>0</v>
      </c>
      <c r="FW74" s="443">
        <v>0</v>
      </c>
      <c r="FX74" s="443">
        <v>0</v>
      </c>
      <c r="FY74" s="443">
        <v>0</v>
      </c>
      <c r="FZ74" s="444">
        <v>0</v>
      </c>
      <c r="GA74" s="453">
        <v>0</v>
      </c>
      <c r="GB74" s="432">
        <v>0</v>
      </c>
    </row>
    <row r="75" spans="2:184" ht="15.6" x14ac:dyDescent="0.3">
      <c r="B75" s="429"/>
      <c r="C75" s="430"/>
      <c r="D75" s="431">
        <v>32</v>
      </c>
      <c r="E75" s="431" t="s">
        <v>35</v>
      </c>
      <c r="F75" s="431" t="s">
        <v>1054</v>
      </c>
      <c r="G75" s="431" t="s">
        <v>1055</v>
      </c>
      <c r="H75" s="442">
        <v>0</v>
      </c>
      <c r="I75" s="443">
        <v>0</v>
      </c>
      <c r="J75" s="443">
        <v>0</v>
      </c>
      <c r="K75" s="443">
        <v>0</v>
      </c>
      <c r="L75" s="443">
        <v>0</v>
      </c>
      <c r="M75" s="443">
        <v>0</v>
      </c>
      <c r="N75" s="443">
        <v>0</v>
      </c>
      <c r="O75" s="443">
        <v>0</v>
      </c>
      <c r="P75" s="443">
        <v>0</v>
      </c>
      <c r="Q75" s="443">
        <v>0</v>
      </c>
      <c r="R75" s="443">
        <v>0</v>
      </c>
      <c r="S75" s="443">
        <v>0</v>
      </c>
      <c r="T75" s="443">
        <v>0</v>
      </c>
      <c r="U75" s="443">
        <v>0</v>
      </c>
      <c r="V75" s="443">
        <v>0</v>
      </c>
      <c r="W75" s="443">
        <v>0</v>
      </c>
      <c r="X75" s="443">
        <v>0</v>
      </c>
      <c r="Y75" s="443">
        <v>0</v>
      </c>
      <c r="Z75" s="443">
        <v>0</v>
      </c>
      <c r="AA75" s="443">
        <v>0</v>
      </c>
      <c r="AB75" s="443">
        <v>0</v>
      </c>
      <c r="AC75" s="443">
        <v>0</v>
      </c>
      <c r="AD75" s="443">
        <v>0</v>
      </c>
      <c r="AE75" s="443">
        <v>0</v>
      </c>
      <c r="AF75" s="443">
        <v>0</v>
      </c>
      <c r="AG75" s="443">
        <v>0</v>
      </c>
      <c r="AH75" s="443">
        <v>0</v>
      </c>
      <c r="AI75" s="443">
        <v>0</v>
      </c>
      <c r="AJ75" s="443">
        <v>0</v>
      </c>
      <c r="AK75" s="443">
        <v>0</v>
      </c>
      <c r="AL75" s="443">
        <v>0</v>
      </c>
      <c r="AM75" s="443">
        <v>0</v>
      </c>
      <c r="AN75" s="443">
        <v>0</v>
      </c>
      <c r="AO75" s="443">
        <v>0</v>
      </c>
      <c r="AP75" s="443">
        <v>0</v>
      </c>
      <c r="AQ75" s="443">
        <v>0</v>
      </c>
      <c r="AR75" s="443">
        <v>0</v>
      </c>
      <c r="AS75" s="443">
        <v>0</v>
      </c>
      <c r="AT75" s="443">
        <v>0</v>
      </c>
      <c r="AU75" s="443">
        <v>0</v>
      </c>
      <c r="AV75" s="443">
        <v>0</v>
      </c>
      <c r="AW75" s="443">
        <v>0</v>
      </c>
      <c r="AX75" s="443">
        <v>0</v>
      </c>
      <c r="AY75" s="443">
        <v>0</v>
      </c>
      <c r="AZ75" s="443">
        <v>0</v>
      </c>
      <c r="BA75" s="443">
        <v>0</v>
      </c>
      <c r="BB75" s="443">
        <v>0</v>
      </c>
      <c r="BC75" s="443">
        <v>0</v>
      </c>
      <c r="BD75" s="443">
        <v>0</v>
      </c>
      <c r="BE75" s="443">
        <v>0</v>
      </c>
      <c r="BF75" s="443">
        <v>0</v>
      </c>
      <c r="BG75" s="443">
        <v>0</v>
      </c>
      <c r="BH75" s="443">
        <v>0</v>
      </c>
      <c r="BI75" s="443">
        <v>0</v>
      </c>
      <c r="BJ75" s="443">
        <v>0</v>
      </c>
      <c r="BK75" s="443">
        <v>0</v>
      </c>
      <c r="BL75" s="443">
        <v>0</v>
      </c>
      <c r="BM75" s="443">
        <v>0</v>
      </c>
      <c r="BN75" s="443">
        <v>0</v>
      </c>
      <c r="BO75" s="443">
        <v>0</v>
      </c>
      <c r="BP75" s="443">
        <v>0</v>
      </c>
      <c r="BQ75" s="443">
        <v>0</v>
      </c>
      <c r="BR75" s="443">
        <v>0</v>
      </c>
      <c r="BS75" s="443">
        <v>0</v>
      </c>
      <c r="BT75" s="443">
        <v>0</v>
      </c>
      <c r="BU75" s="443">
        <v>0</v>
      </c>
      <c r="BV75" s="443">
        <v>0</v>
      </c>
      <c r="BW75" s="443">
        <v>0</v>
      </c>
      <c r="BX75" s="443">
        <v>0</v>
      </c>
      <c r="BY75" s="443">
        <v>0</v>
      </c>
      <c r="BZ75" s="443">
        <v>0</v>
      </c>
      <c r="CA75" s="443">
        <v>0</v>
      </c>
      <c r="CB75" s="443">
        <v>0</v>
      </c>
      <c r="CC75" s="443">
        <v>0</v>
      </c>
      <c r="CD75" s="443">
        <v>0</v>
      </c>
      <c r="CE75" s="443">
        <v>0</v>
      </c>
      <c r="CF75" s="443">
        <v>0</v>
      </c>
      <c r="CG75" s="443">
        <v>0</v>
      </c>
      <c r="CH75" s="443">
        <v>0</v>
      </c>
      <c r="CI75" s="443">
        <v>0</v>
      </c>
      <c r="CJ75" s="443">
        <v>0</v>
      </c>
      <c r="CK75" s="443">
        <v>0</v>
      </c>
      <c r="CL75" s="443">
        <v>0</v>
      </c>
      <c r="CM75" s="443">
        <v>0</v>
      </c>
      <c r="CN75" s="443">
        <v>0</v>
      </c>
      <c r="CO75" s="443">
        <v>0</v>
      </c>
      <c r="CP75" s="443">
        <v>0</v>
      </c>
      <c r="CQ75" s="443">
        <v>0</v>
      </c>
      <c r="CR75" s="443">
        <v>0</v>
      </c>
      <c r="CS75" s="443">
        <v>0</v>
      </c>
      <c r="CT75" s="443">
        <v>0</v>
      </c>
      <c r="CU75" s="443">
        <v>0</v>
      </c>
      <c r="CV75" s="443">
        <v>0</v>
      </c>
      <c r="CW75" s="443">
        <v>0</v>
      </c>
      <c r="CX75" s="443">
        <v>0</v>
      </c>
      <c r="CY75" s="443">
        <v>0</v>
      </c>
      <c r="CZ75" s="443">
        <v>0</v>
      </c>
      <c r="DA75" s="443">
        <v>0</v>
      </c>
      <c r="DB75" s="443">
        <v>0</v>
      </c>
      <c r="DC75" s="443">
        <v>0</v>
      </c>
      <c r="DD75" s="443">
        <v>0</v>
      </c>
      <c r="DE75" s="443">
        <v>0</v>
      </c>
      <c r="DF75" s="443">
        <v>0</v>
      </c>
      <c r="DG75" s="443">
        <v>0</v>
      </c>
      <c r="DH75" s="443">
        <v>0</v>
      </c>
      <c r="DI75" s="443">
        <v>0</v>
      </c>
      <c r="DJ75" s="443">
        <v>0</v>
      </c>
      <c r="DK75" s="443">
        <v>0</v>
      </c>
      <c r="DL75" s="443">
        <v>0</v>
      </c>
      <c r="DM75" s="443">
        <v>0</v>
      </c>
      <c r="DN75" s="443">
        <v>0</v>
      </c>
      <c r="DO75" s="443">
        <v>0</v>
      </c>
      <c r="DP75" s="443">
        <v>0</v>
      </c>
      <c r="DQ75" s="443">
        <v>0</v>
      </c>
      <c r="DR75" s="443">
        <v>0</v>
      </c>
      <c r="DS75" s="443">
        <v>0</v>
      </c>
      <c r="DT75" s="443">
        <v>0</v>
      </c>
      <c r="DU75" s="443">
        <v>0</v>
      </c>
      <c r="DV75" s="443">
        <v>0</v>
      </c>
      <c r="DW75" s="443">
        <v>0</v>
      </c>
      <c r="DX75" s="443">
        <v>0</v>
      </c>
      <c r="DY75" s="443">
        <v>0</v>
      </c>
      <c r="DZ75" s="443">
        <v>0</v>
      </c>
      <c r="EA75" s="443">
        <v>0</v>
      </c>
      <c r="EB75" s="443">
        <v>0</v>
      </c>
      <c r="EC75" s="443">
        <v>0</v>
      </c>
      <c r="ED75" s="443">
        <v>0</v>
      </c>
      <c r="EE75" s="443">
        <v>0</v>
      </c>
      <c r="EF75" s="443">
        <v>0</v>
      </c>
      <c r="EG75" s="443">
        <v>0</v>
      </c>
      <c r="EH75" s="443">
        <v>0</v>
      </c>
      <c r="EI75" s="443">
        <v>0</v>
      </c>
      <c r="EJ75" s="443">
        <v>0</v>
      </c>
      <c r="EK75" s="443">
        <v>0</v>
      </c>
      <c r="EL75" s="443">
        <v>0</v>
      </c>
      <c r="EM75" s="443">
        <v>0</v>
      </c>
      <c r="EN75" s="443">
        <v>0</v>
      </c>
      <c r="EO75" s="443">
        <v>0</v>
      </c>
      <c r="EP75" s="443">
        <v>0</v>
      </c>
      <c r="EQ75" s="443">
        <v>0</v>
      </c>
      <c r="ER75" s="443">
        <v>0</v>
      </c>
      <c r="ES75" s="443">
        <v>0</v>
      </c>
      <c r="ET75" s="443">
        <v>0</v>
      </c>
      <c r="EU75" s="443">
        <v>0</v>
      </c>
      <c r="EV75" s="443">
        <v>0</v>
      </c>
      <c r="EW75" s="443">
        <v>0</v>
      </c>
      <c r="EX75" s="443">
        <v>0</v>
      </c>
      <c r="EY75" s="443">
        <v>0</v>
      </c>
      <c r="EZ75" s="443">
        <v>0</v>
      </c>
      <c r="FA75" s="443">
        <v>0</v>
      </c>
      <c r="FB75" s="443">
        <v>0</v>
      </c>
      <c r="FC75" s="443">
        <v>0</v>
      </c>
      <c r="FD75" s="443">
        <v>0</v>
      </c>
      <c r="FE75" s="443">
        <v>0</v>
      </c>
      <c r="FF75" s="443">
        <v>0</v>
      </c>
      <c r="FG75" s="443">
        <v>0</v>
      </c>
      <c r="FH75" s="443">
        <v>0</v>
      </c>
      <c r="FI75" s="443">
        <v>0</v>
      </c>
      <c r="FJ75" s="443">
        <v>0</v>
      </c>
      <c r="FK75" s="443">
        <v>0</v>
      </c>
      <c r="FL75" s="443">
        <v>0</v>
      </c>
      <c r="FM75" s="443">
        <v>0</v>
      </c>
      <c r="FN75" s="443">
        <v>0</v>
      </c>
      <c r="FO75" s="443">
        <v>0</v>
      </c>
      <c r="FP75" s="443">
        <v>0</v>
      </c>
      <c r="FQ75" s="443">
        <v>0</v>
      </c>
      <c r="FR75" s="443">
        <v>0</v>
      </c>
      <c r="FS75" s="443">
        <v>0</v>
      </c>
      <c r="FT75" s="443">
        <v>0</v>
      </c>
      <c r="FU75" s="443">
        <v>0</v>
      </c>
      <c r="FV75" s="443">
        <v>0</v>
      </c>
      <c r="FW75" s="443">
        <v>0</v>
      </c>
      <c r="FX75" s="443">
        <v>0</v>
      </c>
      <c r="FY75" s="443">
        <v>0</v>
      </c>
      <c r="FZ75" s="444">
        <v>0</v>
      </c>
      <c r="GA75" s="453">
        <v>0</v>
      </c>
      <c r="GB75" s="432">
        <v>0</v>
      </c>
    </row>
    <row r="76" spans="2:184" ht="15.6" x14ac:dyDescent="0.3">
      <c r="B76" s="429"/>
      <c r="C76" s="430"/>
      <c r="D76" s="431">
        <v>33</v>
      </c>
      <c r="E76" s="431" t="s">
        <v>36</v>
      </c>
      <c r="F76" s="431" t="s">
        <v>1056</v>
      </c>
      <c r="G76" s="431" t="s">
        <v>1057</v>
      </c>
      <c r="H76" s="442">
        <v>0</v>
      </c>
      <c r="I76" s="443">
        <v>0</v>
      </c>
      <c r="J76" s="443">
        <v>0</v>
      </c>
      <c r="K76" s="443">
        <v>0</v>
      </c>
      <c r="L76" s="443">
        <v>0</v>
      </c>
      <c r="M76" s="443">
        <v>0</v>
      </c>
      <c r="N76" s="443">
        <v>0</v>
      </c>
      <c r="O76" s="443">
        <v>0</v>
      </c>
      <c r="P76" s="443">
        <v>0</v>
      </c>
      <c r="Q76" s="443">
        <v>0</v>
      </c>
      <c r="R76" s="443">
        <v>0</v>
      </c>
      <c r="S76" s="443">
        <v>0</v>
      </c>
      <c r="T76" s="443">
        <v>0</v>
      </c>
      <c r="U76" s="443">
        <v>0</v>
      </c>
      <c r="V76" s="443">
        <v>0</v>
      </c>
      <c r="W76" s="443">
        <v>0</v>
      </c>
      <c r="X76" s="443">
        <v>0</v>
      </c>
      <c r="Y76" s="443">
        <v>0</v>
      </c>
      <c r="Z76" s="443">
        <v>0</v>
      </c>
      <c r="AA76" s="443">
        <v>0</v>
      </c>
      <c r="AB76" s="443">
        <v>0</v>
      </c>
      <c r="AC76" s="443">
        <v>0</v>
      </c>
      <c r="AD76" s="443">
        <v>0</v>
      </c>
      <c r="AE76" s="443">
        <v>0</v>
      </c>
      <c r="AF76" s="443">
        <v>0</v>
      </c>
      <c r="AG76" s="443">
        <v>0</v>
      </c>
      <c r="AH76" s="443">
        <v>0</v>
      </c>
      <c r="AI76" s="443">
        <v>0</v>
      </c>
      <c r="AJ76" s="443">
        <v>0</v>
      </c>
      <c r="AK76" s="443">
        <v>0</v>
      </c>
      <c r="AL76" s="443">
        <v>0</v>
      </c>
      <c r="AM76" s="443">
        <v>0</v>
      </c>
      <c r="AN76" s="443">
        <v>0</v>
      </c>
      <c r="AO76" s="443">
        <v>0</v>
      </c>
      <c r="AP76" s="443">
        <v>0</v>
      </c>
      <c r="AQ76" s="443">
        <v>0</v>
      </c>
      <c r="AR76" s="443">
        <v>0</v>
      </c>
      <c r="AS76" s="443">
        <v>0</v>
      </c>
      <c r="AT76" s="443">
        <v>0</v>
      </c>
      <c r="AU76" s="443">
        <v>0</v>
      </c>
      <c r="AV76" s="443">
        <v>0</v>
      </c>
      <c r="AW76" s="443">
        <v>0</v>
      </c>
      <c r="AX76" s="443">
        <v>0</v>
      </c>
      <c r="AY76" s="443">
        <v>0</v>
      </c>
      <c r="AZ76" s="443">
        <v>0</v>
      </c>
      <c r="BA76" s="443">
        <v>0</v>
      </c>
      <c r="BB76" s="443">
        <v>0</v>
      </c>
      <c r="BC76" s="443">
        <v>0</v>
      </c>
      <c r="BD76" s="443">
        <v>0</v>
      </c>
      <c r="BE76" s="443">
        <v>0</v>
      </c>
      <c r="BF76" s="443">
        <v>0</v>
      </c>
      <c r="BG76" s="443">
        <v>0</v>
      </c>
      <c r="BH76" s="443">
        <v>0</v>
      </c>
      <c r="BI76" s="443">
        <v>0</v>
      </c>
      <c r="BJ76" s="443">
        <v>0</v>
      </c>
      <c r="BK76" s="443">
        <v>0</v>
      </c>
      <c r="BL76" s="443">
        <v>0</v>
      </c>
      <c r="BM76" s="443">
        <v>0</v>
      </c>
      <c r="BN76" s="443">
        <v>0</v>
      </c>
      <c r="BO76" s="443">
        <v>0</v>
      </c>
      <c r="BP76" s="443">
        <v>0</v>
      </c>
      <c r="BQ76" s="443">
        <v>0</v>
      </c>
      <c r="BR76" s="443">
        <v>0</v>
      </c>
      <c r="BS76" s="443">
        <v>0</v>
      </c>
      <c r="BT76" s="443">
        <v>0</v>
      </c>
      <c r="BU76" s="443">
        <v>0</v>
      </c>
      <c r="BV76" s="443">
        <v>0</v>
      </c>
      <c r="BW76" s="443">
        <v>0</v>
      </c>
      <c r="BX76" s="443">
        <v>0</v>
      </c>
      <c r="BY76" s="443">
        <v>0</v>
      </c>
      <c r="BZ76" s="443">
        <v>0</v>
      </c>
      <c r="CA76" s="443">
        <v>0</v>
      </c>
      <c r="CB76" s="443">
        <v>0</v>
      </c>
      <c r="CC76" s="443">
        <v>0</v>
      </c>
      <c r="CD76" s="443">
        <v>0</v>
      </c>
      <c r="CE76" s="443">
        <v>0</v>
      </c>
      <c r="CF76" s="443">
        <v>0</v>
      </c>
      <c r="CG76" s="443">
        <v>0</v>
      </c>
      <c r="CH76" s="443">
        <v>0</v>
      </c>
      <c r="CI76" s="443">
        <v>0</v>
      </c>
      <c r="CJ76" s="443">
        <v>0</v>
      </c>
      <c r="CK76" s="443">
        <v>0</v>
      </c>
      <c r="CL76" s="443">
        <v>0</v>
      </c>
      <c r="CM76" s="443">
        <v>0</v>
      </c>
      <c r="CN76" s="443">
        <v>0</v>
      </c>
      <c r="CO76" s="443">
        <v>0</v>
      </c>
      <c r="CP76" s="443">
        <v>0</v>
      </c>
      <c r="CQ76" s="443">
        <v>0</v>
      </c>
      <c r="CR76" s="443">
        <v>0</v>
      </c>
      <c r="CS76" s="443">
        <v>0</v>
      </c>
      <c r="CT76" s="443">
        <v>0</v>
      </c>
      <c r="CU76" s="443">
        <v>0</v>
      </c>
      <c r="CV76" s="443">
        <v>0</v>
      </c>
      <c r="CW76" s="443">
        <v>0</v>
      </c>
      <c r="CX76" s="443">
        <v>0</v>
      </c>
      <c r="CY76" s="443">
        <v>0</v>
      </c>
      <c r="CZ76" s="443">
        <v>0</v>
      </c>
      <c r="DA76" s="443">
        <v>0</v>
      </c>
      <c r="DB76" s="443">
        <v>0</v>
      </c>
      <c r="DC76" s="443">
        <v>0</v>
      </c>
      <c r="DD76" s="443">
        <v>0</v>
      </c>
      <c r="DE76" s="443">
        <v>0</v>
      </c>
      <c r="DF76" s="443">
        <v>0</v>
      </c>
      <c r="DG76" s="443">
        <v>0</v>
      </c>
      <c r="DH76" s="443">
        <v>0</v>
      </c>
      <c r="DI76" s="443">
        <v>0</v>
      </c>
      <c r="DJ76" s="443">
        <v>0</v>
      </c>
      <c r="DK76" s="443">
        <v>0</v>
      </c>
      <c r="DL76" s="443">
        <v>0</v>
      </c>
      <c r="DM76" s="443">
        <v>0</v>
      </c>
      <c r="DN76" s="443">
        <v>0</v>
      </c>
      <c r="DO76" s="443">
        <v>0</v>
      </c>
      <c r="DP76" s="443">
        <v>0</v>
      </c>
      <c r="DQ76" s="443">
        <v>0</v>
      </c>
      <c r="DR76" s="443">
        <v>0</v>
      </c>
      <c r="DS76" s="443">
        <v>0</v>
      </c>
      <c r="DT76" s="443">
        <v>0</v>
      </c>
      <c r="DU76" s="443">
        <v>0</v>
      </c>
      <c r="DV76" s="443">
        <v>0</v>
      </c>
      <c r="DW76" s="443">
        <v>0</v>
      </c>
      <c r="DX76" s="443">
        <v>0</v>
      </c>
      <c r="DY76" s="443">
        <v>0</v>
      </c>
      <c r="DZ76" s="443">
        <v>0</v>
      </c>
      <c r="EA76" s="443">
        <v>0</v>
      </c>
      <c r="EB76" s="443">
        <v>0</v>
      </c>
      <c r="EC76" s="443">
        <v>0</v>
      </c>
      <c r="ED76" s="443">
        <v>0</v>
      </c>
      <c r="EE76" s="443">
        <v>0</v>
      </c>
      <c r="EF76" s="443">
        <v>0</v>
      </c>
      <c r="EG76" s="443">
        <v>0</v>
      </c>
      <c r="EH76" s="443">
        <v>0</v>
      </c>
      <c r="EI76" s="443">
        <v>0</v>
      </c>
      <c r="EJ76" s="443">
        <v>0</v>
      </c>
      <c r="EK76" s="443">
        <v>0</v>
      </c>
      <c r="EL76" s="443">
        <v>0</v>
      </c>
      <c r="EM76" s="443">
        <v>0</v>
      </c>
      <c r="EN76" s="443">
        <v>0</v>
      </c>
      <c r="EO76" s="443">
        <v>0</v>
      </c>
      <c r="EP76" s="443">
        <v>0</v>
      </c>
      <c r="EQ76" s="443">
        <v>0</v>
      </c>
      <c r="ER76" s="443">
        <v>0</v>
      </c>
      <c r="ES76" s="443">
        <v>0</v>
      </c>
      <c r="ET76" s="443">
        <v>0</v>
      </c>
      <c r="EU76" s="443">
        <v>0</v>
      </c>
      <c r="EV76" s="443">
        <v>0</v>
      </c>
      <c r="EW76" s="443">
        <v>0</v>
      </c>
      <c r="EX76" s="443">
        <v>0</v>
      </c>
      <c r="EY76" s="443">
        <v>0</v>
      </c>
      <c r="EZ76" s="443">
        <v>0</v>
      </c>
      <c r="FA76" s="443">
        <v>0</v>
      </c>
      <c r="FB76" s="443">
        <v>0</v>
      </c>
      <c r="FC76" s="443">
        <v>0</v>
      </c>
      <c r="FD76" s="443">
        <v>0</v>
      </c>
      <c r="FE76" s="443">
        <v>0</v>
      </c>
      <c r="FF76" s="443">
        <v>0</v>
      </c>
      <c r="FG76" s="443">
        <v>0</v>
      </c>
      <c r="FH76" s="443">
        <v>0</v>
      </c>
      <c r="FI76" s="443">
        <v>0</v>
      </c>
      <c r="FJ76" s="443">
        <v>0</v>
      </c>
      <c r="FK76" s="443">
        <v>0</v>
      </c>
      <c r="FL76" s="443">
        <v>0</v>
      </c>
      <c r="FM76" s="443">
        <v>0</v>
      </c>
      <c r="FN76" s="443">
        <v>0</v>
      </c>
      <c r="FO76" s="443">
        <v>0</v>
      </c>
      <c r="FP76" s="443">
        <v>0</v>
      </c>
      <c r="FQ76" s="443">
        <v>0</v>
      </c>
      <c r="FR76" s="443">
        <v>0</v>
      </c>
      <c r="FS76" s="443">
        <v>0</v>
      </c>
      <c r="FT76" s="443">
        <v>0</v>
      </c>
      <c r="FU76" s="443">
        <v>0</v>
      </c>
      <c r="FV76" s="443">
        <v>0</v>
      </c>
      <c r="FW76" s="443">
        <v>0</v>
      </c>
      <c r="FX76" s="443">
        <v>0</v>
      </c>
      <c r="FY76" s="443">
        <v>0</v>
      </c>
      <c r="FZ76" s="444">
        <v>0</v>
      </c>
      <c r="GA76" s="453">
        <v>0</v>
      </c>
      <c r="GB76" s="432">
        <v>0</v>
      </c>
    </row>
    <row r="77" spans="2:184" ht="15.6" x14ac:dyDescent="0.3">
      <c r="B77" s="429"/>
      <c r="C77" s="430"/>
      <c r="D77" s="431">
        <v>34</v>
      </c>
      <c r="E77" s="431" t="s">
        <v>37</v>
      </c>
      <c r="F77" s="431" t="s">
        <v>1058</v>
      </c>
      <c r="G77" s="431" t="s">
        <v>1059</v>
      </c>
      <c r="H77" s="442">
        <v>0</v>
      </c>
      <c r="I77" s="443">
        <v>0</v>
      </c>
      <c r="J77" s="443">
        <v>0</v>
      </c>
      <c r="K77" s="443">
        <v>0</v>
      </c>
      <c r="L77" s="443">
        <v>0</v>
      </c>
      <c r="M77" s="443">
        <v>0</v>
      </c>
      <c r="N77" s="443">
        <v>0</v>
      </c>
      <c r="O77" s="443">
        <v>0</v>
      </c>
      <c r="P77" s="443">
        <v>0</v>
      </c>
      <c r="Q77" s="443">
        <v>0</v>
      </c>
      <c r="R77" s="443">
        <v>0</v>
      </c>
      <c r="S77" s="443">
        <v>0</v>
      </c>
      <c r="T77" s="443">
        <v>0</v>
      </c>
      <c r="U77" s="443">
        <v>0</v>
      </c>
      <c r="V77" s="443">
        <v>0</v>
      </c>
      <c r="W77" s="443">
        <v>0</v>
      </c>
      <c r="X77" s="443">
        <v>0</v>
      </c>
      <c r="Y77" s="443">
        <v>0</v>
      </c>
      <c r="Z77" s="443">
        <v>0</v>
      </c>
      <c r="AA77" s="443">
        <v>0</v>
      </c>
      <c r="AB77" s="443">
        <v>0</v>
      </c>
      <c r="AC77" s="443">
        <v>0</v>
      </c>
      <c r="AD77" s="443">
        <v>0</v>
      </c>
      <c r="AE77" s="443">
        <v>0</v>
      </c>
      <c r="AF77" s="443">
        <v>0</v>
      </c>
      <c r="AG77" s="443">
        <v>0</v>
      </c>
      <c r="AH77" s="443">
        <v>0</v>
      </c>
      <c r="AI77" s="443">
        <v>0</v>
      </c>
      <c r="AJ77" s="443">
        <v>0</v>
      </c>
      <c r="AK77" s="443">
        <v>0</v>
      </c>
      <c r="AL77" s="443">
        <v>0</v>
      </c>
      <c r="AM77" s="443">
        <v>0</v>
      </c>
      <c r="AN77" s="443">
        <v>0</v>
      </c>
      <c r="AO77" s="443">
        <v>0</v>
      </c>
      <c r="AP77" s="443">
        <v>0</v>
      </c>
      <c r="AQ77" s="443">
        <v>0</v>
      </c>
      <c r="AR77" s="443">
        <v>0</v>
      </c>
      <c r="AS77" s="443">
        <v>0</v>
      </c>
      <c r="AT77" s="443">
        <v>0</v>
      </c>
      <c r="AU77" s="443">
        <v>0</v>
      </c>
      <c r="AV77" s="443">
        <v>0</v>
      </c>
      <c r="AW77" s="443">
        <v>0</v>
      </c>
      <c r="AX77" s="443">
        <v>0</v>
      </c>
      <c r="AY77" s="443">
        <v>0</v>
      </c>
      <c r="AZ77" s="443">
        <v>0</v>
      </c>
      <c r="BA77" s="443">
        <v>0</v>
      </c>
      <c r="BB77" s="443">
        <v>0</v>
      </c>
      <c r="BC77" s="443">
        <v>0</v>
      </c>
      <c r="BD77" s="443">
        <v>0</v>
      </c>
      <c r="BE77" s="443">
        <v>0</v>
      </c>
      <c r="BF77" s="443">
        <v>0</v>
      </c>
      <c r="BG77" s="443">
        <v>0</v>
      </c>
      <c r="BH77" s="443">
        <v>0</v>
      </c>
      <c r="BI77" s="443">
        <v>0</v>
      </c>
      <c r="BJ77" s="443">
        <v>0</v>
      </c>
      <c r="BK77" s="443">
        <v>0</v>
      </c>
      <c r="BL77" s="443">
        <v>0</v>
      </c>
      <c r="BM77" s="443">
        <v>0</v>
      </c>
      <c r="BN77" s="443">
        <v>0</v>
      </c>
      <c r="BO77" s="443">
        <v>0</v>
      </c>
      <c r="BP77" s="443">
        <v>0</v>
      </c>
      <c r="BQ77" s="443">
        <v>0</v>
      </c>
      <c r="BR77" s="443">
        <v>0</v>
      </c>
      <c r="BS77" s="443">
        <v>0</v>
      </c>
      <c r="BT77" s="443">
        <v>0</v>
      </c>
      <c r="BU77" s="443">
        <v>0</v>
      </c>
      <c r="BV77" s="443">
        <v>0</v>
      </c>
      <c r="BW77" s="443">
        <v>0</v>
      </c>
      <c r="BX77" s="443">
        <v>0</v>
      </c>
      <c r="BY77" s="443">
        <v>0</v>
      </c>
      <c r="BZ77" s="443">
        <v>0</v>
      </c>
      <c r="CA77" s="443">
        <v>0</v>
      </c>
      <c r="CB77" s="443">
        <v>0</v>
      </c>
      <c r="CC77" s="443">
        <v>0</v>
      </c>
      <c r="CD77" s="443">
        <v>0</v>
      </c>
      <c r="CE77" s="443">
        <v>0</v>
      </c>
      <c r="CF77" s="443">
        <v>0</v>
      </c>
      <c r="CG77" s="443">
        <v>0</v>
      </c>
      <c r="CH77" s="443">
        <v>0</v>
      </c>
      <c r="CI77" s="443">
        <v>0</v>
      </c>
      <c r="CJ77" s="443">
        <v>0</v>
      </c>
      <c r="CK77" s="443">
        <v>0</v>
      </c>
      <c r="CL77" s="443">
        <v>0</v>
      </c>
      <c r="CM77" s="443">
        <v>0</v>
      </c>
      <c r="CN77" s="443">
        <v>0</v>
      </c>
      <c r="CO77" s="443">
        <v>0</v>
      </c>
      <c r="CP77" s="443">
        <v>0</v>
      </c>
      <c r="CQ77" s="443">
        <v>0</v>
      </c>
      <c r="CR77" s="443">
        <v>0</v>
      </c>
      <c r="CS77" s="443">
        <v>0</v>
      </c>
      <c r="CT77" s="443">
        <v>0</v>
      </c>
      <c r="CU77" s="443">
        <v>0</v>
      </c>
      <c r="CV77" s="443">
        <v>0</v>
      </c>
      <c r="CW77" s="443">
        <v>0</v>
      </c>
      <c r="CX77" s="443">
        <v>0</v>
      </c>
      <c r="CY77" s="443">
        <v>0</v>
      </c>
      <c r="CZ77" s="443">
        <v>0</v>
      </c>
      <c r="DA77" s="443">
        <v>0</v>
      </c>
      <c r="DB77" s="443">
        <v>0</v>
      </c>
      <c r="DC77" s="443">
        <v>0</v>
      </c>
      <c r="DD77" s="443">
        <v>0</v>
      </c>
      <c r="DE77" s="443">
        <v>0</v>
      </c>
      <c r="DF77" s="443">
        <v>0</v>
      </c>
      <c r="DG77" s="443">
        <v>0</v>
      </c>
      <c r="DH77" s="443">
        <v>0</v>
      </c>
      <c r="DI77" s="443">
        <v>0</v>
      </c>
      <c r="DJ77" s="443">
        <v>0</v>
      </c>
      <c r="DK77" s="443">
        <v>0</v>
      </c>
      <c r="DL77" s="443">
        <v>0</v>
      </c>
      <c r="DM77" s="443">
        <v>0</v>
      </c>
      <c r="DN77" s="443">
        <v>0</v>
      </c>
      <c r="DO77" s="443">
        <v>0</v>
      </c>
      <c r="DP77" s="443">
        <v>0</v>
      </c>
      <c r="DQ77" s="443">
        <v>0</v>
      </c>
      <c r="DR77" s="443">
        <v>0</v>
      </c>
      <c r="DS77" s="443">
        <v>0</v>
      </c>
      <c r="DT77" s="443">
        <v>0</v>
      </c>
      <c r="DU77" s="443">
        <v>0</v>
      </c>
      <c r="DV77" s="443">
        <v>0</v>
      </c>
      <c r="DW77" s="443">
        <v>0</v>
      </c>
      <c r="DX77" s="443">
        <v>0</v>
      </c>
      <c r="DY77" s="443">
        <v>0</v>
      </c>
      <c r="DZ77" s="443">
        <v>0</v>
      </c>
      <c r="EA77" s="443">
        <v>0</v>
      </c>
      <c r="EB77" s="443">
        <v>0</v>
      </c>
      <c r="EC77" s="443">
        <v>0</v>
      </c>
      <c r="ED77" s="443">
        <v>0</v>
      </c>
      <c r="EE77" s="443">
        <v>0</v>
      </c>
      <c r="EF77" s="443">
        <v>0</v>
      </c>
      <c r="EG77" s="443">
        <v>0</v>
      </c>
      <c r="EH77" s="443">
        <v>0</v>
      </c>
      <c r="EI77" s="443">
        <v>0</v>
      </c>
      <c r="EJ77" s="443">
        <v>0</v>
      </c>
      <c r="EK77" s="443">
        <v>0</v>
      </c>
      <c r="EL77" s="443">
        <v>0</v>
      </c>
      <c r="EM77" s="443">
        <v>0</v>
      </c>
      <c r="EN77" s="443">
        <v>0</v>
      </c>
      <c r="EO77" s="443">
        <v>0</v>
      </c>
      <c r="EP77" s="443">
        <v>0</v>
      </c>
      <c r="EQ77" s="443">
        <v>0</v>
      </c>
      <c r="ER77" s="443">
        <v>0</v>
      </c>
      <c r="ES77" s="443">
        <v>0</v>
      </c>
      <c r="ET77" s="443">
        <v>0</v>
      </c>
      <c r="EU77" s="443">
        <v>0</v>
      </c>
      <c r="EV77" s="443">
        <v>0</v>
      </c>
      <c r="EW77" s="443">
        <v>0</v>
      </c>
      <c r="EX77" s="443">
        <v>0</v>
      </c>
      <c r="EY77" s="443">
        <v>0</v>
      </c>
      <c r="EZ77" s="443">
        <v>0</v>
      </c>
      <c r="FA77" s="443">
        <v>0</v>
      </c>
      <c r="FB77" s="443">
        <v>0</v>
      </c>
      <c r="FC77" s="443">
        <v>0</v>
      </c>
      <c r="FD77" s="443">
        <v>0</v>
      </c>
      <c r="FE77" s="443">
        <v>0</v>
      </c>
      <c r="FF77" s="443">
        <v>0</v>
      </c>
      <c r="FG77" s="443">
        <v>0</v>
      </c>
      <c r="FH77" s="443">
        <v>0</v>
      </c>
      <c r="FI77" s="443">
        <v>0</v>
      </c>
      <c r="FJ77" s="443">
        <v>0</v>
      </c>
      <c r="FK77" s="443">
        <v>0</v>
      </c>
      <c r="FL77" s="443">
        <v>0</v>
      </c>
      <c r="FM77" s="443">
        <v>0</v>
      </c>
      <c r="FN77" s="443">
        <v>0</v>
      </c>
      <c r="FO77" s="443">
        <v>0</v>
      </c>
      <c r="FP77" s="443">
        <v>0</v>
      </c>
      <c r="FQ77" s="443">
        <v>0</v>
      </c>
      <c r="FR77" s="443">
        <v>0</v>
      </c>
      <c r="FS77" s="443">
        <v>0</v>
      </c>
      <c r="FT77" s="443">
        <v>0</v>
      </c>
      <c r="FU77" s="443">
        <v>0</v>
      </c>
      <c r="FV77" s="443">
        <v>0</v>
      </c>
      <c r="FW77" s="443">
        <v>0</v>
      </c>
      <c r="FX77" s="443">
        <v>0</v>
      </c>
      <c r="FY77" s="443">
        <v>0</v>
      </c>
      <c r="FZ77" s="444">
        <v>0</v>
      </c>
      <c r="GA77" s="453">
        <v>0</v>
      </c>
      <c r="GB77" s="432">
        <v>0</v>
      </c>
    </row>
    <row r="78" spans="2:184" ht="15.6" x14ac:dyDescent="0.3">
      <c r="B78" s="429"/>
      <c r="C78" s="430"/>
      <c r="D78" s="431">
        <v>35</v>
      </c>
      <c r="E78" s="431" t="s">
        <v>38</v>
      </c>
      <c r="F78" s="431" t="s">
        <v>1060</v>
      </c>
      <c r="G78" s="431" t="s">
        <v>1061</v>
      </c>
      <c r="H78" s="442">
        <v>0</v>
      </c>
      <c r="I78" s="443">
        <v>0</v>
      </c>
      <c r="J78" s="443">
        <v>0</v>
      </c>
      <c r="K78" s="443">
        <v>0</v>
      </c>
      <c r="L78" s="443">
        <v>0</v>
      </c>
      <c r="M78" s="443">
        <v>0</v>
      </c>
      <c r="N78" s="443">
        <v>0</v>
      </c>
      <c r="O78" s="443">
        <v>0</v>
      </c>
      <c r="P78" s="443">
        <v>0</v>
      </c>
      <c r="Q78" s="443">
        <v>0</v>
      </c>
      <c r="R78" s="443">
        <v>0</v>
      </c>
      <c r="S78" s="443">
        <v>0</v>
      </c>
      <c r="T78" s="443">
        <v>0</v>
      </c>
      <c r="U78" s="443">
        <v>0</v>
      </c>
      <c r="V78" s="443">
        <v>0</v>
      </c>
      <c r="W78" s="443">
        <v>0</v>
      </c>
      <c r="X78" s="443">
        <v>0</v>
      </c>
      <c r="Y78" s="443">
        <v>0</v>
      </c>
      <c r="Z78" s="443">
        <v>0</v>
      </c>
      <c r="AA78" s="443">
        <v>0</v>
      </c>
      <c r="AB78" s="443">
        <v>0</v>
      </c>
      <c r="AC78" s="443">
        <v>0</v>
      </c>
      <c r="AD78" s="443">
        <v>0</v>
      </c>
      <c r="AE78" s="443">
        <v>0</v>
      </c>
      <c r="AF78" s="443">
        <v>0</v>
      </c>
      <c r="AG78" s="443">
        <v>0</v>
      </c>
      <c r="AH78" s="443">
        <v>0</v>
      </c>
      <c r="AI78" s="443">
        <v>0</v>
      </c>
      <c r="AJ78" s="443">
        <v>0</v>
      </c>
      <c r="AK78" s="443">
        <v>0</v>
      </c>
      <c r="AL78" s="443">
        <v>0</v>
      </c>
      <c r="AM78" s="443">
        <v>0</v>
      </c>
      <c r="AN78" s="443">
        <v>0</v>
      </c>
      <c r="AO78" s="443">
        <v>0</v>
      </c>
      <c r="AP78" s="443">
        <v>0</v>
      </c>
      <c r="AQ78" s="443">
        <v>0</v>
      </c>
      <c r="AR78" s="443">
        <v>0</v>
      </c>
      <c r="AS78" s="443">
        <v>0</v>
      </c>
      <c r="AT78" s="443">
        <v>0</v>
      </c>
      <c r="AU78" s="443">
        <v>0</v>
      </c>
      <c r="AV78" s="443">
        <v>0</v>
      </c>
      <c r="AW78" s="443">
        <v>0</v>
      </c>
      <c r="AX78" s="443">
        <v>0</v>
      </c>
      <c r="AY78" s="443">
        <v>0</v>
      </c>
      <c r="AZ78" s="443">
        <v>0</v>
      </c>
      <c r="BA78" s="443">
        <v>0</v>
      </c>
      <c r="BB78" s="443">
        <v>0</v>
      </c>
      <c r="BC78" s="443">
        <v>0</v>
      </c>
      <c r="BD78" s="443">
        <v>0</v>
      </c>
      <c r="BE78" s="443">
        <v>0</v>
      </c>
      <c r="BF78" s="443">
        <v>0</v>
      </c>
      <c r="BG78" s="443">
        <v>0</v>
      </c>
      <c r="BH78" s="443">
        <v>0</v>
      </c>
      <c r="BI78" s="443">
        <v>0</v>
      </c>
      <c r="BJ78" s="443">
        <v>0</v>
      </c>
      <c r="BK78" s="443">
        <v>0</v>
      </c>
      <c r="BL78" s="443">
        <v>0</v>
      </c>
      <c r="BM78" s="443">
        <v>0</v>
      </c>
      <c r="BN78" s="443">
        <v>0</v>
      </c>
      <c r="BO78" s="443">
        <v>0</v>
      </c>
      <c r="BP78" s="443">
        <v>0</v>
      </c>
      <c r="BQ78" s="443">
        <v>0</v>
      </c>
      <c r="BR78" s="443">
        <v>0</v>
      </c>
      <c r="BS78" s="443">
        <v>0</v>
      </c>
      <c r="BT78" s="443">
        <v>0</v>
      </c>
      <c r="BU78" s="443">
        <v>0</v>
      </c>
      <c r="BV78" s="443">
        <v>0</v>
      </c>
      <c r="BW78" s="443">
        <v>0</v>
      </c>
      <c r="BX78" s="443">
        <v>0</v>
      </c>
      <c r="BY78" s="443">
        <v>0</v>
      </c>
      <c r="BZ78" s="443">
        <v>0</v>
      </c>
      <c r="CA78" s="443">
        <v>0</v>
      </c>
      <c r="CB78" s="443">
        <v>0</v>
      </c>
      <c r="CC78" s="443">
        <v>0</v>
      </c>
      <c r="CD78" s="443">
        <v>0</v>
      </c>
      <c r="CE78" s="443">
        <v>0</v>
      </c>
      <c r="CF78" s="443">
        <v>0</v>
      </c>
      <c r="CG78" s="443">
        <v>0</v>
      </c>
      <c r="CH78" s="443">
        <v>0</v>
      </c>
      <c r="CI78" s="443">
        <v>0</v>
      </c>
      <c r="CJ78" s="443">
        <v>0</v>
      </c>
      <c r="CK78" s="443">
        <v>0</v>
      </c>
      <c r="CL78" s="443">
        <v>0</v>
      </c>
      <c r="CM78" s="443">
        <v>0</v>
      </c>
      <c r="CN78" s="443">
        <v>0</v>
      </c>
      <c r="CO78" s="443">
        <v>0</v>
      </c>
      <c r="CP78" s="443">
        <v>0</v>
      </c>
      <c r="CQ78" s="443">
        <v>0</v>
      </c>
      <c r="CR78" s="443">
        <v>0</v>
      </c>
      <c r="CS78" s="443">
        <v>0</v>
      </c>
      <c r="CT78" s="443">
        <v>0</v>
      </c>
      <c r="CU78" s="443">
        <v>0</v>
      </c>
      <c r="CV78" s="443">
        <v>0</v>
      </c>
      <c r="CW78" s="443">
        <v>0</v>
      </c>
      <c r="CX78" s="443">
        <v>0</v>
      </c>
      <c r="CY78" s="443">
        <v>0</v>
      </c>
      <c r="CZ78" s="443">
        <v>0</v>
      </c>
      <c r="DA78" s="443">
        <v>0</v>
      </c>
      <c r="DB78" s="443">
        <v>0</v>
      </c>
      <c r="DC78" s="443">
        <v>0</v>
      </c>
      <c r="DD78" s="443">
        <v>0</v>
      </c>
      <c r="DE78" s="443">
        <v>0</v>
      </c>
      <c r="DF78" s="443">
        <v>0</v>
      </c>
      <c r="DG78" s="443">
        <v>0</v>
      </c>
      <c r="DH78" s="443">
        <v>0</v>
      </c>
      <c r="DI78" s="443">
        <v>0</v>
      </c>
      <c r="DJ78" s="443">
        <v>0</v>
      </c>
      <c r="DK78" s="443">
        <v>0</v>
      </c>
      <c r="DL78" s="443">
        <v>0</v>
      </c>
      <c r="DM78" s="443">
        <v>0</v>
      </c>
      <c r="DN78" s="443">
        <v>0</v>
      </c>
      <c r="DO78" s="443">
        <v>0</v>
      </c>
      <c r="DP78" s="443">
        <v>0</v>
      </c>
      <c r="DQ78" s="443">
        <v>0</v>
      </c>
      <c r="DR78" s="443">
        <v>0</v>
      </c>
      <c r="DS78" s="443">
        <v>0</v>
      </c>
      <c r="DT78" s="443">
        <v>0</v>
      </c>
      <c r="DU78" s="443">
        <v>0</v>
      </c>
      <c r="DV78" s="443">
        <v>0</v>
      </c>
      <c r="DW78" s="443">
        <v>0</v>
      </c>
      <c r="DX78" s="443">
        <v>0</v>
      </c>
      <c r="DY78" s="443">
        <v>0</v>
      </c>
      <c r="DZ78" s="443">
        <v>0</v>
      </c>
      <c r="EA78" s="443">
        <v>0</v>
      </c>
      <c r="EB78" s="443">
        <v>0</v>
      </c>
      <c r="EC78" s="443">
        <v>0</v>
      </c>
      <c r="ED78" s="443">
        <v>0</v>
      </c>
      <c r="EE78" s="443">
        <v>0</v>
      </c>
      <c r="EF78" s="443">
        <v>0</v>
      </c>
      <c r="EG78" s="443">
        <v>0</v>
      </c>
      <c r="EH78" s="443">
        <v>0</v>
      </c>
      <c r="EI78" s="443">
        <v>0</v>
      </c>
      <c r="EJ78" s="443">
        <v>0</v>
      </c>
      <c r="EK78" s="443">
        <v>0</v>
      </c>
      <c r="EL78" s="443">
        <v>0</v>
      </c>
      <c r="EM78" s="443">
        <v>0</v>
      </c>
      <c r="EN78" s="443">
        <v>0</v>
      </c>
      <c r="EO78" s="443">
        <v>0</v>
      </c>
      <c r="EP78" s="443">
        <v>0</v>
      </c>
      <c r="EQ78" s="443">
        <v>0</v>
      </c>
      <c r="ER78" s="443">
        <v>0</v>
      </c>
      <c r="ES78" s="443">
        <v>0</v>
      </c>
      <c r="ET78" s="443">
        <v>0</v>
      </c>
      <c r="EU78" s="443">
        <v>0</v>
      </c>
      <c r="EV78" s="443">
        <v>0</v>
      </c>
      <c r="EW78" s="443">
        <v>0</v>
      </c>
      <c r="EX78" s="443">
        <v>0</v>
      </c>
      <c r="EY78" s="443">
        <v>0</v>
      </c>
      <c r="EZ78" s="443">
        <v>0</v>
      </c>
      <c r="FA78" s="443">
        <v>0</v>
      </c>
      <c r="FB78" s="443">
        <v>0</v>
      </c>
      <c r="FC78" s="443">
        <v>0</v>
      </c>
      <c r="FD78" s="443">
        <v>0</v>
      </c>
      <c r="FE78" s="443">
        <v>0</v>
      </c>
      <c r="FF78" s="443">
        <v>0</v>
      </c>
      <c r="FG78" s="443">
        <v>0</v>
      </c>
      <c r="FH78" s="443">
        <v>0</v>
      </c>
      <c r="FI78" s="443">
        <v>0</v>
      </c>
      <c r="FJ78" s="443">
        <v>0</v>
      </c>
      <c r="FK78" s="443">
        <v>0</v>
      </c>
      <c r="FL78" s="443">
        <v>0</v>
      </c>
      <c r="FM78" s="443">
        <v>0</v>
      </c>
      <c r="FN78" s="443">
        <v>0</v>
      </c>
      <c r="FO78" s="443">
        <v>0</v>
      </c>
      <c r="FP78" s="443">
        <v>0</v>
      </c>
      <c r="FQ78" s="443">
        <v>0</v>
      </c>
      <c r="FR78" s="443">
        <v>0</v>
      </c>
      <c r="FS78" s="443">
        <v>0</v>
      </c>
      <c r="FT78" s="443">
        <v>0</v>
      </c>
      <c r="FU78" s="443">
        <v>0</v>
      </c>
      <c r="FV78" s="443">
        <v>0</v>
      </c>
      <c r="FW78" s="443">
        <v>0</v>
      </c>
      <c r="FX78" s="443">
        <v>0</v>
      </c>
      <c r="FY78" s="443">
        <v>0</v>
      </c>
      <c r="FZ78" s="444">
        <v>0</v>
      </c>
      <c r="GA78" s="453">
        <v>0</v>
      </c>
      <c r="GB78" s="432">
        <v>0</v>
      </c>
    </row>
    <row r="79" spans="2:184" ht="15.6" x14ac:dyDescent="0.3">
      <c r="B79" s="429"/>
      <c r="C79" s="430"/>
      <c r="D79" s="431">
        <v>36</v>
      </c>
      <c r="E79" s="431" t="s">
        <v>39</v>
      </c>
      <c r="F79" s="431" t="s">
        <v>1062</v>
      </c>
      <c r="G79" s="431" t="s">
        <v>1063</v>
      </c>
      <c r="H79" s="442">
        <v>0</v>
      </c>
      <c r="I79" s="443">
        <v>0</v>
      </c>
      <c r="J79" s="443">
        <v>0</v>
      </c>
      <c r="K79" s="443">
        <v>0</v>
      </c>
      <c r="L79" s="443">
        <v>0</v>
      </c>
      <c r="M79" s="443">
        <v>0</v>
      </c>
      <c r="N79" s="443">
        <v>0</v>
      </c>
      <c r="O79" s="443">
        <v>0</v>
      </c>
      <c r="P79" s="443">
        <v>0</v>
      </c>
      <c r="Q79" s="443">
        <v>0</v>
      </c>
      <c r="R79" s="443">
        <v>0</v>
      </c>
      <c r="S79" s="443">
        <v>0</v>
      </c>
      <c r="T79" s="443">
        <v>0</v>
      </c>
      <c r="U79" s="443">
        <v>0</v>
      </c>
      <c r="V79" s="443">
        <v>0</v>
      </c>
      <c r="W79" s="443">
        <v>0</v>
      </c>
      <c r="X79" s="443">
        <v>0</v>
      </c>
      <c r="Y79" s="443">
        <v>0</v>
      </c>
      <c r="Z79" s="443">
        <v>0</v>
      </c>
      <c r="AA79" s="443">
        <v>0</v>
      </c>
      <c r="AB79" s="443">
        <v>0</v>
      </c>
      <c r="AC79" s="443">
        <v>0</v>
      </c>
      <c r="AD79" s="443">
        <v>0</v>
      </c>
      <c r="AE79" s="443">
        <v>0</v>
      </c>
      <c r="AF79" s="443">
        <v>0</v>
      </c>
      <c r="AG79" s="443">
        <v>0</v>
      </c>
      <c r="AH79" s="443">
        <v>0</v>
      </c>
      <c r="AI79" s="443">
        <v>0</v>
      </c>
      <c r="AJ79" s="443">
        <v>0</v>
      </c>
      <c r="AK79" s="443">
        <v>0</v>
      </c>
      <c r="AL79" s="443">
        <v>0</v>
      </c>
      <c r="AM79" s="443">
        <v>0</v>
      </c>
      <c r="AN79" s="443">
        <v>0</v>
      </c>
      <c r="AO79" s="443">
        <v>0</v>
      </c>
      <c r="AP79" s="443">
        <v>0</v>
      </c>
      <c r="AQ79" s="443">
        <v>0</v>
      </c>
      <c r="AR79" s="443">
        <v>0</v>
      </c>
      <c r="AS79" s="443">
        <v>0</v>
      </c>
      <c r="AT79" s="443">
        <v>0</v>
      </c>
      <c r="AU79" s="443">
        <v>0</v>
      </c>
      <c r="AV79" s="443">
        <v>0</v>
      </c>
      <c r="AW79" s="443">
        <v>0</v>
      </c>
      <c r="AX79" s="443">
        <v>0</v>
      </c>
      <c r="AY79" s="443">
        <v>0</v>
      </c>
      <c r="AZ79" s="443">
        <v>0</v>
      </c>
      <c r="BA79" s="443">
        <v>0</v>
      </c>
      <c r="BB79" s="443">
        <v>0</v>
      </c>
      <c r="BC79" s="443">
        <v>0</v>
      </c>
      <c r="BD79" s="443">
        <v>0</v>
      </c>
      <c r="BE79" s="443">
        <v>0</v>
      </c>
      <c r="BF79" s="443">
        <v>0</v>
      </c>
      <c r="BG79" s="443">
        <v>0</v>
      </c>
      <c r="BH79" s="443">
        <v>0</v>
      </c>
      <c r="BI79" s="443">
        <v>0</v>
      </c>
      <c r="BJ79" s="443">
        <v>0</v>
      </c>
      <c r="BK79" s="443">
        <v>0</v>
      </c>
      <c r="BL79" s="443">
        <v>0</v>
      </c>
      <c r="BM79" s="443">
        <v>0</v>
      </c>
      <c r="BN79" s="443">
        <v>0</v>
      </c>
      <c r="BO79" s="443">
        <v>0</v>
      </c>
      <c r="BP79" s="443">
        <v>0</v>
      </c>
      <c r="BQ79" s="443">
        <v>0</v>
      </c>
      <c r="BR79" s="443">
        <v>0</v>
      </c>
      <c r="BS79" s="443">
        <v>0</v>
      </c>
      <c r="BT79" s="443">
        <v>0</v>
      </c>
      <c r="BU79" s="443">
        <v>0</v>
      </c>
      <c r="BV79" s="443">
        <v>0</v>
      </c>
      <c r="BW79" s="443">
        <v>0</v>
      </c>
      <c r="BX79" s="443">
        <v>0</v>
      </c>
      <c r="BY79" s="443">
        <v>0</v>
      </c>
      <c r="BZ79" s="443">
        <v>0</v>
      </c>
      <c r="CA79" s="443">
        <v>0</v>
      </c>
      <c r="CB79" s="443">
        <v>0</v>
      </c>
      <c r="CC79" s="443">
        <v>0</v>
      </c>
      <c r="CD79" s="443">
        <v>0</v>
      </c>
      <c r="CE79" s="443">
        <v>0</v>
      </c>
      <c r="CF79" s="443">
        <v>0</v>
      </c>
      <c r="CG79" s="443">
        <v>0</v>
      </c>
      <c r="CH79" s="443">
        <v>0</v>
      </c>
      <c r="CI79" s="443">
        <v>0</v>
      </c>
      <c r="CJ79" s="443">
        <v>0</v>
      </c>
      <c r="CK79" s="443">
        <v>0</v>
      </c>
      <c r="CL79" s="443">
        <v>0</v>
      </c>
      <c r="CM79" s="443">
        <v>0</v>
      </c>
      <c r="CN79" s="443">
        <v>0</v>
      </c>
      <c r="CO79" s="443">
        <v>0</v>
      </c>
      <c r="CP79" s="443">
        <v>0</v>
      </c>
      <c r="CQ79" s="443">
        <v>0</v>
      </c>
      <c r="CR79" s="443">
        <v>0</v>
      </c>
      <c r="CS79" s="443">
        <v>0</v>
      </c>
      <c r="CT79" s="443">
        <v>0</v>
      </c>
      <c r="CU79" s="443">
        <v>0</v>
      </c>
      <c r="CV79" s="443">
        <v>0</v>
      </c>
      <c r="CW79" s="443">
        <v>0</v>
      </c>
      <c r="CX79" s="443">
        <v>0</v>
      </c>
      <c r="CY79" s="443">
        <v>0</v>
      </c>
      <c r="CZ79" s="443">
        <v>0</v>
      </c>
      <c r="DA79" s="443">
        <v>0</v>
      </c>
      <c r="DB79" s="443">
        <v>0</v>
      </c>
      <c r="DC79" s="443">
        <v>0</v>
      </c>
      <c r="DD79" s="443">
        <v>0</v>
      </c>
      <c r="DE79" s="443">
        <v>0</v>
      </c>
      <c r="DF79" s="443">
        <v>0</v>
      </c>
      <c r="DG79" s="443">
        <v>0</v>
      </c>
      <c r="DH79" s="443">
        <v>0</v>
      </c>
      <c r="DI79" s="443">
        <v>0</v>
      </c>
      <c r="DJ79" s="443">
        <v>0</v>
      </c>
      <c r="DK79" s="443">
        <v>0</v>
      </c>
      <c r="DL79" s="443">
        <v>0</v>
      </c>
      <c r="DM79" s="443">
        <v>0</v>
      </c>
      <c r="DN79" s="443">
        <v>0</v>
      </c>
      <c r="DO79" s="443">
        <v>0</v>
      </c>
      <c r="DP79" s="443">
        <v>0</v>
      </c>
      <c r="DQ79" s="443">
        <v>0</v>
      </c>
      <c r="DR79" s="443">
        <v>0</v>
      </c>
      <c r="DS79" s="443">
        <v>0</v>
      </c>
      <c r="DT79" s="443">
        <v>0</v>
      </c>
      <c r="DU79" s="443">
        <v>0</v>
      </c>
      <c r="DV79" s="443">
        <v>0</v>
      </c>
      <c r="DW79" s="443">
        <v>0</v>
      </c>
      <c r="DX79" s="443">
        <v>0</v>
      </c>
      <c r="DY79" s="443">
        <v>0</v>
      </c>
      <c r="DZ79" s="443">
        <v>0</v>
      </c>
      <c r="EA79" s="443">
        <v>0</v>
      </c>
      <c r="EB79" s="443">
        <v>0</v>
      </c>
      <c r="EC79" s="443">
        <v>0</v>
      </c>
      <c r="ED79" s="443">
        <v>0</v>
      </c>
      <c r="EE79" s="443">
        <v>0</v>
      </c>
      <c r="EF79" s="443">
        <v>0</v>
      </c>
      <c r="EG79" s="443">
        <v>0</v>
      </c>
      <c r="EH79" s="443">
        <v>0</v>
      </c>
      <c r="EI79" s="443">
        <v>0</v>
      </c>
      <c r="EJ79" s="443">
        <v>0</v>
      </c>
      <c r="EK79" s="443">
        <v>0</v>
      </c>
      <c r="EL79" s="443">
        <v>0</v>
      </c>
      <c r="EM79" s="443">
        <v>0</v>
      </c>
      <c r="EN79" s="443">
        <v>0</v>
      </c>
      <c r="EO79" s="443">
        <v>0</v>
      </c>
      <c r="EP79" s="443">
        <v>0</v>
      </c>
      <c r="EQ79" s="443">
        <v>0</v>
      </c>
      <c r="ER79" s="443">
        <v>0</v>
      </c>
      <c r="ES79" s="443">
        <v>0</v>
      </c>
      <c r="ET79" s="443">
        <v>0</v>
      </c>
      <c r="EU79" s="443">
        <v>0</v>
      </c>
      <c r="EV79" s="443">
        <v>0</v>
      </c>
      <c r="EW79" s="443">
        <v>0</v>
      </c>
      <c r="EX79" s="443">
        <v>0</v>
      </c>
      <c r="EY79" s="443">
        <v>0</v>
      </c>
      <c r="EZ79" s="443">
        <v>0</v>
      </c>
      <c r="FA79" s="443">
        <v>0</v>
      </c>
      <c r="FB79" s="443">
        <v>0</v>
      </c>
      <c r="FC79" s="443">
        <v>0</v>
      </c>
      <c r="FD79" s="443">
        <v>0</v>
      </c>
      <c r="FE79" s="443">
        <v>0</v>
      </c>
      <c r="FF79" s="443">
        <v>0</v>
      </c>
      <c r="FG79" s="443">
        <v>0</v>
      </c>
      <c r="FH79" s="443">
        <v>0</v>
      </c>
      <c r="FI79" s="443">
        <v>0</v>
      </c>
      <c r="FJ79" s="443">
        <v>0</v>
      </c>
      <c r="FK79" s="443">
        <v>0</v>
      </c>
      <c r="FL79" s="443">
        <v>0</v>
      </c>
      <c r="FM79" s="443">
        <v>0</v>
      </c>
      <c r="FN79" s="443">
        <v>0</v>
      </c>
      <c r="FO79" s="443">
        <v>0</v>
      </c>
      <c r="FP79" s="443">
        <v>0</v>
      </c>
      <c r="FQ79" s="443">
        <v>0</v>
      </c>
      <c r="FR79" s="443">
        <v>0</v>
      </c>
      <c r="FS79" s="443">
        <v>0</v>
      </c>
      <c r="FT79" s="443">
        <v>0</v>
      </c>
      <c r="FU79" s="443">
        <v>0</v>
      </c>
      <c r="FV79" s="443">
        <v>0</v>
      </c>
      <c r="FW79" s="443">
        <v>0</v>
      </c>
      <c r="FX79" s="443">
        <v>0</v>
      </c>
      <c r="FY79" s="443">
        <v>0</v>
      </c>
      <c r="FZ79" s="444">
        <v>0</v>
      </c>
      <c r="GA79" s="453">
        <v>0</v>
      </c>
      <c r="GB79" s="432">
        <v>0</v>
      </c>
    </row>
    <row r="80" spans="2:184" ht="15.6" x14ac:dyDescent="0.3">
      <c r="B80" s="429"/>
      <c r="C80" s="430"/>
      <c r="D80" s="431">
        <v>37</v>
      </c>
      <c r="E80" s="431" t="s">
        <v>40</v>
      </c>
      <c r="F80" s="431" t="s">
        <v>1064</v>
      </c>
      <c r="G80" s="431" t="s">
        <v>1065</v>
      </c>
      <c r="H80" s="442">
        <v>0</v>
      </c>
      <c r="I80" s="443">
        <v>0</v>
      </c>
      <c r="J80" s="443">
        <v>0</v>
      </c>
      <c r="K80" s="443">
        <v>0</v>
      </c>
      <c r="L80" s="443">
        <v>0</v>
      </c>
      <c r="M80" s="443">
        <v>0</v>
      </c>
      <c r="N80" s="443">
        <v>0</v>
      </c>
      <c r="O80" s="443">
        <v>0</v>
      </c>
      <c r="P80" s="443">
        <v>0</v>
      </c>
      <c r="Q80" s="443">
        <v>0</v>
      </c>
      <c r="R80" s="443">
        <v>0</v>
      </c>
      <c r="S80" s="443">
        <v>0</v>
      </c>
      <c r="T80" s="443">
        <v>0</v>
      </c>
      <c r="U80" s="443">
        <v>0</v>
      </c>
      <c r="V80" s="443">
        <v>0</v>
      </c>
      <c r="W80" s="443">
        <v>0</v>
      </c>
      <c r="X80" s="443">
        <v>0</v>
      </c>
      <c r="Y80" s="443">
        <v>0</v>
      </c>
      <c r="Z80" s="443">
        <v>0</v>
      </c>
      <c r="AA80" s="443">
        <v>0</v>
      </c>
      <c r="AB80" s="443">
        <v>0</v>
      </c>
      <c r="AC80" s="443">
        <v>0</v>
      </c>
      <c r="AD80" s="443">
        <v>0</v>
      </c>
      <c r="AE80" s="443">
        <v>0</v>
      </c>
      <c r="AF80" s="443">
        <v>0</v>
      </c>
      <c r="AG80" s="443">
        <v>0</v>
      </c>
      <c r="AH80" s="443">
        <v>0</v>
      </c>
      <c r="AI80" s="443">
        <v>0</v>
      </c>
      <c r="AJ80" s="443">
        <v>0</v>
      </c>
      <c r="AK80" s="443">
        <v>0</v>
      </c>
      <c r="AL80" s="443">
        <v>0</v>
      </c>
      <c r="AM80" s="443">
        <v>0</v>
      </c>
      <c r="AN80" s="443">
        <v>0</v>
      </c>
      <c r="AO80" s="443">
        <v>0</v>
      </c>
      <c r="AP80" s="443">
        <v>0</v>
      </c>
      <c r="AQ80" s="443">
        <v>0</v>
      </c>
      <c r="AR80" s="443">
        <v>0</v>
      </c>
      <c r="AS80" s="443">
        <v>0</v>
      </c>
      <c r="AT80" s="443">
        <v>0</v>
      </c>
      <c r="AU80" s="443">
        <v>0</v>
      </c>
      <c r="AV80" s="443">
        <v>0</v>
      </c>
      <c r="AW80" s="443">
        <v>0</v>
      </c>
      <c r="AX80" s="443">
        <v>0</v>
      </c>
      <c r="AY80" s="443">
        <v>0</v>
      </c>
      <c r="AZ80" s="443">
        <v>0</v>
      </c>
      <c r="BA80" s="443">
        <v>0</v>
      </c>
      <c r="BB80" s="443">
        <v>0</v>
      </c>
      <c r="BC80" s="443">
        <v>0</v>
      </c>
      <c r="BD80" s="443">
        <v>0</v>
      </c>
      <c r="BE80" s="443">
        <v>0</v>
      </c>
      <c r="BF80" s="443">
        <v>0</v>
      </c>
      <c r="BG80" s="443">
        <v>0</v>
      </c>
      <c r="BH80" s="443">
        <v>0</v>
      </c>
      <c r="BI80" s="443">
        <v>0</v>
      </c>
      <c r="BJ80" s="443">
        <v>0</v>
      </c>
      <c r="BK80" s="443">
        <v>0</v>
      </c>
      <c r="BL80" s="443">
        <v>0</v>
      </c>
      <c r="BM80" s="443">
        <v>0</v>
      </c>
      <c r="BN80" s="443">
        <v>0</v>
      </c>
      <c r="BO80" s="443">
        <v>0</v>
      </c>
      <c r="BP80" s="443">
        <v>0</v>
      </c>
      <c r="BQ80" s="443">
        <v>0</v>
      </c>
      <c r="BR80" s="443">
        <v>0</v>
      </c>
      <c r="BS80" s="443">
        <v>0</v>
      </c>
      <c r="BT80" s="443">
        <v>0</v>
      </c>
      <c r="BU80" s="443">
        <v>0</v>
      </c>
      <c r="BV80" s="443">
        <v>0</v>
      </c>
      <c r="BW80" s="443">
        <v>0</v>
      </c>
      <c r="BX80" s="443">
        <v>0</v>
      </c>
      <c r="BY80" s="443">
        <v>0</v>
      </c>
      <c r="BZ80" s="443">
        <v>0</v>
      </c>
      <c r="CA80" s="443">
        <v>0</v>
      </c>
      <c r="CB80" s="443">
        <v>0</v>
      </c>
      <c r="CC80" s="443">
        <v>0</v>
      </c>
      <c r="CD80" s="443">
        <v>0</v>
      </c>
      <c r="CE80" s="443">
        <v>0</v>
      </c>
      <c r="CF80" s="443">
        <v>0</v>
      </c>
      <c r="CG80" s="443">
        <v>0</v>
      </c>
      <c r="CH80" s="443">
        <v>0</v>
      </c>
      <c r="CI80" s="443">
        <v>0</v>
      </c>
      <c r="CJ80" s="443">
        <v>0</v>
      </c>
      <c r="CK80" s="443">
        <v>0</v>
      </c>
      <c r="CL80" s="443">
        <v>0</v>
      </c>
      <c r="CM80" s="443">
        <v>0</v>
      </c>
      <c r="CN80" s="443">
        <v>0</v>
      </c>
      <c r="CO80" s="443">
        <v>0</v>
      </c>
      <c r="CP80" s="443">
        <v>0</v>
      </c>
      <c r="CQ80" s="443">
        <v>0</v>
      </c>
      <c r="CR80" s="443">
        <v>0</v>
      </c>
      <c r="CS80" s="443">
        <v>0</v>
      </c>
      <c r="CT80" s="443">
        <v>0</v>
      </c>
      <c r="CU80" s="443">
        <v>0</v>
      </c>
      <c r="CV80" s="443">
        <v>0</v>
      </c>
      <c r="CW80" s="443">
        <v>0</v>
      </c>
      <c r="CX80" s="443">
        <v>0</v>
      </c>
      <c r="CY80" s="443">
        <v>0</v>
      </c>
      <c r="CZ80" s="443">
        <v>0</v>
      </c>
      <c r="DA80" s="443">
        <v>0</v>
      </c>
      <c r="DB80" s="443">
        <v>0</v>
      </c>
      <c r="DC80" s="443">
        <v>0</v>
      </c>
      <c r="DD80" s="443">
        <v>0</v>
      </c>
      <c r="DE80" s="443">
        <v>0</v>
      </c>
      <c r="DF80" s="443">
        <v>0</v>
      </c>
      <c r="DG80" s="443">
        <v>0</v>
      </c>
      <c r="DH80" s="443">
        <v>0</v>
      </c>
      <c r="DI80" s="443">
        <v>0</v>
      </c>
      <c r="DJ80" s="443">
        <v>0</v>
      </c>
      <c r="DK80" s="443">
        <v>0</v>
      </c>
      <c r="DL80" s="443">
        <v>0</v>
      </c>
      <c r="DM80" s="443">
        <v>0</v>
      </c>
      <c r="DN80" s="443">
        <v>0</v>
      </c>
      <c r="DO80" s="443">
        <v>0</v>
      </c>
      <c r="DP80" s="443">
        <v>0</v>
      </c>
      <c r="DQ80" s="443">
        <v>0</v>
      </c>
      <c r="DR80" s="443">
        <v>0</v>
      </c>
      <c r="DS80" s="443">
        <v>0</v>
      </c>
      <c r="DT80" s="443">
        <v>0</v>
      </c>
      <c r="DU80" s="443">
        <v>0</v>
      </c>
      <c r="DV80" s="443">
        <v>0</v>
      </c>
      <c r="DW80" s="443">
        <v>0</v>
      </c>
      <c r="DX80" s="443">
        <v>0</v>
      </c>
      <c r="DY80" s="443">
        <v>0</v>
      </c>
      <c r="DZ80" s="443">
        <v>0</v>
      </c>
      <c r="EA80" s="443">
        <v>0</v>
      </c>
      <c r="EB80" s="443">
        <v>0</v>
      </c>
      <c r="EC80" s="443">
        <v>0</v>
      </c>
      <c r="ED80" s="443">
        <v>0</v>
      </c>
      <c r="EE80" s="443">
        <v>0</v>
      </c>
      <c r="EF80" s="443">
        <v>0</v>
      </c>
      <c r="EG80" s="443">
        <v>0</v>
      </c>
      <c r="EH80" s="443">
        <v>0</v>
      </c>
      <c r="EI80" s="443">
        <v>0</v>
      </c>
      <c r="EJ80" s="443">
        <v>0</v>
      </c>
      <c r="EK80" s="443">
        <v>0</v>
      </c>
      <c r="EL80" s="443">
        <v>0</v>
      </c>
      <c r="EM80" s="443">
        <v>0</v>
      </c>
      <c r="EN80" s="443">
        <v>0</v>
      </c>
      <c r="EO80" s="443">
        <v>0</v>
      </c>
      <c r="EP80" s="443">
        <v>0</v>
      </c>
      <c r="EQ80" s="443">
        <v>0</v>
      </c>
      <c r="ER80" s="443">
        <v>0</v>
      </c>
      <c r="ES80" s="443">
        <v>0</v>
      </c>
      <c r="ET80" s="443">
        <v>0</v>
      </c>
      <c r="EU80" s="443">
        <v>0</v>
      </c>
      <c r="EV80" s="443">
        <v>0</v>
      </c>
      <c r="EW80" s="443">
        <v>0</v>
      </c>
      <c r="EX80" s="443">
        <v>0</v>
      </c>
      <c r="EY80" s="443">
        <v>0</v>
      </c>
      <c r="EZ80" s="443">
        <v>0</v>
      </c>
      <c r="FA80" s="443">
        <v>0</v>
      </c>
      <c r="FB80" s="443">
        <v>0</v>
      </c>
      <c r="FC80" s="443">
        <v>0</v>
      </c>
      <c r="FD80" s="443">
        <v>0</v>
      </c>
      <c r="FE80" s="443">
        <v>0</v>
      </c>
      <c r="FF80" s="443">
        <v>0</v>
      </c>
      <c r="FG80" s="443">
        <v>0</v>
      </c>
      <c r="FH80" s="443">
        <v>0</v>
      </c>
      <c r="FI80" s="443">
        <v>0</v>
      </c>
      <c r="FJ80" s="443">
        <v>0</v>
      </c>
      <c r="FK80" s="443">
        <v>0</v>
      </c>
      <c r="FL80" s="443">
        <v>0</v>
      </c>
      <c r="FM80" s="443">
        <v>0</v>
      </c>
      <c r="FN80" s="443">
        <v>0</v>
      </c>
      <c r="FO80" s="443">
        <v>0</v>
      </c>
      <c r="FP80" s="443">
        <v>0</v>
      </c>
      <c r="FQ80" s="443">
        <v>0</v>
      </c>
      <c r="FR80" s="443">
        <v>0</v>
      </c>
      <c r="FS80" s="443">
        <v>0</v>
      </c>
      <c r="FT80" s="443">
        <v>0</v>
      </c>
      <c r="FU80" s="443">
        <v>0</v>
      </c>
      <c r="FV80" s="443">
        <v>0</v>
      </c>
      <c r="FW80" s="443">
        <v>0</v>
      </c>
      <c r="FX80" s="443">
        <v>0</v>
      </c>
      <c r="FY80" s="443">
        <v>0</v>
      </c>
      <c r="FZ80" s="444">
        <v>0</v>
      </c>
      <c r="GA80" s="453">
        <v>0</v>
      </c>
      <c r="GB80" s="432">
        <v>0</v>
      </c>
    </row>
    <row r="81" spans="2:184" ht="15.6" x14ac:dyDescent="0.3">
      <c r="B81" s="429"/>
      <c r="C81" s="430"/>
      <c r="D81" s="431">
        <v>38</v>
      </c>
      <c r="E81" s="431" t="s">
        <v>41</v>
      </c>
      <c r="F81" s="431" t="s">
        <v>1066</v>
      </c>
      <c r="G81" s="431" t="s">
        <v>1067</v>
      </c>
      <c r="H81" s="442">
        <v>0</v>
      </c>
      <c r="I81" s="443">
        <v>0</v>
      </c>
      <c r="J81" s="443">
        <v>0</v>
      </c>
      <c r="K81" s="443">
        <v>0</v>
      </c>
      <c r="L81" s="443">
        <v>0</v>
      </c>
      <c r="M81" s="443">
        <v>0</v>
      </c>
      <c r="N81" s="443">
        <v>0</v>
      </c>
      <c r="O81" s="443">
        <v>0</v>
      </c>
      <c r="P81" s="443">
        <v>0</v>
      </c>
      <c r="Q81" s="443">
        <v>0</v>
      </c>
      <c r="R81" s="443">
        <v>0</v>
      </c>
      <c r="S81" s="443">
        <v>0</v>
      </c>
      <c r="T81" s="443">
        <v>0</v>
      </c>
      <c r="U81" s="443">
        <v>0</v>
      </c>
      <c r="V81" s="443">
        <v>0</v>
      </c>
      <c r="W81" s="443">
        <v>0</v>
      </c>
      <c r="X81" s="443">
        <v>0</v>
      </c>
      <c r="Y81" s="443">
        <v>0</v>
      </c>
      <c r="Z81" s="443">
        <v>0</v>
      </c>
      <c r="AA81" s="443">
        <v>0</v>
      </c>
      <c r="AB81" s="443">
        <v>0</v>
      </c>
      <c r="AC81" s="443">
        <v>0</v>
      </c>
      <c r="AD81" s="443">
        <v>0</v>
      </c>
      <c r="AE81" s="443">
        <v>0</v>
      </c>
      <c r="AF81" s="443">
        <v>0</v>
      </c>
      <c r="AG81" s="443">
        <v>0</v>
      </c>
      <c r="AH81" s="443">
        <v>0</v>
      </c>
      <c r="AI81" s="443">
        <v>0</v>
      </c>
      <c r="AJ81" s="443">
        <v>0</v>
      </c>
      <c r="AK81" s="443">
        <v>0</v>
      </c>
      <c r="AL81" s="443">
        <v>0</v>
      </c>
      <c r="AM81" s="443">
        <v>0</v>
      </c>
      <c r="AN81" s="443">
        <v>0</v>
      </c>
      <c r="AO81" s="443">
        <v>0</v>
      </c>
      <c r="AP81" s="443">
        <v>0</v>
      </c>
      <c r="AQ81" s="443">
        <v>0</v>
      </c>
      <c r="AR81" s="443">
        <v>0</v>
      </c>
      <c r="AS81" s="443">
        <v>0</v>
      </c>
      <c r="AT81" s="443">
        <v>0</v>
      </c>
      <c r="AU81" s="443">
        <v>0</v>
      </c>
      <c r="AV81" s="443">
        <v>0</v>
      </c>
      <c r="AW81" s="443">
        <v>0</v>
      </c>
      <c r="AX81" s="443">
        <v>0</v>
      </c>
      <c r="AY81" s="443">
        <v>0</v>
      </c>
      <c r="AZ81" s="443">
        <v>0</v>
      </c>
      <c r="BA81" s="443">
        <v>0</v>
      </c>
      <c r="BB81" s="443">
        <v>0</v>
      </c>
      <c r="BC81" s="443">
        <v>0</v>
      </c>
      <c r="BD81" s="443">
        <v>0</v>
      </c>
      <c r="BE81" s="443">
        <v>0</v>
      </c>
      <c r="BF81" s="443">
        <v>0</v>
      </c>
      <c r="BG81" s="443">
        <v>0</v>
      </c>
      <c r="BH81" s="443">
        <v>0</v>
      </c>
      <c r="BI81" s="443">
        <v>0</v>
      </c>
      <c r="BJ81" s="443">
        <v>0</v>
      </c>
      <c r="BK81" s="443">
        <v>0</v>
      </c>
      <c r="BL81" s="443">
        <v>0</v>
      </c>
      <c r="BM81" s="443">
        <v>0</v>
      </c>
      <c r="BN81" s="443">
        <v>0</v>
      </c>
      <c r="BO81" s="443">
        <v>0</v>
      </c>
      <c r="BP81" s="443">
        <v>0</v>
      </c>
      <c r="BQ81" s="443">
        <v>0</v>
      </c>
      <c r="BR81" s="443">
        <v>0</v>
      </c>
      <c r="BS81" s="443">
        <v>0</v>
      </c>
      <c r="BT81" s="443">
        <v>0</v>
      </c>
      <c r="BU81" s="443">
        <v>0</v>
      </c>
      <c r="BV81" s="443">
        <v>0</v>
      </c>
      <c r="BW81" s="443">
        <v>0</v>
      </c>
      <c r="BX81" s="443">
        <v>0</v>
      </c>
      <c r="BY81" s="443">
        <v>0</v>
      </c>
      <c r="BZ81" s="443">
        <v>0</v>
      </c>
      <c r="CA81" s="443">
        <v>0</v>
      </c>
      <c r="CB81" s="443">
        <v>0</v>
      </c>
      <c r="CC81" s="443">
        <v>0</v>
      </c>
      <c r="CD81" s="443">
        <v>0</v>
      </c>
      <c r="CE81" s="443">
        <v>0</v>
      </c>
      <c r="CF81" s="443">
        <v>0</v>
      </c>
      <c r="CG81" s="443">
        <v>0</v>
      </c>
      <c r="CH81" s="443">
        <v>0</v>
      </c>
      <c r="CI81" s="443">
        <v>0</v>
      </c>
      <c r="CJ81" s="443">
        <v>0</v>
      </c>
      <c r="CK81" s="443">
        <v>0</v>
      </c>
      <c r="CL81" s="443">
        <v>0</v>
      </c>
      <c r="CM81" s="443">
        <v>0</v>
      </c>
      <c r="CN81" s="443">
        <v>0</v>
      </c>
      <c r="CO81" s="443">
        <v>0</v>
      </c>
      <c r="CP81" s="443">
        <v>0</v>
      </c>
      <c r="CQ81" s="443">
        <v>0</v>
      </c>
      <c r="CR81" s="443">
        <v>0</v>
      </c>
      <c r="CS81" s="443">
        <v>0</v>
      </c>
      <c r="CT81" s="443">
        <v>0</v>
      </c>
      <c r="CU81" s="443">
        <v>0</v>
      </c>
      <c r="CV81" s="443">
        <v>0</v>
      </c>
      <c r="CW81" s="443">
        <v>0</v>
      </c>
      <c r="CX81" s="443">
        <v>0</v>
      </c>
      <c r="CY81" s="443">
        <v>0</v>
      </c>
      <c r="CZ81" s="443">
        <v>0</v>
      </c>
      <c r="DA81" s="443">
        <v>0</v>
      </c>
      <c r="DB81" s="443">
        <v>0</v>
      </c>
      <c r="DC81" s="443">
        <v>0</v>
      </c>
      <c r="DD81" s="443">
        <v>0</v>
      </c>
      <c r="DE81" s="443">
        <v>0</v>
      </c>
      <c r="DF81" s="443">
        <v>0</v>
      </c>
      <c r="DG81" s="443">
        <v>0</v>
      </c>
      <c r="DH81" s="443">
        <v>0</v>
      </c>
      <c r="DI81" s="443">
        <v>0</v>
      </c>
      <c r="DJ81" s="443">
        <v>0</v>
      </c>
      <c r="DK81" s="443">
        <v>0</v>
      </c>
      <c r="DL81" s="443">
        <v>0</v>
      </c>
      <c r="DM81" s="443">
        <v>0</v>
      </c>
      <c r="DN81" s="443">
        <v>0</v>
      </c>
      <c r="DO81" s="443">
        <v>0</v>
      </c>
      <c r="DP81" s="443">
        <v>0</v>
      </c>
      <c r="DQ81" s="443">
        <v>0</v>
      </c>
      <c r="DR81" s="443">
        <v>0</v>
      </c>
      <c r="DS81" s="443">
        <v>0</v>
      </c>
      <c r="DT81" s="443">
        <v>0</v>
      </c>
      <c r="DU81" s="443">
        <v>0</v>
      </c>
      <c r="DV81" s="443">
        <v>0</v>
      </c>
      <c r="DW81" s="443">
        <v>0</v>
      </c>
      <c r="DX81" s="443">
        <v>0</v>
      </c>
      <c r="DY81" s="443">
        <v>0</v>
      </c>
      <c r="DZ81" s="443">
        <v>0</v>
      </c>
      <c r="EA81" s="443">
        <v>0</v>
      </c>
      <c r="EB81" s="443">
        <v>0</v>
      </c>
      <c r="EC81" s="443">
        <v>0</v>
      </c>
      <c r="ED81" s="443">
        <v>0</v>
      </c>
      <c r="EE81" s="443">
        <v>0</v>
      </c>
      <c r="EF81" s="443">
        <v>0</v>
      </c>
      <c r="EG81" s="443">
        <v>0</v>
      </c>
      <c r="EH81" s="443">
        <v>0</v>
      </c>
      <c r="EI81" s="443">
        <v>0</v>
      </c>
      <c r="EJ81" s="443">
        <v>0</v>
      </c>
      <c r="EK81" s="443">
        <v>0</v>
      </c>
      <c r="EL81" s="443">
        <v>0</v>
      </c>
      <c r="EM81" s="443">
        <v>0</v>
      </c>
      <c r="EN81" s="443">
        <v>0</v>
      </c>
      <c r="EO81" s="443">
        <v>0</v>
      </c>
      <c r="EP81" s="443">
        <v>0</v>
      </c>
      <c r="EQ81" s="443">
        <v>0</v>
      </c>
      <c r="ER81" s="443">
        <v>0</v>
      </c>
      <c r="ES81" s="443">
        <v>0</v>
      </c>
      <c r="ET81" s="443">
        <v>0</v>
      </c>
      <c r="EU81" s="443">
        <v>0</v>
      </c>
      <c r="EV81" s="443">
        <v>0</v>
      </c>
      <c r="EW81" s="443">
        <v>0</v>
      </c>
      <c r="EX81" s="443">
        <v>0</v>
      </c>
      <c r="EY81" s="443">
        <v>0</v>
      </c>
      <c r="EZ81" s="443">
        <v>0</v>
      </c>
      <c r="FA81" s="443">
        <v>0</v>
      </c>
      <c r="FB81" s="443">
        <v>0</v>
      </c>
      <c r="FC81" s="443">
        <v>0</v>
      </c>
      <c r="FD81" s="443">
        <v>0</v>
      </c>
      <c r="FE81" s="443">
        <v>0</v>
      </c>
      <c r="FF81" s="443">
        <v>0</v>
      </c>
      <c r="FG81" s="443">
        <v>0</v>
      </c>
      <c r="FH81" s="443">
        <v>0</v>
      </c>
      <c r="FI81" s="443">
        <v>0</v>
      </c>
      <c r="FJ81" s="443">
        <v>0</v>
      </c>
      <c r="FK81" s="443">
        <v>0</v>
      </c>
      <c r="FL81" s="443">
        <v>0</v>
      </c>
      <c r="FM81" s="443">
        <v>0</v>
      </c>
      <c r="FN81" s="443">
        <v>0</v>
      </c>
      <c r="FO81" s="443">
        <v>0</v>
      </c>
      <c r="FP81" s="443">
        <v>0</v>
      </c>
      <c r="FQ81" s="443">
        <v>0</v>
      </c>
      <c r="FR81" s="443">
        <v>0</v>
      </c>
      <c r="FS81" s="443">
        <v>0</v>
      </c>
      <c r="FT81" s="443">
        <v>0</v>
      </c>
      <c r="FU81" s="443">
        <v>0</v>
      </c>
      <c r="FV81" s="443">
        <v>0</v>
      </c>
      <c r="FW81" s="443">
        <v>0</v>
      </c>
      <c r="FX81" s="443">
        <v>0</v>
      </c>
      <c r="FY81" s="443">
        <v>0</v>
      </c>
      <c r="FZ81" s="444">
        <v>0</v>
      </c>
      <c r="GA81" s="453">
        <v>0</v>
      </c>
      <c r="GB81" s="432">
        <v>0</v>
      </c>
    </row>
    <row r="82" spans="2:184" ht="15.6" x14ac:dyDescent="0.3">
      <c r="B82" s="429"/>
      <c r="C82" s="430"/>
      <c r="D82" s="431">
        <v>39</v>
      </c>
      <c r="E82" s="431" t="s">
        <v>42</v>
      </c>
      <c r="F82" s="431" t="s">
        <v>1068</v>
      </c>
      <c r="G82" s="431" t="s">
        <v>1069</v>
      </c>
      <c r="H82" s="442">
        <v>0</v>
      </c>
      <c r="I82" s="443">
        <v>0</v>
      </c>
      <c r="J82" s="443">
        <v>0</v>
      </c>
      <c r="K82" s="443">
        <v>0</v>
      </c>
      <c r="L82" s="443">
        <v>0</v>
      </c>
      <c r="M82" s="443">
        <v>0</v>
      </c>
      <c r="N82" s="443">
        <v>0</v>
      </c>
      <c r="O82" s="443">
        <v>0</v>
      </c>
      <c r="P82" s="443">
        <v>0</v>
      </c>
      <c r="Q82" s="443">
        <v>0</v>
      </c>
      <c r="R82" s="443">
        <v>0</v>
      </c>
      <c r="S82" s="443">
        <v>0</v>
      </c>
      <c r="T82" s="443">
        <v>0</v>
      </c>
      <c r="U82" s="443">
        <v>0</v>
      </c>
      <c r="V82" s="443">
        <v>0</v>
      </c>
      <c r="W82" s="443">
        <v>0</v>
      </c>
      <c r="X82" s="443">
        <v>0</v>
      </c>
      <c r="Y82" s="443">
        <v>0</v>
      </c>
      <c r="Z82" s="443">
        <v>0</v>
      </c>
      <c r="AA82" s="443">
        <v>0</v>
      </c>
      <c r="AB82" s="443">
        <v>0</v>
      </c>
      <c r="AC82" s="443">
        <v>0</v>
      </c>
      <c r="AD82" s="443">
        <v>0</v>
      </c>
      <c r="AE82" s="443">
        <v>0</v>
      </c>
      <c r="AF82" s="443">
        <v>0</v>
      </c>
      <c r="AG82" s="443">
        <v>0</v>
      </c>
      <c r="AH82" s="443">
        <v>0</v>
      </c>
      <c r="AI82" s="443">
        <v>0</v>
      </c>
      <c r="AJ82" s="443">
        <v>0</v>
      </c>
      <c r="AK82" s="443">
        <v>0</v>
      </c>
      <c r="AL82" s="443">
        <v>0</v>
      </c>
      <c r="AM82" s="443">
        <v>0</v>
      </c>
      <c r="AN82" s="443">
        <v>0</v>
      </c>
      <c r="AO82" s="443">
        <v>0</v>
      </c>
      <c r="AP82" s="443">
        <v>0</v>
      </c>
      <c r="AQ82" s="443">
        <v>0</v>
      </c>
      <c r="AR82" s="443">
        <v>0</v>
      </c>
      <c r="AS82" s="443">
        <v>0</v>
      </c>
      <c r="AT82" s="443">
        <v>0</v>
      </c>
      <c r="AU82" s="443">
        <v>0</v>
      </c>
      <c r="AV82" s="443">
        <v>0</v>
      </c>
      <c r="AW82" s="443">
        <v>0</v>
      </c>
      <c r="AX82" s="443">
        <v>0</v>
      </c>
      <c r="AY82" s="443">
        <v>0</v>
      </c>
      <c r="AZ82" s="443">
        <v>0</v>
      </c>
      <c r="BA82" s="443">
        <v>0</v>
      </c>
      <c r="BB82" s="443">
        <v>0</v>
      </c>
      <c r="BC82" s="443">
        <v>0</v>
      </c>
      <c r="BD82" s="443">
        <v>0</v>
      </c>
      <c r="BE82" s="443">
        <v>0</v>
      </c>
      <c r="BF82" s="443">
        <v>0</v>
      </c>
      <c r="BG82" s="443">
        <v>0</v>
      </c>
      <c r="BH82" s="443">
        <v>0</v>
      </c>
      <c r="BI82" s="443">
        <v>0</v>
      </c>
      <c r="BJ82" s="443">
        <v>0</v>
      </c>
      <c r="BK82" s="443">
        <v>0</v>
      </c>
      <c r="BL82" s="443">
        <v>0</v>
      </c>
      <c r="BM82" s="443">
        <v>0</v>
      </c>
      <c r="BN82" s="443">
        <v>0</v>
      </c>
      <c r="BO82" s="443">
        <v>0</v>
      </c>
      <c r="BP82" s="443">
        <v>0</v>
      </c>
      <c r="BQ82" s="443">
        <v>0</v>
      </c>
      <c r="BR82" s="443">
        <v>0</v>
      </c>
      <c r="BS82" s="443">
        <v>0</v>
      </c>
      <c r="BT82" s="443">
        <v>0</v>
      </c>
      <c r="BU82" s="443">
        <v>0</v>
      </c>
      <c r="BV82" s="443">
        <v>0</v>
      </c>
      <c r="BW82" s="443">
        <v>0</v>
      </c>
      <c r="BX82" s="443">
        <v>0</v>
      </c>
      <c r="BY82" s="443">
        <v>0</v>
      </c>
      <c r="BZ82" s="443">
        <v>0</v>
      </c>
      <c r="CA82" s="443">
        <v>0</v>
      </c>
      <c r="CB82" s="443">
        <v>0</v>
      </c>
      <c r="CC82" s="443">
        <v>0</v>
      </c>
      <c r="CD82" s="443">
        <v>0</v>
      </c>
      <c r="CE82" s="443">
        <v>0</v>
      </c>
      <c r="CF82" s="443">
        <v>0</v>
      </c>
      <c r="CG82" s="443">
        <v>0</v>
      </c>
      <c r="CH82" s="443">
        <v>0</v>
      </c>
      <c r="CI82" s="443">
        <v>0</v>
      </c>
      <c r="CJ82" s="443">
        <v>0</v>
      </c>
      <c r="CK82" s="443">
        <v>0</v>
      </c>
      <c r="CL82" s="443">
        <v>0</v>
      </c>
      <c r="CM82" s="443">
        <v>0</v>
      </c>
      <c r="CN82" s="443">
        <v>0</v>
      </c>
      <c r="CO82" s="443">
        <v>0</v>
      </c>
      <c r="CP82" s="443">
        <v>0</v>
      </c>
      <c r="CQ82" s="443">
        <v>0</v>
      </c>
      <c r="CR82" s="443">
        <v>0</v>
      </c>
      <c r="CS82" s="443">
        <v>0</v>
      </c>
      <c r="CT82" s="443">
        <v>0</v>
      </c>
      <c r="CU82" s="443">
        <v>0</v>
      </c>
      <c r="CV82" s="443">
        <v>0</v>
      </c>
      <c r="CW82" s="443">
        <v>0</v>
      </c>
      <c r="CX82" s="443">
        <v>0</v>
      </c>
      <c r="CY82" s="443">
        <v>0</v>
      </c>
      <c r="CZ82" s="443">
        <v>0</v>
      </c>
      <c r="DA82" s="443">
        <v>0</v>
      </c>
      <c r="DB82" s="443">
        <v>0</v>
      </c>
      <c r="DC82" s="443">
        <v>0</v>
      </c>
      <c r="DD82" s="443">
        <v>0</v>
      </c>
      <c r="DE82" s="443">
        <v>0</v>
      </c>
      <c r="DF82" s="443">
        <v>0</v>
      </c>
      <c r="DG82" s="443">
        <v>0</v>
      </c>
      <c r="DH82" s="443">
        <v>0</v>
      </c>
      <c r="DI82" s="443">
        <v>0</v>
      </c>
      <c r="DJ82" s="443">
        <v>0</v>
      </c>
      <c r="DK82" s="443">
        <v>0</v>
      </c>
      <c r="DL82" s="443">
        <v>0</v>
      </c>
      <c r="DM82" s="443">
        <v>0</v>
      </c>
      <c r="DN82" s="443">
        <v>0</v>
      </c>
      <c r="DO82" s="443">
        <v>0</v>
      </c>
      <c r="DP82" s="443">
        <v>0</v>
      </c>
      <c r="DQ82" s="443">
        <v>0</v>
      </c>
      <c r="DR82" s="443">
        <v>0</v>
      </c>
      <c r="DS82" s="443">
        <v>0</v>
      </c>
      <c r="DT82" s="443">
        <v>0</v>
      </c>
      <c r="DU82" s="443">
        <v>0</v>
      </c>
      <c r="DV82" s="443">
        <v>0</v>
      </c>
      <c r="DW82" s="443">
        <v>0</v>
      </c>
      <c r="DX82" s="443">
        <v>0</v>
      </c>
      <c r="DY82" s="443">
        <v>0</v>
      </c>
      <c r="DZ82" s="443">
        <v>0</v>
      </c>
      <c r="EA82" s="443">
        <v>0</v>
      </c>
      <c r="EB82" s="443">
        <v>0</v>
      </c>
      <c r="EC82" s="443">
        <v>0</v>
      </c>
      <c r="ED82" s="443">
        <v>0</v>
      </c>
      <c r="EE82" s="443">
        <v>0</v>
      </c>
      <c r="EF82" s="443">
        <v>0</v>
      </c>
      <c r="EG82" s="443">
        <v>0</v>
      </c>
      <c r="EH82" s="443">
        <v>0</v>
      </c>
      <c r="EI82" s="443">
        <v>0</v>
      </c>
      <c r="EJ82" s="443">
        <v>0</v>
      </c>
      <c r="EK82" s="443">
        <v>0</v>
      </c>
      <c r="EL82" s="443">
        <v>0</v>
      </c>
      <c r="EM82" s="443">
        <v>0</v>
      </c>
      <c r="EN82" s="443">
        <v>0</v>
      </c>
      <c r="EO82" s="443">
        <v>0</v>
      </c>
      <c r="EP82" s="443">
        <v>0</v>
      </c>
      <c r="EQ82" s="443">
        <v>0</v>
      </c>
      <c r="ER82" s="443">
        <v>0</v>
      </c>
      <c r="ES82" s="443">
        <v>0</v>
      </c>
      <c r="ET82" s="443">
        <v>0</v>
      </c>
      <c r="EU82" s="443">
        <v>0</v>
      </c>
      <c r="EV82" s="443">
        <v>0</v>
      </c>
      <c r="EW82" s="443">
        <v>0</v>
      </c>
      <c r="EX82" s="443">
        <v>0</v>
      </c>
      <c r="EY82" s="443">
        <v>0</v>
      </c>
      <c r="EZ82" s="443">
        <v>0</v>
      </c>
      <c r="FA82" s="443">
        <v>0</v>
      </c>
      <c r="FB82" s="443">
        <v>0</v>
      </c>
      <c r="FC82" s="443">
        <v>0</v>
      </c>
      <c r="FD82" s="443">
        <v>0</v>
      </c>
      <c r="FE82" s="443">
        <v>0</v>
      </c>
      <c r="FF82" s="443">
        <v>0</v>
      </c>
      <c r="FG82" s="443">
        <v>0</v>
      </c>
      <c r="FH82" s="443">
        <v>0</v>
      </c>
      <c r="FI82" s="443">
        <v>0</v>
      </c>
      <c r="FJ82" s="443">
        <v>0</v>
      </c>
      <c r="FK82" s="443">
        <v>0</v>
      </c>
      <c r="FL82" s="443">
        <v>0</v>
      </c>
      <c r="FM82" s="443">
        <v>0</v>
      </c>
      <c r="FN82" s="443">
        <v>0</v>
      </c>
      <c r="FO82" s="443">
        <v>0</v>
      </c>
      <c r="FP82" s="443">
        <v>0</v>
      </c>
      <c r="FQ82" s="443">
        <v>0</v>
      </c>
      <c r="FR82" s="443">
        <v>0</v>
      </c>
      <c r="FS82" s="443">
        <v>0</v>
      </c>
      <c r="FT82" s="443">
        <v>0</v>
      </c>
      <c r="FU82" s="443">
        <v>0</v>
      </c>
      <c r="FV82" s="443">
        <v>0</v>
      </c>
      <c r="FW82" s="443">
        <v>0</v>
      </c>
      <c r="FX82" s="443">
        <v>0</v>
      </c>
      <c r="FY82" s="443">
        <v>0</v>
      </c>
      <c r="FZ82" s="444">
        <v>0</v>
      </c>
      <c r="GA82" s="453">
        <v>0</v>
      </c>
      <c r="GB82" s="432">
        <v>0</v>
      </c>
    </row>
    <row r="83" spans="2:184" ht="15.6" x14ac:dyDescent="0.3">
      <c r="B83" s="429"/>
      <c r="C83" s="430"/>
      <c r="D83" s="431">
        <v>40</v>
      </c>
      <c r="E83" s="431" t="s">
        <v>43</v>
      </c>
      <c r="F83" s="431" t="s">
        <v>1070</v>
      </c>
      <c r="G83" s="431" t="s">
        <v>1071</v>
      </c>
      <c r="H83" s="442">
        <v>0</v>
      </c>
      <c r="I83" s="443">
        <v>0</v>
      </c>
      <c r="J83" s="443">
        <v>0</v>
      </c>
      <c r="K83" s="443">
        <v>0</v>
      </c>
      <c r="L83" s="443">
        <v>0</v>
      </c>
      <c r="M83" s="443">
        <v>0</v>
      </c>
      <c r="N83" s="443">
        <v>0</v>
      </c>
      <c r="O83" s="443">
        <v>0</v>
      </c>
      <c r="P83" s="443">
        <v>0</v>
      </c>
      <c r="Q83" s="443">
        <v>0</v>
      </c>
      <c r="R83" s="443">
        <v>0</v>
      </c>
      <c r="S83" s="443">
        <v>0</v>
      </c>
      <c r="T83" s="443">
        <v>0</v>
      </c>
      <c r="U83" s="443">
        <v>0</v>
      </c>
      <c r="V83" s="443">
        <v>0</v>
      </c>
      <c r="W83" s="443">
        <v>0</v>
      </c>
      <c r="X83" s="443">
        <v>0</v>
      </c>
      <c r="Y83" s="443">
        <v>0</v>
      </c>
      <c r="Z83" s="443">
        <v>0</v>
      </c>
      <c r="AA83" s="443">
        <v>0</v>
      </c>
      <c r="AB83" s="443">
        <v>0</v>
      </c>
      <c r="AC83" s="443">
        <v>0</v>
      </c>
      <c r="AD83" s="443">
        <v>0</v>
      </c>
      <c r="AE83" s="443">
        <v>0</v>
      </c>
      <c r="AF83" s="443">
        <v>0</v>
      </c>
      <c r="AG83" s="443">
        <v>0</v>
      </c>
      <c r="AH83" s="443">
        <v>0</v>
      </c>
      <c r="AI83" s="443">
        <v>0</v>
      </c>
      <c r="AJ83" s="443">
        <v>0</v>
      </c>
      <c r="AK83" s="443">
        <v>0</v>
      </c>
      <c r="AL83" s="443">
        <v>0</v>
      </c>
      <c r="AM83" s="443">
        <v>0</v>
      </c>
      <c r="AN83" s="443">
        <v>0</v>
      </c>
      <c r="AO83" s="443">
        <v>0</v>
      </c>
      <c r="AP83" s="443">
        <v>0</v>
      </c>
      <c r="AQ83" s="443">
        <v>0</v>
      </c>
      <c r="AR83" s="443">
        <v>0</v>
      </c>
      <c r="AS83" s="443">
        <v>0</v>
      </c>
      <c r="AT83" s="443">
        <v>0</v>
      </c>
      <c r="AU83" s="443">
        <v>0</v>
      </c>
      <c r="AV83" s="443">
        <v>0</v>
      </c>
      <c r="AW83" s="443">
        <v>0</v>
      </c>
      <c r="AX83" s="443">
        <v>0</v>
      </c>
      <c r="AY83" s="443">
        <v>0</v>
      </c>
      <c r="AZ83" s="443">
        <v>0</v>
      </c>
      <c r="BA83" s="443">
        <v>0</v>
      </c>
      <c r="BB83" s="443">
        <v>0</v>
      </c>
      <c r="BC83" s="443">
        <v>0</v>
      </c>
      <c r="BD83" s="443">
        <v>0</v>
      </c>
      <c r="BE83" s="443">
        <v>0</v>
      </c>
      <c r="BF83" s="443">
        <v>0</v>
      </c>
      <c r="BG83" s="443">
        <v>0</v>
      </c>
      <c r="BH83" s="443">
        <v>0</v>
      </c>
      <c r="BI83" s="443">
        <v>0</v>
      </c>
      <c r="BJ83" s="443">
        <v>0</v>
      </c>
      <c r="BK83" s="443">
        <v>0</v>
      </c>
      <c r="BL83" s="443">
        <v>0</v>
      </c>
      <c r="BM83" s="443">
        <v>0</v>
      </c>
      <c r="BN83" s="443">
        <v>0</v>
      </c>
      <c r="BO83" s="443">
        <v>0</v>
      </c>
      <c r="BP83" s="443">
        <v>0</v>
      </c>
      <c r="BQ83" s="443">
        <v>0</v>
      </c>
      <c r="BR83" s="443">
        <v>0</v>
      </c>
      <c r="BS83" s="443">
        <v>0</v>
      </c>
      <c r="BT83" s="443">
        <v>0</v>
      </c>
      <c r="BU83" s="443">
        <v>0</v>
      </c>
      <c r="BV83" s="443">
        <v>0</v>
      </c>
      <c r="BW83" s="443">
        <v>0</v>
      </c>
      <c r="BX83" s="443">
        <v>0</v>
      </c>
      <c r="BY83" s="443">
        <v>0</v>
      </c>
      <c r="BZ83" s="443">
        <v>0</v>
      </c>
      <c r="CA83" s="443">
        <v>0</v>
      </c>
      <c r="CB83" s="443">
        <v>0</v>
      </c>
      <c r="CC83" s="443">
        <v>0</v>
      </c>
      <c r="CD83" s="443">
        <v>0</v>
      </c>
      <c r="CE83" s="443">
        <v>0</v>
      </c>
      <c r="CF83" s="443">
        <v>0</v>
      </c>
      <c r="CG83" s="443">
        <v>0</v>
      </c>
      <c r="CH83" s="443">
        <v>0</v>
      </c>
      <c r="CI83" s="443">
        <v>0</v>
      </c>
      <c r="CJ83" s="443">
        <v>0</v>
      </c>
      <c r="CK83" s="443">
        <v>0</v>
      </c>
      <c r="CL83" s="443">
        <v>0</v>
      </c>
      <c r="CM83" s="443">
        <v>0</v>
      </c>
      <c r="CN83" s="443">
        <v>0</v>
      </c>
      <c r="CO83" s="443">
        <v>0</v>
      </c>
      <c r="CP83" s="443">
        <v>0</v>
      </c>
      <c r="CQ83" s="443">
        <v>0</v>
      </c>
      <c r="CR83" s="443">
        <v>0</v>
      </c>
      <c r="CS83" s="443">
        <v>0</v>
      </c>
      <c r="CT83" s="443">
        <v>0</v>
      </c>
      <c r="CU83" s="443">
        <v>0</v>
      </c>
      <c r="CV83" s="443">
        <v>0</v>
      </c>
      <c r="CW83" s="443">
        <v>0</v>
      </c>
      <c r="CX83" s="443">
        <v>0</v>
      </c>
      <c r="CY83" s="443">
        <v>0</v>
      </c>
      <c r="CZ83" s="443">
        <v>0</v>
      </c>
      <c r="DA83" s="443">
        <v>0</v>
      </c>
      <c r="DB83" s="443">
        <v>0</v>
      </c>
      <c r="DC83" s="443">
        <v>0</v>
      </c>
      <c r="DD83" s="443">
        <v>0</v>
      </c>
      <c r="DE83" s="443">
        <v>0</v>
      </c>
      <c r="DF83" s="443">
        <v>0</v>
      </c>
      <c r="DG83" s="443">
        <v>0</v>
      </c>
      <c r="DH83" s="443">
        <v>0</v>
      </c>
      <c r="DI83" s="443">
        <v>0</v>
      </c>
      <c r="DJ83" s="443">
        <v>0</v>
      </c>
      <c r="DK83" s="443">
        <v>0</v>
      </c>
      <c r="DL83" s="443">
        <v>0</v>
      </c>
      <c r="DM83" s="443">
        <v>0</v>
      </c>
      <c r="DN83" s="443">
        <v>0</v>
      </c>
      <c r="DO83" s="443">
        <v>0</v>
      </c>
      <c r="DP83" s="443">
        <v>0</v>
      </c>
      <c r="DQ83" s="443">
        <v>0</v>
      </c>
      <c r="DR83" s="443">
        <v>0</v>
      </c>
      <c r="DS83" s="443">
        <v>0</v>
      </c>
      <c r="DT83" s="443">
        <v>0</v>
      </c>
      <c r="DU83" s="443">
        <v>0</v>
      </c>
      <c r="DV83" s="443">
        <v>0</v>
      </c>
      <c r="DW83" s="443">
        <v>0</v>
      </c>
      <c r="DX83" s="443">
        <v>0</v>
      </c>
      <c r="DY83" s="443">
        <v>0</v>
      </c>
      <c r="DZ83" s="443">
        <v>0</v>
      </c>
      <c r="EA83" s="443">
        <v>0</v>
      </c>
      <c r="EB83" s="443">
        <v>0</v>
      </c>
      <c r="EC83" s="443">
        <v>0</v>
      </c>
      <c r="ED83" s="443">
        <v>0</v>
      </c>
      <c r="EE83" s="443">
        <v>0</v>
      </c>
      <c r="EF83" s="443">
        <v>0</v>
      </c>
      <c r="EG83" s="443">
        <v>0</v>
      </c>
      <c r="EH83" s="443">
        <v>0</v>
      </c>
      <c r="EI83" s="443">
        <v>0</v>
      </c>
      <c r="EJ83" s="443">
        <v>0</v>
      </c>
      <c r="EK83" s="443">
        <v>0</v>
      </c>
      <c r="EL83" s="443">
        <v>0</v>
      </c>
      <c r="EM83" s="443">
        <v>0</v>
      </c>
      <c r="EN83" s="443">
        <v>0</v>
      </c>
      <c r="EO83" s="443">
        <v>0</v>
      </c>
      <c r="EP83" s="443">
        <v>0</v>
      </c>
      <c r="EQ83" s="443">
        <v>0</v>
      </c>
      <c r="ER83" s="443">
        <v>0</v>
      </c>
      <c r="ES83" s="443">
        <v>0</v>
      </c>
      <c r="ET83" s="443">
        <v>0</v>
      </c>
      <c r="EU83" s="443">
        <v>0</v>
      </c>
      <c r="EV83" s="443">
        <v>0</v>
      </c>
      <c r="EW83" s="443">
        <v>0</v>
      </c>
      <c r="EX83" s="443">
        <v>0</v>
      </c>
      <c r="EY83" s="443">
        <v>0</v>
      </c>
      <c r="EZ83" s="443">
        <v>0</v>
      </c>
      <c r="FA83" s="443">
        <v>0</v>
      </c>
      <c r="FB83" s="443">
        <v>0</v>
      </c>
      <c r="FC83" s="443">
        <v>0</v>
      </c>
      <c r="FD83" s="443">
        <v>0</v>
      </c>
      <c r="FE83" s="443">
        <v>0</v>
      </c>
      <c r="FF83" s="443">
        <v>0</v>
      </c>
      <c r="FG83" s="443">
        <v>0</v>
      </c>
      <c r="FH83" s="443">
        <v>0</v>
      </c>
      <c r="FI83" s="443">
        <v>0</v>
      </c>
      <c r="FJ83" s="443">
        <v>0</v>
      </c>
      <c r="FK83" s="443">
        <v>0</v>
      </c>
      <c r="FL83" s="443">
        <v>0</v>
      </c>
      <c r="FM83" s="443">
        <v>0</v>
      </c>
      <c r="FN83" s="443">
        <v>0</v>
      </c>
      <c r="FO83" s="443">
        <v>0</v>
      </c>
      <c r="FP83" s="443">
        <v>0</v>
      </c>
      <c r="FQ83" s="443">
        <v>0</v>
      </c>
      <c r="FR83" s="443">
        <v>0</v>
      </c>
      <c r="FS83" s="443">
        <v>0</v>
      </c>
      <c r="FT83" s="443">
        <v>0</v>
      </c>
      <c r="FU83" s="443">
        <v>0</v>
      </c>
      <c r="FV83" s="443">
        <v>0</v>
      </c>
      <c r="FW83" s="443">
        <v>0</v>
      </c>
      <c r="FX83" s="443">
        <v>0</v>
      </c>
      <c r="FY83" s="443">
        <v>0</v>
      </c>
      <c r="FZ83" s="444">
        <v>0</v>
      </c>
      <c r="GA83" s="453">
        <v>0</v>
      </c>
      <c r="GB83" s="432">
        <v>0</v>
      </c>
    </row>
    <row r="84" spans="2:184" ht="15.6" x14ac:dyDescent="0.3">
      <c r="B84" s="429"/>
      <c r="C84" s="430"/>
      <c r="D84" s="431">
        <v>41</v>
      </c>
      <c r="E84" s="431" t="s">
        <v>44</v>
      </c>
      <c r="F84" s="431" t="s">
        <v>1072</v>
      </c>
      <c r="G84" s="431" t="s">
        <v>1073</v>
      </c>
      <c r="H84" s="442">
        <v>0</v>
      </c>
      <c r="I84" s="443">
        <v>0</v>
      </c>
      <c r="J84" s="443">
        <v>0</v>
      </c>
      <c r="K84" s="443">
        <v>0</v>
      </c>
      <c r="L84" s="443">
        <v>0</v>
      </c>
      <c r="M84" s="443">
        <v>0</v>
      </c>
      <c r="N84" s="443">
        <v>0</v>
      </c>
      <c r="O84" s="443">
        <v>0</v>
      </c>
      <c r="P84" s="443">
        <v>0</v>
      </c>
      <c r="Q84" s="443">
        <v>0</v>
      </c>
      <c r="R84" s="443">
        <v>0</v>
      </c>
      <c r="S84" s="443">
        <v>0</v>
      </c>
      <c r="T84" s="443">
        <v>0</v>
      </c>
      <c r="U84" s="443">
        <v>0</v>
      </c>
      <c r="V84" s="443">
        <v>0</v>
      </c>
      <c r="W84" s="443">
        <v>0</v>
      </c>
      <c r="X84" s="443">
        <v>0</v>
      </c>
      <c r="Y84" s="443">
        <v>0</v>
      </c>
      <c r="Z84" s="443">
        <v>0</v>
      </c>
      <c r="AA84" s="443">
        <v>0</v>
      </c>
      <c r="AB84" s="443">
        <v>0</v>
      </c>
      <c r="AC84" s="443">
        <v>0</v>
      </c>
      <c r="AD84" s="443">
        <v>0</v>
      </c>
      <c r="AE84" s="443">
        <v>0</v>
      </c>
      <c r="AF84" s="443">
        <v>0</v>
      </c>
      <c r="AG84" s="443">
        <v>0</v>
      </c>
      <c r="AH84" s="443">
        <v>0</v>
      </c>
      <c r="AI84" s="443">
        <v>0</v>
      </c>
      <c r="AJ84" s="443">
        <v>0</v>
      </c>
      <c r="AK84" s="443">
        <v>0</v>
      </c>
      <c r="AL84" s="443">
        <v>0</v>
      </c>
      <c r="AM84" s="443">
        <v>0</v>
      </c>
      <c r="AN84" s="443">
        <v>0</v>
      </c>
      <c r="AO84" s="443">
        <v>0</v>
      </c>
      <c r="AP84" s="443">
        <v>0</v>
      </c>
      <c r="AQ84" s="443">
        <v>0</v>
      </c>
      <c r="AR84" s="443">
        <v>0</v>
      </c>
      <c r="AS84" s="443">
        <v>0</v>
      </c>
      <c r="AT84" s="443">
        <v>0</v>
      </c>
      <c r="AU84" s="443">
        <v>0</v>
      </c>
      <c r="AV84" s="443">
        <v>0</v>
      </c>
      <c r="AW84" s="443">
        <v>0</v>
      </c>
      <c r="AX84" s="443">
        <v>0</v>
      </c>
      <c r="AY84" s="443">
        <v>0</v>
      </c>
      <c r="AZ84" s="443">
        <v>0</v>
      </c>
      <c r="BA84" s="443">
        <v>0</v>
      </c>
      <c r="BB84" s="443">
        <v>0</v>
      </c>
      <c r="BC84" s="443">
        <v>0</v>
      </c>
      <c r="BD84" s="443">
        <v>0</v>
      </c>
      <c r="BE84" s="443">
        <v>0</v>
      </c>
      <c r="BF84" s="443">
        <v>0</v>
      </c>
      <c r="BG84" s="443">
        <v>0</v>
      </c>
      <c r="BH84" s="443">
        <v>0</v>
      </c>
      <c r="BI84" s="443">
        <v>0</v>
      </c>
      <c r="BJ84" s="443">
        <v>0</v>
      </c>
      <c r="BK84" s="443">
        <v>0</v>
      </c>
      <c r="BL84" s="443">
        <v>0</v>
      </c>
      <c r="BM84" s="443">
        <v>0</v>
      </c>
      <c r="BN84" s="443">
        <v>0</v>
      </c>
      <c r="BO84" s="443">
        <v>0</v>
      </c>
      <c r="BP84" s="443">
        <v>0</v>
      </c>
      <c r="BQ84" s="443">
        <v>0</v>
      </c>
      <c r="BR84" s="443">
        <v>0</v>
      </c>
      <c r="BS84" s="443">
        <v>0</v>
      </c>
      <c r="BT84" s="443">
        <v>0</v>
      </c>
      <c r="BU84" s="443">
        <v>0</v>
      </c>
      <c r="BV84" s="443">
        <v>0</v>
      </c>
      <c r="BW84" s="443">
        <v>0</v>
      </c>
      <c r="BX84" s="443">
        <v>0</v>
      </c>
      <c r="BY84" s="443">
        <v>0</v>
      </c>
      <c r="BZ84" s="443">
        <v>0</v>
      </c>
      <c r="CA84" s="443">
        <v>0</v>
      </c>
      <c r="CB84" s="443">
        <v>0</v>
      </c>
      <c r="CC84" s="443">
        <v>0</v>
      </c>
      <c r="CD84" s="443">
        <v>0</v>
      </c>
      <c r="CE84" s="443">
        <v>0</v>
      </c>
      <c r="CF84" s="443">
        <v>0</v>
      </c>
      <c r="CG84" s="443">
        <v>0</v>
      </c>
      <c r="CH84" s="443">
        <v>0</v>
      </c>
      <c r="CI84" s="443">
        <v>0</v>
      </c>
      <c r="CJ84" s="443">
        <v>0</v>
      </c>
      <c r="CK84" s="443">
        <v>0</v>
      </c>
      <c r="CL84" s="443">
        <v>0</v>
      </c>
      <c r="CM84" s="443">
        <v>0</v>
      </c>
      <c r="CN84" s="443">
        <v>0</v>
      </c>
      <c r="CO84" s="443">
        <v>0</v>
      </c>
      <c r="CP84" s="443">
        <v>0</v>
      </c>
      <c r="CQ84" s="443">
        <v>0</v>
      </c>
      <c r="CR84" s="443">
        <v>0</v>
      </c>
      <c r="CS84" s="443">
        <v>0</v>
      </c>
      <c r="CT84" s="443">
        <v>0</v>
      </c>
      <c r="CU84" s="443">
        <v>0</v>
      </c>
      <c r="CV84" s="443">
        <v>0</v>
      </c>
      <c r="CW84" s="443">
        <v>0</v>
      </c>
      <c r="CX84" s="443">
        <v>0</v>
      </c>
      <c r="CY84" s="443">
        <v>0</v>
      </c>
      <c r="CZ84" s="443">
        <v>0</v>
      </c>
      <c r="DA84" s="443">
        <v>0</v>
      </c>
      <c r="DB84" s="443">
        <v>0</v>
      </c>
      <c r="DC84" s="443">
        <v>0</v>
      </c>
      <c r="DD84" s="443">
        <v>0</v>
      </c>
      <c r="DE84" s="443">
        <v>0</v>
      </c>
      <c r="DF84" s="443">
        <v>0</v>
      </c>
      <c r="DG84" s="443">
        <v>0</v>
      </c>
      <c r="DH84" s="443">
        <v>0</v>
      </c>
      <c r="DI84" s="443">
        <v>0</v>
      </c>
      <c r="DJ84" s="443">
        <v>0</v>
      </c>
      <c r="DK84" s="443">
        <v>0</v>
      </c>
      <c r="DL84" s="443">
        <v>0</v>
      </c>
      <c r="DM84" s="443">
        <v>0</v>
      </c>
      <c r="DN84" s="443">
        <v>0</v>
      </c>
      <c r="DO84" s="443">
        <v>0</v>
      </c>
      <c r="DP84" s="443">
        <v>0</v>
      </c>
      <c r="DQ84" s="443">
        <v>0</v>
      </c>
      <c r="DR84" s="443">
        <v>0</v>
      </c>
      <c r="DS84" s="443">
        <v>0</v>
      </c>
      <c r="DT84" s="443">
        <v>0</v>
      </c>
      <c r="DU84" s="443">
        <v>0</v>
      </c>
      <c r="DV84" s="443">
        <v>0</v>
      </c>
      <c r="DW84" s="443">
        <v>0</v>
      </c>
      <c r="DX84" s="443">
        <v>0</v>
      </c>
      <c r="DY84" s="443">
        <v>0</v>
      </c>
      <c r="DZ84" s="443">
        <v>0</v>
      </c>
      <c r="EA84" s="443">
        <v>0</v>
      </c>
      <c r="EB84" s="443">
        <v>0</v>
      </c>
      <c r="EC84" s="443">
        <v>0</v>
      </c>
      <c r="ED84" s="443">
        <v>0</v>
      </c>
      <c r="EE84" s="443">
        <v>0</v>
      </c>
      <c r="EF84" s="443">
        <v>0</v>
      </c>
      <c r="EG84" s="443">
        <v>0</v>
      </c>
      <c r="EH84" s="443">
        <v>0</v>
      </c>
      <c r="EI84" s="443">
        <v>0</v>
      </c>
      <c r="EJ84" s="443">
        <v>0</v>
      </c>
      <c r="EK84" s="443">
        <v>0</v>
      </c>
      <c r="EL84" s="443">
        <v>0</v>
      </c>
      <c r="EM84" s="443">
        <v>0</v>
      </c>
      <c r="EN84" s="443">
        <v>0</v>
      </c>
      <c r="EO84" s="443">
        <v>0</v>
      </c>
      <c r="EP84" s="443">
        <v>0</v>
      </c>
      <c r="EQ84" s="443">
        <v>0</v>
      </c>
      <c r="ER84" s="443">
        <v>0</v>
      </c>
      <c r="ES84" s="443">
        <v>0</v>
      </c>
      <c r="ET84" s="443">
        <v>0</v>
      </c>
      <c r="EU84" s="443">
        <v>0</v>
      </c>
      <c r="EV84" s="443">
        <v>0</v>
      </c>
      <c r="EW84" s="443">
        <v>0</v>
      </c>
      <c r="EX84" s="443">
        <v>0</v>
      </c>
      <c r="EY84" s="443">
        <v>0</v>
      </c>
      <c r="EZ84" s="443">
        <v>0</v>
      </c>
      <c r="FA84" s="443">
        <v>0</v>
      </c>
      <c r="FB84" s="443">
        <v>0</v>
      </c>
      <c r="FC84" s="443">
        <v>0</v>
      </c>
      <c r="FD84" s="443">
        <v>0</v>
      </c>
      <c r="FE84" s="443">
        <v>0</v>
      </c>
      <c r="FF84" s="443">
        <v>0</v>
      </c>
      <c r="FG84" s="443">
        <v>0</v>
      </c>
      <c r="FH84" s="443">
        <v>0</v>
      </c>
      <c r="FI84" s="443">
        <v>0</v>
      </c>
      <c r="FJ84" s="443">
        <v>0</v>
      </c>
      <c r="FK84" s="443">
        <v>0</v>
      </c>
      <c r="FL84" s="443">
        <v>0</v>
      </c>
      <c r="FM84" s="443">
        <v>0</v>
      </c>
      <c r="FN84" s="443">
        <v>0</v>
      </c>
      <c r="FO84" s="443">
        <v>0</v>
      </c>
      <c r="FP84" s="443">
        <v>0</v>
      </c>
      <c r="FQ84" s="443">
        <v>0</v>
      </c>
      <c r="FR84" s="443">
        <v>0</v>
      </c>
      <c r="FS84" s="443">
        <v>0</v>
      </c>
      <c r="FT84" s="443">
        <v>0</v>
      </c>
      <c r="FU84" s="443">
        <v>0</v>
      </c>
      <c r="FV84" s="443">
        <v>0</v>
      </c>
      <c r="FW84" s="443">
        <v>0</v>
      </c>
      <c r="FX84" s="443">
        <v>0</v>
      </c>
      <c r="FY84" s="443">
        <v>0</v>
      </c>
      <c r="FZ84" s="444">
        <v>0</v>
      </c>
      <c r="GA84" s="453">
        <v>0</v>
      </c>
      <c r="GB84" s="432">
        <v>0</v>
      </c>
    </row>
    <row r="85" spans="2:184" ht="15.6" x14ac:dyDescent="0.3">
      <c r="B85" s="429"/>
      <c r="C85" s="430"/>
      <c r="D85" s="431">
        <v>42</v>
      </c>
      <c r="E85" s="431" t="s">
        <v>45</v>
      </c>
      <c r="F85" s="431" t="s">
        <v>1074</v>
      </c>
      <c r="G85" s="431" t="s">
        <v>1075</v>
      </c>
      <c r="H85" s="442">
        <v>0</v>
      </c>
      <c r="I85" s="443">
        <v>0</v>
      </c>
      <c r="J85" s="443">
        <v>0</v>
      </c>
      <c r="K85" s="443">
        <v>0</v>
      </c>
      <c r="L85" s="443">
        <v>0</v>
      </c>
      <c r="M85" s="443">
        <v>0</v>
      </c>
      <c r="N85" s="443">
        <v>0</v>
      </c>
      <c r="O85" s="443">
        <v>0</v>
      </c>
      <c r="P85" s="443">
        <v>0</v>
      </c>
      <c r="Q85" s="443">
        <v>0</v>
      </c>
      <c r="R85" s="443">
        <v>0</v>
      </c>
      <c r="S85" s="443">
        <v>0</v>
      </c>
      <c r="T85" s="443">
        <v>0</v>
      </c>
      <c r="U85" s="443">
        <v>0</v>
      </c>
      <c r="V85" s="443">
        <v>0</v>
      </c>
      <c r="W85" s="443">
        <v>0</v>
      </c>
      <c r="X85" s="443">
        <v>0</v>
      </c>
      <c r="Y85" s="443">
        <v>0</v>
      </c>
      <c r="Z85" s="443">
        <v>0</v>
      </c>
      <c r="AA85" s="443">
        <v>0</v>
      </c>
      <c r="AB85" s="443">
        <v>0</v>
      </c>
      <c r="AC85" s="443">
        <v>0</v>
      </c>
      <c r="AD85" s="443">
        <v>0</v>
      </c>
      <c r="AE85" s="443">
        <v>0</v>
      </c>
      <c r="AF85" s="443">
        <v>0</v>
      </c>
      <c r="AG85" s="443">
        <v>0</v>
      </c>
      <c r="AH85" s="443">
        <v>0</v>
      </c>
      <c r="AI85" s="443">
        <v>0</v>
      </c>
      <c r="AJ85" s="443">
        <v>0</v>
      </c>
      <c r="AK85" s="443">
        <v>0</v>
      </c>
      <c r="AL85" s="443">
        <v>0</v>
      </c>
      <c r="AM85" s="443">
        <v>0</v>
      </c>
      <c r="AN85" s="443">
        <v>0</v>
      </c>
      <c r="AO85" s="443">
        <v>0</v>
      </c>
      <c r="AP85" s="443">
        <v>0</v>
      </c>
      <c r="AQ85" s="443">
        <v>0</v>
      </c>
      <c r="AR85" s="443">
        <v>0</v>
      </c>
      <c r="AS85" s="443">
        <v>0</v>
      </c>
      <c r="AT85" s="443">
        <v>0</v>
      </c>
      <c r="AU85" s="443">
        <v>0</v>
      </c>
      <c r="AV85" s="443">
        <v>0</v>
      </c>
      <c r="AW85" s="443">
        <v>0</v>
      </c>
      <c r="AX85" s="443">
        <v>0</v>
      </c>
      <c r="AY85" s="443">
        <v>0</v>
      </c>
      <c r="AZ85" s="443">
        <v>0</v>
      </c>
      <c r="BA85" s="443">
        <v>0</v>
      </c>
      <c r="BB85" s="443">
        <v>0</v>
      </c>
      <c r="BC85" s="443">
        <v>0</v>
      </c>
      <c r="BD85" s="443">
        <v>0</v>
      </c>
      <c r="BE85" s="443">
        <v>0</v>
      </c>
      <c r="BF85" s="443">
        <v>0</v>
      </c>
      <c r="BG85" s="443">
        <v>0</v>
      </c>
      <c r="BH85" s="443">
        <v>0</v>
      </c>
      <c r="BI85" s="443">
        <v>0</v>
      </c>
      <c r="BJ85" s="443">
        <v>0</v>
      </c>
      <c r="BK85" s="443">
        <v>0</v>
      </c>
      <c r="BL85" s="443">
        <v>0</v>
      </c>
      <c r="BM85" s="443">
        <v>0</v>
      </c>
      <c r="BN85" s="443">
        <v>0</v>
      </c>
      <c r="BO85" s="443">
        <v>0</v>
      </c>
      <c r="BP85" s="443">
        <v>0</v>
      </c>
      <c r="BQ85" s="443">
        <v>0</v>
      </c>
      <c r="BR85" s="443">
        <v>0</v>
      </c>
      <c r="BS85" s="443">
        <v>0</v>
      </c>
      <c r="BT85" s="443">
        <v>0</v>
      </c>
      <c r="BU85" s="443">
        <v>0</v>
      </c>
      <c r="BV85" s="443">
        <v>0</v>
      </c>
      <c r="BW85" s="443">
        <v>0</v>
      </c>
      <c r="BX85" s="443">
        <v>0</v>
      </c>
      <c r="BY85" s="443">
        <v>0</v>
      </c>
      <c r="BZ85" s="443">
        <v>0</v>
      </c>
      <c r="CA85" s="443">
        <v>0</v>
      </c>
      <c r="CB85" s="443">
        <v>0</v>
      </c>
      <c r="CC85" s="443">
        <v>0</v>
      </c>
      <c r="CD85" s="443">
        <v>0</v>
      </c>
      <c r="CE85" s="443">
        <v>0</v>
      </c>
      <c r="CF85" s="443">
        <v>0</v>
      </c>
      <c r="CG85" s="443">
        <v>0</v>
      </c>
      <c r="CH85" s="443">
        <v>0</v>
      </c>
      <c r="CI85" s="443">
        <v>0</v>
      </c>
      <c r="CJ85" s="443">
        <v>0</v>
      </c>
      <c r="CK85" s="443">
        <v>0</v>
      </c>
      <c r="CL85" s="443">
        <v>0</v>
      </c>
      <c r="CM85" s="443">
        <v>0</v>
      </c>
      <c r="CN85" s="443">
        <v>0</v>
      </c>
      <c r="CO85" s="443">
        <v>0</v>
      </c>
      <c r="CP85" s="443">
        <v>0</v>
      </c>
      <c r="CQ85" s="443">
        <v>0</v>
      </c>
      <c r="CR85" s="443">
        <v>0</v>
      </c>
      <c r="CS85" s="443">
        <v>0</v>
      </c>
      <c r="CT85" s="443">
        <v>0</v>
      </c>
      <c r="CU85" s="443">
        <v>0</v>
      </c>
      <c r="CV85" s="443">
        <v>0</v>
      </c>
      <c r="CW85" s="443">
        <v>0</v>
      </c>
      <c r="CX85" s="443">
        <v>0</v>
      </c>
      <c r="CY85" s="443">
        <v>0</v>
      </c>
      <c r="CZ85" s="443">
        <v>0</v>
      </c>
      <c r="DA85" s="443">
        <v>0</v>
      </c>
      <c r="DB85" s="443">
        <v>0</v>
      </c>
      <c r="DC85" s="443">
        <v>0</v>
      </c>
      <c r="DD85" s="443">
        <v>0</v>
      </c>
      <c r="DE85" s="443">
        <v>0</v>
      </c>
      <c r="DF85" s="443">
        <v>0</v>
      </c>
      <c r="DG85" s="443">
        <v>0</v>
      </c>
      <c r="DH85" s="443">
        <v>0</v>
      </c>
      <c r="DI85" s="443">
        <v>0</v>
      </c>
      <c r="DJ85" s="443">
        <v>0</v>
      </c>
      <c r="DK85" s="443">
        <v>0</v>
      </c>
      <c r="DL85" s="443">
        <v>0</v>
      </c>
      <c r="DM85" s="443">
        <v>0</v>
      </c>
      <c r="DN85" s="443">
        <v>0</v>
      </c>
      <c r="DO85" s="443">
        <v>0</v>
      </c>
      <c r="DP85" s="443">
        <v>0</v>
      </c>
      <c r="DQ85" s="443">
        <v>0</v>
      </c>
      <c r="DR85" s="443">
        <v>0</v>
      </c>
      <c r="DS85" s="443">
        <v>0</v>
      </c>
      <c r="DT85" s="443">
        <v>0</v>
      </c>
      <c r="DU85" s="443">
        <v>0</v>
      </c>
      <c r="DV85" s="443">
        <v>0</v>
      </c>
      <c r="DW85" s="443">
        <v>0</v>
      </c>
      <c r="DX85" s="443">
        <v>0</v>
      </c>
      <c r="DY85" s="443">
        <v>0</v>
      </c>
      <c r="DZ85" s="443">
        <v>0</v>
      </c>
      <c r="EA85" s="443">
        <v>0</v>
      </c>
      <c r="EB85" s="443">
        <v>0</v>
      </c>
      <c r="EC85" s="443">
        <v>0</v>
      </c>
      <c r="ED85" s="443">
        <v>0</v>
      </c>
      <c r="EE85" s="443">
        <v>0</v>
      </c>
      <c r="EF85" s="443">
        <v>0</v>
      </c>
      <c r="EG85" s="443">
        <v>0</v>
      </c>
      <c r="EH85" s="443">
        <v>0</v>
      </c>
      <c r="EI85" s="443">
        <v>0</v>
      </c>
      <c r="EJ85" s="443">
        <v>0</v>
      </c>
      <c r="EK85" s="443">
        <v>0</v>
      </c>
      <c r="EL85" s="443">
        <v>0</v>
      </c>
      <c r="EM85" s="443">
        <v>0</v>
      </c>
      <c r="EN85" s="443">
        <v>0</v>
      </c>
      <c r="EO85" s="443">
        <v>0</v>
      </c>
      <c r="EP85" s="443">
        <v>0</v>
      </c>
      <c r="EQ85" s="443">
        <v>0</v>
      </c>
      <c r="ER85" s="443">
        <v>0</v>
      </c>
      <c r="ES85" s="443">
        <v>0</v>
      </c>
      <c r="ET85" s="443">
        <v>0</v>
      </c>
      <c r="EU85" s="443">
        <v>0</v>
      </c>
      <c r="EV85" s="443">
        <v>0</v>
      </c>
      <c r="EW85" s="443">
        <v>0</v>
      </c>
      <c r="EX85" s="443">
        <v>0</v>
      </c>
      <c r="EY85" s="443">
        <v>0</v>
      </c>
      <c r="EZ85" s="443">
        <v>0</v>
      </c>
      <c r="FA85" s="443">
        <v>0</v>
      </c>
      <c r="FB85" s="443">
        <v>0</v>
      </c>
      <c r="FC85" s="443">
        <v>0</v>
      </c>
      <c r="FD85" s="443">
        <v>0</v>
      </c>
      <c r="FE85" s="443">
        <v>0</v>
      </c>
      <c r="FF85" s="443">
        <v>0</v>
      </c>
      <c r="FG85" s="443">
        <v>0</v>
      </c>
      <c r="FH85" s="443">
        <v>0</v>
      </c>
      <c r="FI85" s="443">
        <v>0</v>
      </c>
      <c r="FJ85" s="443">
        <v>0</v>
      </c>
      <c r="FK85" s="443">
        <v>0</v>
      </c>
      <c r="FL85" s="443">
        <v>0</v>
      </c>
      <c r="FM85" s="443">
        <v>0</v>
      </c>
      <c r="FN85" s="443">
        <v>0</v>
      </c>
      <c r="FO85" s="443">
        <v>0</v>
      </c>
      <c r="FP85" s="443">
        <v>0</v>
      </c>
      <c r="FQ85" s="443">
        <v>0</v>
      </c>
      <c r="FR85" s="443">
        <v>0</v>
      </c>
      <c r="FS85" s="443">
        <v>0</v>
      </c>
      <c r="FT85" s="443">
        <v>0</v>
      </c>
      <c r="FU85" s="443">
        <v>0</v>
      </c>
      <c r="FV85" s="443">
        <v>0</v>
      </c>
      <c r="FW85" s="443">
        <v>0</v>
      </c>
      <c r="FX85" s="443">
        <v>0</v>
      </c>
      <c r="FY85" s="443">
        <v>0</v>
      </c>
      <c r="FZ85" s="444">
        <v>0</v>
      </c>
      <c r="GA85" s="453">
        <v>0</v>
      </c>
      <c r="GB85" s="432">
        <v>0</v>
      </c>
    </row>
    <row r="86" spans="2:184" ht="15.6" x14ac:dyDescent="0.3">
      <c r="B86" s="429"/>
      <c r="C86" s="430"/>
      <c r="D86" s="431">
        <v>43</v>
      </c>
      <c r="E86" s="431" t="s">
        <v>46</v>
      </c>
      <c r="F86" s="431" t="s">
        <v>1076</v>
      </c>
      <c r="G86" s="431" t="s">
        <v>1077</v>
      </c>
      <c r="H86" s="442">
        <v>0</v>
      </c>
      <c r="I86" s="443">
        <v>0</v>
      </c>
      <c r="J86" s="443">
        <v>0</v>
      </c>
      <c r="K86" s="443">
        <v>0</v>
      </c>
      <c r="L86" s="443">
        <v>0</v>
      </c>
      <c r="M86" s="443">
        <v>0</v>
      </c>
      <c r="N86" s="443">
        <v>0</v>
      </c>
      <c r="O86" s="443">
        <v>0</v>
      </c>
      <c r="P86" s="443">
        <v>0</v>
      </c>
      <c r="Q86" s="443">
        <v>0</v>
      </c>
      <c r="R86" s="443">
        <v>0</v>
      </c>
      <c r="S86" s="443">
        <v>0</v>
      </c>
      <c r="T86" s="443">
        <v>0</v>
      </c>
      <c r="U86" s="443">
        <v>0</v>
      </c>
      <c r="V86" s="443">
        <v>0</v>
      </c>
      <c r="W86" s="443">
        <v>0</v>
      </c>
      <c r="X86" s="443">
        <v>0</v>
      </c>
      <c r="Y86" s="443">
        <v>0</v>
      </c>
      <c r="Z86" s="443">
        <v>0</v>
      </c>
      <c r="AA86" s="443">
        <v>0</v>
      </c>
      <c r="AB86" s="443">
        <v>0</v>
      </c>
      <c r="AC86" s="443">
        <v>0</v>
      </c>
      <c r="AD86" s="443">
        <v>0</v>
      </c>
      <c r="AE86" s="443">
        <v>0</v>
      </c>
      <c r="AF86" s="443">
        <v>0</v>
      </c>
      <c r="AG86" s="443">
        <v>0</v>
      </c>
      <c r="AH86" s="443">
        <v>0</v>
      </c>
      <c r="AI86" s="443">
        <v>0</v>
      </c>
      <c r="AJ86" s="443">
        <v>0</v>
      </c>
      <c r="AK86" s="443">
        <v>0</v>
      </c>
      <c r="AL86" s="443">
        <v>0</v>
      </c>
      <c r="AM86" s="443">
        <v>0</v>
      </c>
      <c r="AN86" s="443">
        <v>0</v>
      </c>
      <c r="AO86" s="443">
        <v>0</v>
      </c>
      <c r="AP86" s="443">
        <v>0</v>
      </c>
      <c r="AQ86" s="443">
        <v>0</v>
      </c>
      <c r="AR86" s="443">
        <v>0</v>
      </c>
      <c r="AS86" s="443">
        <v>0</v>
      </c>
      <c r="AT86" s="443">
        <v>0</v>
      </c>
      <c r="AU86" s="443">
        <v>0</v>
      </c>
      <c r="AV86" s="443">
        <v>0</v>
      </c>
      <c r="AW86" s="443">
        <v>0</v>
      </c>
      <c r="AX86" s="443">
        <v>0</v>
      </c>
      <c r="AY86" s="443">
        <v>0</v>
      </c>
      <c r="AZ86" s="443">
        <v>0</v>
      </c>
      <c r="BA86" s="443">
        <v>0</v>
      </c>
      <c r="BB86" s="443">
        <v>0</v>
      </c>
      <c r="BC86" s="443">
        <v>0</v>
      </c>
      <c r="BD86" s="443">
        <v>0</v>
      </c>
      <c r="BE86" s="443">
        <v>0</v>
      </c>
      <c r="BF86" s="443">
        <v>0</v>
      </c>
      <c r="BG86" s="443">
        <v>0</v>
      </c>
      <c r="BH86" s="443">
        <v>0</v>
      </c>
      <c r="BI86" s="443">
        <v>0</v>
      </c>
      <c r="BJ86" s="443">
        <v>0</v>
      </c>
      <c r="BK86" s="443">
        <v>0</v>
      </c>
      <c r="BL86" s="443">
        <v>0</v>
      </c>
      <c r="BM86" s="443">
        <v>0</v>
      </c>
      <c r="BN86" s="443">
        <v>0</v>
      </c>
      <c r="BO86" s="443">
        <v>0</v>
      </c>
      <c r="BP86" s="443">
        <v>0</v>
      </c>
      <c r="BQ86" s="443">
        <v>0</v>
      </c>
      <c r="BR86" s="443">
        <v>0</v>
      </c>
      <c r="BS86" s="443">
        <v>0</v>
      </c>
      <c r="BT86" s="443">
        <v>0</v>
      </c>
      <c r="BU86" s="443">
        <v>0</v>
      </c>
      <c r="BV86" s="443">
        <v>0</v>
      </c>
      <c r="BW86" s="443">
        <v>0</v>
      </c>
      <c r="BX86" s="443">
        <v>0</v>
      </c>
      <c r="BY86" s="443">
        <v>0</v>
      </c>
      <c r="BZ86" s="443">
        <v>0</v>
      </c>
      <c r="CA86" s="443">
        <v>0</v>
      </c>
      <c r="CB86" s="443">
        <v>0</v>
      </c>
      <c r="CC86" s="443">
        <v>0</v>
      </c>
      <c r="CD86" s="443">
        <v>0</v>
      </c>
      <c r="CE86" s="443">
        <v>0</v>
      </c>
      <c r="CF86" s="443">
        <v>0</v>
      </c>
      <c r="CG86" s="443">
        <v>0</v>
      </c>
      <c r="CH86" s="443">
        <v>0</v>
      </c>
      <c r="CI86" s="443">
        <v>0</v>
      </c>
      <c r="CJ86" s="443">
        <v>0</v>
      </c>
      <c r="CK86" s="443">
        <v>0</v>
      </c>
      <c r="CL86" s="443">
        <v>0</v>
      </c>
      <c r="CM86" s="443">
        <v>0</v>
      </c>
      <c r="CN86" s="443">
        <v>0</v>
      </c>
      <c r="CO86" s="443">
        <v>0</v>
      </c>
      <c r="CP86" s="443">
        <v>0</v>
      </c>
      <c r="CQ86" s="443">
        <v>0</v>
      </c>
      <c r="CR86" s="443">
        <v>0</v>
      </c>
      <c r="CS86" s="443">
        <v>0</v>
      </c>
      <c r="CT86" s="443">
        <v>0</v>
      </c>
      <c r="CU86" s="443">
        <v>0</v>
      </c>
      <c r="CV86" s="443">
        <v>0</v>
      </c>
      <c r="CW86" s="443">
        <v>0</v>
      </c>
      <c r="CX86" s="443">
        <v>0</v>
      </c>
      <c r="CY86" s="443">
        <v>0</v>
      </c>
      <c r="CZ86" s="443">
        <v>0</v>
      </c>
      <c r="DA86" s="443">
        <v>0</v>
      </c>
      <c r="DB86" s="443">
        <v>0</v>
      </c>
      <c r="DC86" s="443">
        <v>0</v>
      </c>
      <c r="DD86" s="443">
        <v>0</v>
      </c>
      <c r="DE86" s="443">
        <v>0</v>
      </c>
      <c r="DF86" s="443">
        <v>0</v>
      </c>
      <c r="DG86" s="443">
        <v>0</v>
      </c>
      <c r="DH86" s="443">
        <v>0</v>
      </c>
      <c r="DI86" s="443">
        <v>0</v>
      </c>
      <c r="DJ86" s="443">
        <v>0</v>
      </c>
      <c r="DK86" s="443">
        <v>0</v>
      </c>
      <c r="DL86" s="443">
        <v>0</v>
      </c>
      <c r="DM86" s="443">
        <v>0</v>
      </c>
      <c r="DN86" s="443">
        <v>0</v>
      </c>
      <c r="DO86" s="443">
        <v>0</v>
      </c>
      <c r="DP86" s="443">
        <v>0</v>
      </c>
      <c r="DQ86" s="443">
        <v>0</v>
      </c>
      <c r="DR86" s="443">
        <v>0</v>
      </c>
      <c r="DS86" s="443">
        <v>0</v>
      </c>
      <c r="DT86" s="443">
        <v>0</v>
      </c>
      <c r="DU86" s="443">
        <v>0</v>
      </c>
      <c r="DV86" s="443">
        <v>0</v>
      </c>
      <c r="DW86" s="443">
        <v>0</v>
      </c>
      <c r="DX86" s="443">
        <v>0</v>
      </c>
      <c r="DY86" s="443">
        <v>0</v>
      </c>
      <c r="DZ86" s="443">
        <v>0</v>
      </c>
      <c r="EA86" s="443">
        <v>0</v>
      </c>
      <c r="EB86" s="443">
        <v>0</v>
      </c>
      <c r="EC86" s="443">
        <v>0</v>
      </c>
      <c r="ED86" s="443">
        <v>0</v>
      </c>
      <c r="EE86" s="443">
        <v>0</v>
      </c>
      <c r="EF86" s="443">
        <v>0</v>
      </c>
      <c r="EG86" s="443">
        <v>0</v>
      </c>
      <c r="EH86" s="443">
        <v>0</v>
      </c>
      <c r="EI86" s="443">
        <v>0</v>
      </c>
      <c r="EJ86" s="443">
        <v>0</v>
      </c>
      <c r="EK86" s="443">
        <v>0</v>
      </c>
      <c r="EL86" s="443">
        <v>0</v>
      </c>
      <c r="EM86" s="443">
        <v>0</v>
      </c>
      <c r="EN86" s="443">
        <v>0</v>
      </c>
      <c r="EO86" s="443">
        <v>0</v>
      </c>
      <c r="EP86" s="443">
        <v>0</v>
      </c>
      <c r="EQ86" s="443">
        <v>0</v>
      </c>
      <c r="ER86" s="443">
        <v>0</v>
      </c>
      <c r="ES86" s="443">
        <v>0</v>
      </c>
      <c r="ET86" s="443">
        <v>0</v>
      </c>
      <c r="EU86" s="443">
        <v>0</v>
      </c>
      <c r="EV86" s="443">
        <v>0</v>
      </c>
      <c r="EW86" s="443">
        <v>0</v>
      </c>
      <c r="EX86" s="443">
        <v>0</v>
      </c>
      <c r="EY86" s="443">
        <v>0</v>
      </c>
      <c r="EZ86" s="443">
        <v>0</v>
      </c>
      <c r="FA86" s="443">
        <v>0</v>
      </c>
      <c r="FB86" s="443">
        <v>0</v>
      </c>
      <c r="FC86" s="443">
        <v>0</v>
      </c>
      <c r="FD86" s="443">
        <v>0</v>
      </c>
      <c r="FE86" s="443">
        <v>0</v>
      </c>
      <c r="FF86" s="443">
        <v>0</v>
      </c>
      <c r="FG86" s="443">
        <v>0</v>
      </c>
      <c r="FH86" s="443">
        <v>0</v>
      </c>
      <c r="FI86" s="443">
        <v>0</v>
      </c>
      <c r="FJ86" s="443">
        <v>0</v>
      </c>
      <c r="FK86" s="443">
        <v>0</v>
      </c>
      <c r="FL86" s="443">
        <v>0</v>
      </c>
      <c r="FM86" s="443">
        <v>0</v>
      </c>
      <c r="FN86" s="443">
        <v>0</v>
      </c>
      <c r="FO86" s="443">
        <v>0</v>
      </c>
      <c r="FP86" s="443">
        <v>0</v>
      </c>
      <c r="FQ86" s="443">
        <v>0</v>
      </c>
      <c r="FR86" s="443">
        <v>0</v>
      </c>
      <c r="FS86" s="443">
        <v>0</v>
      </c>
      <c r="FT86" s="443">
        <v>0</v>
      </c>
      <c r="FU86" s="443">
        <v>0</v>
      </c>
      <c r="FV86" s="443">
        <v>0</v>
      </c>
      <c r="FW86" s="443">
        <v>0</v>
      </c>
      <c r="FX86" s="443">
        <v>0</v>
      </c>
      <c r="FY86" s="443">
        <v>0</v>
      </c>
      <c r="FZ86" s="444">
        <v>0</v>
      </c>
      <c r="GA86" s="453">
        <v>0</v>
      </c>
      <c r="GB86" s="432">
        <v>0</v>
      </c>
    </row>
    <row r="87" spans="2:184" ht="15.6" x14ac:dyDescent="0.3">
      <c r="B87" s="429"/>
      <c r="C87" s="430"/>
      <c r="D87" s="431">
        <v>44</v>
      </c>
      <c r="E87" s="431" t="s">
        <v>47</v>
      </c>
      <c r="F87" s="431" t="s">
        <v>1078</v>
      </c>
      <c r="G87" s="431" t="s">
        <v>1079</v>
      </c>
      <c r="H87" s="442">
        <v>0</v>
      </c>
      <c r="I87" s="443">
        <v>0</v>
      </c>
      <c r="J87" s="443">
        <v>0</v>
      </c>
      <c r="K87" s="443">
        <v>0</v>
      </c>
      <c r="L87" s="443">
        <v>0</v>
      </c>
      <c r="M87" s="443">
        <v>0</v>
      </c>
      <c r="N87" s="443">
        <v>0</v>
      </c>
      <c r="O87" s="443">
        <v>0</v>
      </c>
      <c r="P87" s="443">
        <v>0</v>
      </c>
      <c r="Q87" s="443">
        <v>0</v>
      </c>
      <c r="R87" s="443">
        <v>0</v>
      </c>
      <c r="S87" s="443">
        <v>0</v>
      </c>
      <c r="T87" s="443">
        <v>0</v>
      </c>
      <c r="U87" s="443">
        <v>0</v>
      </c>
      <c r="V87" s="443">
        <v>0</v>
      </c>
      <c r="W87" s="443">
        <v>0</v>
      </c>
      <c r="X87" s="443">
        <v>0</v>
      </c>
      <c r="Y87" s="443">
        <v>0</v>
      </c>
      <c r="Z87" s="443">
        <v>0</v>
      </c>
      <c r="AA87" s="443">
        <v>0</v>
      </c>
      <c r="AB87" s="443">
        <v>0</v>
      </c>
      <c r="AC87" s="443">
        <v>0</v>
      </c>
      <c r="AD87" s="443">
        <v>0</v>
      </c>
      <c r="AE87" s="443">
        <v>0</v>
      </c>
      <c r="AF87" s="443">
        <v>0</v>
      </c>
      <c r="AG87" s="443">
        <v>0</v>
      </c>
      <c r="AH87" s="443">
        <v>0</v>
      </c>
      <c r="AI87" s="443">
        <v>0</v>
      </c>
      <c r="AJ87" s="443">
        <v>0</v>
      </c>
      <c r="AK87" s="443">
        <v>0</v>
      </c>
      <c r="AL87" s="443">
        <v>0</v>
      </c>
      <c r="AM87" s="443">
        <v>0</v>
      </c>
      <c r="AN87" s="443">
        <v>0</v>
      </c>
      <c r="AO87" s="443">
        <v>0</v>
      </c>
      <c r="AP87" s="443">
        <v>0</v>
      </c>
      <c r="AQ87" s="443">
        <v>0</v>
      </c>
      <c r="AR87" s="443">
        <v>0</v>
      </c>
      <c r="AS87" s="443">
        <v>0</v>
      </c>
      <c r="AT87" s="443">
        <v>0</v>
      </c>
      <c r="AU87" s="443">
        <v>0</v>
      </c>
      <c r="AV87" s="443">
        <v>0</v>
      </c>
      <c r="AW87" s="443">
        <v>0</v>
      </c>
      <c r="AX87" s="443">
        <v>0</v>
      </c>
      <c r="AY87" s="443">
        <v>0</v>
      </c>
      <c r="AZ87" s="443">
        <v>0</v>
      </c>
      <c r="BA87" s="443">
        <v>0</v>
      </c>
      <c r="BB87" s="443">
        <v>0</v>
      </c>
      <c r="BC87" s="443">
        <v>0</v>
      </c>
      <c r="BD87" s="443">
        <v>0</v>
      </c>
      <c r="BE87" s="443">
        <v>0</v>
      </c>
      <c r="BF87" s="443">
        <v>0</v>
      </c>
      <c r="BG87" s="443">
        <v>0</v>
      </c>
      <c r="BH87" s="443">
        <v>0</v>
      </c>
      <c r="BI87" s="443">
        <v>0</v>
      </c>
      <c r="BJ87" s="443">
        <v>0</v>
      </c>
      <c r="BK87" s="443">
        <v>0</v>
      </c>
      <c r="BL87" s="443">
        <v>0</v>
      </c>
      <c r="BM87" s="443">
        <v>0</v>
      </c>
      <c r="BN87" s="443">
        <v>0</v>
      </c>
      <c r="BO87" s="443">
        <v>0</v>
      </c>
      <c r="BP87" s="443">
        <v>0</v>
      </c>
      <c r="BQ87" s="443">
        <v>0</v>
      </c>
      <c r="BR87" s="443">
        <v>0</v>
      </c>
      <c r="BS87" s="443">
        <v>0</v>
      </c>
      <c r="BT87" s="443">
        <v>0</v>
      </c>
      <c r="BU87" s="443">
        <v>0</v>
      </c>
      <c r="BV87" s="443">
        <v>0</v>
      </c>
      <c r="BW87" s="443">
        <v>0</v>
      </c>
      <c r="BX87" s="443">
        <v>0</v>
      </c>
      <c r="BY87" s="443">
        <v>0</v>
      </c>
      <c r="BZ87" s="443">
        <v>0</v>
      </c>
      <c r="CA87" s="443">
        <v>0</v>
      </c>
      <c r="CB87" s="443">
        <v>0</v>
      </c>
      <c r="CC87" s="443">
        <v>0</v>
      </c>
      <c r="CD87" s="443">
        <v>0</v>
      </c>
      <c r="CE87" s="443">
        <v>0</v>
      </c>
      <c r="CF87" s="443">
        <v>0</v>
      </c>
      <c r="CG87" s="443">
        <v>0</v>
      </c>
      <c r="CH87" s="443">
        <v>0</v>
      </c>
      <c r="CI87" s="443">
        <v>0</v>
      </c>
      <c r="CJ87" s="443">
        <v>0</v>
      </c>
      <c r="CK87" s="443">
        <v>0</v>
      </c>
      <c r="CL87" s="443">
        <v>0</v>
      </c>
      <c r="CM87" s="443">
        <v>0</v>
      </c>
      <c r="CN87" s="443">
        <v>0</v>
      </c>
      <c r="CO87" s="443">
        <v>0</v>
      </c>
      <c r="CP87" s="443">
        <v>0</v>
      </c>
      <c r="CQ87" s="443">
        <v>0</v>
      </c>
      <c r="CR87" s="443">
        <v>0</v>
      </c>
      <c r="CS87" s="443">
        <v>0</v>
      </c>
      <c r="CT87" s="443">
        <v>0</v>
      </c>
      <c r="CU87" s="443">
        <v>0</v>
      </c>
      <c r="CV87" s="443">
        <v>0</v>
      </c>
      <c r="CW87" s="443">
        <v>0</v>
      </c>
      <c r="CX87" s="443">
        <v>0</v>
      </c>
      <c r="CY87" s="443">
        <v>0</v>
      </c>
      <c r="CZ87" s="443">
        <v>0</v>
      </c>
      <c r="DA87" s="443">
        <v>0</v>
      </c>
      <c r="DB87" s="443">
        <v>0</v>
      </c>
      <c r="DC87" s="443">
        <v>0</v>
      </c>
      <c r="DD87" s="443">
        <v>0</v>
      </c>
      <c r="DE87" s="443">
        <v>0</v>
      </c>
      <c r="DF87" s="443">
        <v>0</v>
      </c>
      <c r="DG87" s="443">
        <v>0</v>
      </c>
      <c r="DH87" s="443">
        <v>0</v>
      </c>
      <c r="DI87" s="443">
        <v>0</v>
      </c>
      <c r="DJ87" s="443">
        <v>0</v>
      </c>
      <c r="DK87" s="443">
        <v>0</v>
      </c>
      <c r="DL87" s="443">
        <v>0</v>
      </c>
      <c r="DM87" s="443">
        <v>0</v>
      </c>
      <c r="DN87" s="443">
        <v>0</v>
      </c>
      <c r="DO87" s="443">
        <v>0</v>
      </c>
      <c r="DP87" s="443">
        <v>0</v>
      </c>
      <c r="DQ87" s="443">
        <v>0</v>
      </c>
      <c r="DR87" s="443">
        <v>0</v>
      </c>
      <c r="DS87" s="443">
        <v>0</v>
      </c>
      <c r="DT87" s="443">
        <v>0</v>
      </c>
      <c r="DU87" s="443">
        <v>0</v>
      </c>
      <c r="DV87" s="443">
        <v>0</v>
      </c>
      <c r="DW87" s="443">
        <v>0</v>
      </c>
      <c r="DX87" s="443">
        <v>0</v>
      </c>
      <c r="DY87" s="443">
        <v>0</v>
      </c>
      <c r="DZ87" s="443">
        <v>0</v>
      </c>
      <c r="EA87" s="443">
        <v>0</v>
      </c>
      <c r="EB87" s="443">
        <v>0</v>
      </c>
      <c r="EC87" s="443">
        <v>0</v>
      </c>
      <c r="ED87" s="443">
        <v>0</v>
      </c>
      <c r="EE87" s="443">
        <v>0</v>
      </c>
      <c r="EF87" s="443">
        <v>0</v>
      </c>
      <c r="EG87" s="443">
        <v>0</v>
      </c>
      <c r="EH87" s="443">
        <v>0</v>
      </c>
      <c r="EI87" s="443">
        <v>0</v>
      </c>
      <c r="EJ87" s="443">
        <v>0</v>
      </c>
      <c r="EK87" s="443">
        <v>0</v>
      </c>
      <c r="EL87" s="443">
        <v>0</v>
      </c>
      <c r="EM87" s="443">
        <v>0</v>
      </c>
      <c r="EN87" s="443">
        <v>0</v>
      </c>
      <c r="EO87" s="443">
        <v>0</v>
      </c>
      <c r="EP87" s="443">
        <v>0</v>
      </c>
      <c r="EQ87" s="443">
        <v>0</v>
      </c>
      <c r="ER87" s="443">
        <v>0</v>
      </c>
      <c r="ES87" s="443">
        <v>0</v>
      </c>
      <c r="ET87" s="443">
        <v>0</v>
      </c>
      <c r="EU87" s="443">
        <v>0</v>
      </c>
      <c r="EV87" s="443">
        <v>0</v>
      </c>
      <c r="EW87" s="443">
        <v>0</v>
      </c>
      <c r="EX87" s="443">
        <v>0</v>
      </c>
      <c r="EY87" s="443">
        <v>0</v>
      </c>
      <c r="EZ87" s="443">
        <v>0</v>
      </c>
      <c r="FA87" s="443">
        <v>0</v>
      </c>
      <c r="FB87" s="443">
        <v>0</v>
      </c>
      <c r="FC87" s="443">
        <v>0</v>
      </c>
      <c r="FD87" s="443">
        <v>0</v>
      </c>
      <c r="FE87" s="443">
        <v>0</v>
      </c>
      <c r="FF87" s="443">
        <v>0</v>
      </c>
      <c r="FG87" s="443">
        <v>0</v>
      </c>
      <c r="FH87" s="443">
        <v>0</v>
      </c>
      <c r="FI87" s="443">
        <v>0</v>
      </c>
      <c r="FJ87" s="443">
        <v>0</v>
      </c>
      <c r="FK87" s="443">
        <v>0</v>
      </c>
      <c r="FL87" s="443">
        <v>0</v>
      </c>
      <c r="FM87" s="443">
        <v>0</v>
      </c>
      <c r="FN87" s="443">
        <v>0</v>
      </c>
      <c r="FO87" s="443">
        <v>0</v>
      </c>
      <c r="FP87" s="443">
        <v>0</v>
      </c>
      <c r="FQ87" s="443">
        <v>0</v>
      </c>
      <c r="FR87" s="443">
        <v>0</v>
      </c>
      <c r="FS87" s="443">
        <v>0</v>
      </c>
      <c r="FT87" s="443">
        <v>0</v>
      </c>
      <c r="FU87" s="443">
        <v>0</v>
      </c>
      <c r="FV87" s="443">
        <v>0</v>
      </c>
      <c r="FW87" s="443">
        <v>0</v>
      </c>
      <c r="FX87" s="443">
        <v>0</v>
      </c>
      <c r="FY87" s="443">
        <v>0</v>
      </c>
      <c r="FZ87" s="444">
        <v>0</v>
      </c>
      <c r="GA87" s="453">
        <v>0</v>
      </c>
      <c r="GB87" s="432">
        <v>0</v>
      </c>
    </row>
    <row r="88" spans="2:184" ht="15.6" x14ac:dyDescent="0.3">
      <c r="B88" s="429"/>
      <c r="C88" s="430"/>
      <c r="D88" s="431">
        <v>45</v>
      </c>
      <c r="E88" s="431" t="s">
        <v>48</v>
      </c>
      <c r="F88" s="431" t="s">
        <v>1080</v>
      </c>
      <c r="G88" s="431" t="s">
        <v>1081</v>
      </c>
      <c r="H88" s="442">
        <v>0</v>
      </c>
      <c r="I88" s="443">
        <v>0</v>
      </c>
      <c r="J88" s="443">
        <v>0</v>
      </c>
      <c r="K88" s="443">
        <v>0</v>
      </c>
      <c r="L88" s="443">
        <v>0</v>
      </c>
      <c r="M88" s="443">
        <v>0</v>
      </c>
      <c r="N88" s="443">
        <v>0</v>
      </c>
      <c r="O88" s="443">
        <v>0</v>
      </c>
      <c r="P88" s="443">
        <v>0</v>
      </c>
      <c r="Q88" s="443">
        <v>0</v>
      </c>
      <c r="R88" s="443">
        <v>0</v>
      </c>
      <c r="S88" s="443">
        <v>0</v>
      </c>
      <c r="T88" s="443">
        <v>0</v>
      </c>
      <c r="U88" s="443">
        <v>0</v>
      </c>
      <c r="V88" s="443">
        <v>0</v>
      </c>
      <c r="W88" s="443">
        <v>0</v>
      </c>
      <c r="X88" s="443">
        <v>0</v>
      </c>
      <c r="Y88" s="443">
        <v>0</v>
      </c>
      <c r="Z88" s="443">
        <v>0</v>
      </c>
      <c r="AA88" s="443">
        <v>0</v>
      </c>
      <c r="AB88" s="443">
        <v>0</v>
      </c>
      <c r="AC88" s="443">
        <v>0</v>
      </c>
      <c r="AD88" s="443">
        <v>0</v>
      </c>
      <c r="AE88" s="443">
        <v>0</v>
      </c>
      <c r="AF88" s="443">
        <v>0</v>
      </c>
      <c r="AG88" s="443">
        <v>0</v>
      </c>
      <c r="AH88" s="443">
        <v>0</v>
      </c>
      <c r="AI88" s="443">
        <v>0</v>
      </c>
      <c r="AJ88" s="443">
        <v>0</v>
      </c>
      <c r="AK88" s="443">
        <v>0</v>
      </c>
      <c r="AL88" s="443">
        <v>0</v>
      </c>
      <c r="AM88" s="443">
        <v>0</v>
      </c>
      <c r="AN88" s="443">
        <v>0</v>
      </c>
      <c r="AO88" s="443">
        <v>0</v>
      </c>
      <c r="AP88" s="443">
        <v>0</v>
      </c>
      <c r="AQ88" s="443">
        <v>0</v>
      </c>
      <c r="AR88" s="443">
        <v>0</v>
      </c>
      <c r="AS88" s="443">
        <v>0</v>
      </c>
      <c r="AT88" s="443">
        <v>0</v>
      </c>
      <c r="AU88" s="443">
        <v>0</v>
      </c>
      <c r="AV88" s="443">
        <v>0</v>
      </c>
      <c r="AW88" s="443">
        <v>0</v>
      </c>
      <c r="AX88" s="443">
        <v>0</v>
      </c>
      <c r="AY88" s="443">
        <v>0</v>
      </c>
      <c r="AZ88" s="443">
        <v>0</v>
      </c>
      <c r="BA88" s="443">
        <v>0</v>
      </c>
      <c r="BB88" s="443">
        <v>0</v>
      </c>
      <c r="BC88" s="443">
        <v>0</v>
      </c>
      <c r="BD88" s="443">
        <v>0</v>
      </c>
      <c r="BE88" s="443">
        <v>0</v>
      </c>
      <c r="BF88" s="443">
        <v>0</v>
      </c>
      <c r="BG88" s="443">
        <v>0</v>
      </c>
      <c r="BH88" s="443">
        <v>0</v>
      </c>
      <c r="BI88" s="443">
        <v>0</v>
      </c>
      <c r="BJ88" s="443">
        <v>0</v>
      </c>
      <c r="BK88" s="443">
        <v>0</v>
      </c>
      <c r="BL88" s="443">
        <v>0</v>
      </c>
      <c r="BM88" s="443">
        <v>0</v>
      </c>
      <c r="BN88" s="443">
        <v>0</v>
      </c>
      <c r="BO88" s="443">
        <v>0</v>
      </c>
      <c r="BP88" s="443">
        <v>0</v>
      </c>
      <c r="BQ88" s="443">
        <v>0</v>
      </c>
      <c r="BR88" s="443">
        <v>0</v>
      </c>
      <c r="BS88" s="443">
        <v>0</v>
      </c>
      <c r="BT88" s="443">
        <v>0</v>
      </c>
      <c r="BU88" s="443">
        <v>0</v>
      </c>
      <c r="BV88" s="443">
        <v>0</v>
      </c>
      <c r="BW88" s="443">
        <v>0</v>
      </c>
      <c r="BX88" s="443">
        <v>0</v>
      </c>
      <c r="BY88" s="443">
        <v>0</v>
      </c>
      <c r="BZ88" s="443">
        <v>0</v>
      </c>
      <c r="CA88" s="443">
        <v>0</v>
      </c>
      <c r="CB88" s="443">
        <v>0</v>
      </c>
      <c r="CC88" s="443">
        <v>0</v>
      </c>
      <c r="CD88" s="443">
        <v>0</v>
      </c>
      <c r="CE88" s="443">
        <v>0</v>
      </c>
      <c r="CF88" s="443">
        <v>0</v>
      </c>
      <c r="CG88" s="443">
        <v>0</v>
      </c>
      <c r="CH88" s="443">
        <v>0</v>
      </c>
      <c r="CI88" s="443">
        <v>0</v>
      </c>
      <c r="CJ88" s="443">
        <v>0</v>
      </c>
      <c r="CK88" s="443">
        <v>0</v>
      </c>
      <c r="CL88" s="443">
        <v>0</v>
      </c>
      <c r="CM88" s="443">
        <v>0</v>
      </c>
      <c r="CN88" s="443">
        <v>0</v>
      </c>
      <c r="CO88" s="443">
        <v>0</v>
      </c>
      <c r="CP88" s="443">
        <v>0</v>
      </c>
      <c r="CQ88" s="443">
        <v>0</v>
      </c>
      <c r="CR88" s="443">
        <v>0</v>
      </c>
      <c r="CS88" s="443">
        <v>0</v>
      </c>
      <c r="CT88" s="443">
        <v>0</v>
      </c>
      <c r="CU88" s="443">
        <v>0</v>
      </c>
      <c r="CV88" s="443">
        <v>0</v>
      </c>
      <c r="CW88" s="443">
        <v>0</v>
      </c>
      <c r="CX88" s="443">
        <v>0</v>
      </c>
      <c r="CY88" s="443">
        <v>0</v>
      </c>
      <c r="CZ88" s="443">
        <v>0</v>
      </c>
      <c r="DA88" s="443">
        <v>0</v>
      </c>
      <c r="DB88" s="443">
        <v>0</v>
      </c>
      <c r="DC88" s="443">
        <v>0</v>
      </c>
      <c r="DD88" s="443">
        <v>0</v>
      </c>
      <c r="DE88" s="443">
        <v>0</v>
      </c>
      <c r="DF88" s="443">
        <v>0</v>
      </c>
      <c r="DG88" s="443">
        <v>0</v>
      </c>
      <c r="DH88" s="443">
        <v>0</v>
      </c>
      <c r="DI88" s="443">
        <v>0</v>
      </c>
      <c r="DJ88" s="443">
        <v>0</v>
      </c>
      <c r="DK88" s="443">
        <v>0</v>
      </c>
      <c r="DL88" s="443">
        <v>0</v>
      </c>
      <c r="DM88" s="443">
        <v>0</v>
      </c>
      <c r="DN88" s="443">
        <v>0</v>
      </c>
      <c r="DO88" s="443">
        <v>0</v>
      </c>
      <c r="DP88" s="443">
        <v>0</v>
      </c>
      <c r="DQ88" s="443">
        <v>0</v>
      </c>
      <c r="DR88" s="443">
        <v>0</v>
      </c>
      <c r="DS88" s="443">
        <v>0</v>
      </c>
      <c r="DT88" s="443">
        <v>0</v>
      </c>
      <c r="DU88" s="443">
        <v>0</v>
      </c>
      <c r="DV88" s="443">
        <v>0</v>
      </c>
      <c r="DW88" s="443">
        <v>0</v>
      </c>
      <c r="DX88" s="443">
        <v>0</v>
      </c>
      <c r="DY88" s="443">
        <v>0</v>
      </c>
      <c r="DZ88" s="443">
        <v>0</v>
      </c>
      <c r="EA88" s="443">
        <v>0</v>
      </c>
      <c r="EB88" s="443">
        <v>0</v>
      </c>
      <c r="EC88" s="443">
        <v>0</v>
      </c>
      <c r="ED88" s="443">
        <v>0</v>
      </c>
      <c r="EE88" s="443">
        <v>0</v>
      </c>
      <c r="EF88" s="443">
        <v>0</v>
      </c>
      <c r="EG88" s="443">
        <v>0</v>
      </c>
      <c r="EH88" s="443">
        <v>0</v>
      </c>
      <c r="EI88" s="443">
        <v>0</v>
      </c>
      <c r="EJ88" s="443">
        <v>0</v>
      </c>
      <c r="EK88" s="443">
        <v>0</v>
      </c>
      <c r="EL88" s="443">
        <v>0</v>
      </c>
      <c r="EM88" s="443">
        <v>0</v>
      </c>
      <c r="EN88" s="443">
        <v>0</v>
      </c>
      <c r="EO88" s="443">
        <v>0</v>
      </c>
      <c r="EP88" s="443">
        <v>0</v>
      </c>
      <c r="EQ88" s="443">
        <v>0</v>
      </c>
      <c r="ER88" s="443">
        <v>0</v>
      </c>
      <c r="ES88" s="443">
        <v>0</v>
      </c>
      <c r="ET88" s="443">
        <v>0</v>
      </c>
      <c r="EU88" s="443">
        <v>0</v>
      </c>
      <c r="EV88" s="443">
        <v>0</v>
      </c>
      <c r="EW88" s="443">
        <v>0</v>
      </c>
      <c r="EX88" s="443">
        <v>0</v>
      </c>
      <c r="EY88" s="443">
        <v>0</v>
      </c>
      <c r="EZ88" s="443">
        <v>0</v>
      </c>
      <c r="FA88" s="443">
        <v>0</v>
      </c>
      <c r="FB88" s="443">
        <v>0</v>
      </c>
      <c r="FC88" s="443">
        <v>0</v>
      </c>
      <c r="FD88" s="443">
        <v>0</v>
      </c>
      <c r="FE88" s="443">
        <v>0</v>
      </c>
      <c r="FF88" s="443">
        <v>0</v>
      </c>
      <c r="FG88" s="443">
        <v>0</v>
      </c>
      <c r="FH88" s="443">
        <v>0</v>
      </c>
      <c r="FI88" s="443">
        <v>0</v>
      </c>
      <c r="FJ88" s="443">
        <v>0</v>
      </c>
      <c r="FK88" s="443">
        <v>0</v>
      </c>
      <c r="FL88" s="443">
        <v>0</v>
      </c>
      <c r="FM88" s="443">
        <v>0</v>
      </c>
      <c r="FN88" s="443">
        <v>0</v>
      </c>
      <c r="FO88" s="443">
        <v>0</v>
      </c>
      <c r="FP88" s="443">
        <v>0</v>
      </c>
      <c r="FQ88" s="443">
        <v>0</v>
      </c>
      <c r="FR88" s="443">
        <v>0</v>
      </c>
      <c r="FS88" s="443">
        <v>0</v>
      </c>
      <c r="FT88" s="443">
        <v>0</v>
      </c>
      <c r="FU88" s="443">
        <v>0</v>
      </c>
      <c r="FV88" s="443">
        <v>0</v>
      </c>
      <c r="FW88" s="443">
        <v>0</v>
      </c>
      <c r="FX88" s="443">
        <v>0</v>
      </c>
      <c r="FY88" s="443">
        <v>0</v>
      </c>
      <c r="FZ88" s="444">
        <v>0</v>
      </c>
      <c r="GA88" s="453">
        <v>0</v>
      </c>
      <c r="GB88" s="432">
        <v>0</v>
      </c>
    </row>
    <row r="89" spans="2:184" ht="15.6" x14ac:dyDescent="0.3">
      <c r="B89" s="429"/>
      <c r="C89" s="430"/>
      <c r="D89" s="431">
        <v>46</v>
      </c>
      <c r="E89" s="431" t="s">
        <v>49</v>
      </c>
      <c r="F89" s="431" t="s">
        <v>1082</v>
      </c>
      <c r="G89" s="431" t="s">
        <v>1083</v>
      </c>
      <c r="H89" s="442">
        <v>0</v>
      </c>
      <c r="I89" s="443">
        <v>0</v>
      </c>
      <c r="J89" s="443">
        <v>0</v>
      </c>
      <c r="K89" s="443">
        <v>0</v>
      </c>
      <c r="L89" s="443">
        <v>0</v>
      </c>
      <c r="M89" s="443">
        <v>0</v>
      </c>
      <c r="N89" s="443">
        <v>0</v>
      </c>
      <c r="O89" s="443">
        <v>0</v>
      </c>
      <c r="P89" s="443">
        <v>0</v>
      </c>
      <c r="Q89" s="443">
        <v>0</v>
      </c>
      <c r="R89" s="443">
        <v>0</v>
      </c>
      <c r="S89" s="443">
        <v>0</v>
      </c>
      <c r="T89" s="443">
        <v>0</v>
      </c>
      <c r="U89" s="443">
        <v>0</v>
      </c>
      <c r="V89" s="443">
        <v>0</v>
      </c>
      <c r="W89" s="443">
        <v>0</v>
      </c>
      <c r="X89" s="443">
        <v>0</v>
      </c>
      <c r="Y89" s="443">
        <v>0</v>
      </c>
      <c r="Z89" s="443">
        <v>0</v>
      </c>
      <c r="AA89" s="443">
        <v>0</v>
      </c>
      <c r="AB89" s="443">
        <v>0</v>
      </c>
      <c r="AC89" s="443">
        <v>0</v>
      </c>
      <c r="AD89" s="443">
        <v>0</v>
      </c>
      <c r="AE89" s="443">
        <v>0</v>
      </c>
      <c r="AF89" s="443">
        <v>0</v>
      </c>
      <c r="AG89" s="443">
        <v>0</v>
      </c>
      <c r="AH89" s="443">
        <v>0</v>
      </c>
      <c r="AI89" s="443">
        <v>0</v>
      </c>
      <c r="AJ89" s="443">
        <v>0</v>
      </c>
      <c r="AK89" s="443">
        <v>0</v>
      </c>
      <c r="AL89" s="443">
        <v>0</v>
      </c>
      <c r="AM89" s="443">
        <v>0</v>
      </c>
      <c r="AN89" s="443">
        <v>0</v>
      </c>
      <c r="AO89" s="443">
        <v>0</v>
      </c>
      <c r="AP89" s="443">
        <v>0</v>
      </c>
      <c r="AQ89" s="443">
        <v>0</v>
      </c>
      <c r="AR89" s="443">
        <v>0</v>
      </c>
      <c r="AS89" s="443">
        <v>0</v>
      </c>
      <c r="AT89" s="443">
        <v>0</v>
      </c>
      <c r="AU89" s="443">
        <v>0</v>
      </c>
      <c r="AV89" s="443">
        <v>0</v>
      </c>
      <c r="AW89" s="443">
        <v>0</v>
      </c>
      <c r="AX89" s="443">
        <v>0</v>
      </c>
      <c r="AY89" s="443">
        <v>0</v>
      </c>
      <c r="AZ89" s="443">
        <v>0</v>
      </c>
      <c r="BA89" s="443">
        <v>0</v>
      </c>
      <c r="BB89" s="443">
        <v>0</v>
      </c>
      <c r="BC89" s="443">
        <v>0</v>
      </c>
      <c r="BD89" s="443">
        <v>0</v>
      </c>
      <c r="BE89" s="443">
        <v>0</v>
      </c>
      <c r="BF89" s="443">
        <v>0</v>
      </c>
      <c r="BG89" s="443">
        <v>0</v>
      </c>
      <c r="BH89" s="443">
        <v>0</v>
      </c>
      <c r="BI89" s="443">
        <v>0</v>
      </c>
      <c r="BJ89" s="443">
        <v>0</v>
      </c>
      <c r="BK89" s="443">
        <v>0</v>
      </c>
      <c r="BL89" s="443">
        <v>0</v>
      </c>
      <c r="BM89" s="443">
        <v>0</v>
      </c>
      <c r="BN89" s="443">
        <v>0</v>
      </c>
      <c r="BO89" s="443">
        <v>0</v>
      </c>
      <c r="BP89" s="443">
        <v>0</v>
      </c>
      <c r="BQ89" s="443">
        <v>0</v>
      </c>
      <c r="BR89" s="443">
        <v>0</v>
      </c>
      <c r="BS89" s="443">
        <v>0</v>
      </c>
      <c r="BT89" s="443">
        <v>0</v>
      </c>
      <c r="BU89" s="443">
        <v>0</v>
      </c>
      <c r="BV89" s="443">
        <v>0</v>
      </c>
      <c r="BW89" s="443">
        <v>0</v>
      </c>
      <c r="BX89" s="443">
        <v>0</v>
      </c>
      <c r="BY89" s="443">
        <v>0</v>
      </c>
      <c r="BZ89" s="443">
        <v>0</v>
      </c>
      <c r="CA89" s="443">
        <v>0</v>
      </c>
      <c r="CB89" s="443">
        <v>0</v>
      </c>
      <c r="CC89" s="443">
        <v>0</v>
      </c>
      <c r="CD89" s="443">
        <v>0</v>
      </c>
      <c r="CE89" s="443">
        <v>0</v>
      </c>
      <c r="CF89" s="443">
        <v>0</v>
      </c>
      <c r="CG89" s="443">
        <v>0</v>
      </c>
      <c r="CH89" s="443">
        <v>0</v>
      </c>
      <c r="CI89" s="443">
        <v>0</v>
      </c>
      <c r="CJ89" s="443">
        <v>0</v>
      </c>
      <c r="CK89" s="443">
        <v>0</v>
      </c>
      <c r="CL89" s="443">
        <v>0</v>
      </c>
      <c r="CM89" s="443">
        <v>0</v>
      </c>
      <c r="CN89" s="443">
        <v>0</v>
      </c>
      <c r="CO89" s="443">
        <v>0</v>
      </c>
      <c r="CP89" s="443">
        <v>0</v>
      </c>
      <c r="CQ89" s="443">
        <v>0</v>
      </c>
      <c r="CR89" s="443">
        <v>0</v>
      </c>
      <c r="CS89" s="443">
        <v>0</v>
      </c>
      <c r="CT89" s="443">
        <v>0</v>
      </c>
      <c r="CU89" s="443">
        <v>0</v>
      </c>
      <c r="CV89" s="443">
        <v>0</v>
      </c>
      <c r="CW89" s="443">
        <v>0</v>
      </c>
      <c r="CX89" s="443">
        <v>0</v>
      </c>
      <c r="CY89" s="443">
        <v>0</v>
      </c>
      <c r="CZ89" s="443">
        <v>0</v>
      </c>
      <c r="DA89" s="443">
        <v>0</v>
      </c>
      <c r="DB89" s="443">
        <v>0</v>
      </c>
      <c r="DC89" s="443">
        <v>0</v>
      </c>
      <c r="DD89" s="443">
        <v>0</v>
      </c>
      <c r="DE89" s="443">
        <v>0</v>
      </c>
      <c r="DF89" s="443">
        <v>0</v>
      </c>
      <c r="DG89" s="443">
        <v>0</v>
      </c>
      <c r="DH89" s="443">
        <v>0</v>
      </c>
      <c r="DI89" s="443">
        <v>0</v>
      </c>
      <c r="DJ89" s="443">
        <v>0</v>
      </c>
      <c r="DK89" s="443">
        <v>0</v>
      </c>
      <c r="DL89" s="443">
        <v>0</v>
      </c>
      <c r="DM89" s="443">
        <v>0</v>
      </c>
      <c r="DN89" s="443">
        <v>0</v>
      </c>
      <c r="DO89" s="443">
        <v>0</v>
      </c>
      <c r="DP89" s="443">
        <v>0</v>
      </c>
      <c r="DQ89" s="443">
        <v>0</v>
      </c>
      <c r="DR89" s="443">
        <v>0</v>
      </c>
      <c r="DS89" s="443">
        <v>0</v>
      </c>
      <c r="DT89" s="443">
        <v>0</v>
      </c>
      <c r="DU89" s="443">
        <v>0</v>
      </c>
      <c r="DV89" s="443">
        <v>0</v>
      </c>
      <c r="DW89" s="443">
        <v>0</v>
      </c>
      <c r="DX89" s="443">
        <v>0</v>
      </c>
      <c r="DY89" s="443">
        <v>0</v>
      </c>
      <c r="DZ89" s="443">
        <v>0</v>
      </c>
      <c r="EA89" s="443">
        <v>0</v>
      </c>
      <c r="EB89" s="443">
        <v>0</v>
      </c>
      <c r="EC89" s="443">
        <v>0</v>
      </c>
      <c r="ED89" s="443">
        <v>0</v>
      </c>
      <c r="EE89" s="443">
        <v>0</v>
      </c>
      <c r="EF89" s="443">
        <v>0</v>
      </c>
      <c r="EG89" s="443">
        <v>0</v>
      </c>
      <c r="EH89" s="443">
        <v>0</v>
      </c>
      <c r="EI89" s="443">
        <v>0</v>
      </c>
      <c r="EJ89" s="443">
        <v>0</v>
      </c>
      <c r="EK89" s="443">
        <v>0</v>
      </c>
      <c r="EL89" s="443">
        <v>0</v>
      </c>
      <c r="EM89" s="443">
        <v>0</v>
      </c>
      <c r="EN89" s="443">
        <v>0</v>
      </c>
      <c r="EO89" s="443">
        <v>0</v>
      </c>
      <c r="EP89" s="443">
        <v>0</v>
      </c>
      <c r="EQ89" s="443">
        <v>0</v>
      </c>
      <c r="ER89" s="443">
        <v>0</v>
      </c>
      <c r="ES89" s="443">
        <v>0</v>
      </c>
      <c r="ET89" s="443">
        <v>0</v>
      </c>
      <c r="EU89" s="443">
        <v>0</v>
      </c>
      <c r="EV89" s="443">
        <v>0</v>
      </c>
      <c r="EW89" s="443">
        <v>0</v>
      </c>
      <c r="EX89" s="443">
        <v>0</v>
      </c>
      <c r="EY89" s="443">
        <v>0</v>
      </c>
      <c r="EZ89" s="443">
        <v>0</v>
      </c>
      <c r="FA89" s="443">
        <v>0</v>
      </c>
      <c r="FB89" s="443">
        <v>0</v>
      </c>
      <c r="FC89" s="443">
        <v>0</v>
      </c>
      <c r="FD89" s="443">
        <v>0</v>
      </c>
      <c r="FE89" s="443">
        <v>0</v>
      </c>
      <c r="FF89" s="443">
        <v>0</v>
      </c>
      <c r="FG89" s="443">
        <v>0</v>
      </c>
      <c r="FH89" s="443">
        <v>0</v>
      </c>
      <c r="FI89" s="443">
        <v>0</v>
      </c>
      <c r="FJ89" s="443">
        <v>0</v>
      </c>
      <c r="FK89" s="443">
        <v>0</v>
      </c>
      <c r="FL89" s="443">
        <v>0</v>
      </c>
      <c r="FM89" s="443">
        <v>0</v>
      </c>
      <c r="FN89" s="443">
        <v>0</v>
      </c>
      <c r="FO89" s="443">
        <v>0</v>
      </c>
      <c r="FP89" s="443">
        <v>0</v>
      </c>
      <c r="FQ89" s="443">
        <v>0</v>
      </c>
      <c r="FR89" s="443">
        <v>0</v>
      </c>
      <c r="FS89" s="443">
        <v>0</v>
      </c>
      <c r="FT89" s="443">
        <v>0</v>
      </c>
      <c r="FU89" s="443">
        <v>0</v>
      </c>
      <c r="FV89" s="443">
        <v>0</v>
      </c>
      <c r="FW89" s="443">
        <v>0</v>
      </c>
      <c r="FX89" s="443">
        <v>0</v>
      </c>
      <c r="FY89" s="443">
        <v>0</v>
      </c>
      <c r="FZ89" s="444">
        <v>0</v>
      </c>
      <c r="GA89" s="453">
        <v>0</v>
      </c>
      <c r="GB89" s="432">
        <v>0</v>
      </c>
    </row>
    <row r="90" spans="2:184" ht="15.6" x14ac:dyDescent="0.3">
      <c r="B90" s="429"/>
      <c r="C90" s="430"/>
      <c r="D90" s="431">
        <v>47</v>
      </c>
      <c r="E90" s="431" t="s">
        <v>50</v>
      </c>
      <c r="F90" s="431" t="s">
        <v>1084</v>
      </c>
      <c r="G90" s="431" t="s">
        <v>1085</v>
      </c>
      <c r="H90" s="442">
        <v>0</v>
      </c>
      <c r="I90" s="443">
        <v>0</v>
      </c>
      <c r="J90" s="443">
        <v>0</v>
      </c>
      <c r="K90" s="443">
        <v>0</v>
      </c>
      <c r="L90" s="443">
        <v>0</v>
      </c>
      <c r="M90" s="443">
        <v>0</v>
      </c>
      <c r="N90" s="443">
        <v>0</v>
      </c>
      <c r="O90" s="443">
        <v>0</v>
      </c>
      <c r="P90" s="443">
        <v>0</v>
      </c>
      <c r="Q90" s="443">
        <v>0</v>
      </c>
      <c r="R90" s="443">
        <v>0</v>
      </c>
      <c r="S90" s="443">
        <v>0</v>
      </c>
      <c r="T90" s="443">
        <v>0</v>
      </c>
      <c r="U90" s="443">
        <v>0</v>
      </c>
      <c r="V90" s="443">
        <v>0</v>
      </c>
      <c r="W90" s="443">
        <v>0</v>
      </c>
      <c r="X90" s="443">
        <v>0</v>
      </c>
      <c r="Y90" s="443">
        <v>0</v>
      </c>
      <c r="Z90" s="443">
        <v>0</v>
      </c>
      <c r="AA90" s="443">
        <v>0</v>
      </c>
      <c r="AB90" s="443">
        <v>0</v>
      </c>
      <c r="AC90" s="443">
        <v>0</v>
      </c>
      <c r="AD90" s="443">
        <v>0</v>
      </c>
      <c r="AE90" s="443">
        <v>0</v>
      </c>
      <c r="AF90" s="443">
        <v>0</v>
      </c>
      <c r="AG90" s="443">
        <v>0</v>
      </c>
      <c r="AH90" s="443">
        <v>0</v>
      </c>
      <c r="AI90" s="443">
        <v>0</v>
      </c>
      <c r="AJ90" s="443">
        <v>0</v>
      </c>
      <c r="AK90" s="443">
        <v>0</v>
      </c>
      <c r="AL90" s="443">
        <v>0</v>
      </c>
      <c r="AM90" s="443">
        <v>0</v>
      </c>
      <c r="AN90" s="443">
        <v>0</v>
      </c>
      <c r="AO90" s="443">
        <v>0</v>
      </c>
      <c r="AP90" s="443">
        <v>0</v>
      </c>
      <c r="AQ90" s="443">
        <v>0</v>
      </c>
      <c r="AR90" s="443">
        <v>0</v>
      </c>
      <c r="AS90" s="443">
        <v>0</v>
      </c>
      <c r="AT90" s="443">
        <v>0</v>
      </c>
      <c r="AU90" s="443">
        <v>0</v>
      </c>
      <c r="AV90" s="443">
        <v>0</v>
      </c>
      <c r="AW90" s="443">
        <v>0</v>
      </c>
      <c r="AX90" s="443">
        <v>0</v>
      </c>
      <c r="AY90" s="443">
        <v>0</v>
      </c>
      <c r="AZ90" s="443">
        <v>0</v>
      </c>
      <c r="BA90" s="443">
        <v>0</v>
      </c>
      <c r="BB90" s="443">
        <v>0</v>
      </c>
      <c r="BC90" s="443">
        <v>0</v>
      </c>
      <c r="BD90" s="443">
        <v>0</v>
      </c>
      <c r="BE90" s="443">
        <v>0</v>
      </c>
      <c r="BF90" s="443">
        <v>0</v>
      </c>
      <c r="BG90" s="443">
        <v>0</v>
      </c>
      <c r="BH90" s="443">
        <v>0</v>
      </c>
      <c r="BI90" s="443">
        <v>0</v>
      </c>
      <c r="BJ90" s="443">
        <v>0</v>
      </c>
      <c r="BK90" s="443">
        <v>0</v>
      </c>
      <c r="BL90" s="443">
        <v>0</v>
      </c>
      <c r="BM90" s="443">
        <v>0</v>
      </c>
      <c r="BN90" s="443">
        <v>0</v>
      </c>
      <c r="BO90" s="443">
        <v>0</v>
      </c>
      <c r="BP90" s="443">
        <v>0</v>
      </c>
      <c r="BQ90" s="443">
        <v>0</v>
      </c>
      <c r="BR90" s="443">
        <v>0</v>
      </c>
      <c r="BS90" s="443">
        <v>0</v>
      </c>
      <c r="BT90" s="443">
        <v>0</v>
      </c>
      <c r="BU90" s="443">
        <v>0</v>
      </c>
      <c r="BV90" s="443">
        <v>0</v>
      </c>
      <c r="BW90" s="443">
        <v>0</v>
      </c>
      <c r="BX90" s="443">
        <v>0</v>
      </c>
      <c r="BY90" s="443">
        <v>0</v>
      </c>
      <c r="BZ90" s="443">
        <v>0</v>
      </c>
      <c r="CA90" s="443">
        <v>0</v>
      </c>
      <c r="CB90" s="443">
        <v>0</v>
      </c>
      <c r="CC90" s="443">
        <v>0</v>
      </c>
      <c r="CD90" s="443">
        <v>0</v>
      </c>
      <c r="CE90" s="443">
        <v>0</v>
      </c>
      <c r="CF90" s="443">
        <v>0</v>
      </c>
      <c r="CG90" s="443">
        <v>0</v>
      </c>
      <c r="CH90" s="443">
        <v>0</v>
      </c>
      <c r="CI90" s="443">
        <v>0</v>
      </c>
      <c r="CJ90" s="443">
        <v>0</v>
      </c>
      <c r="CK90" s="443">
        <v>0</v>
      </c>
      <c r="CL90" s="443">
        <v>0</v>
      </c>
      <c r="CM90" s="443">
        <v>0</v>
      </c>
      <c r="CN90" s="443">
        <v>0</v>
      </c>
      <c r="CO90" s="443">
        <v>0</v>
      </c>
      <c r="CP90" s="443">
        <v>0</v>
      </c>
      <c r="CQ90" s="443">
        <v>0</v>
      </c>
      <c r="CR90" s="443">
        <v>0</v>
      </c>
      <c r="CS90" s="443">
        <v>0</v>
      </c>
      <c r="CT90" s="443">
        <v>0</v>
      </c>
      <c r="CU90" s="443">
        <v>0</v>
      </c>
      <c r="CV90" s="443">
        <v>0</v>
      </c>
      <c r="CW90" s="443">
        <v>0</v>
      </c>
      <c r="CX90" s="443">
        <v>0</v>
      </c>
      <c r="CY90" s="443">
        <v>0</v>
      </c>
      <c r="CZ90" s="443">
        <v>0</v>
      </c>
      <c r="DA90" s="443">
        <v>0</v>
      </c>
      <c r="DB90" s="443">
        <v>0</v>
      </c>
      <c r="DC90" s="443">
        <v>0</v>
      </c>
      <c r="DD90" s="443">
        <v>0</v>
      </c>
      <c r="DE90" s="443">
        <v>0</v>
      </c>
      <c r="DF90" s="443">
        <v>0</v>
      </c>
      <c r="DG90" s="443">
        <v>0</v>
      </c>
      <c r="DH90" s="443">
        <v>0</v>
      </c>
      <c r="DI90" s="443">
        <v>0</v>
      </c>
      <c r="DJ90" s="443">
        <v>0</v>
      </c>
      <c r="DK90" s="443">
        <v>0</v>
      </c>
      <c r="DL90" s="443">
        <v>0</v>
      </c>
      <c r="DM90" s="443">
        <v>0</v>
      </c>
      <c r="DN90" s="443">
        <v>0</v>
      </c>
      <c r="DO90" s="443">
        <v>0</v>
      </c>
      <c r="DP90" s="443">
        <v>0</v>
      </c>
      <c r="DQ90" s="443">
        <v>0</v>
      </c>
      <c r="DR90" s="443">
        <v>0</v>
      </c>
      <c r="DS90" s="443">
        <v>0</v>
      </c>
      <c r="DT90" s="443">
        <v>0</v>
      </c>
      <c r="DU90" s="443">
        <v>0</v>
      </c>
      <c r="DV90" s="443">
        <v>0</v>
      </c>
      <c r="DW90" s="443">
        <v>0</v>
      </c>
      <c r="DX90" s="443">
        <v>0</v>
      </c>
      <c r="DY90" s="443">
        <v>0</v>
      </c>
      <c r="DZ90" s="443">
        <v>0</v>
      </c>
      <c r="EA90" s="443">
        <v>0</v>
      </c>
      <c r="EB90" s="443">
        <v>0</v>
      </c>
      <c r="EC90" s="443">
        <v>0</v>
      </c>
      <c r="ED90" s="443">
        <v>0</v>
      </c>
      <c r="EE90" s="443">
        <v>0</v>
      </c>
      <c r="EF90" s="443">
        <v>0</v>
      </c>
      <c r="EG90" s="443">
        <v>0</v>
      </c>
      <c r="EH90" s="443">
        <v>0</v>
      </c>
      <c r="EI90" s="443">
        <v>0</v>
      </c>
      <c r="EJ90" s="443">
        <v>0</v>
      </c>
      <c r="EK90" s="443">
        <v>0</v>
      </c>
      <c r="EL90" s="443">
        <v>0</v>
      </c>
      <c r="EM90" s="443">
        <v>0</v>
      </c>
      <c r="EN90" s="443">
        <v>0</v>
      </c>
      <c r="EO90" s="443">
        <v>0</v>
      </c>
      <c r="EP90" s="443">
        <v>0</v>
      </c>
      <c r="EQ90" s="443">
        <v>0</v>
      </c>
      <c r="ER90" s="443">
        <v>0</v>
      </c>
      <c r="ES90" s="443">
        <v>0</v>
      </c>
      <c r="ET90" s="443">
        <v>0</v>
      </c>
      <c r="EU90" s="443">
        <v>0</v>
      </c>
      <c r="EV90" s="443">
        <v>0</v>
      </c>
      <c r="EW90" s="443">
        <v>0</v>
      </c>
      <c r="EX90" s="443">
        <v>0</v>
      </c>
      <c r="EY90" s="443">
        <v>0</v>
      </c>
      <c r="EZ90" s="443">
        <v>0</v>
      </c>
      <c r="FA90" s="443">
        <v>0</v>
      </c>
      <c r="FB90" s="443">
        <v>0</v>
      </c>
      <c r="FC90" s="443">
        <v>0</v>
      </c>
      <c r="FD90" s="443">
        <v>0</v>
      </c>
      <c r="FE90" s="443">
        <v>0</v>
      </c>
      <c r="FF90" s="443">
        <v>0</v>
      </c>
      <c r="FG90" s="443">
        <v>0</v>
      </c>
      <c r="FH90" s="443">
        <v>0</v>
      </c>
      <c r="FI90" s="443">
        <v>0</v>
      </c>
      <c r="FJ90" s="443">
        <v>0</v>
      </c>
      <c r="FK90" s="443">
        <v>0</v>
      </c>
      <c r="FL90" s="443">
        <v>0</v>
      </c>
      <c r="FM90" s="443">
        <v>0</v>
      </c>
      <c r="FN90" s="443">
        <v>0</v>
      </c>
      <c r="FO90" s="443">
        <v>0</v>
      </c>
      <c r="FP90" s="443">
        <v>0</v>
      </c>
      <c r="FQ90" s="443">
        <v>0</v>
      </c>
      <c r="FR90" s="443">
        <v>0</v>
      </c>
      <c r="FS90" s="443">
        <v>0</v>
      </c>
      <c r="FT90" s="443">
        <v>0</v>
      </c>
      <c r="FU90" s="443">
        <v>0</v>
      </c>
      <c r="FV90" s="443">
        <v>0</v>
      </c>
      <c r="FW90" s="443">
        <v>0</v>
      </c>
      <c r="FX90" s="443">
        <v>0</v>
      </c>
      <c r="FY90" s="443">
        <v>0</v>
      </c>
      <c r="FZ90" s="444">
        <v>0</v>
      </c>
      <c r="GA90" s="453">
        <v>0</v>
      </c>
      <c r="GB90" s="432">
        <v>0</v>
      </c>
    </row>
    <row r="91" spans="2:184" ht="15.6" x14ac:dyDescent="0.3">
      <c r="B91" s="429"/>
      <c r="C91" s="430"/>
      <c r="D91" s="431">
        <v>48</v>
      </c>
      <c r="E91" s="431" t="s">
        <v>51</v>
      </c>
      <c r="F91" s="431" t="s">
        <v>1086</v>
      </c>
      <c r="G91" s="431" t="s">
        <v>1087</v>
      </c>
      <c r="H91" s="442">
        <v>0</v>
      </c>
      <c r="I91" s="443">
        <v>0</v>
      </c>
      <c r="J91" s="443">
        <v>0</v>
      </c>
      <c r="K91" s="443">
        <v>0</v>
      </c>
      <c r="L91" s="443">
        <v>0</v>
      </c>
      <c r="M91" s="443">
        <v>0</v>
      </c>
      <c r="N91" s="443">
        <v>0</v>
      </c>
      <c r="O91" s="443">
        <v>0</v>
      </c>
      <c r="P91" s="443">
        <v>0</v>
      </c>
      <c r="Q91" s="443">
        <v>0</v>
      </c>
      <c r="R91" s="443">
        <v>0</v>
      </c>
      <c r="S91" s="443">
        <v>0</v>
      </c>
      <c r="T91" s="443">
        <v>0</v>
      </c>
      <c r="U91" s="443">
        <v>0</v>
      </c>
      <c r="V91" s="443">
        <v>0</v>
      </c>
      <c r="W91" s="443">
        <v>0</v>
      </c>
      <c r="X91" s="443">
        <v>0</v>
      </c>
      <c r="Y91" s="443">
        <v>0</v>
      </c>
      <c r="Z91" s="443">
        <v>0</v>
      </c>
      <c r="AA91" s="443">
        <v>0</v>
      </c>
      <c r="AB91" s="443">
        <v>0</v>
      </c>
      <c r="AC91" s="443">
        <v>0</v>
      </c>
      <c r="AD91" s="443">
        <v>0</v>
      </c>
      <c r="AE91" s="443">
        <v>0</v>
      </c>
      <c r="AF91" s="443">
        <v>0</v>
      </c>
      <c r="AG91" s="443">
        <v>0</v>
      </c>
      <c r="AH91" s="443">
        <v>0</v>
      </c>
      <c r="AI91" s="443">
        <v>0</v>
      </c>
      <c r="AJ91" s="443">
        <v>0</v>
      </c>
      <c r="AK91" s="443">
        <v>0</v>
      </c>
      <c r="AL91" s="443">
        <v>0</v>
      </c>
      <c r="AM91" s="443">
        <v>0</v>
      </c>
      <c r="AN91" s="443">
        <v>0</v>
      </c>
      <c r="AO91" s="443">
        <v>0</v>
      </c>
      <c r="AP91" s="443">
        <v>0</v>
      </c>
      <c r="AQ91" s="443">
        <v>0</v>
      </c>
      <c r="AR91" s="443">
        <v>0</v>
      </c>
      <c r="AS91" s="443">
        <v>0</v>
      </c>
      <c r="AT91" s="443">
        <v>0</v>
      </c>
      <c r="AU91" s="443">
        <v>0</v>
      </c>
      <c r="AV91" s="443">
        <v>0</v>
      </c>
      <c r="AW91" s="443">
        <v>0</v>
      </c>
      <c r="AX91" s="443">
        <v>0</v>
      </c>
      <c r="AY91" s="443">
        <v>0</v>
      </c>
      <c r="AZ91" s="443">
        <v>0</v>
      </c>
      <c r="BA91" s="443">
        <v>0</v>
      </c>
      <c r="BB91" s="443">
        <v>0</v>
      </c>
      <c r="BC91" s="443">
        <v>0</v>
      </c>
      <c r="BD91" s="443">
        <v>0</v>
      </c>
      <c r="BE91" s="443">
        <v>0</v>
      </c>
      <c r="BF91" s="443">
        <v>0</v>
      </c>
      <c r="BG91" s="443">
        <v>0</v>
      </c>
      <c r="BH91" s="443">
        <v>0</v>
      </c>
      <c r="BI91" s="443">
        <v>0</v>
      </c>
      <c r="BJ91" s="443">
        <v>0</v>
      </c>
      <c r="BK91" s="443">
        <v>0</v>
      </c>
      <c r="BL91" s="443">
        <v>0</v>
      </c>
      <c r="BM91" s="443">
        <v>0</v>
      </c>
      <c r="BN91" s="443">
        <v>0</v>
      </c>
      <c r="BO91" s="443">
        <v>0</v>
      </c>
      <c r="BP91" s="443">
        <v>0</v>
      </c>
      <c r="BQ91" s="443">
        <v>0</v>
      </c>
      <c r="BR91" s="443">
        <v>0</v>
      </c>
      <c r="BS91" s="443">
        <v>0</v>
      </c>
      <c r="BT91" s="443">
        <v>0</v>
      </c>
      <c r="BU91" s="443">
        <v>0</v>
      </c>
      <c r="BV91" s="443">
        <v>0</v>
      </c>
      <c r="BW91" s="443">
        <v>0</v>
      </c>
      <c r="BX91" s="443">
        <v>0</v>
      </c>
      <c r="BY91" s="443">
        <v>0</v>
      </c>
      <c r="BZ91" s="443">
        <v>0</v>
      </c>
      <c r="CA91" s="443">
        <v>0</v>
      </c>
      <c r="CB91" s="443">
        <v>0</v>
      </c>
      <c r="CC91" s="443">
        <v>0</v>
      </c>
      <c r="CD91" s="443">
        <v>0</v>
      </c>
      <c r="CE91" s="443">
        <v>0</v>
      </c>
      <c r="CF91" s="443">
        <v>0</v>
      </c>
      <c r="CG91" s="443">
        <v>0</v>
      </c>
      <c r="CH91" s="443">
        <v>0</v>
      </c>
      <c r="CI91" s="443">
        <v>0</v>
      </c>
      <c r="CJ91" s="443">
        <v>0</v>
      </c>
      <c r="CK91" s="443">
        <v>0</v>
      </c>
      <c r="CL91" s="443">
        <v>0</v>
      </c>
      <c r="CM91" s="443">
        <v>0</v>
      </c>
      <c r="CN91" s="443">
        <v>0</v>
      </c>
      <c r="CO91" s="443">
        <v>0</v>
      </c>
      <c r="CP91" s="443">
        <v>0</v>
      </c>
      <c r="CQ91" s="443">
        <v>0</v>
      </c>
      <c r="CR91" s="443">
        <v>0</v>
      </c>
      <c r="CS91" s="443">
        <v>0</v>
      </c>
      <c r="CT91" s="443">
        <v>0</v>
      </c>
      <c r="CU91" s="443">
        <v>0</v>
      </c>
      <c r="CV91" s="443">
        <v>0</v>
      </c>
      <c r="CW91" s="443">
        <v>0</v>
      </c>
      <c r="CX91" s="443">
        <v>0</v>
      </c>
      <c r="CY91" s="443">
        <v>0</v>
      </c>
      <c r="CZ91" s="443">
        <v>0</v>
      </c>
      <c r="DA91" s="443">
        <v>0</v>
      </c>
      <c r="DB91" s="443">
        <v>0</v>
      </c>
      <c r="DC91" s="443">
        <v>0</v>
      </c>
      <c r="DD91" s="443">
        <v>0</v>
      </c>
      <c r="DE91" s="443">
        <v>0</v>
      </c>
      <c r="DF91" s="443">
        <v>0</v>
      </c>
      <c r="DG91" s="443">
        <v>0</v>
      </c>
      <c r="DH91" s="443">
        <v>0</v>
      </c>
      <c r="DI91" s="443">
        <v>0</v>
      </c>
      <c r="DJ91" s="443">
        <v>0</v>
      </c>
      <c r="DK91" s="443">
        <v>0</v>
      </c>
      <c r="DL91" s="443">
        <v>0</v>
      </c>
      <c r="DM91" s="443">
        <v>0</v>
      </c>
      <c r="DN91" s="443">
        <v>0</v>
      </c>
      <c r="DO91" s="443">
        <v>0</v>
      </c>
      <c r="DP91" s="443">
        <v>0</v>
      </c>
      <c r="DQ91" s="443">
        <v>0</v>
      </c>
      <c r="DR91" s="443">
        <v>0</v>
      </c>
      <c r="DS91" s="443">
        <v>0</v>
      </c>
      <c r="DT91" s="443">
        <v>0</v>
      </c>
      <c r="DU91" s="443">
        <v>0</v>
      </c>
      <c r="DV91" s="443">
        <v>0</v>
      </c>
      <c r="DW91" s="443">
        <v>0</v>
      </c>
      <c r="DX91" s="443">
        <v>0</v>
      </c>
      <c r="DY91" s="443">
        <v>0</v>
      </c>
      <c r="DZ91" s="443">
        <v>0</v>
      </c>
      <c r="EA91" s="443">
        <v>0</v>
      </c>
      <c r="EB91" s="443">
        <v>0</v>
      </c>
      <c r="EC91" s="443">
        <v>0</v>
      </c>
      <c r="ED91" s="443">
        <v>0</v>
      </c>
      <c r="EE91" s="443">
        <v>0</v>
      </c>
      <c r="EF91" s="443">
        <v>0</v>
      </c>
      <c r="EG91" s="443">
        <v>0</v>
      </c>
      <c r="EH91" s="443">
        <v>0</v>
      </c>
      <c r="EI91" s="443">
        <v>0</v>
      </c>
      <c r="EJ91" s="443">
        <v>0</v>
      </c>
      <c r="EK91" s="443">
        <v>0</v>
      </c>
      <c r="EL91" s="443">
        <v>0</v>
      </c>
      <c r="EM91" s="443">
        <v>0</v>
      </c>
      <c r="EN91" s="443">
        <v>0</v>
      </c>
      <c r="EO91" s="443">
        <v>0</v>
      </c>
      <c r="EP91" s="443">
        <v>0</v>
      </c>
      <c r="EQ91" s="443">
        <v>0</v>
      </c>
      <c r="ER91" s="443">
        <v>0</v>
      </c>
      <c r="ES91" s="443">
        <v>0</v>
      </c>
      <c r="ET91" s="443">
        <v>0</v>
      </c>
      <c r="EU91" s="443">
        <v>0</v>
      </c>
      <c r="EV91" s="443">
        <v>0</v>
      </c>
      <c r="EW91" s="443">
        <v>0</v>
      </c>
      <c r="EX91" s="443">
        <v>0</v>
      </c>
      <c r="EY91" s="443">
        <v>0</v>
      </c>
      <c r="EZ91" s="443">
        <v>0</v>
      </c>
      <c r="FA91" s="443">
        <v>0</v>
      </c>
      <c r="FB91" s="443">
        <v>0</v>
      </c>
      <c r="FC91" s="443">
        <v>0</v>
      </c>
      <c r="FD91" s="443">
        <v>0</v>
      </c>
      <c r="FE91" s="443">
        <v>0</v>
      </c>
      <c r="FF91" s="443">
        <v>0</v>
      </c>
      <c r="FG91" s="443">
        <v>0</v>
      </c>
      <c r="FH91" s="443">
        <v>0</v>
      </c>
      <c r="FI91" s="443">
        <v>0</v>
      </c>
      <c r="FJ91" s="443">
        <v>0</v>
      </c>
      <c r="FK91" s="443">
        <v>0</v>
      </c>
      <c r="FL91" s="443">
        <v>0</v>
      </c>
      <c r="FM91" s="443">
        <v>0</v>
      </c>
      <c r="FN91" s="443">
        <v>0</v>
      </c>
      <c r="FO91" s="443">
        <v>0</v>
      </c>
      <c r="FP91" s="443">
        <v>0</v>
      </c>
      <c r="FQ91" s="443">
        <v>0</v>
      </c>
      <c r="FR91" s="443">
        <v>0</v>
      </c>
      <c r="FS91" s="443">
        <v>0</v>
      </c>
      <c r="FT91" s="443">
        <v>0</v>
      </c>
      <c r="FU91" s="443">
        <v>0</v>
      </c>
      <c r="FV91" s="443">
        <v>0</v>
      </c>
      <c r="FW91" s="443">
        <v>0</v>
      </c>
      <c r="FX91" s="443">
        <v>0</v>
      </c>
      <c r="FY91" s="443">
        <v>0</v>
      </c>
      <c r="FZ91" s="444">
        <v>0</v>
      </c>
      <c r="GA91" s="453">
        <v>0</v>
      </c>
      <c r="GB91" s="432">
        <v>0</v>
      </c>
    </row>
    <row r="92" spans="2:184" ht="15.6" x14ac:dyDescent="0.3">
      <c r="B92" s="429"/>
      <c r="C92" s="430"/>
      <c r="D92" s="431">
        <v>49</v>
      </c>
      <c r="E92" s="431" t="s">
        <v>52</v>
      </c>
      <c r="F92" s="431" t="s">
        <v>1088</v>
      </c>
      <c r="G92" s="431" t="s">
        <v>1089</v>
      </c>
      <c r="H92" s="442">
        <v>0</v>
      </c>
      <c r="I92" s="443">
        <v>0</v>
      </c>
      <c r="J92" s="443">
        <v>0</v>
      </c>
      <c r="K92" s="443">
        <v>0</v>
      </c>
      <c r="L92" s="443">
        <v>0</v>
      </c>
      <c r="M92" s="443">
        <v>0</v>
      </c>
      <c r="N92" s="443">
        <v>0</v>
      </c>
      <c r="O92" s="443">
        <v>0</v>
      </c>
      <c r="P92" s="443">
        <v>0</v>
      </c>
      <c r="Q92" s="443">
        <v>0</v>
      </c>
      <c r="R92" s="443">
        <v>0</v>
      </c>
      <c r="S92" s="443">
        <v>0</v>
      </c>
      <c r="T92" s="443">
        <v>0</v>
      </c>
      <c r="U92" s="443">
        <v>0</v>
      </c>
      <c r="V92" s="443">
        <v>0</v>
      </c>
      <c r="W92" s="443">
        <v>0</v>
      </c>
      <c r="X92" s="443">
        <v>0</v>
      </c>
      <c r="Y92" s="443">
        <v>0</v>
      </c>
      <c r="Z92" s="443">
        <v>0</v>
      </c>
      <c r="AA92" s="443">
        <v>0</v>
      </c>
      <c r="AB92" s="443">
        <v>0</v>
      </c>
      <c r="AC92" s="443">
        <v>0</v>
      </c>
      <c r="AD92" s="443">
        <v>0</v>
      </c>
      <c r="AE92" s="443">
        <v>0</v>
      </c>
      <c r="AF92" s="443">
        <v>0</v>
      </c>
      <c r="AG92" s="443">
        <v>0</v>
      </c>
      <c r="AH92" s="443">
        <v>0</v>
      </c>
      <c r="AI92" s="443">
        <v>0</v>
      </c>
      <c r="AJ92" s="443">
        <v>0</v>
      </c>
      <c r="AK92" s="443">
        <v>0</v>
      </c>
      <c r="AL92" s="443">
        <v>0</v>
      </c>
      <c r="AM92" s="443">
        <v>0</v>
      </c>
      <c r="AN92" s="443">
        <v>0</v>
      </c>
      <c r="AO92" s="443">
        <v>0</v>
      </c>
      <c r="AP92" s="443">
        <v>0</v>
      </c>
      <c r="AQ92" s="443">
        <v>0</v>
      </c>
      <c r="AR92" s="443">
        <v>0</v>
      </c>
      <c r="AS92" s="443">
        <v>0</v>
      </c>
      <c r="AT92" s="443">
        <v>0</v>
      </c>
      <c r="AU92" s="443">
        <v>0</v>
      </c>
      <c r="AV92" s="443">
        <v>0</v>
      </c>
      <c r="AW92" s="443">
        <v>0</v>
      </c>
      <c r="AX92" s="443">
        <v>0</v>
      </c>
      <c r="AY92" s="443">
        <v>0</v>
      </c>
      <c r="AZ92" s="443">
        <v>0</v>
      </c>
      <c r="BA92" s="443">
        <v>0</v>
      </c>
      <c r="BB92" s="443">
        <v>0</v>
      </c>
      <c r="BC92" s="443">
        <v>0</v>
      </c>
      <c r="BD92" s="443">
        <v>0</v>
      </c>
      <c r="BE92" s="443">
        <v>0</v>
      </c>
      <c r="BF92" s="443">
        <v>0</v>
      </c>
      <c r="BG92" s="443">
        <v>0</v>
      </c>
      <c r="BH92" s="443">
        <v>0</v>
      </c>
      <c r="BI92" s="443">
        <v>0</v>
      </c>
      <c r="BJ92" s="443">
        <v>0</v>
      </c>
      <c r="BK92" s="443">
        <v>0</v>
      </c>
      <c r="BL92" s="443">
        <v>0</v>
      </c>
      <c r="BM92" s="443">
        <v>0</v>
      </c>
      <c r="BN92" s="443">
        <v>0</v>
      </c>
      <c r="BO92" s="443">
        <v>0</v>
      </c>
      <c r="BP92" s="443">
        <v>0</v>
      </c>
      <c r="BQ92" s="443">
        <v>0</v>
      </c>
      <c r="BR92" s="443">
        <v>0</v>
      </c>
      <c r="BS92" s="443">
        <v>0</v>
      </c>
      <c r="BT92" s="443">
        <v>0</v>
      </c>
      <c r="BU92" s="443">
        <v>0</v>
      </c>
      <c r="BV92" s="443">
        <v>0</v>
      </c>
      <c r="BW92" s="443">
        <v>0</v>
      </c>
      <c r="BX92" s="443">
        <v>0</v>
      </c>
      <c r="BY92" s="443">
        <v>0</v>
      </c>
      <c r="BZ92" s="443">
        <v>0</v>
      </c>
      <c r="CA92" s="443">
        <v>0</v>
      </c>
      <c r="CB92" s="443">
        <v>0</v>
      </c>
      <c r="CC92" s="443">
        <v>0</v>
      </c>
      <c r="CD92" s="443">
        <v>0</v>
      </c>
      <c r="CE92" s="443">
        <v>0</v>
      </c>
      <c r="CF92" s="443">
        <v>0</v>
      </c>
      <c r="CG92" s="443">
        <v>0</v>
      </c>
      <c r="CH92" s="443">
        <v>0</v>
      </c>
      <c r="CI92" s="443">
        <v>0</v>
      </c>
      <c r="CJ92" s="443">
        <v>0</v>
      </c>
      <c r="CK92" s="443">
        <v>0</v>
      </c>
      <c r="CL92" s="443">
        <v>0</v>
      </c>
      <c r="CM92" s="443">
        <v>0</v>
      </c>
      <c r="CN92" s="443">
        <v>0</v>
      </c>
      <c r="CO92" s="443">
        <v>0</v>
      </c>
      <c r="CP92" s="443">
        <v>0</v>
      </c>
      <c r="CQ92" s="443">
        <v>0</v>
      </c>
      <c r="CR92" s="443">
        <v>0</v>
      </c>
      <c r="CS92" s="443">
        <v>0</v>
      </c>
      <c r="CT92" s="443">
        <v>0</v>
      </c>
      <c r="CU92" s="443">
        <v>0</v>
      </c>
      <c r="CV92" s="443">
        <v>0</v>
      </c>
      <c r="CW92" s="443">
        <v>0</v>
      </c>
      <c r="CX92" s="443">
        <v>0</v>
      </c>
      <c r="CY92" s="443">
        <v>0</v>
      </c>
      <c r="CZ92" s="443">
        <v>0</v>
      </c>
      <c r="DA92" s="443">
        <v>0</v>
      </c>
      <c r="DB92" s="443">
        <v>0</v>
      </c>
      <c r="DC92" s="443">
        <v>0</v>
      </c>
      <c r="DD92" s="443">
        <v>0</v>
      </c>
      <c r="DE92" s="443">
        <v>0</v>
      </c>
      <c r="DF92" s="443">
        <v>0</v>
      </c>
      <c r="DG92" s="443">
        <v>0</v>
      </c>
      <c r="DH92" s="443">
        <v>0</v>
      </c>
      <c r="DI92" s="443">
        <v>0</v>
      </c>
      <c r="DJ92" s="443">
        <v>0</v>
      </c>
      <c r="DK92" s="443">
        <v>0</v>
      </c>
      <c r="DL92" s="443">
        <v>0</v>
      </c>
      <c r="DM92" s="443">
        <v>0</v>
      </c>
      <c r="DN92" s="443">
        <v>0</v>
      </c>
      <c r="DO92" s="443">
        <v>0</v>
      </c>
      <c r="DP92" s="443">
        <v>0</v>
      </c>
      <c r="DQ92" s="443">
        <v>0</v>
      </c>
      <c r="DR92" s="443">
        <v>0</v>
      </c>
      <c r="DS92" s="443">
        <v>0</v>
      </c>
      <c r="DT92" s="443">
        <v>0</v>
      </c>
      <c r="DU92" s="443">
        <v>0</v>
      </c>
      <c r="DV92" s="443">
        <v>0</v>
      </c>
      <c r="DW92" s="443">
        <v>0</v>
      </c>
      <c r="DX92" s="443">
        <v>0</v>
      </c>
      <c r="DY92" s="443">
        <v>0</v>
      </c>
      <c r="DZ92" s="443">
        <v>0</v>
      </c>
      <c r="EA92" s="443">
        <v>0</v>
      </c>
      <c r="EB92" s="443">
        <v>0</v>
      </c>
      <c r="EC92" s="443">
        <v>0</v>
      </c>
      <c r="ED92" s="443">
        <v>0</v>
      </c>
      <c r="EE92" s="443">
        <v>0</v>
      </c>
      <c r="EF92" s="443">
        <v>0</v>
      </c>
      <c r="EG92" s="443">
        <v>0</v>
      </c>
      <c r="EH92" s="443">
        <v>0</v>
      </c>
      <c r="EI92" s="443">
        <v>0</v>
      </c>
      <c r="EJ92" s="443">
        <v>0</v>
      </c>
      <c r="EK92" s="443">
        <v>0</v>
      </c>
      <c r="EL92" s="443">
        <v>0</v>
      </c>
      <c r="EM92" s="443">
        <v>0</v>
      </c>
      <c r="EN92" s="443">
        <v>0</v>
      </c>
      <c r="EO92" s="443">
        <v>0</v>
      </c>
      <c r="EP92" s="443">
        <v>0</v>
      </c>
      <c r="EQ92" s="443">
        <v>0</v>
      </c>
      <c r="ER92" s="443">
        <v>0</v>
      </c>
      <c r="ES92" s="443">
        <v>0</v>
      </c>
      <c r="ET92" s="443">
        <v>0</v>
      </c>
      <c r="EU92" s="443">
        <v>0</v>
      </c>
      <c r="EV92" s="443">
        <v>0</v>
      </c>
      <c r="EW92" s="443">
        <v>0</v>
      </c>
      <c r="EX92" s="443">
        <v>0</v>
      </c>
      <c r="EY92" s="443">
        <v>0</v>
      </c>
      <c r="EZ92" s="443">
        <v>0</v>
      </c>
      <c r="FA92" s="443">
        <v>0</v>
      </c>
      <c r="FB92" s="443">
        <v>0</v>
      </c>
      <c r="FC92" s="443">
        <v>0</v>
      </c>
      <c r="FD92" s="443">
        <v>0</v>
      </c>
      <c r="FE92" s="443">
        <v>0</v>
      </c>
      <c r="FF92" s="443">
        <v>0</v>
      </c>
      <c r="FG92" s="443">
        <v>0</v>
      </c>
      <c r="FH92" s="443">
        <v>0</v>
      </c>
      <c r="FI92" s="443">
        <v>0</v>
      </c>
      <c r="FJ92" s="443">
        <v>0</v>
      </c>
      <c r="FK92" s="443">
        <v>0</v>
      </c>
      <c r="FL92" s="443">
        <v>0</v>
      </c>
      <c r="FM92" s="443">
        <v>0</v>
      </c>
      <c r="FN92" s="443">
        <v>0</v>
      </c>
      <c r="FO92" s="443">
        <v>0</v>
      </c>
      <c r="FP92" s="443">
        <v>0</v>
      </c>
      <c r="FQ92" s="443">
        <v>0</v>
      </c>
      <c r="FR92" s="443">
        <v>0</v>
      </c>
      <c r="FS92" s="443">
        <v>0</v>
      </c>
      <c r="FT92" s="443">
        <v>0</v>
      </c>
      <c r="FU92" s="443">
        <v>0</v>
      </c>
      <c r="FV92" s="443">
        <v>0</v>
      </c>
      <c r="FW92" s="443">
        <v>0</v>
      </c>
      <c r="FX92" s="443">
        <v>0</v>
      </c>
      <c r="FY92" s="443">
        <v>0</v>
      </c>
      <c r="FZ92" s="444">
        <v>0</v>
      </c>
      <c r="GA92" s="453">
        <v>0</v>
      </c>
      <c r="GB92" s="432">
        <v>0</v>
      </c>
    </row>
    <row r="93" spans="2:184" ht="15.6" x14ac:dyDescent="0.3">
      <c r="B93" s="429"/>
      <c r="C93" s="430"/>
      <c r="D93" s="431">
        <v>50</v>
      </c>
      <c r="E93" s="431" t="s">
        <v>3</v>
      </c>
      <c r="F93" s="431" t="s">
        <v>1090</v>
      </c>
      <c r="G93" s="431" t="s">
        <v>1091</v>
      </c>
      <c r="H93" s="442">
        <v>0</v>
      </c>
      <c r="I93" s="443">
        <v>0</v>
      </c>
      <c r="J93" s="443">
        <v>0</v>
      </c>
      <c r="K93" s="443">
        <v>0</v>
      </c>
      <c r="L93" s="443">
        <v>0</v>
      </c>
      <c r="M93" s="443">
        <v>0</v>
      </c>
      <c r="N93" s="443">
        <v>0</v>
      </c>
      <c r="O93" s="443">
        <v>0</v>
      </c>
      <c r="P93" s="443">
        <v>0</v>
      </c>
      <c r="Q93" s="443">
        <v>0</v>
      </c>
      <c r="R93" s="443">
        <v>0</v>
      </c>
      <c r="S93" s="443">
        <v>0</v>
      </c>
      <c r="T93" s="443">
        <v>0</v>
      </c>
      <c r="U93" s="443">
        <v>0</v>
      </c>
      <c r="V93" s="443">
        <v>0</v>
      </c>
      <c r="W93" s="443">
        <v>0</v>
      </c>
      <c r="X93" s="443">
        <v>0</v>
      </c>
      <c r="Y93" s="443">
        <v>0</v>
      </c>
      <c r="Z93" s="443">
        <v>0</v>
      </c>
      <c r="AA93" s="443">
        <v>0</v>
      </c>
      <c r="AB93" s="443">
        <v>0</v>
      </c>
      <c r="AC93" s="443">
        <v>0</v>
      </c>
      <c r="AD93" s="443">
        <v>0</v>
      </c>
      <c r="AE93" s="443">
        <v>0</v>
      </c>
      <c r="AF93" s="443">
        <v>0</v>
      </c>
      <c r="AG93" s="443">
        <v>0</v>
      </c>
      <c r="AH93" s="443">
        <v>0</v>
      </c>
      <c r="AI93" s="443">
        <v>0</v>
      </c>
      <c r="AJ93" s="443">
        <v>0</v>
      </c>
      <c r="AK93" s="443">
        <v>0</v>
      </c>
      <c r="AL93" s="443">
        <v>0</v>
      </c>
      <c r="AM93" s="443">
        <v>0</v>
      </c>
      <c r="AN93" s="443">
        <v>0</v>
      </c>
      <c r="AO93" s="443">
        <v>0</v>
      </c>
      <c r="AP93" s="443">
        <v>0</v>
      </c>
      <c r="AQ93" s="443">
        <v>0</v>
      </c>
      <c r="AR93" s="443">
        <v>0</v>
      </c>
      <c r="AS93" s="443">
        <v>0</v>
      </c>
      <c r="AT93" s="443">
        <v>0</v>
      </c>
      <c r="AU93" s="443">
        <v>0</v>
      </c>
      <c r="AV93" s="443">
        <v>0</v>
      </c>
      <c r="AW93" s="443">
        <v>0</v>
      </c>
      <c r="AX93" s="443">
        <v>0</v>
      </c>
      <c r="AY93" s="443">
        <v>0</v>
      </c>
      <c r="AZ93" s="443">
        <v>0</v>
      </c>
      <c r="BA93" s="443">
        <v>0</v>
      </c>
      <c r="BB93" s="443">
        <v>0</v>
      </c>
      <c r="BC93" s="443">
        <v>0</v>
      </c>
      <c r="BD93" s="443">
        <v>0</v>
      </c>
      <c r="BE93" s="443">
        <v>0</v>
      </c>
      <c r="BF93" s="443">
        <v>0</v>
      </c>
      <c r="BG93" s="443">
        <v>0</v>
      </c>
      <c r="BH93" s="443">
        <v>0</v>
      </c>
      <c r="BI93" s="443">
        <v>0</v>
      </c>
      <c r="BJ93" s="443">
        <v>0</v>
      </c>
      <c r="BK93" s="443">
        <v>0</v>
      </c>
      <c r="BL93" s="443">
        <v>0</v>
      </c>
      <c r="BM93" s="443">
        <v>0</v>
      </c>
      <c r="BN93" s="443">
        <v>0</v>
      </c>
      <c r="BO93" s="443">
        <v>0</v>
      </c>
      <c r="BP93" s="443">
        <v>0</v>
      </c>
      <c r="BQ93" s="443">
        <v>0</v>
      </c>
      <c r="BR93" s="443">
        <v>0</v>
      </c>
      <c r="BS93" s="443">
        <v>0</v>
      </c>
      <c r="BT93" s="443">
        <v>0</v>
      </c>
      <c r="BU93" s="443">
        <v>0</v>
      </c>
      <c r="BV93" s="443">
        <v>0</v>
      </c>
      <c r="BW93" s="443">
        <v>0</v>
      </c>
      <c r="BX93" s="443">
        <v>0</v>
      </c>
      <c r="BY93" s="443">
        <v>0</v>
      </c>
      <c r="BZ93" s="443">
        <v>0</v>
      </c>
      <c r="CA93" s="443">
        <v>0</v>
      </c>
      <c r="CB93" s="443">
        <v>0</v>
      </c>
      <c r="CC93" s="443">
        <v>0</v>
      </c>
      <c r="CD93" s="443">
        <v>0</v>
      </c>
      <c r="CE93" s="443">
        <v>0</v>
      </c>
      <c r="CF93" s="443">
        <v>0</v>
      </c>
      <c r="CG93" s="443">
        <v>0</v>
      </c>
      <c r="CH93" s="443">
        <v>0</v>
      </c>
      <c r="CI93" s="443">
        <v>0</v>
      </c>
      <c r="CJ93" s="443">
        <v>0</v>
      </c>
      <c r="CK93" s="443">
        <v>0</v>
      </c>
      <c r="CL93" s="443">
        <v>0</v>
      </c>
      <c r="CM93" s="443">
        <v>0</v>
      </c>
      <c r="CN93" s="443">
        <v>0</v>
      </c>
      <c r="CO93" s="443">
        <v>0</v>
      </c>
      <c r="CP93" s="443">
        <v>0</v>
      </c>
      <c r="CQ93" s="443">
        <v>0</v>
      </c>
      <c r="CR93" s="443">
        <v>0</v>
      </c>
      <c r="CS93" s="443">
        <v>0</v>
      </c>
      <c r="CT93" s="443">
        <v>0</v>
      </c>
      <c r="CU93" s="443">
        <v>0</v>
      </c>
      <c r="CV93" s="443">
        <v>0</v>
      </c>
      <c r="CW93" s="443">
        <v>0</v>
      </c>
      <c r="CX93" s="443">
        <v>0</v>
      </c>
      <c r="CY93" s="443">
        <v>0</v>
      </c>
      <c r="CZ93" s="443">
        <v>0</v>
      </c>
      <c r="DA93" s="443">
        <v>0</v>
      </c>
      <c r="DB93" s="443">
        <v>0</v>
      </c>
      <c r="DC93" s="443">
        <v>0</v>
      </c>
      <c r="DD93" s="443">
        <v>0</v>
      </c>
      <c r="DE93" s="443">
        <v>0</v>
      </c>
      <c r="DF93" s="443">
        <v>0</v>
      </c>
      <c r="DG93" s="443">
        <v>0</v>
      </c>
      <c r="DH93" s="443">
        <v>0</v>
      </c>
      <c r="DI93" s="443">
        <v>0</v>
      </c>
      <c r="DJ93" s="443">
        <v>0</v>
      </c>
      <c r="DK93" s="443">
        <v>0</v>
      </c>
      <c r="DL93" s="443">
        <v>0</v>
      </c>
      <c r="DM93" s="443">
        <v>0</v>
      </c>
      <c r="DN93" s="443">
        <v>0</v>
      </c>
      <c r="DO93" s="443">
        <v>0</v>
      </c>
      <c r="DP93" s="443">
        <v>0</v>
      </c>
      <c r="DQ93" s="443">
        <v>0</v>
      </c>
      <c r="DR93" s="443">
        <v>0</v>
      </c>
      <c r="DS93" s="443">
        <v>0</v>
      </c>
      <c r="DT93" s="443">
        <v>0</v>
      </c>
      <c r="DU93" s="443">
        <v>0</v>
      </c>
      <c r="DV93" s="443">
        <v>0</v>
      </c>
      <c r="DW93" s="443">
        <v>0</v>
      </c>
      <c r="DX93" s="443">
        <v>0</v>
      </c>
      <c r="DY93" s="443">
        <v>0</v>
      </c>
      <c r="DZ93" s="443">
        <v>0</v>
      </c>
      <c r="EA93" s="443">
        <v>0</v>
      </c>
      <c r="EB93" s="443">
        <v>0</v>
      </c>
      <c r="EC93" s="443">
        <v>0</v>
      </c>
      <c r="ED93" s="443">
        <v>0</v>
      </c>
      <c r="EE93" s="443">
        <v>0</v>
      </c>
      <c r="EF93" s="443">
        <v>0</v>
      </c>
      <c r="EG93" s="443">
        <v>0</v>
      </c>
      <c r="EH93" s="443">
        <v>0</v>
      </c>
      <c r="EI93" s="443">
        <v>0</v>
      </c>
      <c r="EJ93" s="443">
        <v>0</v>
      </c>
      <c r="EK93" s="443">
        <v>0</v>
      </c>
      <c r="EL93" s="443">
        <v>0</v>
      </c>
      <c r="EM93" s="443">
        <v>0</v>
      </c>
      <c r="EN93" s="443">
        <v>0</v>
      </c>
      <c r="EO93" s="443">
        <v>0</v>
      </c>
      <c r="EP93" s="443">
        <v>0</v>
      </c>
      <c r="EQ93" s="443">
        <v>0</v>
      </c>
      <c r="ER93" s="443">
        <v>0</v>
      </c>
      <c r="ES93" s="443">
        <v>0</v>
      </c>
      <c r="ET93" s="443">
        <v>0</v>
      </c>
      <c r="EU93" s="443">
        <v>0</v>
      </c>
      <c r="EV93" s="443">
        <v>0</v>
      </c>
      <c r="EW93" s="443">
        <v>0</v>
      </c>
      <c r="EX93" s="443">
        <v>0</v>
      </c>
      <c r="EY93" s="443">
        <v>0</v>
      </c>
      <c r="EZ93" s="443">
        <v>0</v>
      </c>
      <c r="FA93" s="443">
        <v>0</v>
      </c>
      <c r="FB93" s="443">
        <v>0</v>
      </c>
      <c r="FC93" s="443">
        <v>0</v>
      </c>
      <c r="FD93" s="443">
        <v>0</v>
      </c>
      <c r="FE93" s="443">
        <v>0</v>
      </c>
      <c r="FF93" s="443">
        <v>0</v>
      </c>
      <c r="FG93" s="443">
        <v>0</v>
      </c>
      <c r="FH93" s="443">
        <v>0</v>
      </c>
      <c r="FI93" s="443">
        <v>0</v>
      </c>
      <c r="FJ93" s="443">
        <v>0</v>
      </c>
      <c r="FK93" s="443">
        <v>0</v>
      </c>
      <c r="FL93" s="443">
        <v>0</v>
      </c>
      <c r="FM93" s="443">
        <v>0</v>
      </c>
      <c r="FN93" s="443">
        <v>0</v>
      </c>
      <c r="FO93" s="443">
        <v>0</v>
      </c>
      <c r="FP93" s="443">
        <v>0</v>
      </c>
      <c r="FQ93" s="443">
        <v>0</v>
      </c>
      <c r="FR93" s="443">
        <v>0</v>
      </c>
      <c r="FS93" s="443">
        <v>0</v>
      </c>
      <c r="FT93" s="443">
        <v>0</v>
      </c>
      <c r="FU93" s="443">
        <v>0</v>
      </c>
      <c r="FV93" s="443">
        <v>0</v>
      </c>
      <c r="FW93" s="443">
        <v>0</v>
      </c>
      <c r="FX93" s="443">
        <v>0</v>
      </c>
      <c r="FY93" s="443">
        <v>0</v>
      </c>
      <c r="FZ93" s="444">
        <v>0</v>
      </c>
      <c r="GA93" s="453">
        <v>0</v>
      </c>
      <c r="GB93" s="432">
        <v>0</v>
      </c>
    </row>
    <row r="94" spans="2:184" ht="15.6" x14ac:dyDescent="0.3">
      <c r="B94" s="429"/>
      <c r="C94" s="430"/>
      <c r="D94" s="431">
        <v>51</v>
      </c>
      <c r="E94" s="431" t="s">
        <v>53</v>
      </c>
      <c r="F94" s="431" t="s">
        <v>1092</v>
      </c>
      <c r="G94" s="431" t="s">
        <v>1093</v>
      </c>
      <c r="H94" s="442">
        <v>0</v>
      </c>
      <c r="I94" s="443">
        <v>0</v>
      </c>
      <c r="J94" s="443">
        <v>0</v>
      </c>
      <c r="K94" s="443">
        <v>0</v>
      </c>
      <c r="L94" s="443">
        <v>0</v>
      </c>
      <c r="M94" s="443">
        <v>0</v>
      </c>
      <c r="N94" s="443">
        <v>0</v>
      </c>
      <c r="O94" s="443">
        <v>0</v>
      </c>
      <c r="P94" s="443">
        <v>0</v>
      </c>
      <c r="Q94" s="443">
        <v>0</v>
      </c>
      <c r="R94" s="443">
        <v>0</v>
      </c>
      <c r="S94" s="443">
        <v>0</v>
      </c>
      <c r="T94" s="443">
        <v>0</v>
      </c>
      <c r="U94" s="443">
        <v>0</v>
      </c>
      <c r="V94" s="443">
        <v>0</v>
      </c>
      <c r="W94" s="443">
        <v>0</v>
      </c>
      <c r="X94" s="443">
        <v>0</v>
      </c>
      <c r="Y94" s="443">
        <v>0</v>
      </c>
      <c r="Z94" s="443">
        <v>0</v>
      </c>
      <c r="AA94" s="443">
        <v>0</v>
      </c>
      <c r="AB94" s="443">
        <v>0</v>
      </c>
      <c r="AC94" s="443">
        <v>0</v>
      </c>
      <c r="AD94" s="443">
        <v>0</v>
      </c>
      <c r="AE94" s="443">
        <v>0</v>
      </c>
      <c r="AF94" s="443">
        <v>0</v>
      </c>
      <c r="AG94" s="443">
        <v>0</v>
      </c>
      <c r="AH94" s="443">
        <v>0</v>
      </c>
      <c r="AI94" s="443">
        <v>0</v>
      </c>
      <c r="AJ94" s="443">
        <v>0</v>
      </c>
      <c r="AK94" s="443">
        <v>0</v>
      </c>
      <c r="AL94" s="443">
        <v>0</v>
      </c>
      <c r="AM94" s="443">
        <v>0</v>
      </c>
      <c r="AN94" s="443">
        <v>0</v>
      </c>
      <c r="AO94" s="443">
        <v>0</v>
      </c>
      <c r="AP94" s="443">
        <v>0</v>
      </c>
      <c r="AQ94" s="443">
        <v>0</v>
      </c>
      <c r="AR94" s="443">
        <v>0</v>
      </c>
      <c r="AS94" s="443">
        <v>0</v>
      </c>
      <c r="AT94" s="443">
        <v>0</v>
      </c>
      <c r="AU94" s="443">
        <v>0</v>
      </c>
      <c r="AV94" s="443">
        <v>0</v>
      </c>
      <c r="AW94" s="443">
        <v>0</v>
      </c>
      <c r="AX94" s="443">
        <v>0</v>
      </c>
      <c r="AY94" s="443">
        <v>0</v>
      </c>
      <c r="AZ94" s="443">
        <v>0</v>
      </c>
      <c r="BA94" s="443">
        <v>0</v>
      </c>
      <c r="BB94" s="443">
        <v>0</v>
      </c>
      <c r="BC94" s="443">
        <v>0</v>
      </c>
      <c r="BD94" s="443">
        <v>0</v>
      </c>
      <c r="BE94" s="443">
        <v>0</v>
      </c>
      <c r="BF94" s="443">
        <v>0</v>
      </c>
      <c r="BG94" s="443">
        <v>0</v>
      </c>
      <c r="BH94" s="443">
        <v>0</v>
      </c>
      <c r="BI94" s="443">
        <v>0</v>
      </c>
      <c r="BJ94" s="443">
        <v>0</v>
      </c>
      <c r="BK94" s="443">
        <v>0</v>
      </c>
      <c r="BL94" s="443">
        <v>0</v>
      </c>
      <c r="BM94" s="443">
        <v>0</v>
      </c>
      <c r="BN94" s="443">
        <v>0</v>
      </c>
      <c r="BO94" s="443">
        <v>0</v>
      </c>
      <c r="BP94" s="443">
        <v>0</v>
      </c>
      <c r="BQ94" s="443">
        <v>0</v>
      </c>
      <c r="BR94" s="443">
        <v>0</v>
      </c>
      <c r="BS94" s="443">
        <v>0</v>
      </c>
      <c r="BT94" s="443">
        <v>0</v>
      </c>
      <c r="BU94" s="443">
        <v>0</v>
      </c>
      <c r="BV94" s="443">
        <v>0</v>
      </c>
      <c r="BW94" s="443">
        <v>0</v>
      </c>
      <c r="BX94" s="443">
        <v>0</v>
      </c>
      <c r="BY94" s="443">
        <v>0</v>
      </c>
      <c r="BZ94" s="443">
        <v>0</v>
      </c>
      <c r="CA94" s="443">
        <v>0</v>
      </c>
      <c r="CB94" s="443">
        <v>0</v>
      </c>
      <c r="CC94" s="443">
        <v>0</v>
      </c>
      <c r="CD94" s="443">
        <v>0</v>
      </c>
      <c r="CE94" s="443">
        <v>0</v>
      </c>
      <c r="CF94" s="443">
        <v>0</v>
      </c>
      <c r="CG94" s="443">
        <v>0</v>
      </c>
      <c r="CH94" s="443">
        <v>0</v>
      </c>
      <c r="CI94" s="443">
        <v>0</v>
      </c>
      <c r="CJ94" s="443">
        <v>0</v>
      </c>
      <c r="CK94" s="443">
        <v>0</v>
      </c>
      <c r="CL94" s="443">
        <v>0</v>
      </c>
      <c r="CM94" s="443">
        <v>0</v>
      </c>
      <c r="CN94" s="443">
        <v>0</v>
      </c>
      <c r="CO94" s="443">
        <v>0</v>
      </c>
      <c r="CP94" s="443">
        <v>0</v>
      </c>
      <c r="CQ94" s="443">
        <v>0</v>
      </c>
      <c r="CR94" s="443">
        <v>0</v>
      </c>
      <c r="CS94" s="443">
        <v>0</v>
      </c>
      <c r="CT94" s="443">
        <v>0</v>
      </c>
      <c r="CU94" s="443">
        <v>0</v>
      </c>
      <c r="CV94" s="443">
        <v>0</v>
      </c>
      <c r="CW94" s="443">
        <v>0</v>
      </c>
      <c r="CX94" s="443">
        <v>0</v>
      </c>
      <c r="CY94" s="443">
        <v>0</v>
      </c>
      <c r="CZ94" s="443">
        <v>0</v>
      </c>
      <c r="DA94" s="443">
        <v>0</v>
      </c>
      <c r="DB94" s="443">
        <v>0</v>
      </c>
      <c r="DC94" s="443">
        <v>0</v>
      </c>
      <c r="DD94" s="443">
        <v>0</v>
      </c>
      <c r="DE94" s="443">
        <v>0</v>
      </c>
      <c r="DF94" s="443">
        <v>0</v>
      </c>
      <c r="DG94" s="443">
        <v>0</v>
      </c>
      <c r="DH94" s="443">
        <v>0</v>
      </c>
      <c r="DI94" s="443">
        <v>0</v>
      </c>
      <c r="DJ94" s="443">
        <v>0</v>
      </c>
      <c r="DK94" s="443">
        <v>0</v>
      </c>
      <c r="DL94" s="443">
        <v>0</v>
      </c>
      <c r="DM94" s="443">
        <v>0</v>
      </c>
      <c r="DN94" s="443">
        <v>0</v>
      </c>
      <c r="DO94" s="443">
        <v>0</v>
      </c>
      <c r="DP94" s="443">
        <v>0</v>
      </c>
      <c r="DQ94" s="443">
        <v>0</v>
      </c>
      <c r="DR94" s="443">
        <v>0</v>
      </c>
      <c r="DS94" s="443">
        <v>0</v>
      </c>
      <c r="DT94" s="443">
        <v>0</v>
      </c>
      <c r="DU94" s="443">
        <v>0</v>
      </c>
      <c r="DV94" s="443">
        <v>0</v>
      </c>
      <c r="DW94" s="443">
        <v>0</v>
      </c>
      <c r="DX94" s="443">
        <v>0</v>
      </c>
      <c r="DY94" s="443">
        <v>0</v>
      </c>
      <c r="DZ94" s="443">
        <v>0</v>
      </c>
      <c r="EA94" s="443">
        <v>0</v>
      </c>
      <c r="EB94" s="443">
        <v>0</v>
      </c>
      <c r="EC94" s="443">
        <v>0</v>
      </c>
      <c r="ED94" s="443">
        <v>0</v>
      </c>
      <c r="EE94" s="443">
        <v>0</v>
      </c>
      <c r="EF94" s="443">
        <v>0</v>
      </c>
      <c r="EG94" s="443">
        <v>0</v>
      </c>
      <c r="EH94" s="443">
        <v>0</v>
      </c>
      <c r="EI94" s="443">
        <v>0</v>
      </c>
      <c r="EJ94" s="443">
        <v>0</v>
      </c>
      <c r="EK94" s="443">
        <v>0</v>
      </c>
      <c r="EL94" s="443">
        <v>0</v>
      </c>
      <c r="EM94" s="443">
        <v>0</v>
      </c>
      <c r="EN94" s="443">
        <v>0</v>
      </c>
      <c r="EO94" s="443">
        <v>0</v>
      </c>
      <c r="EP94" s="443">
        <v>0</v>
      </c>
      <c r="EQ94" s="443">
        <v>0</v>
      </c>
      <c r="ER94" s="443">
        <v>0</v>
      </c>
      <c r="ES94" s="443">
        <v>0</v>
      </c>
      <c r="ET94" s="443">
        <v>0</v>
      </c>
      <c r="EU94" s="443">
        <v>0</v>
      </c>
      <c r="EV94" s="443">
        <v>0</v>
      </c>
      <c r="EW94" s="443">
        <v>0</v>
      </c>
      <c r="EX94" s="443">
        <v>0</v>
      </c>
      <c r="EY94" s="443">
        <v>0</v>
      </c>
      <c r="EZ94" s="443">
        <v>0</v>
      </c>
      <c r="FA94" s="443">
        <v>0</v>
      </c>
      <c r="FB94" s="443">
        <v>0</v>
      </c>
      <c r="FC94" s="443">
        <v>0</v>
      </c>
      <c r="FD94" s="443">
        <v>0</v>
      </c>
      <c r="FE94" s="443">
        <v>0</v>
      </c>
      <c r="FF94" s="443">
        <v>0</v>
      </c>
      <c r="FG94" s="443">
        <v>0</v>
      </c>
      <c r="FH94" s="443">
        <v>0</v>
      </c>
      <c r="FI94" s="443">
        <v>0</v>
      </c>
      <c r="FJ94" s="443">
        <v>0</v>
      </c>
      <c r="FK94" s="443">
        <v>0</v>
      </c>
      <c r="FL94" s="443">
        <v>0</v>
      </c>
      <c r="FM94" s="443">
        <v>0</v>
      </c>
      <c r="FN94" s="443">
        <v>0</v>
      </c>
      <c r="FO94" s="443">
        <v>0</v>
      </c>
      <c r="FP94" s="443">
        <v>0</v>
      </c>
      <c r="FQ94" s="443">
        <v>0</v>
      </c>
      <c r="FR94" s="443">
        <v>0</v>
      </c>
      <c r="FS94" s="443">
        <v>0</v>
      </c>
      <c r="FT94" s="443">
        <v>0</v>
      </c>
      <c r="FU94" s="443">
        <v>0</v>
      </c>
      <c r="FV94" s="443">
        <v>0</v>
      </c>
      <c r="FW94" s="443">
        <v>0</v>
      </c>
      <c r="FX94" s="443">
        <v>0</v>
      </c>
      <c r="FY94" s="443">
        <v>0</v>
      </c>
      <c r="FZ94" s="444">
        <v>0</v>
      </c>
      <c r="GA94" s="453">
        <v>0</v>
      </c>
      <c r="GB94" s="432">
        <v>0</v>
      </c>
    </row>
    <row r="95" spans="2:184" ht="15.6" x14ac:dyDescent="0.3">
      <c r="B95" s="429"/>
      <c r="C95" s="430"/>
      <c r="D95" s="431">
        <v>52</v>
      </c>
      <c r="E95" s="431" t="s">
        <v>54</v>
      </c>
      <c r="F95" s="431" t="s">
        <v>1094</v>
      </c>
      <c r="G95" s="431" t="s">
        <v>1095</v>
      </c>
      <c r="H95" s="442">
        <v>0</v>
      </c>
      <c r="I95" s="443">
        <v>0</v>
      </c>
      <c r="J95" s="443">
        <v>0</v>
      </c>
      <c r="K95" s="443">
        <v>0</v>
      </c>
      <c r="L95" s="443">
        <v>0</v>
      </c>
      <c r="M95" s="443">
        <v>0</v>
      </c>
      <c r="N95" s="443">
        <v>0</v>
      </c>
      <c r="O95" s="443">
        <v>0</v>
      </c>
      <c r="P95" s="443">
        <v>0</v>
      </c>
      <c r="Q95" s="443">
        <v>0</v>
      </c>
      <c r="R95" s="443">
        <v>0</v>
      </c>
      <c r="S95" s="443">
        <v>0</v>
      </c>
      <c r="T95" s="443">
        <v>0</v>
      </c>
      <c r="U95" s="443">
        <v>0</v>
      </c>
      <c r="V95" s="443">
        <v>0</v>
      </c>
      <c r="W95" s="443">
        <v>0</v>
      </c>
      <c r="X95" s="443">
        <v>0</v>
      </c>
      <c r="Y95" s="443">
        <v>0</v>
      </c>
      <c r="Z95" s="443">
        <v>0</v>
      </c>
      <c r="AA95" s="443">
        <v>0</v>
      </c>
      <c r="AB95" s="443">
        <v>0</v>
      </c>
      <c r="AC95" s="443">
        <v>0</v>
      </c>
      <c r="AD95" s="443">
        <v>0</v>
      </c>
      <c r="AE95" s="443">
        <v>0</v>
      </c>
      <c r="AF95" s="443">
        <v>0</v>
      </c>
      <c r="AG95" s="443">
        <v>0</v>
      </c>
      <c r="AH95" s="443">
        <v>0</v>
      </c>
      <c r="AI95" s="443">
        <v>0</v>
      </c>
      <c r="AJ95" s="443">
        <v>0</v>
      </c>
      <c r="AK95" s="443">
        <v>0</v>
      </c>
      <c r="AL95" s="443">
        <v>0</v>
      </c>
      <c r="AM95" s="443">
        <v>0</v>
      </c>
      <c r="AN95" s="443">
        <v>0</v>
      </c>
      <c r="AO95" s="443">
        <v>0</v>
      </c>
      <c r="AP95" s="443">
        <v>0</v>
      </c>
      <c r="AQ95" s="443">
        <v>0</v>
      </c>
      <c r="AR95" s="443">
        <v>0</v>
      </c>
      <c r="AS95" s="443">
        <v>0</v>
      </c>
      <c r="AT95" s="443">
        <v>0</v>
      </c>
      <c r="AU95" s="443">
        <v>0</v>
      </c>
      <c r="AV95" s="443">
        <v>0</v>
      </c>
      <c r="AW95" s="443">
        <v>0</v>
      </c>
      <c r="AX95" s="443">
        <v>0</v>
      </c>
      <c r="AY95" s="443">
        <v>0</v>
      </c>
      <c r="AZ95" s="443">
        <v>0</v>
      </c>
      <c r="BA95" s="443">
        <v>0</v>
      </c>
      <c r="BB95" s="443">
        <v>0</v>
      </c>
      <c r="BC95" s="443">
        <v>0</v>
      </c>
      <c r="BD95" s="443">
        <v>0</v>
      </c>
      <c r="BE95" s="443">
        <v>0</v>
      </c>
      <c r="BF95" s="443">
        <v>0</v>
      </c>
      <c r="BG95" s="443">
        <v>0</v>
      </c>
      <c r="BH95" s="443">
        <v>0</v>
      </c>
      <c r="BI95" s="443">
        <v>0</v>
      </c>
      <c r="BJ95" s="443">
        <v>0</v>
      </c>
      <c r="BK95" s="443">
        <v>0</v>
      </c>
      <c r="BL95" s="443">
        <v>0</v>
      </c>
      <c r="BM95" s="443">
        <v>0</v>
      </c>
      <c r="BN95" s="443">
        <v>0</v>
      </c>
      <c r="BO95" s="443">
        <v>0</v>
      </c>
      <c r="BP95" s="443">
        <v>0</v>
      </c>
      <c r="BQ95" s="443">
        <v>0</v>
      </c>
      <c r="BR95" s="443">
        <v>0</v>
      </c>
      <c r="BS95" s="443">
        <v>0</v>
      </c>
      <c r="BT95" s="443">
        <v>0</v>
      </c>
      <c r="BU95" s="443">
        <v>0</v>
      </c>
      <c r="BV95" s="443">
        <v>0</v>
      </c>
      <c r="BW95" s="443">
        <v>0</v>
      </c>
      <c r="BX95" s="443">
        <v>0</v>
      </c>
      <c r="BY95" s="443">
        <v>0</v>
      </c>
      <c r="BZ95" s="443">
        <v>0</v>
      </c>
      <c r="CA95" s="443">
        <v>0</v>
      </c>
      <c r="CB95" s="443">
        <v>0</v>
      </c>
      <c r="CC95" s="443">
        <v>0</v>
      </c>
      <c r="CD95" s="443">
        <v>0</v>
      </c>
      <c r="CE95" s="443">
        <v>0</v>
      </c>
      <c r="CF95" s="443">
        <v>0</v>
      </c>
      <c r="CG95" s="443">
        <v>0</v>
      </c>
      <c r="CH95" s="443">
        <v>0</v>
      </c>
      <c r="CI95" s="443">
        <v>0</v>
      </c>
      <c r="CJ95" s="443">
        <v>0</v>
      </c>
      <c r="CK95" s="443">
        <v>0</v>
      </c>
      <c r="CL95" s="443">
        <v>0</v>
      </c>
      <c r="CM95" s="443">
        <v>0</v>
      </c>
      <c r="CN95" s="443">
        <v>0</v>
      </c>
      <c r="CO95" s="443">
        <v>0</v>
      </c>
      <c r="CP95" s="443">
        <v>0</v>
      </c>
      <c r="CQ95" s="443">
        <v>0</v>
      </c>
      <c r="CR95" s="443">
        <v>0</v>
      </c>
      <c r="CS95" s="443">
        <v>0</v>
      </c>
      <c r="CT95" s="443">
        <v>0</v>
      </c>
      <c r="CU95" s="443">
        <v>0</v>
      </c>
      <c r="CV95" s="443">
        <v>0</v>
      </c>
      <c r="CW95" s="443">
        <v>0</v>
      </c>
      <c r="CX95" s="443">
        <v>0</v>
      </c>
      <c r="CY95" s="443">
        <v>0</v>
      </c>
      <c r="CZ95" s="443">
        <v>0</v>
      </c>
      <c r="DA95" s="443">
        <v>0</v>
      </c>
      <c r="DB95" s="443">
        <v>0</v>
      </c>
      <c r="DC95" s="443">
        <v>0</v>
      </c>
      <c r="DD95" s="443">
        <v>0</v>
      </c>
      <c r="DE95" s="443">
        <v>0</v>
      </c>
      <c r="DF95" s="443">
        <v>0</v>
      </c>
      <c r="DG95" s="443">
        <v>0</v>
      </c>
      <c r="DH95" s="443">
        <v>0</v>
      </c>
      <c r="DI95" s="443">
        <v>0</v>
      </c>
      <c r="DJ95" s="443">
        <v>0</v>
      </c>
      <c r="DK95" s="443">
        <v>0</v>
      </c>
      <c r="DL95" s="443">
        <v>0</v>
      </c>
      <c r="DM95" s="443">
        <v>0</v>
      </c>
      <c r="DN95" s="443">
        <v>0</v>
      </c>
      <c r="DO95" s="443">
        <v>0</v>
      </c>
      <c r="DP95" s="443">
        <v>0</v>
      </c>
      <c r="DQ95" s="443">
        <v>0</v>
      </c>
      <c r="DR95" s="443">
        <v>0</v>
      </c>
      <c r="DS95" s="443">
        <v>0</v>
      </c>
      <c r="DT95" s="443">
        <v>0</v>
      </c>
      <c r="DU95" s="443">
        <v>0</v>
      </c>
      <c r="DV95" s="443">
        <v>0</v>
      </c>
      <c r="DW95" s="443">
        <v>0</v>
      </c>
      <c r="DX95" s="443">
        <v>0</v>
      </c>
      <c r="DY95" s="443">
        <v>0</v>
      </c>
      <c r="DZ95" s="443">
        <v>0</v>
      </c>
      <c r="EA95" s="443">
        <v>0</v>
      </c>
      <c r="EB95" s="443">
        <v>0</v>
      </c>
      <c r="EC95" s="443">
        <v>0</v>
      </c>
      <c r="ED95" s="443">
        <v>0</v>
      </c>
      <c r="EE95" s="443">
        <v>0</v>
      </c>
      <c r="EF95" s="443">
        <v>0</v>
      </c>
      <c r="EG95" s="443">
        <v>0</v>
      </c>
      <c r="EH95" s="443">
        <v>0</v>
      </c>
      <c r="EI95" s="443">
        <v>0</v>
      </c>
      <c r="EJ95" s="443">
        <v>0</v>
      </c>
      <c r="EK95" s="443">
        <v>0</v>
      </c>
      <c r="EL95" s="443">
        <v>0</v>
      </c>
      <c r="EM95" s="443">
        <v>0</v>
      </c>
      <c r="EN95" s="443">
        <v>0</v>
      </c>
      <c r="EO95" s="443">
        <v>0</v>
      </c>
      <c r="EP95" s="443">
        <v>0</v>
      </c>
      <c r="EQ95" s="443">
        <v>0</v>
      </c>
      <c r="ER95" s="443">
        <v>0</v>
      </c>
      <c r="ES95" s="443">
        <v>0</v>
      </c>
      <c r="ET95" s="443">
        <v>0</v>
      </c>
      <c r="EU95" s="443">
        <v>0</v>
      </c>
      <c r="EV95" s="443">
        <v>0</v>
      </c>
      <c r="EW95" s="443">
        <v>0</v>
      </c>
      <c r="EX95" s="443">
        <v>0</v>
      </c>
      <c r="EY95" s="443">
        <v>0</v>
      </c>
      <c r="EZ95" s="443">
        <v>0</v>
      </c>
      <c r="FA95" s="443">
        <v>0</v>
      </c>
      <c r="FB95" s="443">
        <v>0</v>
      </c>
      <c r="FC95" s="443">
        <v>0</v>
      </c>
      <c r="FD95" s="443">
        <v>0</v>
      </c>
      <c r="FE95" s="443">
        <v>0</v>
      </c>
      <c r="FF95" s="443">
        <v>0</v>
      </c>
      <c r="FG95" s="443">
        <v>0</v>
      </c>
      <c r="FH95" s="443">
        <v>0</v>
      </c>
      <c r="FI95" s="443">
        <v>0</v>
      </c>
      <c r="FJ95" s="443">
        <v>0</v>
      </c>
      <c r="FK95" s="443">
        <v>0</v>
      </c>
      <c r="FL95" s="443">
        <v>0</v>
      </c>
      <c r="FM95" s="443">
        <v>0</v>
      </c>
      <c r="FN95" s="443">
        <v>0</v>
      </c>
      <c r="FO95" s="443">
        <v>0</v>
      </c>
      <c r="FP95" s="443">
        <v>0</v>
      </c>
      <c r="FQ95" s="443">
        <v>0</v>
      </c>
      <c r="FR95" s="443">
        <v>0</v>
      </c>
      <c r="FS95" s="443">
        <v>0</v>
      </c>
      <c r="FT95" s="443">
        <v>0</v>
      </c>
      <c r="FU95" s="443">
        <v>0</v>
      </c>
      <c r="FV95" s="443">
        <v>0</v>
      </c>
      <c r="FW95" s="443">
        <v>0</v>
      </c>
      <c r="FX95" s="443">
        <v>0</v>
      </c>
      <c r="FY95" s="443">
        <v>0</v>
      </c>
      <c r="FZ95" s="444">
        <v>0</v>
      </c>
      <c r="GA95" s="453">
        <v>0</v>
      </c>
      <c r="GB95" s="432">
        <v>0</v>
      </c>
    </row>
    <row r="96" spans="2:184" ht="15.6" x14ac:dyDescent="0.3">
      <c r="B96" s="429"/>
      <c r="C96" s="430"/>
      <c r="D96" s="431">
        <v>53</v>
      </c>
      <c r="E96" s="431" t="s">
        <v>55</v>
      </c>
      <c r="F96" s="431" t="s">
        <v>1096</v>
      </c>
      <c r="G96" s="431" t="s">
        <v>1097</v>
      </c>
      <c r="H96" s="442">
        <v>0</v>
      </c>
      <c r="I96" s="443">
        <v>0</v>
      </c>
      <c r="J96" s="443">
        <v>0</v>
      </c>
      <c r="K96" s="443">
        <v>0</v>
      </c>
      <c r="L96" s="443">
        <v>0</v>
      </c>
      <c r="M96" s="443">
        <v>0</v>
      </c>
      <c r="N96" s="443">
        <v>0</v>
      </c>
      <c r="O96" s="443">
        <v>0</v>
      </c>
      <c r="P96" s="443">
        <v>0</v>
      </c>
      <c r="Q96" s="443">
        <v>0</v>
      </c>
      <c r="R96" s="443">
        <v>0</v>
      </c>
      <c r="S96" s="443">
        <v>0</v>
      </c>
      <c r="T96" s="443">
        <v>0</v>
      </c>
      <c r="U96" s="443">
        <v>0</v>
      </c>
      <c r="V96" s="443">
        <v>0</v>
      </c>
      <c r="W96" s="443">
        <v>0</v>
      </c>
      <c r="X96" s="443">
        <v>0</v>
      </c>
      <c r="Y96" s="443">
        <v>0</v>
      </c>
      <c r="Z96" s="443">
        <v>0</v>
      </c>
      <c r="AA96" s="443">
        <v>0</v>
      </c>
      <c r="AB96" s="443">
        <v>0</v>
      </c>
      <c r="AC96" s="443">
        <v>0</v>
      </c>
      <c r="AD96" s="443">
        <v>0</v>
      </c>
      <c r="AE96" s="443">
        <v>0</v>
      </c>
      <c r="AF96" s="443">
        <v>0</v>
      </c>
      <c r="AG96" s="443">
        <v>0</v>
      </c>
      <c r="AH96" s="443">
        <v>0</v>
      </c>
      <c r="AI96" s="443">
        <v>0</v>
      </c>
      <c r="AJ96" s="443">
        <v>0</v>
      </c>
      <c r="AK96" s="443">
        <v>0</v>
      </c>
      <c r="AL96" s="443">
        <v>0</v>
      </c>
      <c r="AM96" s="443">
        <v>0</v>
      </c>
      <c r="AN96" s="443">
        <v>0</v>
      </c>
      <c r="AO96" s="443">
        <v>0</v>
      </c>
      <c r="AP96" s="443">
        <v>0</v>
      </c>
      <c r="AQ96" s="443">
        <v>0</v>
      </c>
      <c r="AR96" s="443">
        <v>0</v>
      </c>
      <c r="AS96" s="443">
        <v>0</v>
      </c>
      <c r="AT96" s="443">
        <v>0</v>
      </c>
      <c r="AU96" s="443">
        <v>0</v>
      </c>
      <c r="AV96" s="443">
        <v>0</v>
      </c>
      <c r="AW96" s="443">
        <v>0</v>
      </c>
      <c r="AX96" s="443">
        <v>0</v>
      </c>
      <c r="AY96" s="443">
        <v>0</v>
      </c>
      <c r="AZ96" s="443">
        <v>0</v>
      </c>
      <c r="BA96" s="443">
        <v>0</v>
      </c>
      <c r="BB96" s="443">
        <v>0</v>
      </c>
      <c r="BC96" s="443">
        <v>0</v>
      </c>
      <c r="BD96" s="443">
        <v>0</v>
      </c>
      <c r="BE96" s="443">
        <v>0</v>
      </c>
      <c r="BF96" s="443">
        <v>0</v>
      </c>
      <c r="BG96" s="443">
        <v>0</v>
      </c>
      <c r="BH96" s="443">
        <v>0</v>
      </c>
      <c r="BI96" s="443">
        <v>0</v>
      </c>
      <c r="BJ96" s="443">
        <v>0</v>
      </c>
      <c r="BK96" s="443">
        <v>0</v>
      </c>
      <c r="BL96" s="443">
        <v>0</v>
      </c>
      <c r="BM96" s="443">
        <v>0</v>
      </c>
      <c r="BN96" s="443">
        <v>0</v>
      </c>
      <c r="BO96" s="443">
        <v>0</v>
      </c>
      <c r="BP96" s="443">
        <v>0</v>
      </c>
      <c r="BQ96" s="443">
        <v>0</v>
      </c>
      <c r="BR96" s="443">
        <v>0</v>
      </c>
      <c r="BS96" s="443">
        <v>0</v>
      </c>
      <c r="BT96" s="443">
        <v>0</v>
      </c>
      <c r="BU96" s="443">
        <v>0</v>
      </c>
      <c r="BV96" s="443">
        <v>0</v>
      </c>
      <c r="BW96" s="443">
        <v>0</v>
      </c>
      <c r="BX96" s="443">
        <v>0</v>
      </c>
      <c r="BY96" s="443">
        <v>0</v>
      </c>
      <c r="BZ96" s="443">
        <v>0</v>
      </c>
      <c r="CA96" s="443">
        <v>0</v>
      </c>
      <c r="CB96" s="443">
        <v>0</v>
      </c>
      <c r="CC96" s="443">
        <v>0</v>
      </c>
      <c r="CD96" s="443">
        <v>0</v>
      </c>
      <c r="CE96" s="443">
        <v>0</v>
      </c>
      <c r="CF96" s="443">
        <v>0</v>
      </c>
      <c r="CG96" s="443">
        <v>0</v>
      </c>
      <c r="CH96" s="443">
        <v>0</v>
      </c>
      <c r="CI96" s="443">
        <v>0</v>
      </c>
      <c r="CJ96" s="443">
        <v>0</v>
      </c>
      <c r="CK96" s="443">
        <v>0</v>
      </c>
      <c r="CL96" s="443">
        <v>0</v>
      </c>
      <c r="CM96" s="443">
        <v>0</v>
      </c>
      <c r="CN96" s="443">
        <v>0</v>
      </c>
      <c r="CO96" s="443">
        <v>0</v>
      </c>
      <c r="CP96" s="443">
        <v>0</v>
      </c>
      <c r="CQ96" s="443">
        <v>0</v>
      </c>
      <c r="CR96" s="443">
        <v>0</v>
      </c>
      <c r="CS96" s="443">
        <v>0</v>
      </c>
      <c r="CT96" s="443">
        <v>0</v>
      </c>
      <c r="CU96" s="443">
        <v>0</v>
      </c>
      <c r="CV96" s="443">
        <v>0</v>
      </c>
      <c r="CW96" s="443">
        <v>0</v>
      </c>
      <c r="CX96" s="443">
        <v>0</v>
      </c>
      <c r="CY96" s="443">
        <v>0</v>
      </c>
      <c r="CZ96" s="443">
        <v>0</v>
      </c>
      <c r="DA96" s="443">
        <v>0</v>
      </c>
      <c r="DB96" s="443">
        <v>0</v>
      </c>
      <c r="DC96" s="443">
        <v>0</v>
      </c>
      <c r="DD96" s="443">
        <v>0</v>
      </c>
      <c r="DE96" s="443">
        <v>0</v>
      </c>
      <c r="DF96" s="443">
        <v>0</v>
      </c>
      <c r="DG96" s="443">
        <v>0</v>
      </c>
      <c r="DH96" s="443">
        <v>0</v>
      </c>
      <c r="DI96" s="443">
        <v>0</v>
      </c>
      <c r="DJ96" s="443">
        <v>0</v>
      </c>
      <c r="DK96" s="443">
        <v>0</v>
      </c>
      <c r="DL96" s="443">
        <v>0</v>
      </c>
      <c r="DM96" s="443">
        <v>0</v>
      </c>
      <c r="DN96" s="443">
        <v>0</v>
      </c>
      <c r="DO96" s="443">
        <v>0</v>
      </c>
      <c r="DP96" s="443">
        <v>0</v>
      </c>
      <c r="DQ96" s="443">
        <v>0</v>
      </c>
      <c r="DR96" s="443">
        <v>0</v>
      </c>
      <c r="DS96" s="443">
        <v>0</v>
      </c>
      <c r="DT96" s="443">
        <v>0</v>
      </c>
      <c r="DU96" s="443">
        <v>0</v>
      </c>
      <c r="DV96" s="443">
        <v>0</v>
      </c>
      <c r="DW96" s="443">
        <v>0</v>
      </c>
      <c r="DX96" s="443">
        <v>0</v>
      </c>
      <c r="DY96" s="443">
        <v>0</v>
      </c>
      <c r="DZ96" s="443">
        <v>0</v>
      </c>
      <c r="EA96" s="443">
        <v>0</v>
      </c>
      <c r="EB96" s="443">
        <v>0</v>
      </c>
      <c r="EC96" s="443">
        <v>0</v>
      </c>
      <c r="ED96" s="443">
        <v>0</v>
      </c>
      <c r="EE96" s="443">
        <v>0</v>
      </c>
      <c r="EF96" s="443">
        <v>0</v>
      </c>
      <c r="EG96" s="443">
        <v>0</v>
      </c>
      <c r="EH96" s="443">
        <v>0</v>
      </c>
      <c r="EI96" s="443">
        <v>0</v>
      </c>
      <c r="EJ96" s="443">
        <v>0</v>
      </c>
      <c r="EK96" s="443">
        <v>0</v>
      </c>
      <c r="EL96" s="443">
        <v>0</v>
      </c>
      <c r="EM96" s="443">
        <v>0</v>
      </c>
      <c r="EN96" s="443">
        <v>0</v>
      </c>
      <c r="EO96" s="443">
        <v>0</v>
      </c>
      <c r="EP96" s="443">
        <v>0</v>
      </c>
      <c r="EQ96" s="443">
        <v>0</v>
      </c>
      <c r="ER96" s="443">
        <v>0</v>
      </c>
      <c r="ES96" s="443">
        <v>0</v>
      </c>
      <c r="ET96" s="443">
        <v>0</v>
      </c>
      <c r="EU96" s="443">
        <v>0</v>
      </c>
      <c r="EV96" s="443">
        <v>0</v>
      </c>
      <c r="EW96" s="443">
        <v>0</v>
      </c>
      <c r="EX96" s="443">
        <v>0</v>
      </c>
      <c r="EY96" s="443">
        <v>0</v>
      </c>
      <c r="EZ96" s="443">
        <v>0</v>
      </c>
      <c r="FA96" s="443">
        <v>0</v>
      </c>
      <c r="FB96" s="443">
        <v>0</v>
      </c>
      <c r="FC96" s="443">
        <v>0</v>
      </c>
      <c r="FD96" s="443">
        <v>0</v>
      </c>
      <c r="FE96" s="443">
        <v>0</v>
      </c>
      <c r="FF96" s="443">
        <v>0</v>
      </c>
      <c r="FG96" s="443">
        <v>0</v>
      </c>
      <c r="FH96" s="443">
        <v>0</v>
      </c>
      <c r="FI96" s="443">
        <v>0</v>
      </c>
      <c r="FJ96" s="443">
        <v>0</v>
      </c>
      <c r="FK96" s="443">
        <v>0</v>
      </c>
      <c r="FL96" s="443">
        <v>0</v>
      </c>
      <c r="FM96" s="443">
        <v>0</v>
      </c>
      <c r="FN96" s="443">
        <v>0</v>
      </c>
      <c r="FO96" s="443">
        <v>0</v>
      </c>
      <c r="FP96" s="443">
        <v>0</v>
      </c>
      <c r="FQ96" s="443">
        <v>0</v>
      </c>
      <c r="FR96" s="443">
        <v>0</v>
      </c>
      <c r="FS96" s="443">
        <v>0</v>
      </c>
      <c r="FT96" s="443">
        <v>0</v>
      </c>
      <c r="FU96" s="443">
        <v>0</v>
      </c>
      <c r="FV96" s="443">
        <v>0</v>
      </c>
      <c r="FW96" s="443">
        <v>0</v>
      </c>
      <c r="FX96" s="443">
        <v>0</v>
      </c>
      <c r="FY96" s="443">
        <v>0</v>
      </c>
      <c r="FZ96" s="444">
        <v>0</v>
      </c>
      <c r="GA96" s="453">
        <v>0</v>
      </c>
      <c r="GB96" s="432">
        <v>0</v>
      </c>
    </row>
    <row r="97" spans="2:184" ht="15.6" x14ac:dyDescent="0.3">
      <c r="B97" s="429"/>
      <c r="C97" s="430"/>
      <c r="D97" s="431">
        <v>54</v>
      </c>
      <c r="E97" s="431" t="s">
        <v>56</v>
      </c>
      <c r="F97" s="431" t="s">
        <v>1098</v>
      </c>
      <c r="G97" s="431" t="s">
        <v>1099</v>
      </c>
      <c r="H97" s="442">
        <v>0</v>
      </c>
      <c r="I97" s="443">
        <v>0</v>
      </c>
      <c r="J97" s="443">
        <v>0</v>
      </c>
      <c r="K97" s="443">
        <v>0</v>
      </c>
      <c r="L97" s="443">
        <v>0</v>
      </c>
      <c r="M97" s="443">
        <v>0</v>
      </c>
      <c r="N97" s="443">
        <v>0</v>
      </c>
      <c r="O97" s="443">
        <v>0</v>
      </c>
      <c r="P97" s="443">
        <v>0</v>
      </c>
      <c r="Q97" s="443">
        <v>0</v>
      </c>
      <c r="R97" s="443">
        <v>0</v>
      </c>
      <c r="S97" s="443">
        <v>0</v>
      </c>
      <c r="T97" s="443">
        <v>0</v>
      </c>
      <c r="U97" s="443">
        <v>0</v>
      </c>
      <c r="V97" s="443">
        <v>0</v>
      </c>
      <c r="W97" s="443">
        <v>0</v>
      </c>
      <c r="X97" s="443">
        <v>0</v>
      </c>
      <c r="Y97" s="443">
        <v>0</v>
      </c>
      <c r="Z97" s="443">
        <v>0</v>
      </c>
      <c r="AA97" s="443">
        <v>0</v>
      </c>
      <c r="AB97" s="443">
        <v>0</v>
      </c>
      <c r="AC97" s="443">
        <v>0</v>
      </c>
      <c r="AD97" s="443">
        <v>0</v>
      </c>
      <c r="AE97" s="443">
        <v>0</v>
      </c>
      <c r="AF97" s="443">
        <v>0</v>
      </c>
      <c r="AG97" s="443">
        <v>0</v>
      </c>
      <c r="AH97" s="443">
        <v>0</v>
      </c>
      <c r="AI97" s="443">
        <v>0</v>
      </c>
      <c r="AJ97" s="443">
        <v>0</v>
      </c>
      <c r="AK97" s="443">
        <v>0</v>
      </c>
      <c r="AL97" s="443">
        <v>0</v>
      </c>
      <c r="AM97" s="443">
        <v>0</v>
      </c>
      <c r="AN97" s="443">
        <v>0</v>
      </c>
      <c r="AO97" s="443">
        <v>0</v>
      </c>
      <c r="AP97" s="443">
        <v>0</v>
      </c>
      <c r="AQ97" s="443">
        <v>0</v>
      </c>
      <c r="AR97" s="443">
        <v>0</v>
      </c>
      <c r="AS97" s="443">
        <v>0</v>
      </c>
      <c r="AT97" s="443">
        <v>0</v>
      </c>
      <c r="AU97" s="443">
        <v>0</v>
      </c>
      <c r="AV97" s="443">
        <v>0</v>
      </c>
      <c r="AW97" s="443">
        <v>0</v>
      </c>
      <c r="AX97" s="443">
        <v>0</v>
      </c>
      <c r="AY97" s="443">
        <v>0</v>
      </c>
      <c r="AZ97" s="443">
        <v>0</v>
      </c>
      <c r="BA97" s="443">
        <v>0</v>
      </c>
      <c r="BB97" s="443">
        <v>0</v>
      </c>
      <c r="BC97" s="443">
        <v>0</v>
      </c>
      <c r="BD97" s="443">
        <v>0</v>
      </c>
      <c r="BE97" s="443">
        <v>0</v>
      </c>
      <c r="BF97" s="443">
        <v>0</v>
      </c>
      <c r="BG97" s="443">
        <v>0</v>
      </c>
      <c r="BH97" s="443">
        <v>0</v>
      </c>
      <c r="BI97" s="443">
        <v>0</v>
      </c>
      <c r="BJ97" s="443">
        <v>0</v>
      </c>
      <c r="BK97" s="443">
        <v>0</v>
      </c>
      <c r="BL97" s="443">
        <v>0</v>
      </c>
      <c r="BM97" s="443">
        <v>0</v>
      </c>
      <c r="BN97" s="443">
        <v>0</v>
      </c>
      <c r="BO97" s="443">
        <v>0</v>
      </c>
      <c r="BP97" s="443">
        <v>0</v>
      </c>
      <c r="BQ97" s="443">
        <v>0</v>
      </c>
      <c r="BR97" s="443">
        <v>0</v>
      </c>
      <c r="BS97" s="443">
        <v>0</v>
      </c>
      <c r="BT97" s="443">
        <v>0</v>
      </c>
      <c r="BU97" s="443">
        <v>0</v>
      </c>
      <c r="BV97" s="443">
        <v>0</v>
      </c>
      <c r="BW97" s="443">
        <v>0</v>
      </c>
      <c r="BX97" s="443">
        <v>0</v>
      </c>
      <c r="BY97" s="443">
        <v>0</v>
      </c>
      <c r="BZ97" s="443">
        <v>0</v>
      </c>
      <c r="CA97" s="443">
        <v>0</v>
      </c>
      <c r="CB97" s="443">
        <v>0</v>
      </c>
      <c r="CC97" s="443">
        <v>0</v>
      </c>
      <c r="CD97" s="443">
        <v>0</v>
      </c>
      <c r="CE97" s="443">
        <v>0</v>
      </c>
      <c r="CF97" s="443">
        <v>0</v>
      </c>
      <c r="CG97" s="443">
        <v>0</v>
      </c>
      <c r="CH97" s="443">
        <v>0</v>
      </c>
      <c r="CI97" s="443">
        <v>0</v>
      </c>
      <c r="CJ97" s="443">
        <v>0</v>
      </c>
      <c r="CK97" s="443">
        <v>0</v>
      </c>
      <c r="CL97" s="443">
        <v>0</v>
      </c>
      <c r="CM97" s="443">
        <v>0</v>
      </c>
      <c r="CN97" s="443">
        <v>0</v>
      </c>
      <c r="CO97" s="443">
        <v>0</v>
      </c>
      <c r="CP97" s="443">
        <v>0</v>
      </c>
      <c r="CQ97" s="443">
        <v>0</v>
      </c>
      <c r="CR97" s="443">
        <v>0</v>
      </c>
      <c r="CS97" s="443">
        <v>0</v>
      </c>
      <c r="CT97" s="443">
        <v>0</v>
      </c>
      <c r="CU97" s="443">
        <v>0</v>
      </c>
      <c r="CV97" s="443">
        <v>0</v>
      </c>
      <c r="CW97" s="443">
        <v>0</v>
      </c>
      <c r="CX97" s="443">
        <v>0</v>
      </c>
      <c r="CY97" s="443">
        <v>0</v>
      </c>
      <c r="CZ97" s="443">
        <v>0</v>
      </c>
      <c r="DA97" s="443">
        <v>0</v>
      </c>
      <c r="DB97" s="443">
        <v>0</v>
      </c>
      <c r="DC97" s="443">
        <v>0</v>
      </c>
      <c r="DD97" s="443">
        <v>0</v>
      </c>
      <c r="DE97" s="443">
        <v>0</v>
      </c>
      <c r="DF97" s="443">
        <v>0</v>
      </c>
      <c r="DG97" s="443">
        <v>0</v>
      </c>
      <c r="DH97" s="443">
        <v>0</v>
      </c>
      <c r="DI97" s="443">
        <v>0</v>
      </c>
      <c r="DJ97" s="443">
        <v>0</v>
      </c>
      <c r="DK97" s="443">
        <v>0</v>
      </c>
      <c r="DL97" s="443">
        <v>0</v>
      </c>
      <c r="DM97" s="443">
        <v>0</v>
      </c>
      <c r="DN97" s="443">
        <v>0</v>
      </c>
      <c r="DO97" s="443">
        <v>0</v>
      </c>
      <c r="DP97" s="443">
        <v>0</v>
      </c>
      <c r="DQ97" s="443">
        <v>0</v>
      </c>
      <c r="DR97" s="443">
        <v>0</v>
      </c>
      <c r="DS97" s="443">
        <v>0</v>
      </c>
      <c r="DT97" s="443">
        <v>0</v>
      </c>
      <c r="DU97" s="443">
        <v>0</v>
      </c>
      <c r="DV97" s="443">
        <v>0</v>
      </c>
      <c r="DW97" s="443">
        <v>0</v>
      </c>
      <c r="DX97" s="443">
        <v>0</v>
      </c>
      <c r="DY97" s="443">
        <v>0</v>
      </c>
      <c r="DZ97" s="443">
        <v>0</v>
      </c>
      <c r="EA97" s="443">
        <v>0</v>
      </c>
      <c r="EB97" s="443">
        <v>0</v>
      </c>
      <c r="EC97" s="443">
        <v>0</v>
      </c>
      <c r="ED97" s="443">
        <v>0</v>
      </c>
      <c r="EE97" s="443">
        <v>0</v>
      </c>
      <c r="EF97" s="443">
        <v>0</v>
      </c>
      <c r="EG97" s="443">
        <v>0</v>
      </c>
      <c r="EH97" s="443">
        <v>0</v>
      </c>
      <c r="EI97" s="443">
        <v>0</v>
      </c>
      <c r="EJ97" s="443">
        <v>0</v>
      </c>
      <c r="EK97" s="443">
        <v>0</v>
      </c>
      <c r="EL97" s="443">
        <v>0</v>
      </c>
      <c r="EM97" s="443">
        <v>0</v>
      </c>
      <c r="EN97" s="443">
        <v>0</v>
      </c>
      <c r="EO97" s="443">
        <v>0</v>
      </c>
      <c r="EP97" s="443">
        <v>0</v>
      </c>
      <c r="EQ97" s="443">
        <v>0</v>
      </c>
      <c r="ER97" s="443">
        <v>0</v>
      </c>
      <c r="ES97" s="443">
        <v>0</v>
      </c>
      <c r="ET97" s="443">
        <v>0</v>
      </c>
      <c r="EU97" s="443">
        <v>0</v>
      </c>
      <c r="EV97" s="443">
        <v>0</v>
      </c>
      <c r="EW97" s="443">
        <v>0</v>
      </c>
      <c r="EX97" s="443">
        <v>0</v>
      </c>
      <c r="EY97" s="443">
        <v>0</v>
      </c>
      <c r="EZ97" s="443">
        <v>0</v>
      </c>
      <c r="FA97" s="443">
        <v>0</v>
      </c>
      <c r="FB97" s="443">
        <v>0</v>
      </c>
      <c r="FC97" s="443">
        <v>0</v>
      </c>
      <c r="FD97" s="443">
        <v>0</v>
      </c>
      <c r="FE97" s="443">
        <v>0</v>
      </c>
      <c r="FF97" s="443">
        <v>0</v>
      </c>
      <c r="FG97" s="443">
        <v>0</v>
      </c>
      <c r="FH97" s="443">
        <v>0</v>
      </c>
      <c r="FI97" s="443">
        <v>0</v>
      </c>
      <c r="FJ97" s="443">
        <v>0</v>
      </c>
      <c r="FK97" s="443">
        <v>0</v>
      </c>
      <c r="FL97" s="443">
        <v>0</v>
      </c>
      <c r="FM97" s="443">
        <v>0</v>
      </c>
      <c r="FN97" s="443">
        <v>0</v>
      </c>
      <c r="FO97" s="443">
        <v>0</v>
      </c>
      <c r="FP97" s="443">
        <v>0</v>
      </c>
      <c r="FQ97" s="443">
        <v>0</v>
      </c>
      <c r="FR97" s="443">
        <v>0</v>
      </c>
      <c r="FS97" s="443">
        <v>0</v>
      </c>
      <c r="FT97" s="443">
        <v>0</v>
      </c>
      <c r="FU97" s="443">
        <v>0</v>
      </c>
      <c r="FV97" s="443">
        <v>0</v>
      </c>
      <c r="FW97" s="443">
        <v>0</v>
      </c>
      <c r="FX97" s="443">
        <v>0</v>
      </c>
      <c r="FY97" s="443">
        <v>0</v>
      </c>
      <c r="FZ97" s="444">
        <v>0</v>
      </c>
      <c r="GA97" s="453">
        <v>0</v>
      </c>
      <c r="GB97" s="432">
        <v>0</v>
      </c>
    </row>
    <row r="98" spans="2:184" ht="15.6" x14ac:dyDescent="0.3">
      <c r="B98" s="429"/>
      <c r="C98" s="430"/>
      <c r="D98" s="431">
        <v>55</v>
      </c>
      <c r="E98" s="431" t="s">
        <v>57</v>
      </c>
      <c r="F98" s="431" t="s">
        <v>1100</v>
      </c>
      <c r="G98" s="431" t="s">
        <v>1101</v>
      </c>
      <c r="H98" s="442">
        <v>0</v>
      </c>
      <c r="I98" s="443">
        <v>0</v>
      </c>
      <c r="J98" s="443">
        <v>0</v>
      </c>
      <c r="K98" s="443">
        <v>0</v>
      </c>
      <c r="L98" s="443">
        <v>0</v>
      </c>
      <c r="M98" s="443">
        <v>0</v>
      </c>
      <c r="N98" s="443">
        <v>0</v>
      </c>
      <c r="O98" s="443">
        <v>0</v>
      </c>
      <c r="P98" s="443">
        <v>0</v>
      </c>
      <c r="Q98" s="443">
        <v>0</v>
      </c>
      <c r="R98" s="443">
        <v>0</v>
      </c>
      <c r="S98" s="443">
        <v>0</v>
      </c>
      <c r="T98" s="443">
        <v>0</v>
      </c>
      <c r="U98" s="443">
        <v>0</v>
      </c>
      <c r="V98" s="443">
        <v>0</v>
      </c>
      <c r="W98" s="443">
        <v>0</v>
      </c>
      <c r="X98" s="443">
        <v>0</v>
      </c>
      <c r="Y98" s="443">
        <v>0</v>
      </c>
      <c r="Z98" s="443">
        <v>0</v>
      </c>
      <c r="AA98" s="443">
        <v>0</v>
      </c>
      <c r="AB98" s="443">
        <v>0</v>
      </c>
      <c r="AC98" s="443">
        <v>0</v>
      </c>
      <c r="AD98" s="443">
        <v>0</v>
      </c>
      <c r="AE98" s="443">
        <v>0</v>
      </c>
      <c r="AF98" s="443">
        <v>0</v>
      </c>
      <c r="AG98" s="443">
        <v>0</v>
      </c>
      <c r="AH98" s="443">
        <v>0</v>
      </c>
      <c r="AI98" s="443">
        <v>0</v>
      </c>
      <c r="AJ98" s="443">
        <v>0</v>
      </c>
      <c r="AK98" s="443">
        <v>0</v>
      </c>
      <c r="AL98" s="443">
        <v>0</v>
      </c>
      <c r="AM98" s="443">
        <v>0</v>
      </c>
      <c r="AN98" s="443">
        <v>0</v>
      </c>
      <c r="AO98" s="443">
        <v>0</v>
      </c>
      <c r="AP98" s="443">
        <v>0</v>
      </c>
      <c r="AQ98" s="443">
        <v>0</v>
      </c>
      <c r="AR98" s="443">
        <v>0</v>
      </c>
      <c r="AS98" s="443">
        <v>0</v>
      </c>
      <c r="AT98" s="443">
        <v>0</v>
      </c>
      <c r="AU98" s="443">
        <v>0</v>
      </c>
      <c r="AV98" s="443">
        <v>0</v>
      </c>
      <c r="AW98" s="443">
        <v>0</v>
      </c>
      <c r="AX98" s="443">
        <v>0</v>
      </c>
      <c r="AY98" s="443">
        <v>0</v>
      </c>
      <c r="AZ98" s="443">
        <v>0</v>
      </c>
      <c r="BA98" s="443">
        <v>0</v>
      </c>
      <c r="BB98" s="443">
        <v>0</v>
      </c>
      <c r="BC98" s="443">
        <v>0</v>
      </c>
      <c r="BD98" s="443">
        <v>0</v>
      </c>
      <c r="BE98" s="443">
        <v>0</v>
      </c>
      <c r="BF98" s="443">
        <v>0</v>
      </c>
      <c r="BG98" s="443">
        <v>0</v>
      </c>
      <c r="BH98" s="443">
        <v>0</v>
      </c>
      <c r="BI98" s="443">
        <v>0</v>
      </c>
      <c r="BJ98" s="443">
        <v>0</v>
      </c>
      <c r="BK98" s="443">
        <v>0</v>
      </c>
      <c r="BL98" s="443">
        <v>0</v>
      </c>
      <c r="BM98" s="443">
        <v>0</v>
      </c>
      <c r="BN98" s="443">
        <v>0</v>
      </c>
      <c r="BO98" s="443">
        <v>0</v>
      </c>
      <c r="BP98" s="443">
        <v>0</v>
      </c>
      <c r="BQ98" s="443">
        <v>0</v>
      </c>
      <c r="BR98" s="443">
        <v>0</v>
      </c>
      <c r="BS98" s="443">
        <v>0</v>
      </c>
      <c r="BT98" s="443">
        <v>0</v>
      </c>
      <c r="BU98" s="443">
        <v>0</v>
      </c>
      <c r="BV98" s="443">
        <v>0</v>
      </c>
      <c r="BW98" s="443">
        <v>0</v>
      </c>
      <c r="BX98" s="443">
        <v>0</v>
      </c>
      <c r="BY98" s="443">
        <v>0</v>
      </c>
      <c r="BZ98" s="443">
        <v>0</v>
      </c>
      <c r="CA98" s="443">
        <v>0</v>
      </c>
      <c r="CB98" s="443">
        <v>0</v>
      </c>
      <c r="CC98" s="443">
        <v>0</v>
      </c>
      <c r="CD98" s="443">
        <v>0</v>
      </c>
      <c r="CE98" s="443">
        <v>0</v>
      </c>
      <c r="CF98" s="443">
        <v>0</v>
      </c>
      <c r="CG98" s="443">
        <v>0</v>
      </c>
      <c r="CH98" s="443">
        <v>0</v>
      </c>
      <c r="CI98" s="443">
        <v>0</v>
      </c>
      <c r="CJ98" s="443">
        <v>0</v>
      </c>
      <c r="CK98" s="443">
        <v>0</v>
      </c>
      <c r="CL98" s="443">
        <v>0</v>
      </c>
      <c r="CM98" s="443">
        <v>0</v>
      </c>
      <c r="CN98" s="443">
        <v>0</v>
      </c>
      <c r="CO98" s="443">
        <v>0</v>
      </c>
      <c r="CP98" s="443">
        <v>0</v>
      </c>
      <c r="CQ98" s="443">
        <v>0</v>
      </c>
      <c r="CR98" s="443">
        <v>0</v>
      </c>
      <c r="CS98" s="443">
        <v>0</v>
      </c>
      <c r="CT98" s="443">
        <v>0</v>
      </c>
      <c r="CU98" s="443">
        <v>0</v>
      </c>
      <c r="CV98" s="443">
        <v>0</v>
      </c>
      <c r="CW98" s="443">
        <v>0</v>
      </c>
      <c r="CX98" s="443">
        <v>0</v>
      </c>
      <c r="CY98" s="443">
        <v>0</v>
      </c>
      <c r="CZ98" s="443">
        <v>0</v>
      </c>
      <c r="DA98" s="443">
        <v>0</v>
      </c>
      <c r="DB98" s="443">
        <v>0</v>
      </c>
      <c r="DC98" s="443">
        <v>0</v>
      </c>
      <c r="DD98" s="443">
        <v>0</v>
      </c>
      <c r="DE98" s="443">
        <v>0</v>
      </c>
      <c r="DF98" s="443">
        <v>0</v>
      </c>
      <c r="DG98" s="443">
        <v>0</v>
      </c>
      <c r="DH98" s="443">
        <v>0</v>
      </c>
      <c r="DI98" s="443">
        <v>0</v>
      </c>
      <c r="DJ98" s="443">
        <v>0</v>
      </c>
      <c r="DK98" s="443">
        <v>0</v>
      </c>
      <c r="DL98" s="443">
        <v>0</v>
      </c>
      <c r="DM98" s="443">
        <v>0</v>
      </c>
      <c r="DN98" s="443">
        <v>0</v>
      </c>
      <c r="DO98" s="443">
        <v>0</v>
      </c>
      <c r="DP98" s="443">
        <v>0</v>
      </c>
      <c r="DQ98" s="443">
        <v>0</v>
      </c>
      <c r="DR98" s="443">
        <v>0</v>
      </c>
      <c r="DS98" s="443">
        <v>0</v>
      </c>
      <c r="DT98" s="443">
        <v>0</v>
      </c>
      <c r="DU98" s="443">
        <v>0</v>
      </c>
      <c r="DV98" s="443">
        <v>0</v>
      </c>
      <c r="DW98" s="443">
        <v>0</v>
      </c>
      <c r="DX98" s="443">
        <v>0</v>
      </c>
      <c r="DY98" s="443">
        <v>0</v>
      </c>
      <c r="DZ98" s="443">
        <v>0</v>
      </c>
      <c r="EA98" s="443">
        <v>0</v>
      </c>
      <c r="EB98" s="443">
        <v>0</v>
      </c>
      <c r="EC98" s="443">
        <v>0</v>
      </c>
      <c r="ED98" s="443">
        <v>0</v>
      </c>
      <c r="EE98" s="443">
        <v>0</v>
      </c>
      <c r="EF98" s="443">
        <v>0</v>
      </c>
      <c r="EG98" s="443">
        <v>0</v>
      </c>
      <c r="EH98" s="443">
        <v>0</v>
      </c>
      <c r="EI98" s="443">
        <v>0</v>
      </c>
      <c r="EJ98" s="443">
        <v>0</v>
      </c>
      <c r="EK98" s="443">
        <v>0</v>
      </c>
      <c r="EL98" s="443">
        <v>0</v>
      </c>
      <c r="EM98" s="443">
        <v>0</v>
      </c>
      <c r="EN98" s="443">
        <v>0</v>
      </c>
      <c r="EO98" s="443">
        <v>0</v>
      </c>
      <c r="EP98" s="443">
        <v>0</v>
      </c>
      <c r="EQ98" s="443">
        <v>0</v>
      </c>
      <c r="ER98" s="443">
        <v>0</v>
      </c>
      <c r="ES98" s="443">
        <v>0</v>
      </c>
      <c r="ET98" s="443">
        <v>0</v>
      </c>
      <c r="EU98" s="443">
        <v>0</v>
      </c>
      <c r="EV98" s="443">
        <v>0</v>
      </c>
      <c r="EW98" s="443">
        <v>0</v>
      </c>
      <c r="EX98" s="443">
        <v>0</v>
      </c>
      <c r="EY98" s="443">
        <v>0</v>
      </c>
      <c r="EZ98" s="443">
        <v>0</v>
      </c>
      <c r="FA98" s="443">
        <v>0</v>
      </c>
      <c r="FB98" s="443">
        <v>0</v>
      </c>
      <c r="FC98" s="443">
        <v>0</v>
      </c>
      <c r="FD98" s="443">
        <v>0</v>
      </c>
      <c r="FE98" s="443">
        <v>0</v>
      </c>
      <c r="FF98" s="443">
        <v>0</v>
      </c>
      <c r="FG98" s="443">
        <v>0</v>
      </c>
      <c r="FH98" s="443">
        <v>0</v>
      </c>
      <c r="FI98" s="443">
        <v>0</v>
      </c>
      <c r="FJ98" s="443">
        <v>0</v>
      </c>
      <c r="FK98" s="443">
        <v>0</v>
      </c>
      <c r="FL98" s="443">
        <v>0</v>
      </c>
      <c r="FM98" s="443">
        <v>0</v>
      </c>
      <c r="FN98" s="443">
        <v>0</v>
      </c>
      <c r="FO98" s="443">
        <v>0</v>
      </c>
      <c r="FP98" s="443">
        <v>0</v>
      </c>
      <c r="FQ98" s="443">
        <v>0</v>
      </c>
      <c r="FR98" s="443">
        <v>0</v>
      </c>
      <c r="FS98" s="443">
        <v>0</v>
      </c>
      <c r="FT98" s="443">
        <v>0</v>
      </c>
      <c r="FU98" s="443">
        <v>0</v>
      </c>
      <c r="FV98" s="443">
        <v>0</v>
      </c>
      <c r="FW98" s="443">
        <v>0</v>
      </c>
      <c r="FX98" s="443">
        <v>0</v>
      </c>
      <c r="FY98" s="443">
        <v>0</v>
      </c>
      <c r="FZ98" s="444">
        <v>0</v>
      </c>
      <c r="GA98" s="453">
        <v>0</v>
      </c>
      <c r="GB98" s="432">
        <v>0</v>
      </c>
    </row>
    <row r="99" spans="2:184" ht="15.6" x14ac:dyDescent="0.3">
      <c r="B99" s="429"/>
      <c r="C99" s="430"/>
      <c r="D99" s="431">
        <v>56</v>
      </c>
      <c r="E99" s="431" t="s">
        <v>58</v>
      </c>
      <c r="F99" s="431" t="s">
        <v>1102</v>
      </c>
      <c r="G99" s="431" t="s">
        <v>1103</v>
      </c>
      <c r="H99" s="442">
        <v>0</v>
      </c>
      <c r="I99" s="443">
        <v>0</v>
      </c>
      <c r="J99" s="443">
        <v>0</v>
      </c>
      <c r="K99" s="443">
        <v>0</v>
      </c>
      <c r="L99" s="443">
        <v>0</v>
      </c>
      <c r="M99" s="443">
        <v>0</v>
      </c>
      <c r="N99" s="443">
        <v>0</v>
      </c>
      <c r="O99" s="443">
        <v>0</v>
      </c>
      <c r="P99" s="443">
        <v>0</v>
      </c>
      <c r="Q99" s="443">
        <v>0</v>
      </c>
      <c r="R99" s="443">
        <v>0</v>
      </c>
      <c r="S99" s="443">
        <v>0</v>
      </c>
      <c r="T99" s="443">
        <v>0</v>
      </c>
      <c r="U99" s="443">
        <v>0</v>
      </c>
      <c r="V99" s="443">
        <v>0</v>
      </c>
      <c r="W99" s="443">
        <v>0</v>
      </c>
      <c r="X99" s="443">
        <v>0</v>
      </c>
      <c r="Y99" s="443">
        <v>0</v>
      </c>
      <c r="Z99" s="443">
        <v>0</v>
      </c>
      <c r="AA99" s="443">
        <v>0</v>
      </c>
      <c r="AB99" s="443">
        <v>0</v>
      </c>
      <c r="AC99" s="443">
        <v>0</v>
      </c>
      <c r="AD99" s="443">
        <v>0</v>
      </c>
      <c r="AE99" s="443">
        <v>0</v>
      </c>
      <c r="AF99" s="443">
        <v>0</v>
      </c>
      <c r="AG99" s="443">
        <v>0</v>
      </c>
      <c r="AH99" s="443">
        <v>0</v>
      </c>
      <c r="AI99" s="443">
        <v>0</v>
      </c>
      <c r="AJ99" s="443">
        <v>0</v>
      </c>
      <c r="AK99" s="443">
        <v>0</v>
      </c>
      <c r="AL99" s="443">
        <v>0</v>
      </c>
      <c r="AM99" s="443">
        <v>0</v>
      </c>
      <c r="AN99" s="443">
        <v>0</v>
      </c>
      <c r="AO99" s="443">
        <v>0</v>
      </c>
      <c r="AP99" s="443">
        <v>0</v>
      </c>
      <c r="AQ99" s="443">
        <v>0</v>
      </c>
      <c r="AR99" s="443">
        <v>0</v>
      </c>
      <c r="AS99" s="443">
        <v>0</v>
      </c>
      <c r="AT99" s="443">
        <v>0</v>
      </c>
      <c r="AU99" s="443">
        <v>0</v>
      </c>
      <c r="AV99" s="443">
        <v>0</v>
      </c>
      <c r="AW99" s="443">
        <v>0</v>
      </c>
      <c r="AX99" s="443">
        <v>0</v>
      </c>
      <c r="AY99" s="443">
        <v>0</v>
      </c>
      <c r="AZ99" s="443">
        <v>0</v>
      </c>
      <c r="BA99" s="443">
        <v>0</v>
      </c>
      <c r="BB99" s="443">
        <v>0</v>
      </c>
      <c r="BC99" s="443">
        <v>0</v>
      </c>
      <c r="BD99" s="443">
        <v>0</v>
      </c>
      <c r="BE99" s="443">
        <v>0</v>
      </c>
      <c r="BF99" s="443">
        <v>0</v>
      </c>
      <c r="BG99" s="443">
        <v>0</v>
      </c>
      <c r="BH99" s="443">
        <v>0</v>
      </c>
      <c r="BI99" s="443">
        <v>0</v>
      </c>
      <c r="BJ99" s="443">
        <v>0</v>
      </c>
      <c r="BK99" s="443">
        <v>0</v>
      </c>
      <c r="BL99" s="443">
        <v>0</v>
      </c>
      <c r="BM99" s="443">
        <v>0</v>
      </c>
      <c r="BN99" s="443">
        <v>0</v>
      </c>
      <c r="BO99" s="443">
        <v>0</v>
      </c>
      <c r="BP99" s="443">
        <v>0</v>
      </c>
      <c r="BQ99" s="443">
        <v>0</v>
      </c>
      <c r="BR99" s="443">
        <v>0</v>
      </c>
      <c r="BS99" s="443">
        <v>0</v>
      </c>
      <c r="BT99" s="443">
        <v>0</v>
      </c>
      <c r="BU99" s="443">
        <v>0</v>
      </c>
      <c r="BV99" s="443">
        <v>0</v>
      </c>
      <c r="BW99" s="443">
        <v>0</v>
      </c>
      <c r="BX99" s="443">
        <v>0</v>
      </c>
      <c r="BY99" s="443">
        <v>0</v>
      </c>
      <c r="BZ99" s="443">
        <v>0</v>
      </c>
      <c r="CA99" s="443">
        <v>0</v>
      </c>
      <c r="CB99" s="443">
        <v>0</v>
      </c>
      <c r="CC99" s="443">
        <v>0</v>
      </c>
      <c r="CD99" s="443">
        <v>0</v>
      </c>
      <c r="CE99" s="443">
        <v>0</v>
      </c>
      <c r="CF99" s="443">
        <v>0</v>
      </c>
      <c r="CG99" s="443">
        <v>0</v>
      </c>
      <c r="CH99" s="443">
        <v>0</v>
      </c>
      <c r="CI99" s="443">
        <v>0</v>
      </c>
      <c r="CJ99" s="443">
        <v>0</v>
      </c>
      <c r="CK99" s="443">
        <v>0</v>
      </c>
      <c r="CL99" s="443">
        <v>0</v>
      </c>
      <c r="CM99" s="443">
        <v>0</v>
      </c>
      <c r="CN99" s="443">
        <v>0</v>
      </c>
      <c r="CO99" s="443">
        <v>0</v>
      </c>
      <c r="CP99" s="443">
        <v>0</v>
      </c>
      <c r="CQ99" s="443">
        <v>0</v>
      </c>
      <c r="CR99" s="443">
        <v>0</v>
      </c>
      <c r="CS99" s="443">
        <v>0</v>
      </c>
      <c r="CT99" s="443">
        <v>0</v>
      </c>
      <c r="CU99" s="443">
        <v>0</v>
      </c>
      <c r="CV99" s="443">
        <v>0</v>
      </c>
      <c r="CW99" s="443">
        <v>0</v>
      </c>
      <c r="CX99" s="443">
        <v>0</v>
      </c>
      <c r="CY99" s="443">
        <v>0</v>
      </c>
      <c r="CZ99" s="443">
        <v>0</v>
      </c>
      <c r="DA99" s="443">
        <v>0</v>
      </c>
      <c r="DB99" s="443">
        <v>0</v>
      </c>
      <c r="DC99" s="443">
        <v>0</v>
      </c>
      <c r="DD99" s="443">
        <v>0</v>
      </c>
      <c r="DE99" s="443">
        <v>0</v>
      </c>
      <c r="DF99" s="443">
        <v>0</v>
      </c>
      <c r="DG99" s="443">
        <v>0</v>
      </c>
      <c r="DH99" s="443">
        <v>0</v>
      </c>
      <c r="DI99" s="443">
        <v>0</v>
      </c>
      <c r="DJ99" s="443">
        <v>0</v>
      </c>
      <c r="DK99" s="443">
        <v>0</v>
      </c>
      <c r="DL99" s="443">
        <v>0</v>
      </c>
      <c r="DM99" s="443">
        <v>0</v>
      </c>
      <c r="DN99" s="443">
        <v>0</v>
      </c>
      <c r="DO99" s="443">
        <v>0</v>
      </c>
      <c r="DP99" s="443">
        <v>0</v>
      </c>
      <c r="DQ99" s="443">
        <v>0</v>
      </c>
      <c r="DR99" s="443">
        <v>0</v>
      </c>
      <c r="DS99" s="443">
        <v>0</v>
      </c>
      <c r="DT99" s="443">
        <v>0</v>
      </c>
      <c r="DU99" s="443">
        <v>0</v>
      </c>
      <c r="DV99" s="443">
        <v>0</v>
      </c>
      <c r="DW99" s="443">
        <v>0</v>
      </c>
      <c r="DX99" s="443">
        <v>0</v>
      </c>
      <c r="DY99" s="443">
        <v>0</v>
      </c>
      <c r="DZ99" s="443">
        <v>0</v>
      </c>
      <c r="EA99" s="443">
        <v>0</v>
      </c>
      <c r="EB99" s="443">
        <v>0</v>
      </c>
      <c r="EC99" s="443">
        <v>0</v>
      </c>
      <c r="ED99" s="443">
        <v>0</v>
      </c>
      <c r="EE99" s="443">
        <v>0</v>
      </c>
      <c r="EF99" s="443">
        <v>0</v>
      </c>
      <c r="EG99" s="443">
        <v>0</v>
      </c>
      <c r="EH99" s="443">
        <v>0</v>
      </c>
      <c r="EI99" s="443">
        <v>0</v>
      </c>
      <c r="EJ99" s="443">
        <v>0</v>
      </c>
      <c r="EK99" s="443">
        <v>0</v>
      </c>
      <c r="EL99" s="443">
        <v>0</v>
      </c>
      <c r="EM99" s="443">
        <v>0</v>
      </c>
      <c r="EN99" s="443">
        <v>0</v>
      </c>
      <c r="EO99" s="443">
        <v>0</v>
      </c>
      <c r="EP99" s="443">
        <v>0</v>
      </c>
      <c r="EQ99" s="443">
        <v>0</v>
      </c>
      <c r="ER99" s="443">
        <v>0</v>
      </c>
      <c r="ES99" s="443">
        <v>0</v>
      </c>
      <c r="ET99" s="443">
        <v>0</v>
      </c>
      <c r="EU99" s="443">
        <v>0</v>
      </c>
      <c r="EV99" s="443">
        <v>0</v>
      </c>
      <c r="EW99" s="443">
        <v>0</v>
      </c>
      <c r="EX99" s="443">
        <v>0</v>
      </c>
      <c r="EY99" s="443">
        <v>0</v>
      </c>
      <c r="EZ99" s="443">
        <v>0</v>
      </c>
      <c r="FA99" s="443">
        <v>0</v>
      </c>
      <c r="FB99" s="443">
        <v>0</v>
      </c>
      <c r="FC99" s="443">
        <v>0</v>
      </c>
      <c r="FD99" s="443">
        <v>0</v>
      </c>
      <c r="FE99" s="443">
        <v>0</v>
      </c>
      <c r="FF99" s="443">
        <v>0</v>
      </c>
      <c r="FG99" s="443">
        <v>0</v>
      </c>
      <c r="FH99" s="443">
        <v>0</v>
      </c>
      <c r="FI99" s="443">
        <v>0</v>
      </c>
      <c r="FJ99" s="443">
        <v>0</v>
      </c>
      <c r="FK99" s="443">
        <v>0</v>
      </c>
      <c r="FL99" s="443">
        <v>0</v>
      </c>
      <c r="FM99" s="443">
        <v>0</v>
      </c>
      <c r="FN99" s="443">
        <v>0</v>
      </c>
      <c r="FO99" s="443">
        <v>0</v>
      </c>
      <c r="FP99" s="443">
        <v>0</v>
      </c>
      <c r="FQ99" s="443">
        <v>0</v>
      </c>
      <c r="FR99" s="443">
        <v>0</v>
      </c>
      <c r="FS99" s="443">
        <v>0</v>
      </c>
      <c r="FT99" s="443">
        <v>0</v>
      </c>
      <c r="FU99" s="443">
        <v>0</v>
      </c>
      <c r="FV99" s="443">
        <v>0</v>
      </c>
      <c r="FW99" s="443">
        <v>0</v>
      </c>
      <c r="FX99" s="443">
        <v>0</v>
      </c>
      <c r="FY99" s="443">
        <v>0</v>
      </c>
      <c r="FZ99" s="444">
        <v>0</v>
      </c>
      <c r="GA99" s="453">
        <v>0</v>
      </c>
      <c r="GB99" s="432">
        <v>0</v>
      </c>
    </row>
    <row r="100" spans="2:184" ht="15.6" x14ac:dyDescent="0.3">
      <c r="B100" s="429"/>
      <c r="C100" s="430"/>
      <c r="D100" s="431">
        <v>57</v>
      </c>
      <c r="E100" s="431" t="s">
        <v>59</v>
      </c>
      <c r="F100" s="431" t="s">
        <v>1104</v>
      </c>
      <c r="G100" s="431" t="s">
        <v>1105</v>
      </c>
      <c r="H100" s="442">
        <v>0</v>
      </c>
      <c r="I100" s="443">
        <v>0</v>
      </c>
      <c r="J100" s="443">
        <v>0</v>
      </c>
      <c r="K100" s="443">
        <v>0</v>
      </c>
      <c r="L100" s="443">
        <v>0</v>
      </c>
      <c r="M100" s="443">
        <v>0</v>
      </c>
      <c r="N100" s="443">
        <v>0</v>
      </c>
      <c r="O100" s="443">
        <v>0</v>
      </c>
      <c r="P100" s="443">
        <v>0</v>
      </c>
      <c r="Q100" s="443">
        <v>0</v>
      </c>
      <c r="R100" s="443">
        <v>0</v>
      </c>
      <c r="S100" s="443">
        <v>0</v>
      </c>
      <c r="T100" s="443">
        <v>0</v>
      </c>
      <c r="U100" s="443">
        <v>0</v>
      </c>
      <c r="V100" s="443">
        <v>0</v>
      </c>
      <c r="W100" s="443">
        <v>0</v>
      </c>
      <c r="X100" s="443">
        <v>0</v>
      </c>
      <c r="Y100" s="443">
        <v>0</v>
      </c>
      <c r="Z100" s="443">
        <v>0</v>
      </c>
      <c r="AA100" s="443">
        <v>0</v>
      </c>
      <c r="AB100" s="443">
        <v>0</v>
      </c>
      <c r="AC100" s="443">
        <v>0</v>
      </c>
      <c r="AD100" s="443">
        <v>0</v>
      </c>
      <c r="AE100" s="443">
        <v>0</v>
      </c>
      <c r="AF100" s="443">
        <v>0</v>
      </c>
      <c r="AG100" s="443">
        <v>0</v>
      </c>
      <c r="AH100" s="443">
        <v>0</v>
      </c>
      <c r="AI100" s="443">
        <v>0</v>
      </c>
      <c r="AJ100" s="443">
        <v>0</v>
      </c>
      <c r="AK100" s="443">
        <v>0</v>
      </c>
      <c r="AL100" s="443">
        <v>0</v>
      </c>
      <c r="AM100" s="443">
        <v>0</v>
      </c>
      <c r="AN100" s="443">
        <v>0</v>
      </c>
      <c r="AO100" s="443">
        <v>0</v>
      </c>
      <c r="AP100" s="443">
        <v>0</v>
      </c>
      <c r="AQ100" s="443">
        <v>0</v>
      </c>
      <c r="AR100" s="443">
        <v>0</v>
      </c>
      <c r="AS100" s="443">
        <v>0</v>
      </c>
      <c r="AT100" s="443">
        <v>0</v>
      </c>
      <c r="AU100" s="443">
        <v>0</v>
      </c>
      <c r="AV100" s="443">
        <v>0</v>
      </c>
      <c r="AW100" s="443">
        <v>0</v>
      </c>
      <c r="AX100" s="443">
        <v>0</v>
      </c>
      <c r="AY100" s="443">
        <v>0</v>
      </c>
      <c r="AZ100" s="443">
        <v>0</v>
      </c>
      <c r="BA100" s="443">
        <v>0</v>
      </c>
      <c r="BB100" s="443">
        <v>0</v>
      </c>
      <c r="BC100" s="443">
        <v>0</v>
      </c>
      <c r="BD100" s="443">
        <v>0</v>
      </c>
      <c r="BE100" s="443">
        <v>0</v>
      </c>
      <c r="BF100" s="443">
        <v>0</v>
      </c>
      <c r="BG100" s="443">
        <v>0</v>
      </c>
      <c r="BH100" s="443">
        <v>0</v>
      </c>
      <c r="BI100" s="443">
        <v>0</v>
      </c>
      <c r="BJ100" s="443">
        <v>0</v>
      </c>
      <c r="BK100" s="443">
        <v>0</v>
      </c>
      <c r="BL100" s="443">
        <v>0</v>
      </c>
      <c r="BM100" s="443">
        <v>0</v>
      </c>
      <c r="BN100" s="443">
        <v>0</v>
      </c>
      <c r="BO100" s="443">
        <v>0</v>
      </c>
      <c r="BP100" s="443">
        <v>0</v>
      </c>
      <c r="BQ100" s="443">
        <v>0</v>
      </c>
      <c r="BR100" s="443">
        <v>0</v>
      </c>
      <c r="BS100" s="443">
        <v>0</v>
      </c>
      <c r="BT100" s="443">
        <v>0</v>
      </c>
      <c r="BU100" s="443">
        <v>0</v>
      </c>
      <c r="BV100" s="443">
        <v>0</v>
      </c>
      <c r="BW100" s="443">
        <v>0</v>
      </c>
      <c r="BX100" s="443">
        <v>0</v>
      </c>
      <c r="BY100" s="443">
        <v>0</v>
      </c>
      <c r="BZ100" s="443">
        <v>0</v>
      </c>
      <c r="CA100" s="443">
        <v>0</v>
      </c>
      <c r="CB100" s="443">
        <v>0</v>
      </c>
      <c r="CC100" s="443">
        <v>0</v>
      </c>
      <c r="CD100" s="443">
        <v>0</v>
      </c>
      <c r="CE100" s="443">
        <v>0</v>
      </c>
      <c r="CF100" s="443">
        <v>0</v>
      </c>
      <c r="CG100" s="443">
        <v>0</v>
      </c>
      <c r="CH100" s="443">
        <v>0</v>
      </c>
      <c r="CI100" s="443">
        <v>0</v>
      </c>
      <c r="CJ100" s="443">
        <v>0</v>
      </c>
      <c r="CK100" s="443">
        <v>0</v>
      </c>
      <c r="CL100" s="443">
        <v>0</v>
      </c>
      <c r="CM100" s="443">
        <v>0</v>
      </c>
      <c r="CN100" s="443">
        <v>0</v>
      </c>
      <c r="CO100" s="443">
        <v>0</v>
      </c>
      <c r="CP100" s="443">
        <v>0</v>
      </c>
      <c r="CQ100" s="443">
        <v>0</v>
      </c>
      <c r="CR100" s="443">
        <v>0</v>
      </c>
      <c r="CS100" s="443">
        <v>0</v>
      </c>
      <c r="CT100" s="443">
        <v>0</v>
      </c>
      <c r="CU100" s="443">
        <v>0</v>
      </c>
      <c r="CV100" s="443">
        <v>0</v>
      </c>
      <c r="CW100" s="443">
        <v>0</v>
      </c>
      <c r="CX100" s="443">
        <v>0</v>
      </c>
      <c r="CY100" s="443">
        <v>0</v>
      </c>
      <c r="CZ100" s="443">
        <v>0</v>
      </c>
      <c r="DA100" s="443">
        <v>0</v>
      </c>
      <c r="DB100" s="443">
        <v>0</v>
      </c>
      <c r="DC100" s="443">
        <v>0</v>
      </c>
      <c r="DD100" s="443">
        <v>0</v>
      </c>
      <c r="DE100" s="443">
        <v>0</v>
      </c>
      <c r="DF100" s="443">
        <v>0</v>
      </c>
      <c r="DG100" s="443">
        <v>0</v>
      </c>
      <c r="DH100" s="443">
        <v>0</v>
      </c>
      <c r="DI100" s="443">
        <v>0</v>
      </c>
      <c r="DJ100" s="443">
        <v>0</v>
      </c>
      <c r="DK100" s="443">
        <v>0</v>
      </c>
      <c r="DL100" s="443">
        <v>0</v>
      </c>
      <c r="DM100" s="443">
        <v>0</v>
      </c>
      <c r="DN100" s="443">
        <v>0</v>
      </c>
      <c r="DO100" s="443">
        <v>0</v>
      </c>
      <c r="DP100" s="443">
        <v>0</v>
      </c>
      <c r="DQ100" s="443">
        <v>0</v>
      </c>
      <c r="DR100" s="443">
        <v>0</v>
      </c>
      <c r="DS100" s="443">
        <v>0</v>
      </c>
      <c r="DT100" s="443">
        <v>0</v>
      </c>
      <c r="DU100" s="443">
        <v>0</v>
      </c>
      <c r="DV100" s="443">
        <v>0</v>
      </c>
      <c r="DW100" s="443">
        <v>0</v>
      </c>
      <c r="DX100" s="443">
        <v>0</v>
      </c>
      <c r="DY100" s="443">
        <v>0</v>
      </c>
      <c r="DZ100" s="443">
        <v>0</v>
      </c>
      <c r="EA100" s="443">
        <v>0</v>
      </c>
      <c r="EB100" s="443">
        <v>0</v>
      </c>
      <c r="EC100" s="443">
        <v>0</v>
      </c>
      <c r="ED100" s="443">
        <v>0</v>
      </c>
      <c r="EE100" s="443">
        <v>0</v>
      </c>
      <c r="EF100" s="443">
        <v>0</v>
      </c>
      <c r="EG100" s="443">
        <v>0</v>
      </c>
      <c r="EH100" s="443">
        <v>0</v>
      </c>
      <c r="EI100" s="443">
        <v>0</v>
      </c>
      <c r="EJ100" s="443">
        <v>0</v>
      </c>
      <c r="EK100" s="443">
        <v>0</v>
      </c>
      <c r="EL100" s="443">
        <v>0</v>
      </c>
      <c r="EM100" s="443">
        <v>0</v>
      </c>
      <c r="EN100" s="443">
        <v>0</v>
      </c>
      <c r="EO100" s="443">
        <v>0</v>
      </c>
      <c r="EP100" s="443">
        <v>0</v>
      </c>
      <c r="EQ100" s="443">
        <v>0</v>
      </c>
      <c r="ER100" s="443">
        <v>0</v>
      </c>
      <c r="ES100" s="443">
        <v>0</v>
      </c>
      <c r="ET100" s="443">
        <v>0</v>
      </c>
      <c r="EU100" s="443">
        <v>0</v>
      </c>
      <c r="EV100" s="443">
        <v>0</v>
      </c>
      <c r="EW100" s="443">
        <v>0</v>
      </c>
      <c r="EX100" s="443">
        <v>0</v>
      </c>
      <c r="EY100" s="443">
        <v>0</v>
      </c>
      <c r="EZ100" s="443">
        <v>0</v>
      </c>
      <c r="FA100" s="443">
        <v>0</v>
      </c>
      <c r="FB100" s="443">
        <v>0</v>
      </c>
      <c r="FC100" s="443">
        <v>0</v>
      </c>
      <c r="FD100" s="443">
        <v>0</v>
      </c>
      <c r="FE100" s="443">
        <v>0</v>
      </c>
      <c r="FF100" s="443">
        <v>0</v>
      </c>
      <c r="FG100" s="443">
        <v>0</v>
      </c>
      <c r="FH100" s="443">
        <v>0</v>
      </c>
      <c r="FI100" s="443">
        <v>0</v>
      </c>
      <c r="FJ100" s="443">
        <v>0</v>
      </c>
      <c r="FK100" s="443">
        <v>0</v>
      </c>
      <c r="FL100" s="443">
        <v>0</v>
      </c>
      <c r="FM100" s="443">
        <v>0</v>
      </c>
      <c r="FN100" s="443">
        <v>0</v>
      </c>
      <c r="FO100" s="443">
        <v>0</v>
      </c>
      <c r="FP100" s="443">
        <v>0</v>
      </c>
      <c r="FQ100" s="443">
        <v>0</v>
      </c>
      <c r="FR100" s="443">
        <v>0</v>
      </c>
      <c r="FS100" s="443">
        <v>0</v>
      </c>
      <c r="FT100" s="443">
        <v>0</v>
      </c>
      <c r="FU100" s="443">
        <v>0</v>
      </c>
      <c r="FV100" s="443">
        <v>0</v>
      </c>
      <c r="FW100" s="443">
        <v>0</v>
      </c>
      <c r="FX100" s="443">
        <v>0</v>
      </c>
      <c r="FY100" s="443">
        <v>0</v>
      </c>
      <c r="FZ100" s="444">
        <v>0</v>
      </c>
      <c r="GA100" s="453">
        <v>0</v>
      </c>
      <c r="GB100" s="432">
        <v>0</v>
      </c>
    </row>
    <row r="101" spans="2:184" ht="15.6" x14ac:dyDescent="0.3">
      <c r="B101" s="429"/>
      <c r="C101" s="430"/>
      <c r="D101" s="431">
        <v>58</v>
      </c>
      <c r="E101" s="431" t="s">
        <v>60</v>
      </c>
      <c r="F101" s="431" t="s">
        <v>1106</v>
      </c>
      <c r="G101" s="431" t="s">
        <v>1107</v>
      </c>
      <c r="H101" s="442">
        <v>0</v>
      </c>
      <c r="I101" s="443">
        <v>0</v>
      </c>
      <c r="J101" s="443">
        <v>0</v>
      </c>
      <c r="K101" s="443">
        <v>0</v>
      </c>
      <c r="L101" s="443">
        <v>0</v>
      </c>
      <c r="M101" s="443">
        <v>0</v>
      </c>
      <c r="N101" s="443">
        <v>0</v>
      </c>
      <c r="O101" s="443">
        <v>0</v>
      </c>
      <c r="P101" s="443">
        <v>0</v>
      </c>
      <c r="Q101" s="443">
        <v>0</v>
      </c>
      <c r="R101" s="443">
        <v>0</v>
      </c>
      <c r="S101" s="443">
        <v>0</v>
      </c>
      <c r="T101" s="443">
        <v>0</v>
      </c>
      <c r="U101" s="443">
        <v>0</v>
      </c>
      <c r="V101" s="443">
        <v>0</v>
      </c>
      <c r="W101" s="443">
        <v>0</v>
      </c>
      <c r="X101" s="443">
        <v>0</v>
      </c>
      <c r="Y101" s="443">
        <v>0</v>
      </c>
      <c r="Z101" s="443">
        <v>0</v>
      </c>
      <c r="AA101" s="443">
        <v>0</v>
      </c>
      <c r="AB101" s="443">
        <v>0</v>
      </c>
      <c r="AC101" s="443">
        <v>0</v>
      </c>
      <c r="AD101" s="443">
        <v>0</v>
      </c>
      <c r="AE101" s="443">
        <v>0</v>
      </c>
      <c r="AF101" s="443">
        <v>0</v>
      </c>
      <c r="AG101" s="443">
        <v>0</v>
      </c>
      <c r="AH101" s="443">
        <v>0</v>
      </c>
      <c r="AI101" s="443">
        <v>0</v>
      </c>
      <c r="AJ101" s="443">
        <v>0</v>
      </c>
      <c r="AK101" s="443">
        <v>0</v>
      </c>
      <c r="AL101" s="443">
        <v>0</v>
      </c>
      <c r="AM101" s="443">
        <v>0</v>
      </c>
      <c r="AN101" s="443">
        <v>0</v>
      </c>
      <c r="AO101" s="443">
        <v>0</v>
      </c>
      <c r="AP101" s="443">
        <v>0</v>
      </c>
      <c r="AQ101" s="443">
        <v>0</v>
      </c>
      <c r="AR101" s="443">
        <v>0</v>
      </c>
      <c r="AS101" s="443">
        <v>0</v>
      </c>
      <c r="AT101" s="443">
        <v>0</v>
      </c>
      <c r="AU101" s="443">
        <v>0</v>
      </c>
      <c r="AV101" s="443">
        <v>0</v>
      </c>
      <c r="AW101" s="443">
        <v>0</v>
      </c>
      <c r="AX101" s="443">
        <v>0</v>
      </c>
      <c r="AY101" s="443">
        <v>0</v>
      </c>
      <c r="AZ101" s="443">
        <v>0</v>
      </c>
      <c r="BA101" s="443">
        <v>0</v>
      </c>
      <c r="BB101" s="443">
        <v>0</v>
      </c>
      <c r="BC101" s="443">
        <v>0</v>
      </c>
      <c r="BD101" s="443">
        <v>0</v>
      </c>
      <c r="BE101" s="443">
        <v>0</v>
      </c>
      <c r="BF101" s="443">
        <v>0</v>
      </c>
      <c r="BG101" s="443">
        <v>0</v>
      </c>
      <c r="BH101" s="443">
        <v>0</v>
      </c>
      <c r="BI101" s="443">
        <v>0</v>
      </c>
      <c r="BJ101" s="443">
        <v>0</v>
      </c>
      <c r="BK101" s="443">
        <v>0</v>
      </c>
      <c r="BL101" s="443">
        <v>0</v>
      </c>
      <c r="BM101" s="443">
        <v>0</v>
      </c>
      <c r="BN101" s="443">
        <v>0</v>
      </c>
      <c r="BO101" s="443">
        <v>0</v>
      </c>
      <c r="BP101" s="443">
        <v>0</v>
      </c>
      <c r="BQ101" s="443">
        <v>0</v>
      </c>
      <c r="BR101" s="443">
        <v>0</v>
      </c>
      <c r="BS101" s="443">
        <v>0</v>
      </c>
      <c r="BT101" s="443">
        <v>0</v>
      </c>
      <c r="BU101" s="443">
        <v>0</v>
      </c>
      <c r="BV101" s="443">
        <v>0</v>
      </c>
      <c r="BW101" s="443">
        <v>0</v>
      </c>
      <c r="BX101" s="443">
        <v>0</v>
      </c>
      <c r="BY101" s="443">
        <v>0</v>
      </c>
      <c r="BZ101" s="443">
        <v>0</v>
      </c>
      <c r="CA101" s="443">
        <v>0</v>
      </c>
      <c r="CB101" s="443">
        <v>0</v>
      </c>
      <c r="CC101" s="443">
        <v>0</v>
      </c>
      <c r="CD101" s="443">
        <v>0</v>
      </c>
      <c r="CE101" s="443">
        <v>0</v>
      </c>
      <c r="CF101" s="443">
        <v>0</v>
      </c>
      <c r="CG101" s="443">
        <v>0</v>
      </c>
      <c r="CH101" s="443">
        <v>0</v>
      </c>
      <c r="CI101" s="443">
        <v>0</v>
      </c>
      <c r="CJ101" s="443">
        <v>0</v>
      </c>
      <c r="CK101" s="443">
        <v>0</v>
      </c>
      <c r="CL101" s="443">
        <v>0</v>
      </c>
      <c r="CM101" s="443">
        <v>0</v>
      </c>
      <c r="CN101" s="443">
        <v>0</v>
      </c>
      <c r="CO101" s="443">
        <v>0</v>
      </c>
      <c r="CP101" s="443">
        <v>0</v>
      </c>
      <c r="CQ101" s="443">
        <v>0</v>
      </c>
      <c r="CR101" s="443">
        <v>0</v>
      </c>
      <c r="CS101" s="443">
        <v>0</v>
      </c>
      <c r="CT101" s="443">
        <v>0</v>
      </c>
      <c r="CU101" s="443">
        <v>0</v>
      </c>
      <c r="CV101" s="443">
        <v>0</v>
      </c>
      <c r="CW101" s="443">
        <v>0</v>
      </c>
      <c r="CX101" s="443">
        <v>0</v>
      </c>
      <c r="CY101" s="443">
        <v>0</v>
      </c>
      <c r="CZ101" s="443">
        <v>0</v>
      </c>
      <c r="DA101" s="443">
        <v>0</v>
      </c>
      <c r="DB101" s="443">
        <v>0</v>
      </c>
      <c r="DC101" s="443">
        <v>0</v>
      </c>
      <c r="DD101" s="443">
        <v>0</v>
      </c>
      <c r="DE101" s="443">
        <v>0</v>
      </c>
      <c r="DF101" s="443">
        <v>0</v>
      </c>
      <c r="DG101" s="443">
        <v>0</v>
      </c>
      <c r="DH101" s="443">
        <v>0</v>
      </c>
      <c r="DI101" s="443">
        <v>0</v>
      </c>
      <c r="DJ101" s="443">
        <v>0</v>
      </c>
      <c r="DK101" s="443">
        <v>0</v>
      </c>
      <c r="DL101" s="443">
        <v>0</v>
      </c>
      <c r="DM101" s="443">
        <v>0</v>
      </c>
      <c r="DN101" s="443">
        <v>0</v>
      </c>
      <c r="DO101" s="443">
        <v>0</v>
      </c>
      <c r="DP101" s="443">
        <v>0</v>
      </c>
      <c r="DQ101" s="443">
        <v>0</v>
      </c>
      <c r="DR101" s="443">
        <v>0</v>
      </c>
      <c r="DS101" s="443">
        <v>0</v>
      </c>
      <c r="DT101" s="443">
        <v>0</v>
      </c>
      <c r="DU101" s="443">
        <v>0</v>
      </c>
      <c r="DV101" s="443">
        <v>0</v>
      </c>
      <c r="DW101" s="443">
        <v>0</v>
      </c>
      <c r="DX101" s="443">
        <v>0</v>
      </c>
      <c r="DY101" s="443">
        <v>0</v>
      </c>
      <c r="DZ101" s="443">
        <v>0</v>
      </c>
      <c r="EA101" s="443">
        <v>0</v>
      </c>
      <c r="EB101" s="443">
        <v>0</v>
      </c>
      <c r="EC101" s="443">
        <v>0</v>
      </c>
      <c r="ED101" s="443">
        <v>0</v>
      </c>
      <c r="EE101" s="443">
        <v>0</v>
      </c>
      <c r="EF101" s="443">
        <v>0</v>
      </c>
      <c r="EG101" s="443">
        <v>0</v>
      </c>
      <c r="EH101" s="443">
        <v>0</v>
      </c>
      <c r="EI101" s="443">
        <v>0</v>
      </c>
      <c r="EJ101" s="443">
        <v>0</v>
      </c>
      <c r="EK101" s="443">
        <v>0</v>
      </c>
      <c r="EL101" s="443">
        <v>0</v>
      </c>
      <c r="EM101" s="443">
        <v>0</v>
      </c>
      <c r="EN101" s="443">
        <v>0</v>
      </c>
      <c r="EO101" s="443">
        <v>0</v>
      </c>
      <c r="EP101" s="443">
        <v>0</v>
      </c>
      <c r="EQ101" s="443">
        <v>0</v>
      </c>
      <c r="ER101" s="443">
        <v>0</v>
      </c>
      <c r="ES101" s="443">
        <v>0</v>
      </c>
      <c r="ET101" s="443">
        <v>0</v>
      </c>
      <c r="EU101" s="443">
        <v>0</v>
      </c>
      <c r="EV101" s="443">
        <v>0</v>
      </c>
      <c r="EW101" s="443">
        <v>0</v>
      </c>
      <c r="EX101" s="443">
        <v>0</v>
      </c>
      <c r="EY101" s="443">
        <v>0</v>
      </c>
      <c r="EZ101" s="443">
        <v>0</v>
      </c>
      <c r="FA101" s="443">
        <v>0</v>
      </c>
      <c r="FB101" s="443">
        <v>0</v>
      </c>
      <c r="FC101" s="443">
        <v>0</v>
      </c>
      <c r="FD101" s="443">
        <v>0</v>
      </c>
      <c r="FE101" s="443">
        <v>0</v>
      </c>
      <c r="FF101" s="443">
        <v>0</v>
      </c>
      <c r="FG101" s="443">
        <v>0</v>
      </c>
      <c r="FH101" s="443">
        <v>0</v>
      </c>
      <c r="FI101" s="443">
        <v>0</v>
      </c>
      <c r="FJ101" s="443">
        <v>0</v>
      </c>
      <c r="FK101" s="443">
        <v>0</v>
      </c>
      <c r="FL101" s="443">
        <v>0</v>
      </c>
      <c r="FM101" s="443">
        <v>0</v>
      </c>
      <c r="FN101" s="443">
        <v>0</v>
      </c>
      <c r="FO101" s="443">
        <v>0</v>
      </c>
      <c r="FP101" s="443">
        <v>0</v>
      </c>
      <c r="FQ101" s="443">
        <v>0</v>
      </c>
      <c r="FR101" s="443">
        <v>0</v>
      </c>
      <c r="FS101" s="443">
        <v>0</v>
      </c>
      <c r="FT101" s="443">
        <v>0</v>
      </c>
      <c r="FU101" s="443">
        <v>0</v>
      </c>
      <c r="FV101" s="443">
        <v>0</v>
      </c>
      <c r="FW101" s="443">
        <v>0</v>
      </c>
      <c r="FX101" s="443">
        <v>0</v>
      </c>
      <c r="FY101" s="443">
        <v>0</v>
      </c>
      <c r="FZ101" s="444">
        <v>0</v>
      </c>
      <c r="GA101" s="453">
        <v>0</v>
      </c>
      <c r="GB101" s="432">
        <v>0</v>
      </c>
    </row>
    <row r="102" spans="2:184" ht="15.6" x14ac:dyDescent="0.3">
      <c r="B102" s="429"/>
      <c r="C102" s="430"/>
      <c r="D102" s="431">
        <v>59</v>
      </c>
      <c r="E102" s="431" t="s">
        <v>61</v>
      </c>
      <c r="F102" s="431" t="s">
        <v>1108</v>
      </c>
      <c r="G102" s="431" t="s">
        <v>1109</v>
      </c>
      <c r="H102" s="442">
        <v>0</v>
      </c>
      <c r="I102" s="443">
        <v>0</v>
      </c>
      <c r="J102" s="443">
        <v>0</v>
      </c>
      <c r="K102" s="443">
        <v>0</v>
      </c>
      <c r="L102" s="443">
        <v>0</v>
      </c>
      <c r="M102" s="443">
        <v>0</v>
      </c>
      <c r="N102" s="443">
        <v>0</v>
      </c>
      <c r="O102" s="443">
        <v>0</v>
      </c>
      <c r="P102" s="443">
        <v>0</v>
      </c>
      <c r="Q102" s="443">
        <v>0</v>
      </c>
      <c r="R102" s="443">
        <v>0</v>
      </c>
      <c r="S102" s="443">
        <v>0</v>
      </c>
      <c r="T102" s="443">
        <v>0</v>
      </c>
      <c r="U102" s="443">
        <v>0</v>
      </c>
      <c r="V102" s="443">
        <v>0</v>
      </c>
      <c r="W102" s="443">
        <v>206.77</v>
      </c>
      <c r="X102" s="443">
        <v>5.2579000000000002E-3</v>
      </c>
      <c r="Y102" s="443">
        <v>0</v>
      </c>
      <c r="Z102" s="443">
        <v>0</v>
      </c>
      <c r="AA102" s="443">
        <v>0</v>
      </c>
      <c r="AB102" s="443">
        <v>0</v>
      </c>
      <c r="AC102" s="443">
        <v>0</v>
      </c>
      <c r="AD102" s="443">
        <v>0</v>
      </c>
      <c r="AE102" s="443">
        <v>0</v>
      </c>
      <c r="AF102" s="443">
        <v>0</v>
      </c>
      <c r="AG102" s="443">
        <v>0</v>
      </c>
      <c r="AH102" s="443">
        <v>0</v>
      </c>
      <c r="AI102" s="443">
        <v>0</v>
      </c>
      <c r="AJ102" s="443">
        <v>0</v>
      </c>
      <c r="AK102" s="443">
        <v>0</v>
      </c>
      <c r="AL102" s="443">
        <v>0</v>
      </c>
      <c r="AM102" s="443">
        <v>0</v>
      </c>
      <c r="AN102" s="443">
        <v>0</v>
      </c>
      <c r="AO102" s="443">
        <v>0</v>
      </c>
      <c r="AP102" s="443">
        <v>0</v>
      </c>
      <c r="AQ102" s="443">
        <v>0</v>
      </c>
      <c r="AR102" s="443">
        <v>0</v>
      </c>
      <c r="AS102" s="443">
        <v>0</v>
      </c>
      <c r="AT102" s="443">
        <v>0</v>
      </c>
      <c r="AU102" s="443">
        <v>0</v>
      </c>
      <c r="AV102" s="443">
        <v>0</v>
      </c>
      <c r="AW102" s="443">
        <v>0</v>
      </c>
      <c r="AX102" s="443">
        <v>0</v>
      </c>
      <c r="AY102" s="443">
        <v>0</v>
      </c>
      <c r="AZ102" s="443">
        <v>0</v>
      </c>
      <c r="BA102" s="443">
        <v>740.64</v>
      </c>
      <c r="BB102" s="443">
        <v>0</v>
      </c>
      <c r="BC102" s="443">
        <v>0</v>
      </c>
      <c r="BD102" s="443">
        <v>0</v>
      </c>
      <c r="BE102" s="443">
        <v>7684.6</v>
      </c>
      <c r="BF102" s="443">
        <v>15868</v>
      </c>
      <c r="BG102" s="443">
        <v>0</v>
      </c>
      <c r="BH102" s="443">
        <v>243.22</v>
      </c>
      <c r="BI102" s="443">
        <v>3659.6</v>
      </c>
      <c r="BJ102" s="445">
        <v>4.6843000000000002E-7</v>
      </c>
      <c r="BK102" s="443">
        <v>0</v>
      </c>
      <c r="BL102" s="443">
        <v>0</v>
      </c>
      <c r="BM102" s="443">
        <v>0</v>
      </c>
      <c r="BN102" s="443">
        <v>0</v>
      </c>
      <c r="BO102" s="443">
        <v>0</v>
      </c>
      <c r="BP102" s="443">
        <v>0</v>
      </c>
      <c r="BQ102" s="443">
        <v>0</v>
      </c>
      <c r="BR102" s="443">
        <v>0</v>
      </c>
      <c r="BS102" s="443">
        <v>0</v>
      </c>
      <c r="BT102" s="443">
        <v>0</v>
      </c>
      <c r="BU102" s="443">
        <v>0</v>
      </c>
      <c r="BV102" s="443">
        <v>0</v>
      </c>
      <c r="BW102" s="443">
        <v>0</v>
      </c>
      <c r="BX102" s="443">
        <v>0</v>
      </c>
      <c r="BY102" s="443">
        <v>0</v>
      </c>
      <c r="BZ102" s="443">
        <v>0</v>
      </c>
      <c r="CA102" s="443">
        <v>0</v>
      </c>
      <c r="CB102" s="443">
        <v>0</v>
      </c>
      <c r="CC102" s="443">
        <v>0</v>
      </c>
      <c r="CD102" s="443">
        <v>0</v>
      </c>
      <c r="CE102" s="443">
        <v>0</v>
      </c>
      <c r="CF102" s="443">
        <v>0</v>
      </c>
      <c r="CG102" s="443">
        <v>0</v>
      </c>
      <c r="CH102" s="443">
        <v>0</v>
      </c>
      <c r="CI102" s="443">
        <v>0</v>
      </c>
      <c r="CJ102" s="443">
        <v>0</v>
      </c>
      <c r="CK102" s="443">
        <v>0</v>
      </c>
      <c r="CL102" s="443">
        <v>0</v>
      </c>
      <c r="CM102" s="443">
        <v>0</v>
      </c>
      <c r="CN102" s="443">
        <v>0</v>
      </c>
      <c r="CO102" s="443">
        <v>0</v>
      </c>
      <c r="CP102" s="443">
        <v>0</v>
      </c>
      <c r="CQ102" s="443">
        <v>0</v>
      </c>
      <c r="CR102" s="443">
        <v>0</v>
      </c>
      <c r="CS102" s="443">
        <v>0</v>
      </c>
      <c r="CT102" s="443">
        <v>0</v>
      </c>
      <c r="CU102" s="443">
        <v>0</v>
      </c>
      <c r="CV102" s="443">
        <v>0</v>
      </c>
      <c r="CW102" s="443">
        <v>0</v>
      </c>
      <c r="CX102" s="443">
        <v>0</v>
      </c>
      <c r="CY102" s="443">
        <v>0</v>
      </c>
      <c r="CZ102" s="443">
        <v>0</v>
      </c>
      <c r="DA102" s="443">
        <v>0</v>
      </c>
      <c r="DB102" s="443">
        <v>0</v>
      </c>
      <c r="DC102" s="443">
        <v>0</v>
      </c>
      <c r="DD102" s="443">
        <v>0</v>
      </c>
      <c r="DE102" s="443">
        <v>1605.5</v>
      </c>
      <c r="DF102" s="443">
        <v>0</v>
      </c>
      <c r="DG102" s="443">
        <v>0</v>
      </c>
      <c r="DH102" s="443">
        <v>0</v>
      </c>
      <c r="DI102" s="443">
        <v>0</v>
      </c>
      <c r="DJ102" s="443">
        <v>0</v>
      </c>
      <c r="DK102" s="443">
        <v>0</v>
      </c>
      <c r="DL102" s="443">
        <v>0</v>
      </c>
      <c r="DM102" s="443">
        <v>0</v>
      </c>
      <c r="DN102" s="443">
        <v>0</v>
      </c>
      <c r="DO102" s="443">
        <v>0</v>
      </c>
      <c r="DP102" s="443">
        <v>0</v>
      </c>
      <c r="DQ102" s="443">
        <v>0</v>
      </c>
      <c r="DR102" s="443">
        <v>0</v>
      </c>
      <c r="DS102" s="443">
        <v>0</v>
      </c>
      <c r="DT102" s="443">
        <v>0</v>
      </c>
      <c r="DU102" s="443">
        <v>0</v>
      </c>
      <c r="DV102" s="443">
        <v>0</v>
      </c>
      <c r="DW102" s="443">
        <v>0</v>
      </c>
      <c r="DX102" s="443">
        <v>0</v>
      </c>
      <c r="DY102" s="443">
        <v>0</v>
      </c>
      <c r="DZ102" s="443">
        <v>0</v>
      </c>
      <c r="EA102" s="443">
        <v>0</v>
      </c>
      <c r="EB102" s="443">
        <v>0</v>
      </c>
      <c r="EC102" s="443">
        <v>0</v>
      </c>
      <c r="ED102" s="443">
        <v>0</v>
      </c>
      <c r="EE102" s="443">
        <v>0</v>
      </c>
      <c r="EF102" s="443">
        <v>0</v>
      </c>
      <c r="EG102" s="443">
        <v>0</v>
      </c>
      <c r="EH102" s="443">
        <v>0</v>
      </c>
      <c r="EI102" s="443">
        <v>0</v>
      </c>
      <c r="EJ102" s="443">
        <v>0</v>
      </c>
      <c r="EK102" s="443">
        <v>0</v>
      </c>
      <c r="EL102" s="443">
        <v>0</v>
      </c>
      <c r="EM102" s="443">
        <v>0</v>
      </c>
      <c r="EN102" s="443">
        <v>0</v>
      </c>
      <c r="EO102" s="443">
        <v>0</v>
      </c>
      <c r="EP102" s="443">
        <v>0</v>
      </c>
      <c r="EQ102" s="443">
        <v>0</v>
      </c>
      <c r="ER102" s="443">
        <v>0</v>
      </c>
      <c r="ES102" s="443">
        <v>0</v>
      </c>
      <c r="ET102" s="443">
        <v>0</v>
      </c>
      <c r="EU102" s="443">
        <v>0</v>
      </c>
      <c r="EV102" s="443">
        <v>0</v>
      </c>
      <c r="EW102" s="443">
        <v>0</v>
      </c>
      <c r="EX102" s="443">
        <v>0</v>
      </c>
      <c r="EY102" s="443">
        <v>0</v>
      </c>
      <c r="EZ102" s="443">
        <v>0</v>
      </c>
      <c r="FA102" s="443">
        <v>0</v>
      </c>
      <c r="FB102" s="443">
        <v>0</v>
      </c>
      <c r="FC102" s="443">
        <v>0</v>
      </c>
      <c r="FD102" s="443">
        <v>0</v>
      </c>
      <c r="FE102" s="443">
        <v>0</v>
      </c>
      <c r="FF102" s="443">
        <v>0</v>
      </c>
      <c r="FG102" s="443">
        <v>0</v>
      </c>
      <c r="FH102" s="443">
        <v>0</v>
      </c>
      <c r="FI102" s="443">
        <v>0</v>
      </c>
      <c r="FJ102" s="443">
        <v>0</v>
      </c>
      <c r="FK102" s="443">
        <v>0</v>
      </c>
      <c r="FL102" s="443">
        <v>0</v>
      </c>
      <c r="FM102" s="443">
        <v>0</v>
      </c>
      <c r="FN102" s="443">
        <v>0</v>
      </c>
      <c r="FO102" s="443">
        <v>0</v>
      </c>
      <c r="FP102" s="443">
        <v>44245</v>
      </c>
      <c r="FQ102" s="443">
        <v>0</v>
      </c>
      <c r="FR102" s="443">
        <v>0</v>
      </c>
      <c r="FS102" s="443">
        <v>0</v>
      </c>
      <c r="FT102" s="443">
        <v>0</v>
      </c>
      <c r="FU102" s="443">
        <v>0</v>
      </c>
      <c r="FV102" s="443">
        <v>0</v>
      </c>
      <c r="FW102" s="443">
        <v>0</v>
      </c>
      <c r="FX102" s="443">
        <v>0</v>
      </c>
      <c r="FY102" s="443">
        <v>0</v>
      </c>
      <c r="FZ102" s="444">
        <v>0</v>
      </c>
      <c r="GA102" s="453">
        <v>0</v>
      </c>
      <c r="GB102" s="432">
        <v>74253.335258368432</v>
      </c>
    </row>
    <row r="103" spans="2:184" ht="15.6" x14ac:dyDescent="0.3">
      <c r="B103" s="429"/>
      <c r="C103" s="430"/>
      <c r="D103" s="431">
        <v>60</v>
      </c>
      <c r="E103" s="431" t="s">
        <v>62</v>
      </c>
      <c r="F103" s="431" t="s">
        <v>1110</v>
      </c>
      <c r="G103" s="431" t="s">
        <v>1111</v>
      </c>
      <c r="H103" s="442">
        <v>0</v>
      </c>
      <c r="I103" s="443">
        <v>0</v>
      </c>
      <c r="J103" s="443">
        <v>0</v>
      </c>
      <c r="K103" s="443">
        <v>0</v>
      </c>
      <c r="L103" s="443">
        <v>0</v>
      </c>
      <c r="M103" s="443">
        <v>0</v>
      </c>
      <c r="N103" s="443">
        <v>0</v>
      </c>
      <c r="O103" s="443">
        <v>0</v>
      </c>
      <c r="P103" s="443">
        <v>0</v>
      </c>
      <c r="Q103" s="443">
        <v>0</v>
      </c>
      <c r="R103" s="443">
        <v>0</v>
      </c>
      <c r="S103" s="443">
        <v>0</v>
      </c>
      <c r="T103" s="443">
        <v>0</v>
      </c>
      <c r="U103" s="443">
        <v>0</v>
      </c>
      <c r="V103" s="443">
        <v>0</v>
      </c>
      <c r="W103" s="443">
        <v>462.45</v>
      </c>
      <c r="X103" s="443">
        <v>1.176E-2</v>
      </c>
      <c r="Y103" s="443">
        <v>0</v>
      </c>
      <c r="Z103" s="443">
        <v>0</v>
      </c>
      <c r="AA103" s="443">
        <v>0</v>
      </c>
      <c r="AB103" s="443">
        <v>0</v>
      </c>
      <c r="AC103" s="443">
        <v>0</v>
      </c>
      <c r="AD103" s="443">
        <v>0</v>
      </c>
      <c r="AE103" s="443">
        <v>0</v>
      </c>
      <c r="AF103" s="443">
        <v>0</v>
      </c>
      <c r="AG103" s="443">
        <v>0</v>
      </c>
      <c r="AH103" s="443">
        <v>0</v>
      </c>
      <c r="AI103" s="443">
        <v>0</v>
      </c>
      <c r="AJ103" s="443">
        <v>0</v>
      </c>
      <c r="AK103" s="443">
        <v>0</v>
      </c>
      <c r="AL103" s="443">
        <v>0</v>
      </c>
      <c r="AM103" s="443">
        <v>0</v>
      </c>
      <c r="AN103" s="443">
        <v>0</v>
      </c>
      <c r="AO103" s="443">
        <v>0</v>
      </c>
      <c r="AP103" s="443">
        <v>0</v>
      </c>
      <c r="AQ103" s="443">
        <v>0</v>
      </c>
      <c r="AR103" s="443">
        <v>0</v>
      </c>
      <c r="AS103" s="443">
        <v>0</v>
      </c>
      <c r="AT103" s="443">
        <v>0</v>
      </c>
      <c r="AU103" s="443">
        <v>0</v>
      </c>
      <c r="AV103" s="443">
        <v>0</v>
      </c>
      <c r="AW103" s="443">
        <v>0</v>
      </c>
      <c r="AX103" s="443">
        <v>0</v>
      </c>
      <c r="AY103" s="443">
        <v>0</v>
      </c>
      <c r="AZ103" s="443">
        <v>0</v>
      </c>
      <c r="BA103" s="443">
        <v>1656.5</v>
      </c>
      <c r="BB103" s="443">
        <v>0</v>
      </c>
      <c r="BC103" s="443">
        <v>0</v>
      </c>
      <c r="BD103" s="443">
        <v>0</v>
      </c>
      <c r="BE103" s="443">
        <v>17187</v>
      </c>
      <c r="BF103" s="443">
        <v>0</v>
      </c>
      <c r="BG103" s="443">
        <v>2704.8</v>
      </c>
      <c r="BH103" s="443">
        <v>543.98</v>
      </c>
      <c r="BI103" s="443">
        <v>8184.9</v>
      </c>
      <c r="BJ103" s="445">
        <v>1.0476999999999999E-6</v>
      </c>
      <c r="BK103" s="443">
        <v>0</v>
      </c>
      <c r="BL103" s="443">
        <v>0</v>
      </c>
      <c r="BM103" s="443">
        <v>0</v>
      </c>
      <c r="BN103" s="443">
        <v>0</v>
      </c>
      <c r="BO103" s="443">
        <v>0</v>
      </c>
      <c r="BP103" s="443">
        <v>0</v>
      </c>
      <c r="BQ103" s="443">
        <v>0</v>
      </c>
      <c r="BR103" s="443">
        <v>0</v>
      </c>
      <c r="BS103" s="443">
        <v>0</v>
      </c>
      <c r="BT103" s="443">
        <v>0</v>
      </c>
      <c r="BU103" s="443">
        <v>0</v>
      </c>
      <c r="BV103" s="443">
        <v>0</v>
      </c>
      <c r="BW103" s="443">
        <v>0</v>
      </c>
      <c r="BX103" s="443">
        <v>0</v>
      </c>
      <c r="BY103" s="443">
        <v>0</v>
      </c>
      <c r="BZ103" s="443">
        <v>0</v>
      </c>
      <c r="CA103" s="443">
        <v>0</v>
      </c>
      <c r="CB103" s="443">
        <v>0</v>
      </c>
      <c r="CC103" s="443">
        <v>0</v>
      </c>
      <c r="CD103" s="443">
        <v>0</v>
      </c>
      <c r="CE103" s="443">
        <v>0</v>
      </c>
      <c r="CF103" s="443">
        <v>0</v>
      </c>
      <c r="CG103" s="443">
        <v>0</v>
      </c>
      <c r="CH103" s="443">
        <v>0</v>
      </c>
      <c r="CI103" s="443">
        <v>0</v>
      </c>
      <c r="CJ103" s="443">
        <v>0</v>
      </c>
      <c r="CK103" s="443">
        <v>0</v>
      </c>
      <c r="CL103" s="443">
        <v>0</v>
      </c>
      <c r="CM103" s="443">
        <v>0</v>
      </c>
      <c r="CN103" s="443">
        <v>0</v>
      </c>
      <c r="CO103" s="443">
        <v>0</v>
      </c>
      <c r="CP103" s="443">
        <v>0</v>
      </c>
      <c r="CQ103" s="443">
        <v>0</v>
      </c>
      <c r="CR103" s="443">
        <v>0</v>
      </c>
      <c r="CS103" s="443">
        <v>0</v>
      </c>
      <c r="CT103" s="443">
        <v>0</v>
      </c>
      <c r="CU103" s="443">
        <v>0</v>
      </c>
      <c r="CV103" s="443">
        <v>0</v>
      </c>
      <c r="CW103" s="443">
        <v>0</v>
      </c>
      <c r="CX103" s="443">
        <v>0</v>
      </c>
      <c r="CY103" s="443">
        <v>0</v>
      </c>
      <c r="CZ103" s="443">
        <v>0</v>
      </c>
      <c r="DA103" s="443">
        <v>0</v>
      </c>
      <c r="DB103" s="443">
        <v>0</v>
      </c>
      <c r="DC103" s="443">
        <v>0</v>
      </c>
      <c r="DD103" s="443">
        <v>0</v>
      </c>
      <c r="DE103" s="443">
        <v>3590.9</v>
      </c>
      <c r="DF103" s="443">
        <v>0</v>
      </c>
      <c r="DG103" s="443">
        <v>0</v>
      </c>
      <c r="DH103" s="443">
        <v>0</v>
      </c>
      <c r="DI103" s="443">
        <v>0</v>
      </c>
      <c r="DJ103" s="443">
        <v>0</v>
      </c>
      <c r="DK103" s="443">
        <v>0</v>
      </c>
      <c r="DL103" s="443">
        <v>0</v>
      </c>
      <c r="DM103" s="443">
        <v>0</v>
      </c>
      <c r="DN103" s="443">
        <v>0</v>
      </c>
      <c r="DO103" s="443">
        <v>0</v>
      </c>
      <c r="DP103" s="443">
        <v>0</v>
      </c>
      <c r="DQ103" s="443">
        <v>0</v>
      </c>
      <c r="DR103" s="443">
        <v>0</v>
      </c>
      <c r="DS103" s="443">
        <v>0</v>
      </c>
      <c r="DT103" s="443">
        <v>0</v>
      </c>
      <c r="DU103" s="443">
        <v>0</v>
      </c>
      <c r="DV103" s="443">
        <v>0</v>
      </c>
      <c r="DW103" s="443">
        <v>0</v>
      </c>
      <c r="DX103" s="443">
        <v>0</v>
      </c>
      <c r="DY103" s="443">
        <v>0</v>
      </c>
      <c r="DZ103" s="443">
        <v>0</v>
      </c>
      <c r="EA103" s="443">
        <v>0</v>
      </c>
      <c r="EB103" s="443">
        <v>0</v>
      </c>
      <c r="EC103" s="443">
        <v>0</v>
      </c>
      <c r="ED103" s="443">
        <v>0</v>
      </c>
      <c r="EE103" s="443">
        <v>0</v>
      </c>
      <c r="EF103" s="443">
        <v>0</v>
      </c>
      <c r="EG103" s="443">
        <v>0</v>
      </c>
      <c r="EH103" s="443">
        <v>0</v>
      </c>
      <c r="EI103" s="443">
        <v>0</v>
      </c>
      <c r="EJ103" s="443">
        <v>0</v>
      </c>
      <c r="EK103" s="443">
        <v>0</v>
      </c>
      <c r="EL103" s="443">
        <v>0</v>
      </c>
      <c r="EM103" s="443">
        <v>0</v>
      </c>
      <c r="EN103" s="443">
        <v>0</v>
      </c>
      <c r="EO103" s="443">
        <v>0</v>
      </c>
      <c r="EP103" s="443">
        <v>0</v>
      </c>
      <c r="EQ103" s="443">
        <v>0</v>
      </c>
      <c r="ER103" s="443">
        <v>0</v>
      </c>
      <c r="ES103" s="443">
        <v>0</v>
      </c>
      <c r="ET103" s="443">
        <v>0</v>
      </c>
      <c r="EU103" s="443">
        <v>0</v>
      </c>
      <c r="EV103" s="443">
        <v>0</v>
      </c>
      <c r="EW103" s="443">
        <v>0</v>
      </c>
      <c r="EX103" s="443">
        <v>0</v>
      </c>
      <c r="EY103" s="443">
        <v>0</v>
      </c>
      <c r="EZ103" s="443">
        <v>0</v>
      </c>
      <c r="FA103" s="443">
        <v>0</v>
      </c>
      <c r="FB103" s="443">
        <v>0</v>
      </c>
      <c r="FC103" s="443">
        <v>0</v>
      </c>
      <c r="FD103" s="443">
        <v>0</v>
      </c>
      <c r="FE103" s="443">
        <v>0</v>
      </c>
      <c r="FF103" s="443">
        <v>0</v>
      </c>
      <c r="FG103" s="443">
        <v>0</v>
      </c>
      <c r="FH103" s="443">
        <v>0</v>
      </c>
      <c r="FI103" s="443">
        <v>0</v>
      </c>
      <c r="FJ103" s="443">
        <v>0</v>
      </c>
      <c r="FK103" s="443">
        <v>0</v>
      </c>
      <c r="FL103" s="443">
        <v>0</v>
      </c>
      <c r="FM103" s="443">
        <v>0</v>
      </c>
      <c r="FN103" s="443">
        <v>0</v>
      </c>
      <c r="FO103" s="443">
        <v>0</v>
      </c>
      <c r="FP103" s="443">
        <v>98956</v>
      </c>
      <c r="FQ103" s="443">
        <v>0</v>
      </c>
      <c r="FR103" s="443">
        <v>0</v>
      </c>
      <c r="FS103" s="443">
        <v>0</v>
      </c>
      <c r="FT103" s="443">
        <v>0</v>
      </c>
      <c r="FU103" s="443">
        <v>0</v>
      </c>
      <c r="FV103" s="443">
        <v>0</v>
      </c>
      <c r="FW103" s="443">
        <v>0</v>
      </c>
      <c r="FX103" s="443">
        <v>0</v>
      </c>
      <c r="FY103" s="443">
        <v>0</v>
      </c>
      <c r="FZ103" s="444">
        <v>0</v>
      </c>
      <c r="GA103" s="453">
        <v>0</v>
      </c>
      <c r="GB103" s="432">
        <v>133286.5417610477</v>
      </c>
    </row>
    <row r="104" spans="2:184" ht="15.6" x14ac:dyDescent="0.3">
      <c r="B104" s="429"/>
      <c r="C104" s="430"/>
      <c r="D104" s="431">
        <v>61</v>
      </c>
      <c r="E104" s="431" t="s">
        <v>63</v>
      </c>
      <c r="F104" s="431" t="s">
        <v>1112</v>
      </c>
      <c r="G104" s="431" t="s">
        <v>1113</v>
      </c>
      <c r="H104" s="442">
        <v>0</v>
      </c>
      <c r="I104" s="443">
        <v>0</v>
      </c>
      <c r="J104" s="443">
        <v>0</v>
      </c>
      <c r="K104" s="443">
        <v>0</v>
      </c>
      <c r="L104" s="443">
        <v>0</v>
      </c>
      <c r="M104" s="443">
        <v>0</v>
      </c>
      <c r="N104" s="443">
        <v>0</v>
      </c>
      <c r="O104" s="443">
        <v>0</v>
      </c>
      <c r="P104" s="443">
        <v>0</v>
      </c>
      <c r="Q104" s="443">
        <v>0</v>
      </c>
      <c r="R104" s="443">
        <v>0</v>
      </c>
      <c r="S104" s="443">
        <v>0</v>
      </c>
      <c r="T104" s="443">
        <v>0</v>
      </c>
      <c r="U104" s="443">
        <v>0</v>
      </c>
      <c r="V104" s="443">
        <v>0</v>
      </c>
      <c r="W104" s="443">
        <v>0</v>
      </c>
      <c r="X104" s="443">
        <v>0</v>
      </c>
      <c r="Y104" s="443">
        <v>0</v>
      </c>
      <c r="Z104" s="443">
        <v>0</v>
      </c>
      <c r="AA104" s="443">
        <v>0</v>
      </c>
      <c r="AB104" s="443">
        <v>0</v>
      </c>
      <c r="AC104" s="443">
        <v>0</v>
      </c>
      <c r="AD104" s="443">
        <v>0</v>
      </c>
      <c r="AE104" s="443">
        <v>0</v>
      </c>
      <c r="AF104" s="443">
        <v>0</v>
      </c>
      <c r="AG104" s="443">
        <v>0</v>
      </c>
      <c r="AH104" s="443">
        <v>0</v>
      </c>
      <c r="AI104" s="443">
        <v>0</v>
      </c>
      <c r="AJ104" s="443">
        <v>0</v>
      </c>
      <c r="AK104" s="443">
        <v>0</v>
      </c>
      <c r="AL104" s="443">
        <v>0</v>
      </c>
      <c r="AM104" s="443">
        <v>0</v>
      </c>
      <c r="AN104" s="443">
        <v>0</v>
      </c>
      <c r="AO104" s="443">
        <v>0</v>
      </c>
      <c r="AP104" s="443">
        <v>0</v>
      </c>
      <c r="AQ104" s="443">
        <v>0</v>
      </c>
      <c r="AR104" s="443">
        <v>0</v>
      </c>
      <c r="AS104" s="443">
        <v>0</v>
      </c>
      <c r="AT104" s="443">
        <v>0</v>
      </c>
      <c r="AU104" s="443">
        <v>0</v>
      </c>
      <c r="AV104" s="443">
        <v>0</v>
      </c>
      <c r="AW104" s="443">
        <v>0</v>
      </c>
      <c r="AX104" s="443">
        <v>0</v>
      </c>
      <c r="AY104" s="443">
        <v>0</v>
      </c>
      <c r="AZ104" s="443">
        <v>0</v>
      </c>
      <c r="BA104" s="443">
        <v>0</v>
      </c>
      <c r="BB104" s="443">
        <v>0</v>
      </c>
      <c r="BC104" s="443">
        <v>0</v>
      </c>
      <c r="BD104" s="443">
        <v>0</v>
      </c>
      <c r="BE104" s="443">
        <v>0</v>
      </c>
      <c r="BF104" s="443">
        <v>0</v>
      </c>
      <c r="BG104" s="443">
        <v>0</v>
      </c>
      <c r="BH104" s="443">
        <v>0</v>
      </c>
      <c r="BI104" s="443">
        <v>0</v>
      </c>
      <c r="BJ104" s="443">
        <v>0</v>
      </c>
      <c r="BK104" s="443">
        <v>0</v>
      </c>
      <c r="BL104" s="443">
        <v>0</v>
      </c>
      <c r="BM104" s="443">
        <v>0</v>
      </c>
      <c r="BN104" s="443">
        <v>0</v>
      </c>
      <c r="BO104" s="443">
        <v>0</v>
      </c>
      <c r="BP104" s="443">
        <v>0</v>
      </c>
      <c r="BQ104" s="443">
        <v>0</v>
      </c>
      <c r="BR104" s="443">
        <v>0</v>
      </c>
      <c r="BS104" s="443">
        <v>0</v>
      </c>
      <c r="BT104" s="443">
        <v>0</v>
      </c>
      <c r="BU104" s="443">
        <v>0</v>
      </c>
      <c r="BV104" s="443">
        <v>0</v>
      </c>
      <c r="BW104" s="443">
        <v>0</v>
      </c>
      <c r="BX104" s="443">
        <v>0</v>
      </c>
      <c r="BY104" s="443">
        <v>0</v>
      </c>
      <c r="BZ104" s="443">
        <v>0</v>
      </c>
      <c r="CA104" s="443">
        <v>0</v>
      </c>
      <c r="CB104" s="443">
        <v>0</v>
      </c>
      <c r="CC104" s="443">
        <v>0</v>
      </c>
      <c r="CD104" s="443">
        <v>0</v>
      </c>
      <c r="CE104" s="443">
        <v>0</v>
      </c>
      <c r="CF104" s="443">
        <v>0</v>
      </c>
      <c r="CG104" s="443">
        <v>0</v>
      </c>
      <c r="CH104" s="443">
        <v>0</v>
      </c>
      <c r="CI104" s="443">
        <v>0</v>
      </c>
      <c r="CJ104" s="443">
        <v>0</v>
      </c>
      <c r="CK104" s="443">
        <v>0</v>
      </c>
      <c r="CL104" s="443">
        <v>0</v>
      </c>
      <c r="CM104" s="443">
        <v>0</v>
      </c>
      <c r="CN104" s="443">
        <v>0</v>
      </c>
      <c r="CO104" s="443">
        <v>0</v>
      </c>
      <c r="CP104" s="443">
        <v>0</v>
      </c>
      <c r="CQ104" s="443">
        <v>0</v>
      </c>
      <c r="CR104" s="443">
        <v>0</v>
      </c>
      <c r="CS104" s="443">
        <v>0</v>
      </c>
      <c r="CT104" s="443">
        <v>0</v>
      </c>
      <c r="CU104" s="443">
        <v>0</v>
      </c>
      <c r="CV104" s="443">
        <v>0</v>
      </c>
      <c r="CW104" s="443">
        <v>0</v>
      </c>
      <c r="CX104" s="443">
        <v>0</v>
      </c>
      <c r="CY104" s="443">
        <v>0</v>
      </c>
      <c r="CZ104" s="443">
        <v>0</v>
      </c>
      <c r="DA104" s="443">
        <v>0</v>
      </c>
      <c r="DB104" s="443">
        <v>0</v>
      </c>
      <c r="DC104" s="443">
        <v>0</v>
      </c>
      <c r="DD104" s="443">
        <v>0</v>
      </c>
      <c r="DE104" s="443">
        <v>0</v>
      </c>
      <c r="DF104" s="443">
        <v>0</v>
      </c>
      <c r="DG104" s="443">
        <v>0</v>
      </c>
      <c r="DH104" s="443">
        <v>0</v>
      </c>
      <c r="DI104" s="443">
        <v>0</v>
      </c>
      <c r="DJ104" s="443">
        <v>0</v>
      </c>
      <c r="DK104" s="443">
        <v>0</v>
      </c>
      <c r="DL104" s="443">
        <v>0</v>
      </c>
      <c r="DM104" s="443">
        <v>0</v>
      </c>
      <c r="DN104" s="443">
        <v>0</v>
      </c>
      <c r="DO104" s="443">
        <v>0</v>
      </c>
      <c r="DP104" s="443">
        <v>0</v>
      </c>
      <c r="DQ104" s="443">
        <v>0</v>
      </c>
      <c r="DR104" s="443">
        <v>0</v>
      </c>
      <c r="DS104" s="443">
        <v>0</v>
      </c>
      <c r="DT104" s="443">
        <v>0</v>
      </c>
      <c r="DU104" s="443">
        <v>0</v>
      </c>
      <c r="DV104" s="443">
        <v>0</v>
      </c>
      <c r="DW104" s="443">
        <v>0</v>
      </c>
      <c r="DX104" s="443">
        <v>0</v>
      </c>
      <c r="DY104" s="443">
        <v>0</v>
      </c>
      <c r="DZ104" s="443">
        <v>0</v>
      </c>
      <c r="EA104" s="443">
        <v>0</v>
      </c>
      <c r="EB104" s="443">
        <v>0</v>
      </c>
      <c r="EC104" s="443">
        <v>0</v>
      </c>
      <c r="ED104" s="443">
        <v>0</v>
      </c>
      <c r="EE104" s="443">
        <v>0</v>
      </c>
      <c r="EF104" s="443">
        <v>0</v>
      </c>
      <c r="EG104" s="443">
        <v>0</v>
      </c>
      <c r="EH104" s="443">
        <v>0</v>
      </c>
      <c r="EI104" s="443">
        <v>0</v>
      </c>
      <c r="EJ104" s="443">
        <v>0</v>
      </c>
      <c r="EK104" s="443">
        <v>0</v>
      </c>
      <c r="EL104" s="443">
        <v>0</v>
      </c>
      <c r="EM104" s="443">
        <v>0</v>
      </c>
      <c r="EN104" s="443">
        <v>0</v>
      </c>
      <c r="EO104" s="443">
        <v>0</v>
      </c>
      <c r="EP104" s="443">
        <v>0</v>
      </c>
      <c r="EQ104" s="443">
        <v>0</v>
      </c>
      <c r="ER104" s="443">
        <v>0</v>
      </c>
      <c r="ES104" s="443">
        <v>0</v>
      </c>
      <c r="ET104" s="443">
        <v>0</v>
      </c>
      <c r="EU104" s="443">
        <v>0</v>
      </c>
      <c r="EV104" s="443">
        <v>0</v>
      </c>
      <c r="EW104" s="443">
        <v>0</v>
      </c>
      <c r="EX104" s="443">
        <v>0</v>
      </c>
      <c r="EY104" s="443">
        <v>0</v>
      </c>
      <c r="EZ104" s="443">
        <v>0</v>
      </c>
      <c r="FA104" s="443">
        <v>0</v>
      </c>
      <c r="FB104" s="443">
        <v>0</v>
      </c>
      <c r="FC104" s="443">
        <v>0</v>
      </c>
      <c r="FD104" s="443">
        <v>0</v>
      </c>
      <c r="FE104" s="443">
        <v>0</v>
      </c>
      <c r="FF104" s="443">
        <v>0</v>
      </c>
      <c r="FG104" s="443">
        <v>0</v>
      </c>
      <c r="FH104" s="443">
        <v>0</v>
      </c>
      <c r="FI104" s="443">
        <v>0</v>
      </c>
      <c r="FJ104" s="443">
        <v>0</v>
      </c>
      <c r="FK104" s="443">
        <v>0</v>
      </c>
      <c r="FL104" s="443">
        <v>0</v>
      </c>
      <c r="FM104" s="443">
        <v>0</v>
      </c>
      <c r="FN104" s="443">
        <v>0</v>
      </c>
      <c r="FO104" s="443">
        <v>0</v>
      </c>
      <c r="FP104" s="443">
        <v>0</v>
      </c>
      <c r="FQ104" s="443">
        <v>0</v>
      </c>
      <c r="FR104" s="443">
        <v>0</v>
      </c>
      <c r="FS104" s="443">
        <v>0</v>
      </c>
      <c r="FT104" s="443">
        <v>0</v>
      </c>
      <c r="FU104" s="443">
        <v>0</v>
      </c>
      <c r="FV104" s="443">
        <v>0</v>
      </c>
      <c r="FW104" s="443">
        <v>0</v>
      </c>
      <c r="FX104" s="443">
        <v>0</v>
      </c>
      <c r="FY104" s="443">
        <v>0</v>
      </c>
      <c r="FZ104" s="444">
        <v>0</v>
      </c>
      <c r="GA104" s="453">
        <v>0</v>
      </c>
      <c r="GB104" s="432">
        <v>0</v>
      </c>
    </row>
    <row r="105" spans="2:184" ht="15.6" x14ac:dyDescent="0.3">
      <c r="B105" s="429"/>
      <c r="C105" s="430"/>
      <c r="D105" s="431">
        <v>62</v>
      </c>
      <c r="E105" s="431" t="s">
        <v>64</v>
      </c>
      <c r="F105" s="431" t="s">
        <v>1114</v>
      </c>
      <c r="G105" s="431" t="s">
        <v>1115</v>
      </c>
      <c r="H105" s="442">
        <v>0</v>
      </c>
      <c r="I105" s="443">
        <v>0</v>
      </c>
      <c r="J105" s="443">
        <v>0</v>
      </c>
      <c r="K105" s="443">
        <v>0</v>
      </c>
      <c r="L105" s="443">
        <v>0</v>
      </c>
      <c r="M105" s="443">
        <v>0</v>
      </c>
      <c r="N105" s="443">
        <v>0</v>
      </c>
      <c r="O105" s="443">
        <v>0</v>
      </c>
      <c r="P105" s="443">
        <v>0</v>
      </c>
      <c r="Q105" s="443">
        <v>0</v>
      </c>
      <c r="R105" s="443">
        <v>0</v>
      </c>
      <c r="S105" s="443">
        <v>0</v>
      </c>
      <c r="T105" s="443">
        <v>0</v>
      </c>
      <c r="U105" s="443">
        <v>0</v>
      </c>
      <c r="V105" s="443">
        <v>0</v>
      </c>
      <c r="W105" s="443">
        <v>0</v>
      </c>
      <c r="X105" s="443">
        <v>0</v>
      </c>
      <c r="Y105" s="443">
        <v>0</v>
      </c>
      <c r="Z105" s="443">
        <v>0</v>
      </c>
      <c r="AA105" s="443">
        <v>0</v>
      </c>
      <c r="AB105" s="443">
        <v>0</v>
      </c>
      <c r="AC105" s="443">
        <v>0</v>
      </c>
      <c r="AD105" s="443">
        <v>0</v>
      </c>
      <c r="AE105" s="443">
        <v>0</v>
      </c>
      <c r="AF105" s="443">
        <v>0</v>
      </c>
      <c r="AG105" s="443">
        <v>0</v>
      </c>
      <c r="AH105" s="443">
        <v>0</v>
      </c>
      <c r="AI105" s="443">
        <v>0</v>
      </c>
      <c r="AJ105" s="443">
        <v>0</v>
      </c>
      <c r="AK105" s="443">
        <v>0</v>
      </c>
      <c r="AL105" s="443">
        <v>0</v>
      </c>
      <c r="AM105" s="443">
        <v>0</v>
      </c>
      <c r="AN105" s="443">
        <v>0</v>
      </c>
      <c r="AO105" s="443">
        <v>0</v>
      </c>
      <c r="AP105" s="443">
        <v>0</v>
      </c>
      <c r="AQ105" s="443">
        <v>0</v>
      </c>
      <c r="AR105" s="443">
        <v>0</v>
      </c>
      <c r="AS105" s="443">
        <v>0</v>
      </c>
      <c r="AT105" s="443">
        <v>0</v>
      </c>
      <c r="AU105" s="443">
        <v>0</v>
      </c>
      <c r="AV105" s="443">
        <v>0</v>
      </c>
      <c r="AW105" s="443">
        <v>0</v>
      </c>
      <c r="AX105" s="443">
        <v>0</v>
      </c>
      <c r="AY105" s="443">
        <v>0</v>
      </c>
      <c r="AZ105" s="443">
        <v>0</v>
      </c>
      <c r="BA105" s="443">
        <v>0</v>
      </c>
      <c r="BB105" s="443">
        <v>0</v>
      </c>
      <c r="BC105" s="443">
        <v>0</v>
      </c>
      <c r="BD105" s="443">
        <v>0</v>
      </c>
      <c r="BE105" s="443">
        <v>0</v>
      </c>
      <c r="BF105" s="443">
        <v>0</v>
      </c>
      <c r="BG105" s="443">
        <v>0</v>
      </c>
      <c r="BH105" s="443">
        <v>0</v>
      </c>
      <c r="BI105" s="443">
        <v>0</v>
      </c>
      <c r="BJ105" s="443">
        <v>0</v>
      </c>
      <c r="BK105" s="443">
        <v>0</v>
      </c>
      <c r="BL105" s="443">
        <v>0</v>
      </c>
      <c r="BM105" s="443">
        <v>0</v>
      </c>
      <c r="BN105" s="443">
        <v>0</v>
      </c>
      <c r="BO105" s="443">
        <v>0</v>
      </c>
      <c r="BP105" s="443">
        <v>0</v>
      </c>
      <c r="BQ105" s="443">
        <v>0</v>
      </c>
      <c r="BR105" s="443">
        <v>0</v>
      </c>
      <c r="BS105" s="443">
        <v>0</v>
      </c>
      <c r="BT105" s="443">
        <v>0</v>
      </c>
      <c r="BU105" s="443">
        <v>0</v>
      </c>
      <c r="BV105" s="443">
        <v>0</v>
      </c>
      <c r="BW105" s="443">
        <v>0</v>
      </c>
      <c r="BX105" s="443">
        <v>0</v>
      </c>
      <c r="BY105" s="443">
        <v>0</v>
      </c>
      <c r="BZ105" s="443">
        <v>0</v>
      </c>
      <c r="CA105" s="443">
        <v>0</v>
      </c>
      <c r="CB105" s="443">
        <v>0</v>
      </c>
      <c r="CC105" s="443">
        <v>0</v>
      </c>
      <c r="CD105" s="443">
        <v>0</v>
      </c>
      <c r="CE105" s="443">
        <v>0</v>
      </c>
      <c r="CF105" s="443">
        <v>0</v>
      </c>
      <c r="CG105" s="443">
        <v>0</v>
      </c>
      <c r="CH105" s="443">
        <v>0</v>
      </c>
      <c r="CI105" s="443">
        <v>0</v>
      </c>
      <c r="CJ105" s="443">
        <v>0</v>
      </c>
      <c r="CK105" s="443">
        <v>0</v>
      </c>
      <c r="CL105" s="443">
        <v>0</v>
      </c>
      <c r="CM105" s="443">
        <v>0</v>
      </c>
      <c r="CN105" s="443">
        <v>0</v>
      </c>
      <c r="CO105" s="443">
        <v>0</v>
      </c>
      <c r="CP105" s="443">
        <v>0</v>
      </c>
      <c r="CQ105" s="443">
        <v>0</v>
      </c>
      <c r="CR105" s="443">
        <v>0</v>
      </c>
      <c r="CS105" s="443">
        <v>0</v>
      </c>
      <c r="CT105" s="443">
        <v>0</v>
      </c>
      <c r="CU105" s="443">
        <v>0</v>
      </c>
      <c r="CV105" s="443">
        <v>0</v>
      </c>
      <c r="CW105" s="443">
        <v>0</v>
      </c>
      <c r="CX105" s="443">
        <v>0</v>
      </c>
      <c r="CY105" s="443">
        <v>0</v>
      </c>
      <c r="CZ105" s="443">
        <v>0</v>
      </c>
      <c r="DA105" s="443">
        <v>0</v>
      </c>
      <c r="DB105" s="443">
        <v>0</v>
      </c>
      <c r="DC105" s="443">
        <v>0</v>
      </c>
      <c r="DD105" s="443">
        <v>0</v>
      </c>
      <c r="DE105" s="443">
        <v>0</v>
      </c>
      <c r="DF105" s="443">
        <v>0</v>
      </c>
      <c r="DG105" s="443">
        <v>0</v>
      </c>
      <c r="DH105" s="443">
        <v>0</v>
      </c>
      <c r="DI105" s="443">
        <v>0</v>
      </c>
      <c r="DJ105" s="443">
        <v>0</v>
      </c>
      <c r="DK105" s="443">
        <v>0</v>
      </c>
      <c r="DL105" s="443">
        <v>0</v>
      </c>
      <c r="DM105" s="443">
        <v>0</v>
      </c>
      <c r="DN105" s="443">
        <v>0</v>
      </c>
      <c r="DO105" s="443">
        <v>0</v>
      </c>
      <c r="DP105" s="443">
        <v>0</v>
      </c>
      <c r="DQ105" s="443">
        <v>0</v>
      </c>
      <c r="DR105" s="443">
        <v>0</v>
      </c>
      <c r="DS105" s="443">
        <v>0</v>
      </c>
      <c r="DT105" s="443">
        <v>0</v>
      </c>
      <c r="DU105" s="443">
        <v>0</v>
      </c>
      <c r="DV105" s="443">
        <v>0</v>
      </c>
      <c r="DW105" s="443">
        <v>0</v>
      </c>
      <c r="DX105" s="443">
        <v>0</v>
      </c>
      <c r="DY105" s="443">
        <v>0</v>
      </c>
      <c r="DZ105" s="443">
        <v>0</v>
      </c>
      <c r="EA105" s="443">
        <v>0</v>
      </c>
      <c r="EB105" s="443">
        <v>0</v>
      </c>
      <c r="EC105" s="443">
        <v>0</v>
      </c>
      <c r="ED105" s="443">
        <v>0</v>
      </c>
      <c r="EE105" s="443">
        <v>0</v>
      </c>
      <c r="EF105" s="443">
        <v>0</v>
      </c>
      <c r="EG105" s="443">
        <v>0</v>
      </c>
      <c r="EH105" s="443">
        <v>0</v>
      </c>
      <c r="EI105" s="443">
        <v>0</v>
      </c>
      <c r="EJ105" s="443">
        <v>0</v>
      </c>
      <c r="EK105" s="443">
        <v>0</v>
      </c>
      <c r="EL105" s="443">
        <v>0</v>
      </c>
      <c r="EM105" s="443">
        <v>0</v>
      </c>
      <c r="EN105" s="443">
        <v>0</v>
      </c>
      <c r="EO105" s="443">
        <v>0</v>
      </c>
      <c r="EP105" s="443">
        <v>0</v>
      </c>
      <c r="EQ105" s="443">
        <v>0</v>
      </c>
      <c r="ER105" s="443">
        <v>0</v>
      </c>
      <c r="ES105" s="443">
        <v>0</v>
      </c>
      <c r="ET105" s="443">
        <v>0</v>
      </c>
      <c r="EU105" s="443">
        <v>0</v>
      </c>
      <c r="EV105" s="443">
        <v>0</v>
      </c>
      <c r="EW105" s="443">
        <v>0</v>
      </c>
      <c r="EX105" s="443">
        <v>0</v>
      </c>
      <c r="EY105" s="443">
        <v>0</v>
      </c>
      <c r="EZ105" s="443">
        <v>0</v>
      </c>
      <c r="FA105" s="443">
        <v>0</v>
      </c>
      <c r="FB105" s="443">
        <v>0</v>
      </c>
      <c r="FC105" s="443">
        <v>0</v>
      </c>
      <c r="FD105" s="443">
        <v>0</v>
      </c>
      <c r="FE105" s="443">
        <v>0</v>
      </c>
      <c r="FF105" s="443">
        <v>0</v>
      </c>
      <c r="FG105" s="443">
        <v>0</v>
      </c>
      <c r="FH105" s="443">
        <v>0</v>
      </c>
      <c r="FI105" s="443">
        <v>0</v>
      </c>
      <c r="FJ105" s="443">
        <v>0</v>
      </c>
      <c r="FK105" s="443">
        <v>0</v>
      </c>
      <c r="FL105" s="443">
        <v>0</v>
      </c>
      <c r="FM105" s="443">
        <v>0</v>
      </c>
      <c r="FN105" s="443">
        <v>0</v>
      </c>
      <c r="FO105" s="443">
        <v>0</v>
      </c>
      <c r="FP105" s="443">
        <v>0</v>
      </c>
      <c r="FQ105" s="443">
        <v>0</v>
      </c>
      <c r="FR105" s="443">
        <v>0</v>
      </c>
      <c r="FS105" s="443">
        <v>0</v>
      </c>
      <c r="FT105" s="443">
        <v>0</v>
      </c>
      <c r="FU105" s="443">
        <v>0</v>
      </c>
      <c r="FV105" s="443">
        <v>0</v>
      </c>
      <c r="FW105" s="443">
        <v>0</v>
      </c>
      <c r="FX105" s="443">
        <v>0</v>
      </c>
      <c r="FY105" s="443">
        <v>0</v>
      </c>
      <c r="FZ105" s="444">
        <v>0</v>
      </c>
      <c r="GA105" s="453">
        <v>0</v>
      </c>
      <c r="GB105" s="432">
        <v>0</v>
      </c>
    </row>
    <row r="106" spans="2:184" ht="15.6" x14ac:dyDescent="0.3">
      <c r="B106" s="429"/>
      <c r="C106" s="430"/>
      <c r="D106" s="431">
        <v>63</v>
      </c>
      <c r="E106" s="431" t="s">
        <v>65</v>
      </c>
      <c r="F106" s="431" t="s">
        <v>1116</v>
      </c>
      <c r="G106" s="431" t="s">
        <v>1117</v>
      </c>
      <c r="H106" s="442">
        <v>0</v>
      </c>
      <c r="I106" s="443">
        <v>0</v>
      </c>
      <c r="J106" s="443">
        <v>0</v>
      </c>
      <c r="K106" s="443">
        <v>0</v>
      </c>
      <c r="L106" s="443">
        <v>0</v>
      </c>
      <c r="M106" s="443">
        <v>0</v>
      </c>
      <c r="N106" s="443">
        <v>0</v>
      </c>
      <c r="O106" s="443">
        <v>0</v>
      </c>
      <c r="P106" s="443">
        <v>0</v>
      </c>
      <c r="Q106" s="443">
        <v>0</v>
      </c>
      <c r="R106" s="443">
        <v>0</v>
      </c>
      <c r="S106" s="443">
        <v>0</v>
      </c>
      <c r="T106" s="443">
        <v>0</v>
      </c>
      <c r="U106" s="443">
        <v>0</v>
      </c>
      <c r="V106" s="443">
        <v>0</v>
      </c>
      <c r="W106" s="443">
        <v>0</v>
      </c>
      <c r="X106" s="443">
        <v>0</v>
      </c>
      <c r="Y106" s="443">
        <v>0</v>
      </c>
      <c r="Z106" s="443">
        <v>0</v>
      </c>
      <c r="AA106" s="443">
        <v>0</v>
      </c>
      <c r="AB106" s="443">
        <v>0</v>
      </c>
      <c r="AC106" s="443">
        <v>0</v>
      </c>
      <c r="AD106" s="443">
        <v>0</v>
      </c>
      <c r="AE106" s="443">
        <v>0</v>
      </c>
      <c r="AF106" s="443">
        <v>0</v>
      </c>
      <c r="AG106" s="443">
        <v>0</v>
      </c>
      <c r="AH106" s="443">
        <v>0</v>
      </c>
      <c r="AI106" s="443">
        <v>0</v>
      </c>
      <c r="AJ106" s="443">
        <v>0</v>
      </c>
      <c r="AK106" s="443">
        <v>0</v>
      </c>
      <c r="AL106" s="443">
        <v>0</v>
      </c>
      <c r="AM106" s="443">
        <v>0</v>
      </c>
      <c r="AN106" s="443">
        <v>0</v>
      </c>
      <c r="AO106" s="443">
        <v>0</v>
      </c>
      <c r="AP106" s="443">
        <v>0</v>
      </c>
      <c r="AQ106" s="443">
        <v>0</v>
      </c>
      <c r="AR106" s="443">
        <v>0</v>
      </c>
      <c r="AS106" s="443">
        <v>0</v>
      </c>
      <c r="AT106" s="443">
        <v>0</v>
      </c>
      <c r="AU106" s="443">
        <v>0</v>
      </c>
      <c r="AV106" s="443">
        <v>0</v>
      </c>
      <c r="AW106" s="443">
        <v>0</v>
      </c>
      <c r="AX106" s="443">
        <v>0</v>
      </c>
      <c r="AY106" s="443">
        <v>0</v>
      </c>
      <c r="AZ106" s="443">
        <v>0</v>
      </c>
      <c r="BA106" s="443">
        <v>0</v>
      </c>
      <c r="BB106" s="443">
        <v>0</v>
      </c>
      <c r="BC106" s="443">
        <v>0</v>
      </c>
      <c r="BD106" s="443">
        <v>0</v>
      </c>
      <c r="BE106" s="443">
        <v>0</v>
      </c>
      <c r="BF106" s="443">
        <v>0</v>
      </c>
      <c r="BG106" s="443">
        <v>0</v>
      </c>
      <c r="BH106" s="443">
        <v>0</v>
      </c>
      <c r="BI106" s="443">
        <v>0</v>
      </c>
      <c r="BJ106" s="443">
        <v>0</v>
      </c>
      <c r="BK106" s="443">
        <v>0</v>
      </c>
      <c r="BL106" s="443">
        <v>0</v>
      </c>
      <c r="BM106" s="443">
        <v>0</v>
      </c>
      <c r="BN106" s="443">
        <v>0</v>
      </c>
      <c r="BO106" s="443">
        <v>0</v>
      </c>
      <c r="BP106" s="443">
        <v>0</v>
      </c>
      <c r="BQ106" s="443">
        <v>0</v>
      </c>
      <c r="BR106" s="443">
        <v>0</v>
      </c>
      <c r="BS106" s="443">
        <v>0</v>
      </c>
      <c r="BT106" s="443">
        <v>0</v>
      </c>
      <c r="BU106" s="443">
        <v>0</v>
      </c>
      <c r="BV106" s="443">
        <v>0</v>
      </c>
      <c r="BW106" s="443">
        <v>0</v>
      </c>
      <c r="BX106" s="443">
        <v>0</v>
      </c>
      <c r="BY106" s="443">
        <v>0</v>
      </c>
      <c r="BZ106" s="443">
        <v>0</v>
      </c>
      <c r="CA106" s="443">
        <v>0</v>
      </c>
      <c r="CB106" s="443">
        <v>0</v>
      </c>
      <c r="CC106" s="443">
        <v>0</v>
      </c>
      <c r="CD106" s="443">
        <v>0</v>
      </c>
      <c r="CE106" s="443">
        <v>0</v>
      </c>
      <c r="CF106" s="443">
        <v>0</v>
      </c>
      <c r="CG106" s="443">
        <v>0</v>
      </c>
      <c r="CH106" s="443">
        <v>0</v>
      </c>
      <c r="CI106" s="443">
        <v>0</v>
      </c>
      <c r="CJ106" s="443">
        <v>0</v>
      </c>
      <c r="CK106" s="443">
        <v>0</v>
      </c>
      <c r="CL106" s="443">
        <v>0</v>
      </c>
      <c r="CM106" s="443">
        <v>0</v>
      </c>
      <c r="CN106" s="443">
        <v>0</v>
      </c>
      <c r="CO106" s="443">
        <v>0</v>
      </c>
      <c r="CP106" s="443">
        <v>0</v>
      </c>
      <c r="CQ106" s="443">
        <v>0</v>
      </c>
      <c r="CR106" s="443">
        <v>0</v>
      </c>
      <c r="CS106" s="443">
        <v>0</v>
      </c>
      <c r="CT106" s="443">
        <v>0</v>
      </c>
      <c r="CU106" s="443">
        <v>0</v>
      </c>
      <c r="CV106" s="443">
        <v>0</v>
      </c>
      <c r="CW106" s="443">
        <v>0</v>
      </c>
      <c r="CX106" s="443">
        <v>0</v>
      </c>
      <c r="CY106" s="443">
        <v>0</v>
      </c>
      <c r="CZ106" s="443">
        <v>0</v>
      </c>
      <c r="DA106" s="443">
        <v>0</v>
      </c>
      <c r="DB106" s="443">
        <v>0</v>
      </c>
      <c r="DC106" s="443">
        <v>0</v>
      </c>
      <c r="DD106" s="443">
        <v>0</v>
      </c>
      <c r="DE106" s="443">
        <v>0</v>
      </c>
      <c r="DF106" s="443">
        <v>0</v>
      </c>
      <c r="DG106" s="443">
        <v>0</v>
      </c>
      <c r="DH106" s="443">
        <v>0</v>
      </c>
      <c r="DI106" s="443">
        <v>0</v>
      </c>
      <c r="DJ106" s="443">
        <v>0</v>
      </c>
      <c r="DK106" s="443">
        <v>0</v>
      </c>
      <c r="DL106" s="443">
        <v>0</v>
      </c>
      <c r="DM106" s="443">
        <v>0</v>
      </c>
      <c r="DN106" s="443">
        <v>0</v>
      </c>
      <c r="DO106" s="443">
        <v>0</v>
      </c>
      <c r="DP106" s="443">
        <v>0</v>
      </c>
      <c r="DQ106" s="443">
        <v>0</v>
      </c>
      <c r="DR106" s="443">
        <v>0</v>
      </c>
      <c r="DS106" s="443">
        <v>0</v>
      </c>
      <c r="DT106" s="443">
        <v>0</v>
      </c>
      <c r="DU106" s="443">
        <v>0</v>
      </c>
      <c r="DV106" s="443">
        <v>0</v>
      </c>
      <c r="DW106" s="443">
        <v>0</v>
      </c>
      <c r="DX106" s="443">
        <v>0</v>
      </c>
      <c r="DY106" s="443">
        <v>0</v>
      </c>
      <c r="DZ106" s="443">
        <v>0</v>
      </c>
      <c r="EA106" s="443">
        <v>0</v>
      </c>
      <c r="EB106" s="443">
        <v>0</v>
      </c>
      <c r="EC106" s="443">
        <v>0</v>
      </c>
      <c r="ED106" s="443">
        <v>0</v>
      </c>
      <c r="EE106" s="443">
        <v>0</v>
      </c>
      <c r="EF106" s="443">
        <v>0</v>
      </c>
      <c r="EG106" s="443">
        <v>0</v>
      </c>
      <c r="EH106" s="443">
        <v>0</v>
      </c>
      <c r="EI106" s="443">
        <v>0</v>
      </c>
      <c r="EJ106" s="443">
        <v>0</v>
      </c>
      <c r="EK106" s="443">
        <v>0</v>
      </c>
      <c r="EL106" s="443">
        <v>0</v>
      </c>
      <c r="EM106" s="443">
        <v>0</v>
      </c>
      <c r="EN106" s="443">
        <v>0</v>
      </c>
      <c r="EO106" s="443">
        <v>0</v>
      </c>
      <c r="EP106" s="443">
        <v>0</v>
      </c>
      <c r="EQ106" s="443">
        <v>0</v>
      </c>
      <c r="ER106" s="443">
        <v>0</v>
      </c>
      <c r="ES106" s="443">
        <v>0</v>
      </c>
      <c r="ET106" s="443">
        <v>0</v>
      </c>
      <c r="EU106" s="443">
        <v>0</v>
      </c>
      <c r="EV106" s="443">
        <v>0</v>
      </c>
      <c r="EW106" s="443">
        <v>0</v>
      </c>
      <c r="EX106" s="443">
        <v>0</v>
      </c>
      <c r="EY106" s="443">
        <v>0</v>
      </c>
      <c r="EZ106" s="443">
        <v>0</v>
      </c>
      <c r="FA106" s="443">
        <v>0</v>
      </c>
      <c r="FB106" s="443">
        <v>0</v>
      </c>
      <c r="FC106" s="443">
        <v>0</v>
      </c>
      <c r="FD106" s="443">
        <v>0</v>
      </c>
      <c r="FE106" s="443">
        <v>0</v>
      </c>
      <c r="FF106" s="443">
        <v>0</v>
      </c>
      <c r="FG106" s="443">
        <v>0</v>
      </c>
      <c r="FH106" s="443">
        <v>0</v>
      </c>
      <c r="FI106" s="443">
        <v>0</v>
      </c>
      <c r="FJ106" s="443">
        <v>0</v>
      </c>
      <c r="FK106" s="443">
        <v>0</v>
      </c>
      <c r="FL106" s="443">
        <v>0</v>
      </c>
      <c r="FM106" s="443">
        <v>0</v>
      </c>
      <c r="FN106" s="443">
        <v>0</v>
      </c>
      <c r="FO106" s="443">
        <v>0</v>
      </c>
      <c r="FP106" s="443">
        <v>0</v>
      </c>
      <c r="FQ106" s="443">
        <v>0</v>
      </c>
      <c r="FR106" s="443">
        <v>0</v>
      </c>
      <c r="FS106" s="443">
        <v>0</v>
      </c>
      <c r="FT106" s="443">
        <v>0</v>
      </c>
      <c r="FU106" s="443">
        <v>0</v>
      </c>
      <c r="FV106" s="443">
        <v>0</v>
      </c>
      <c r="FW106" s="443">
        <v>0</v>
      </c>
      <c r="FX106" s="443">
        <v>0</v>
      </c>
      <c r="FY106" s="443">
        <v>0</v>
      </c>
      <c r="FZ106" s="444">
        <v>0</v>
      </c>
      <c r="GA106" s="453">
        <v>0</v>
      </c>
      <c r="GB106" s="432">
        <v>0</v>
      </c>
    </row>
    <row r="107" spans="2:184" ht="15.6" x14ac:dyDescent="0.3">
      <c r="B107" s="429"/>
      <c r="C107" s="430"/>
      <c r="D107" s="431">
        <v>64</v>
      </c>
      <c r="E107" s="431" t="s">
        <v>66</v>
      </c>
      <c r="F107" s="431" t="s">
        <v>1118</v>
      </c>
      <c r="G107" s="431" t="s">
        <v>1119</v>
      </c>
      <c r="H107" s="442">
        <v>0</v>
      </c>
      <c r="I107" s="443">
        <v>0</v>
      </c>
      <c r="J107" s="443">
        <v>0</v>
      </c>
      <c r="K107" s="443">
        <v>0</v>
      </c>
      <c r="L107" s="443">
        <v>0</v>
      </c>
      <c r="M107" s="443">
        <v>0</v>
      </c>
      <c r="N107" s="443">
        <v>0</v>
      </c>
      <c r="O107" s="443">
        <v>0</v>
      </c>
      <c r="P107" s="443">
        <v>0</v>
      </c>
      <c r="Q107" s="443">
        <v>0</v>
      </c>
      <c r="R107" s="443">
        <v>0</v>
      </c>
      <c r="S107" s="443">
        <v>0</v>
      </c>
      <c r="T107" s="443">
        <v>0</v>
      </c>
      <c r="U107" s="443">
        <v>0</v>
      </c>
      <c r="V107" s="443">
        <v>0</v>
      </c>
      <c r="W107" s="443">
        <v>0</v>
      </c>
      <c r="X107" s="443">
        <v>0</v>
      </c>
      <c r="Y107" s="443">
        <v>0</v>
      </c>
      <c r="Z107" s="443">
        <v>0</v>
      </c>
      <c r="AA107" s="443">
        <v>0</v>
      </c>
      <c r="AB107" s="443">
        <v>0</v>
      </c>
      <c r="AC107" s="443">
        <v>0</v>
      </c>
      <c r="AD107" s="443">
        <v>0</v>
      </c>
      <c r="AE107" s="443">
        <v>0</v>
      </c>
      <c r="AF107" s="443">
        <v>0</v>
      </c>
      <c r="AG107" s="443">
        <v>0</v>
      </c>
      <c r="AH107" s="443">
        <v>0</v>
      </c>
      <c r="AI107" s="443">
        <v>0</v>
      </c>
      <c r="AJ107" s="443">
        <v>0</v>
      </c>
      <c r="AK107" s="443">
        <v>0</v>
      </c>
      <c r="AL107" s="443">
        <v>0</v>
      </c>
      <c r="AM107" s="443">
        <v>0</v>
      </c>
      <c r="AN107" s="443">
        <v>0</v>
      </c>
      <c r="AO107" s="443">
        <v>0</v>
      </c>
      <c r="AP107" s="443">
        <v>0</v>
      </c>
      <c r="AQ107" s="443">
        <v>0</v>
      </c>
      <c r="AR107" s="443">
        <v>0</v>
      </c>
      <c r="AS107" s="443">
        <v>0</v>
      </c>
      <c r="AT107" s="443">
        <v>0</v>
      </c>
      <c r="AU107" s="443">
        <v>0</v>
      </c>
      <c r="AV107" s="443">
        <v>0</v>
      </c>
      <c r="AW107" s="443">
        <v>1763.8</v>
      </c>
      <c r="AX107" s="443">
        <v>0.16059999999999999</v>
      </c>
      <c r="AY107" s="443">
        <v>0</v>
      </c>
      <c r="AZ107" s="443">
        <v>0</v>
      </c>
      <c r="BA107" s="443">
        <v>0</v>
      </c>
      <c r="BB107" s="443">
        <v>0</v>
      </c>
      <c r="BC107" s="443">
        <v>0</v>
      </c>
      <c r="BD107" s="443">
        <v>0</v>
      </c>
      <c r="BE107" s="443">
        <v>0</v>
      </c>
      <c r="BF107" s="443">
        <v>0</v>
      </c>
      <c r="BG107" s="443">
        <v>0</v>
      </c>
      <c r="BH107" s="443">
        <v>0</v>
      </c>
      <c r="BI107" s="443">
        <v>0</v>
      </c>
      <c r="BJ107" s="443">
        <v>0</v>
      </c>
      <c r="BK107" s="443">
        <v>2394</v>
      </c>
      <c r="BL107" s="443">
        <v>0</v>
      </c>
      <c r="BM107" s="443">
        <v>0</v>
      </c>
      <c r="BN107" s="443">
        <v>0</v>
      </c>
      <c r="BO107" s="443">
        <v>0</v>
      </c>
      <c r="BP107" s="443">
        <v>0</v>
      </c>
      <c r="BQ107" s="443">
        <v>0</v>
      </c>
      <c r="BR107" s="443">
        <v>5586</v>
      </c>
      <c r="BS107" s="443">
        <v>0</v>
      </c>
      <c r="BT107" s="443">
        <v>0</v>
      </c>
      <c r="BU107" s="443">
        <v>0</v>
      </c>
      <c r="BV107" s="443">
        <v>0</v>
      </c>
      <c r="BW107" s="443">
        <v>0</v>
      </c>
      <c r="BX107" s="443">
        <v>0</v>
      </c>
      <c r="BY107" s="443">
        <v>2604</v>
      </c>
      <c r="BZ107" s="443">
        <v>0</v>
      </c>
      <c r="CA107" s="443">
        <v>38112</v>
      </c>
      <c r="CB107" s="443">
        <v>9182.4</v>
      </c>
      <c r="CC107" s="443">
        <v>168</v>
      </c>
      <c r="CD107" s="443">
        <v>0</v>
      </c>
      <c r="CE107" s="443">
        <v>0</v>
      </c>
      <c r="CF107" s="443">
        <v>0</v>
      </c>
      <c r="CG107" s="443">
        <v>0</v>
      </c>
      <c r="CH107" s="443">
        <v>0</v>
      </c>
      <c r="CI107" s="443">
        <v>0</v>
      </c>
      <c r="CJ107" s="443">
        <v>0</v>
      </c>
      <c r="CK107" s="443">
        <v>0</v>
      </c>
      <c r="CL107" s="443">
        <v>0</v>
      </c>
      <c r="CM107" s="443">
        <v>8944</v>
      </c>
      <c r="CN107" s="443">
        <v>881.99</v>
      </c>
      <c r="CO107" s="443">
        <v>0</v>
      </c>
      <c r="CP107" s="443">
        <v>0</v>
      </c>
      <c r="CQ107" s="443">
        <v>0</v>
      </c>
      <c r="CR107" s="443">
        <v>0</v>
      </c>
      <c r="CS107" s="443">
        <v>0</v>
      </c>
      <c r="CT107" s="443">
        <v>432.89</v>
      </c>
      <c r="CU107" s="443">
        <v>71.099999999999994</v>
      </c>
      <c r="CV107" s="443">
        <v>0</v>
      </c>
      <c r="CW107" s="443">
        <v>0</v>
      </c>
      <c r="CX107" s="443">
        <v>0</v>
      </c>
      <c r="CY107" s="443">
        <v>0</v>
      </c>
      <c r="CZ107" s="443">
        <v>0</v>
      </c>
      <c r="DA107" s="443">
        <v>0</v>
      </c>
      <c r="DB107" s="443">
        <v>0</v>
      </c>
      <c r="DC107" s="443">
        <v>0</v>
      </c>
      <c r="DD107" s="443">
        <v>0</v>
      </c>
      <c r="DE107" s="443">
        <v>0</v>
      </c>
      <c r="DF107" s="443">
        <v>0</v>
      </c>
      <c r="DG107" s="443">
        <v>0</v>
      </c>
      <c r="DH107" s="443">
        <v>0</v>
      </c>
      <c r="DI107" s="443">
        <v>0</v>
      </c>
      <c r="DJ107" s="443">
        <v>0</v>
      </c>
      <c r="DK107" s="443">
        <v>0</v>
      </c>
      <c r="DL107" s="443">
        <v>0</v>
      </c>
      <c r="DM107" s="443">
        <v>0</v>
      </c>
      <c r="DN107" s="443">
        <v>0</v>
      </c>
      <c r="DO107" s="443">
        <v>0</v>
      </c>
      <c r="DP107" s="443">
        <v>0</v>
      </c>
      <c r="DQ107" s="443">
        <v>0</v>
      </c>
      <c r="DR107" s="443">
        <v>0</v>
      </c>
      <c r="DS107" s="443">
        <v>0</v>
      </c>
      <c r="DT107" s="443">
        <v>0</v>
      </c>
      <c r="DU107" s="443">
        <v>0</v>
      </c>
      <c r="DV107" s="443">
        <v>0</v>
      </c>
      <c r="DW107" s="443">
        <v>0</v>
      </c>
      <c r="DX107" s="443">
        <v>0</v>
      </c>
      <c r="DY107" s="443">
        <v>0</v>
      </c>
      <c r="DZ107" s="443">
        <v>0</v>
      </c>
      <c r="EA107" s="443">
        <v>0</v>
      </c>
      <c r="EB107" s="443">
        <v>0</v>
      </c>
      <c r="EC107" s="443">
        <v>0</v>
      </c>
      <c r="ED107" s="443">
        <v>0</v>
      </c>
      <c r="EE107" s="443">
        <v>0</v>
      </c>
      <c r="EF107" s="443">
        <v>0</v>
      </c>
      <c r="EG107" s="443">
        <v>0</v>
      </c>
      <c r="EH107" s="443">
        <v>0</v>
      </c>
      <c r="EI107" s="443">
        <v>0</v>
      </c>
      <c r="EJ107" s="443">
        <v>0</v>
      </c>
      <c r="EK107" s="443">
        <v>0</v>
      </c>
      <c r="EL107" s="443">
        <v>0</v>
      </c>
      <c r="EM107" s="443">
        <v>0</v>
      </c>
      <c r="EN107" s="443">
        <v>0</v>
      </c>
      <c r="EO107" s="443">
        <v>0</v>
      </c>
      <c r="EP107" s="443">
        <v>0</v>
      </c>
      <c r="EQ107" s="443">
        <v>0</v>
      </c>
      <c r="ER107" s="443">
        <v>0</v>
      </c>
      <c r="ES107" s="443">
        <v>0</v>
      </c>
      <c r="ET107" s="443">
        <v>0</v>
      </c>
      <c r="EU107" s="443">
        <v>0</v>
      </c>
      <c r="EV107" s="443">
        <v>0</v>
      </c>
      <c r="EW107" s="443">
        <v>0</v>
      </c>
      <c r="EX107" s="443">
        <v>0</v>
      </c>
      <c r="EY107" s="443">
        <v>0</v>
      </c>
      <c r="EZ107" s="443">
        <v>0</v>
      </c>
      <c r="FA107" s="443">
        <v>0</v>
      </c>
      <c r="FB107" s="443">
        <v>0</v>
      </c>
      <c r="FC107" s="443">
        <v>0</v>
      </c>
      <c r="FD107" s="443">
        <v>0</v>
      </c>
      <c r="FE107" s="443">
        <v>0</v>
      </c>
      <c r="FF107" s="443">
        <v>0</v>
      </c>
      <c r="FG107" s="443">
        <v>0</v>
      </c>
      <c r="FH107" s="443">
        <v>0</v>
      </c>
      <c r="FI107" s="443">
        <v>0</v>
      </c>
      <c r="FJ107" s="443">
        <v>0</v>
      </c>
      <c r="FK107" s="443">
        <v>0</v>
      </c>
      <c r="FL107" s="443">
        <v>0</v>
      </c>
      <c r="FM107" s="443">
        <v>0</v>
      </c>
      <c r="FN107" s="443">
        <v>0</v>
      </c>
      <c r="FO107" s="443">
        <v>0</v>
      </c>
      <c r="FP107" s="443">
        <v>0</v>
      </c>
      <c r="FQ107" s="443">
        <v>0</v>
      </c>
      <c r="FR107" s="443">
        <v>0</v>
      </c>
      <c r="FS107" s="443">
        <v>0</v>
      </c>
      <c r="FT107" s="443">
        <v>0</v>
      </c>
      <c r="FU107" s="443">
        <v>0</v>
      </c>
      <c r="FV107" s="443">
        <v>0</v>
      </c>
      <c r="FW107" s="443">
        <v>0</v>
      </c>
      <c r="FX107" s="443">
        <v>0</v>
      </c>
      <c r="FY107" s="443">
        <v>0</v>
      </c>
      <c r="FZ107" s="444">
        <v>0</v>
      </c>
      <c r="GA107" s="453">
        <v>0</v>
      </c>
      <c r="GB107" s="432">
        <v>70140.34060000001</v>
      </c>
    </row>
    <row r="108" spans="2:184" ht="15.6" x14ac:dyDescent="0.3">
      <c r="B108" s="429"/>
      <c r="C108" s="430"/>
      <c r="D108" s="431">
        <v>65</v>
      </c>
      <c r="E108" s="431" t="s">
        <v>67</v>
      </c>
      <c r="F108" s="431" t="s">
        <v>1120</v>
      </c>
      <c r="G108" s="431" t="s">
        <v>1121</v>
      </c>
      <c r="H108" s="442">
        <v>0</v>
      </c>
      <c r="I108" s="443">
        <v>0</v>
      </c>
      <c r="J108" s="443">
        <v>0</v>
      </c>
      <c r="K108" s="443">
        <v>0</v>
      </c>
      <c r="L108" s="443">
        <v>0</v>
      </c>
      <c r="M108" s="443">
        <v>0</v>
      </c>
      <c r="N108" s="443">
        <v>0</v>
      </c>
      <c r="O108" s="443">
        <v>0</v>
      </c>
      <c r="P108" s="443">
        <v>0</v>
      </c>
      <c r="Q108" s="443">
        <v>0</v>
      </c>
      <c r="R108" s="443">
        <v>0</v>
      </c>
      <c r="S108" s="443">
        <v>0</v>
      </c>
      <c r="T108" s="443">
        <v>0</v>
      </c>
      <c r="U108" s="443">
        <v>0</v>
      </c>
      <c r="V108" s="443">
        <v>0</v>
      </c>
      <c r="W108" s="443">
        <v>0</v>
      </c>
      <c r="X108" s="443">
        <v>0</v>
      </c>
      <c r="Y108" s="443">
        <v>0</v>
      </c>
      <c r="Z108" s="443">
        <v>0</v>
      </c>
      <c r="AA108" s="443">
        <v>0</v>
      </c>
      <c r="AB108" s="443">
        <v>0</v>
      </c>
      <c r="AC108" s="443">
        <v>0</v>
      </c>
      <c r="AD108" s="443">
        <v>0</v>
      </c>
      <c r="AE108" s="443">
        <v>0</v>
      </c>
      <c r="AF108" s="443">
        <v>0</v>
      </c>
      <c r="AG108" s="443">
        <v>0</v>
      </c>
      <c r="AH108" s="443">
        <v>0</v>
      </c>
      <c r="AI108" s="443">
        <v>0</v>
      </c>
      <c r="AJ108" s="443">
        <v>0</v>
      </c>
      <c r="AK108" s="443">
        <v>0</v>
      </c>
      <c r="AL108" s="443">
        <v>0</v>
      </c>
      <c r="AM108" s="443">
        <v>0</v>
      </c>
      <c r="AN108" s="443">
        <v>0</v>
      </c>
      <c r="AO108" s="443">
        <v>0</v>
      </c>
      <c r="AP108" s="443">
        <v>0</v>
      </c>
      <c r="AQ108" s="443">
        <v>0</v>
      </c>
      <c r="AR108" s="443">
        <v>0</v>
      </c>
      <c r="AS108" s="443">
        <v>0</v>
      </c>
      <c r="AT108" s="443">
        <v>0</v>
      </c>
      <c r="AU108" s="443">
        <v>0</v>
      </c>
      <c r="AV108" s="443">
        <v>0</v>
      </c>
      <c r="AW108" s="443">
        <v>0</v>
      </c>
      <c r="AX108" s="443">
        <v>0</v>
      </c>
      <c r="AY108" s="443">
        <v>0</v>
      </c>
      <c r="AZ108" s="443">
        <v>0</v>
      </c>
      <c r="BA108" s="443">
        <v>0</v>
      </c>
      <c r="BB108" s="443">
        <v>0</v>
      </c>
      <c r="BC108" s="443">
        <v>0</v>
      </c>
      <c r="BD108" s="443">
        <v>0</v>
      </c>
      <c r="BE108" s="443">
        <v>0</v>
      </c>
      <c r="BF108" s="443">
        <v>0</v>
      </c>
      <c r="BG108" s="443">
        <v>0</v>
      </c>
      <c r="BH108" s="443">
        <v>0</v>
      </c>
      <c r="BI108" s="443">
        <v>0</v>
      </c>
      <c r="BJ108" s="443">
        <v>0</v>
      </c>
      <c r="BK108" s="443">
        <v>0</v>
      </c>
      <c r="BL108" s="443">
        <v>0</v>
      </c>
      <c r="BM108" s="443">
        <v>0</v>
      </c>
      <c r="BN108" s="443">
        <v>0</v>
      </c>
      <c r="BO108" s="443">
        <v>0</v>
      </c>
      <c r="BP108" s="443">
        <v>0</v>
      </c>
      <c r="BQ108" s="443">
        <v>0</v>
      </c>
      <c r="BR108" s="443">
        <v>0</v>
      </c>
      <c r="BS108" s="443">
        <v>0</v>
      </c>
      <c r="BT108" s="443">
        <v>0</v>
      </c>
      <c r="BU108" s="443">
        <v>0</v>
      </c>
      <c r="BV108" s="443">
        <v>0</v>
      </c>
      <c r="BW108" s="443">
        <v>0</v>
      </c>
      <c r="BX108" s="443">
        <v>0</v>
      </c>
      <c r="BY108" s="443">
        <v>0</v>
      </c>
      <c r="BZ108" s="443">
        <v>0</v>
      </c>
      <c r="CA108" s="443">
        <v>0</v>
      </c>
      <c r="CB108" s="443">
        <v>0</v>
      </c>
      <c r="CC108" s="443">
        <v>0</v>
      </c>
      <c r="CD108" s="443">
        <v>0</v>
      </c>
      <c r="CE108" s="443">
        <v>0</v>
      </c>
      <c r="CF108" s="443">
        <v>0</v>
      </c>
      <c r="CG108" s="443">
        <v>0</v>
      </c>
      <c r="CH108" s="443">
        <v>0</v>
      </c>
      <c r="CI108" s="443">
        <v>0</v>
      </c>
      <c r="CJ108" s="443">
        <v>0</v>
      </c>
      <c r="CK108" s="443">
        <v>0</v>
      </c>
      <c r="CL108" s="443">
        <v>0</v>
      </c>
      <c r="CM108" s="443">
        <v>0</v>
      </c>
      <c r="CN108" s="443">
        <v>0</v>
      </c>
      <c r="CO108" s="443">
        <v>0</v>
      </c>
      <c r="CP108" s="443">
        <v>0</v>
      </c>
      <c r="CQ108" s="443">
        <v>0</v>
      </c>
      <c r="CR108" s="443">
        <v>0</v>
      </c>
      <c r="CS108" s="443">
        <v>0</v>
      </c>
      <c r="CT108" s="443">
        <v>0</v>
      </c>
      <c r="CU108" s="443">
        <v>0</v>
      </c>
      <c r="CV108" s="443">
        <v>0</v>
      </c>
      <c r="CW108" s="443">
        <v>0</v>
      </c>
      <c r="CX108" s="443">
        <v>0</v>
      </c>
      <c r="CY108" s="443">
        <v>0</v>
      </c>
      <c r="CZ108" s="443">
        <v>0</v>
      </c>
      <c r="DA108" s="443">
        <v>0</v>
      </c>
      <c r="DB108" s="443">
        <v>0</v>
      </c>
      <c r="DC108" s="443">
        <v>0</v>
      </c>
      <c r="DD108" s="443">
        <v>0</v>
      </c>
      <c r="DE108" s="443">
        <v>0</v>
      </c>
      <c r="DF108" s="443">
        <v>0</v>
      </c>
      <c r="DG108" s="443">
        <v>0</v>
      </c>
      <c r="DH108" s="443">
        <v>0</v>
      </c>
      <c r="DI108" s="443">
        <v>0</v>
      </c>
      <c r="DJ108" s="443">
        <v>0</v>
      </c>
      <c r="DK108" s="443">
        <v>0</v>
      </c>
      <c r="DL108" s="443">
        <v>0</v>
      </c>
      <c r="DM108" s="443">
        <v>0</v>
      </c>
      <c r="DN108" s="443">
        <v>0</v>
      </c>
      <c r="DO108" s="443">
        <v>0</v>
      </c>
      <c r="DP108" s="443">
        <v>0</v>
      </c>
      <c r="DQ108" s="443">
        <v>0</v>
      </c>
      <c r="DR108" s="443">
        <v>0</v>
      </c>
      <c r="DS108" s="443">
        <v>0</v>
      </c>
      <c r="DT108" s="443">
        <v>0</v>
      </c>
      <c r="DU108" s="443">
        <v>0</v>
      </c>
      <c r="DV108" s="443">
        <v>0</v>
      </c>
      <c r="DW108" s="443">
        <v>0</v>
      </c>
      <c r="DX108" s="443">
        <v>0</v>
      </c>
      <c r="DY108" s="443">
        <v>0</v>
      </c>
      <c r="DZ108" s="443">
        <v>0</v>
      </c>
      <c r="EA108" s="443">
        <v>0</v>
      </c>
      <c r="EB108" s="443">
        <v>0</v>
      </c>
      <c r="EC108" s="443">
        <v>0</v>
      </c>
      <c r="ED108" s="443">
        <v>0</v>
      </c>
      <c r="EE108" s="443">
        <v>0</v>
      </c>
      <c r="EF108" s="443">
        <v>0</v>
      </c>
      <c r="EG108" s="443">
        <v>0</v>
      </c>
      <c r="EH108" s="443">
        <v>0</v>
      </c>
      <c r="EI108" s="443">
        <v>0</v>
      </c>
      <c r="EJ108" s="443">
        <v>0</v>
      </c>
      <c r="EK108" s="443">
        <v>0</v>
      </c>
      <c r="EL108" s="443">
        <v>0</v>
      </c>
      <c r="EM108" s="443">
        <v>0</v>
      </c>
      <c r="EN108" s="443">
        <v>0</v>
      </c>
      <c r="EO108" s="443">
        <v>0</v>
      </c>
      <c r="EP108" s="443">
        <v>0</v>
      </c>
      <c r="EQ108" s="443">
        <v>0</v>
      </c>
      <c r="ER108" s="443">
        <v>0</v>
      </c>
      <c r="ES108" s="443">
        <v>0</v>
      </c>
      <c r="ET108" s="443">
        <v>0</v>
      </c>
      <c r="EU108" s="443">
        <v>0</v>
      </c>
      <c r="EV108" s="443">
        <v>0</v>
      </c>
      <c r="EW108" s="443">
        <v>0</v>
      </c>
      <c r="EX108" s="443">
        <v>0</v>
      </c>
      <c r="EY108" s="443">
        <v>0</v>
      </c>
      <c r="EZ108" s="443">
        <v>0</v>
      </c>
      <c r="FA108" s="443">
        <v>0</v>
      </c>
      <c r="FB108" s="443">
        <v>0</v>
      </c>
      <c r="FC108" s="443">
        <v>0</v>
      </c>
      <c r="FD108" s="443">
        <v>0</v>
      </c>
      <c r="FE108" s="443">
        <v>0</v>
      </c>
      <c r="FF108" s="443">
        <v>0</v>
      </c>
      <c r="FG108" s="443">
        <v>0</v>
      </c>
      <c r="FH108" s="443">
        <v>0</v>
      </c>
      <c r="FI108" s="443">
        <v>0</v>
      </c>
      <c r="FJ108" s="443">
        <v>0</v>
      </c>
      <c r="FK108" s="443">
        <v>0</v>
      </c>
      <c r="FL108" s="443">
        <v>0</v>
      </c>
      <c r="FM108" s="443">
        <v>0</v>
      </c>
      <c r="FN108" s="443">
        <v>0</v>
      </c>
      <c r="FO108" s="443">
        <v>0</v>
      </c>
      <c r="FP108" s="443">
        <v>0</v>
      </c>
      <c r="FQ108" s="443">
        <v>0</v>
      </c>
      <c r="FR108" s="443">
        <v>0</v>
      </c>
      <c r="FS108" s="443">
        <v>0</v>
      </c>
      <c r="FT108" s="443">
        <v>0</v>
      </c>
      <c r="FU108" s="443">
        <v>0</v>
      </c>
      <c r="FV108" s="443">
        <v>0</v>
      </c>
      <c r="FW108" s="443">
        <v>0</v>
      </c>
      <c r="FX108" s="443">
        <v>0</v>
      </c>
      <c r="FY108" s="443">
        <v>0</v>
      </c>
      <c r="FZ108" s="444">
        <v>0</v>
      </c>
      <c r="GA108" s="453">
        <v>0</v>
      </c>
      <c r="GB108" s="432">
        <v>0</v>
      </c>
    </row>
    <row r="109" spans="2:184" ht="15.6" x14ac:dyDescent="0.3">
      <c r="B109" s="429"/>
      <c r="C109" s="430"/>
      <c r="D109" s="431">
        <v>66</v>
      </c>
      <c r="E109" s="431" t="s">
        <v>68</v>
      </c>
      <c r="F109" s="431" t="s">
        <v>1122</v>
      </c>
      <c r="G109" s="431" t="s">
        <v>1123</v>
      </c>
      <c r="H109" s="442">
        <v>0</v>
      </c>
      <c r="I109" s="443">
        <v>0</v>
      </c>
      <c r="J109" s="443">
        <v>0</v>
      </c>
      <c r="K109" s="443">
        <v>0</v>
      </c>
      <c r="L109" s="443">
        <v>0</v>
      </c>
      <c r="M109" s="443">
        <v>0</v>
      </c>
      <c r="N109" s="443">
        <v>0</v>
      </c>
      <c r="O109" s="443">
        <v>0</v>
      </c>
      <c r="P109" s="443">
        <v>0</v>
      </c>
      <c r="Q109" s="443">
        <v>0</v>
      </c>
      <c r="R109" s="443">
        <v>0</v>
      </c>
      <c r="S109" s="443">
        <v>0</v>
      </c>
      <c r="T109" s="443">
        <v>0</v>
      </c>
      <c r="U109" s="443">
        <v>0</v>
      </c>
      <c r="V109" s="443">
        <v>0</v>
      </c>
      <c r="W109" s="443">
        <v>0</v>
      </c>
      <c r="X109" s="443">
        <v>0</v>
      </c>
      <c r="Y109" s="443">
        <v>0</v>
      </c>
      <c r="Z109" s="443">
        <v>0</v>
      </c>
      <c r="AA109" s="443">
        <v>0</v>
      </c>
      <c r="AB109" s="443">
        <v>0</v>
      </c>
      <c r="AC109" s="443">
        <v>0</v>
      </c>
      <c r="AD109" s="443">
        <v>0</v>
      </c>
      <c r="AE109" s="443">
        <v>0</v>
      </c>
      <c r="AF109" s="443">
        <v>0</v>
      </c>
      <c r="AG109" s="443">
        <v>0</v>
      </c>
      <c r="AH109" s="443">
        <v>0</v>
      </c>
      <c r="AI109" s="443">
        <v>0</v>
      </c>
      <c r="AJ109" s="443">
        <v>0</v>
      </c>
      <c r="AK109" s="443">
        <v>0</v>
      </c>
      <c r="AL109" s="443">
        <v>0</v>
      </c>
      <c r="AM109" s="443">
        <v>0</v>
      </c>
      <c r="AN109" s="443">
        <v>0</v>
      </c>
      <c r="AO109" s="443">
        <v>0</v>
      </c>
      <c r="AP109" s="443">
        <v>0</v>
      </c>
      <c r="AQ109" s="443">
        <v>0</v>
      </c>
      <c r="AR109" s="443">
        <v>0</v>
      </c>
      <c r="AS109" s="443">
        <v>0</v>
      </c>
      <c r="AT109" s="443">
        <v>0</v>
      </c>
      <c r="AU109" s="443">
        <v>0</v>
      </c>
      <c r="AV109" s="443">
        <v>0</v>
      </c>
      <c r="AW109" s="443">
        <v>0</v>
      </c>
      <c r="AX109" s="443">
        <v>0</v>
      </c>
      <c r="AY109" s="443">
        <v>0</v>
      </c>
      <c r="AZ109" s="443">
        <v>0</v>
      </c>
      <c r="BA109" s="443">
        <v>0</v>
      </c>
      <c r="BB109" s="443">
        <v>0</v>
      </c>
      <c r="BC109" s="443">
        <v>0</v>
      </c>
      <c r="BD109" s="443">
        <v>0</v>
      </c>
      <c r="BE109" s="443">
        <v>0</v>
      </c>
      <c r="BF109" s="443">
        <v>0</v>
      </c>
      <c r="BG109" s="443">
        <v>0</v>
      </c>
      <c r="BH109" s="443">
        <v>0</v>
      </c>
      <c r="BI109" s="443">
        <v>0</v>
      </c>
      <c r="BJ109" s="443">
        <v>0</v>
      </c>
      <c r="BK109" s="443">
        <v>0</v>
      </c>
      <c r="BL109" s="443">
        <v>0</v>
      </c>
      <c r="BM109" s="443">
        <v>0</v>
      </c>
      <c r="BN109" s="443">
        <v>0</v>
      </c>
      <c r="BO109" s="443">
        <v>0</v>
      </c>
      <c r="BP109" s="443">
        <v>0</v>
      </c>
      <c r="BQ109" s="443">
        <v>0</v>
      </c>
      <c r="BR109" s="443">
        <v>0</v>
      </c>
      <c r="BS109" s="443">
        <v>0</v>
      </c>
      <c r="BT109" s="443">
        <v>0</v>
      </c>
      <c r="BU109" s="443">
        <v>0</v>
      </c>
      <c r="BV109" s="443">
        <v>0</v>
      </c>
      <c r="BW109" s="443">
        <v>0</v>
      </c>
      <c r="BX109" s="443">
        <v>0</v>
      </c>
      <c r="BY109" s="443">
        <v>0</v>
      </c>
      <c r="BZ109" s="443">
        <v>0</v>
      </c>
      <c r="CA109" s="443">
        <v>0</v>
      </c>
      <c r="CB109" s="443">
        <v>0</v>
      </c>
      <c r="CC109" s="443">
        <v>0</v>
      </c>
      <c r="CD109" s="443">
        <v>0</v>
      </c>
      <c r="CE109" s="443">
        <v>0</v>
      </c>
      <c r="CF109" s="443">
        <v>0</v>
      </c>
      <c r="CG109" s="443">
        <v>0</v>
      </c>
      <c r="CH109" s="443">
        <v>0</v>
      </c>
      <c r="CI109" s="443">
        <v>0</v>
      </c>
      <c r="CJ109" s="443">
        <v>0</v>
      </c>
      <c r="CK109" s="443">
        <v>0</v>
      </c>
      <c r="CL109" s="443">
        <v>0</v>
      </c>
      <c r="CM109" s="443">
        <v>0</v>
      </c>
      <c r="CN109" s="443">
        <v>0</v>
      </c>
      <c r="CO109" s="443">
        <v>0</v>
      </c>
      <c r="CP109" s="443">
        <v>0</v>
      </c>
      <c r="CQ109" s="443">
        <v>0</v>
      </c>
      <c r="CR109" s="443">
        <v>0</v>
      </c>
      <c r="CS109" s="443">
        <v>0</v>
      </c>
      <c r="CT109" s="443">
        <v>0</v>
      </c>
      <c r="CU109" s="443">
        <v>0</v>
      </c>
      <c r="CV109" s="443">
        <v>0</v>
      </c>
      <c r="CW109" s="443">
        <v>0</v>
      </c>
      <c r="CX109" s="443">
        <v>0</v>
      </c>
      <c r="CY109" s="443">
        <v>0</v>
      </c>
      <c r="CZ109" s="443">
        <v>0</v>
      </c>
      <c r="DA109" s="443">
        <v>0</v>
      </c>
      <c r="DB109" s="443">
        <v>0</v>
      </c>
      <c r="DC109" s="443">
        <v>0</v>
      </c>
      <c r="DD109" s="443">
        <v>0</v>
      </c>
      <c r="DE109" s="443">
        <v>0</v>
      </c>
      <c r="DF109" s="443">
        <v>0</v>
      </c>
      <c r="DG109" s="443">
        <v>0</v>
      </c>
      <c r="DH109" s="443">
        <v>0</v>
      </c>
      <c r="DI109" s="443">
        <v>0</v>
      </c>
      <c r="DJ109" s="443">
        <v>0</v>
      </c>
      <c r="DK109" s="443">
        <v>0</v>
      </c>
      <c r="DL109" s="443">
        <v>0</v>
      </c>
      <c r="DM109" s="443">
        <v>0</v>
      </c>
      <c r="DN109" s="443">
        <v>0</v>
      </c>
      <c r="DO109" s="443">
        <v>0</v>
      </c>
      <c r="DP109" s="443">
        <v>0</v>
      </c>
      <c r="DQ109" s="443">
        <v>0</v>
      </c>
      <c r="DR109" s="443">
        <v>0</v>
      </c>
      <c r="DS109" s="443">
        <v>0</v>
      </c>
      <c r="DT109" s="443">
        <v>0</v>
      </c>
      <c r="DU109" s="443">
        <v>0</v>
      </c>
      <c r="DV109" s="443">
        <v>0</v>
      </c>
      <c r="DW109" s="443">
        <v>0</v>
      </c>
      <c r="DX109" s="443">
        <v>0</v>
      </c>
      <c r="DY109" s="443">
        <v>0</v>
      </c>
      <c r="DZ109" s="443">
        <v>0</v>
      </c>
      <c r="EA109" s="443">
        <v>0</v>
      </c>
      <c r="EB109" s="443">
        <v>0</v>
      </c>
      <c r="EC109" s="443">
        <v>0</v>
      </c>
      <c r="ED109" s="443">
        <v>0</v>
      </c>
      <c r="EE109" s="443">
        <v>0</v>
      </c>
      <c r="EF109" s="443">
        <v>0</v>
      </c>
      <c r="EG109" s="443">
        <v>0</v>
      </c>
      <c r="EH109" s="443">
        <v>0</v>
      </c>
      <c r="EI109" s="443">
        <v>0</v>
      </c>
      <c r="EJ109" s="443">
        <v>0</v>
      </c>
      <c r="EK109" s="443">
        <v>0</v>
      </c>
      <c r="EL109" s="443">
        <v>0</v>
      </c>
      <c r="EM109" s="443">
        <v>0</v>
      </c>
      <c r="EN109" s="443">
        <v>0</v>
      </c>
      <c r="EO109" s="443">
        <v>0</v>
      </c>
      <c r="EP109" s="443">
        <v>0</v>
      </c>
      <c r="EQ109" s="443">
        <v>0</v>
      </c>
      <c r="ER109" s="443">
        <v>0</v>
      </c>
      <c r="ES109" s="443">
        <v>0</v>
      </c>
      <c r="ET109" s="443">
        <v>0</v>
      </c>
      <c r="EU109" s="443">
        <v>0</v>
      </c>
      <c r="EV109" s="443">
        <v>0</v>
      </c>
      <c r="EW109" s="443">
        <v>0</v>
      </c>
      <c r="EX109" s="443">
        <v>0</v>
      </c>
      <c r="EY109" s="443">
        <v>0</v>
      </c>
      <c r="EZ109" s="443">
        <v>0</v>
      </c>
      <c r="FA109" s="443">
        <v>0</v>
      </c>
      <c r="FB109" s="443">
        <v>0</v>
      </c>
      <c r="FC109" s="443">
        <v>0</v>
      </c>
      <c r="FD109" s="443">
        <v>0</v>
      </c>
      <c r="FE109" s="443">
        <v>0</v>
      </c>
      <c r="FF109" s="443">
        <v>0</v>
      </c>
      <c r="FG109" s="443">
        <v>0</v>
      </c>
      <c r="FH109" s="443">
        <v>0</v>
      </c>
      <c r="FI109" s="443">
        <v>0</v>
      </c>
      <c r="FJ109" s="443">
        <v>0</v>
      </c>
      <c r="FK109" s="443">
        <v>0</v>
      </c>
      <c r="FL109" s="443">
        <v>0</v>
      </c>
      <c r="FM109" s="443">
        <v>0</v>
      </c>
      <c r="FN109" s="443">
        <v>0</v>
      </c>
      <c r="FO109" s="443">
        <v>0</v>
      </c>
      <c r="FP109" s="443">
        <v>0</v>
      </c>
      <c r="FQ109" s="443">
        <v>0</v>
      </c>
      <c r="FR109" s="443">
        <v>0</v>
      </c>
      <c r="FS109" s="443">
        <v>0</v>
      </c>
      <c r="FT109" s="443">
        <v>0</v>
      </c>
      <c r="FU109" s="443">
        <v>0</v>
      </c>
      <c r="FV109" s="443">
        <v>0</v>
      </c>
      <c r="FW109" s="443">
        <v>0</v>
      </c>
      <c r="FX109" s="443">
        <v>0</v>
      </c>
      <c r="FY109" s="443">
        <v>0</v>
      </c>
      <c r="FZ109" s="444">
        <v>0</v>
      </c>
      <c r="GA109" s="453">
        <v>0</v>
      </c>
      <c r="GB109" s="432">
        <v>0</v>
      </c>
    </row>
    <row r="110" spans="2:184" ht="15.6" x14ac:dyDescent="0.3">
      <c r="B110" s="429"/>
      <c r="C110" s="430"/>
      <c r="D110" s="431">
        <v>67</v>
      </c>
      <c r="E110" s="431" t="s">
        <v>69</v>
      </c>
      <c r="F110" s="431" t="s">
        <v>1124</v>
      </c>
      <c r="G110" s="431" t="s">
        <v>1125</v>
      </c>
      <c r="H110" s="442">
        <v>9.4335000000000002E-2</v>
      </c>
      <c r="I110" s="443">
        <v>36.018000000000001</v>
      </c>
      <c r="J110" s="443">
        <v>28.907</v>
      </c>
      <c r="K110" s="443">
        <v>24.841999999999999</v>
      </c>
      <c r="L110" s="443">
        <v>6.8376000000000001</v>
      </c>
      <c r="M110" s="443">
        <v>35.755000000000003</v>
      </c>
      <c r="N110" s="443">
        <v>0.10317</v>
      </c>
      <c r="O110" s="443">
        <v>129.6</v>
      </c>
      <c r="P110" s="443">
        <v>2.9723000000000002</v>
      </c>
      <c r="Q110" s="443">
        <v>3.1815000000000002</v>
      </c>
      <c r="R110" s="443">
        <v>3.6511999999999998</v>
      </c>
      <c r="S110" s="443">
        <v>0.76000999999999996</v>
      </c>
      <c r="T110" s="443">
        <v>1.7609E-2</v>
      </c>
      <c r="U110" s="443">
        <v>27.291</v>
      </c>
      <c r="V110" s="443">
        <v>1.1124E-2</v>
      </c>
      <c r="W110" s="443">
        <v>190.72</v>
      </c>
      <c r="X110" s="445">
        <v>8.0037000000000004E-9</v>
      </c>
      <c r="Y110" s="443">
        <v>62.454000000000001</v>
      </c>
      <c r="Z110" s="443">
        <v>79.819000000000003</v>
      </c>
      <c r="AA110" s="443">
        <v>3.5383999999999999E-2</v>
      </c>
      <c r="AB110" s="443">
        <v>0.37537999999999999</v>
      </c>
      <c r="AC110" s="443">
        <v>0.76541000000000003</v>
      </c>
      <c r="AD110" s="443">
        <v>0</v>
      </c>
      <c r="AE110" s="443">
        <v>0</v>
      </c>
      <c r="AF110" s="443">
        <v>0</v>
      </c>
      <c r="AG110" s="443">
        <v>0</v>
      </c>
      <c r="AH110" s="443">
        <v>0.79376999999999998</v>
      </c>
      <c r="AI110" s="443">
        <v>6.2728000000000006E-2</v>
      </c>
      <c r="AJ110" s="443">
        <v>0</v>
      </c>
      <c r="AK110" s="443">
        <v>0</v>
      </c>
      <c r="AL110" s="443">
        <v>0</v>
      </c>
      <c r="AM110" s="443">
        <v>8.4839000000000002</v>
      </c>
      <c r="AN110" s="443">
        <v>7.3085000000000004</v>
      </c>
      <c r="AO110" s="443">
        <v>0.31355</v>
      </c>
      <c r="AP110" s="443">
        <v>23.312999999999999</v>
      </c>
      <c r="AQ110" s="443">
        <v>17.757000000000001</v>
      </c>
      <c r="AR110" s="443">
        <v>13.996</v>
      </c>
      <c r="AS110" s="443">
        <v>0.69833000000000001</v>
      </c>
      <c r="AT110" s="443">
        <v>5.2979000000000003</v>
      </c>
      <c r="AU110" s="443">
        <v>19.7</v>
      </c>
      <c r="AV110" s="443">
        <v>0.52991999999999995</v>
      </c>
      <c r="AW110" s="443">
        <v>25.853999999999999</v>
      </c>
      <c r="AX110" s="443">
        <v>187.33</v>
      </c>
      <c r="AY110" s="443">
        <v>367.47</v>
      </c>
      <c r="AZ110" s="443">
        <v>9.7497000000000007</v>
      </c>
      <c r="BA110" s="443">
        <v>4.2371999999999996</v>
      </c>
      <c r="BB110" s="443">
        <v>50.63</v>
      </c>
      <c r="BC110" s="443">
        <v>39.031999999999996</v>
      </c>
      <c r="BD110" s="443">
        <v>13.179</v>
      </c>
      <c r="BE110" s="443">
        <v>2.0135000000000001</v>
      </c>
      <c r="BF110" s="443">
        <v>55.884999999999998</v>
      </c>
      <c r="BG110" s="443">
        <v>6.1433</v>
      </c>
      <c r="BH110" s="443">
        <v>15.124000000000001</v>
      </c>
      <c r="BI110" s="443">
        <v>61.14</v>
      </c>
      <c r="BJ110" s="443">
        <v>132.44999999999999</v>
      </c>
      <c r="BK110" s="443">
        <v>1.5908</v>
      </c>
      <c r="BL110" s="443">
        <v>317.2</v>
      </c>
      <c r="BM110" s="443">
        <v>15.473000000000001</v>
      </c>
      <c r="BN110" s="443">
        <v>229.12</v>
      </c>
      <c r="BO110" s="443">
        <v>9.0884999999999998</v>
      </c>
      <c r="BP110" s="443">
        <v>0.61936999999999998</v>
      </c>
      <c r="BQ110" s="443">
        <v>72.650000000000006</v>
      </c>
      <c r="BR110" s="443">
        <v>557.07000000000005</v>
      </c>
      <c r="BS110" s="443">
        <v>156.59</v>
      </c>
      <c r="BT110" s="443">
        <v>0</v>
      </c>
      <c r="BU110" s="443">
        <v>11.269</v>
      </c>
      <c r="BV110" s="443">
        <v>1.4463999999999999</v>
      </c>
      <c r="BW110" s="443">
        <v>7.0473999999999997</v>
      </c>
      <c r="BX110" s="443">
        <v>100.3</v>
      </c>
      <c r="BY110" s="443">
        <v>0</v>
      </c>
      <c r="BZ110" s="443">
        <v>17.166</v>
      </c>
      <c r="CA110" s="443">
        <v>60.947000000000003</v>
      </c>
      <c r="CB110" s="443">
        <v>16.242000000000001</v>
      </c>
      <c r="CC110" s="443">
        <v>1.7738</v>
      </c>
      <c r="CD110" s="443">
        <v>0</v>
      </c>
      <c r="CE110" s="443">
        <v>21.338000000000001</v>
      </c>
      <c r="CF110" s="443">
        <v>11.233000000000001</v>
      </c>
      <c r="CG110" s="443">
        <v>8.5899000000000001</v>
      </c>
      <c r="CH110" s="443">
        <v>3.7292999999999998</v>
      </c>
      <c r="CI110" s="443">
        <v>23.248999999999999</v>
      </c>
      <c r="CJ110" s="443">
        <v>0</v>
      </c>
      <c r="CK110" s="443">
        <v>0.90458000000000005</v>
      </c>
      <c r="CL110" s="443">
        <v>0</v>
      </c>
      <c r="CM110" s="443">
        <v>28.635999999999999</v>
      </c>
      <c r="CN110" s="443">
        <v>271.99</v>
      </c>
      <c r="CO110" s="443">
        <v>261.18</v>
      </c>
      <c r="CP110" s="443">
        <v>15.943</v>
      </c>
      <c r="CQ110" s="443">
        <v>133.65</v>
      </c>
      <c r="CR110" s="443">
        <v>72.81</v>
      </c>
      <c r="CS110" s="443">
        <v>104.33</v>
      </c>
      <c r="CT110" s="443">
        <v>375.04</v>
      </c>
      <c r="CU110" s="443">
        <v>238.44</v>
      </c>
      <c r="CV110" s="443">
        <v>88.57</v>
      </c>
      <c r="CW110" s="443">
        <v>0</v>
      </c>
      <c r="CX110" s="443">
        <v>0</v>
      </c>
      <c r="CY110" s="443">
        <v>2.1873</v>
      </c>
      <c r="CZ110" s="443">
        <v>1.9673</v>
      </c>
      <c r="DA110" s="443">
        <v>39.344999999999999</v>
      </c>
      <c r="DB110" s="443">
        <v>5.1829000000000001</v>
      </c>
      <c r="DC110" s="443">
        <v>0.36326999999999998</v>
      </c>
      <c r="DD110" s="443">
        <v>0.55142999999999998</v>
      </c>
      <c r="DE110" s="443">
        <v>0.49524000000000001</v>
      </c>
      <c r="DF110" s="443">
        <v>1.6107000000000001E-3</v>
      </c>
      <c r="DG110" s="443">
        <v>0</v>
      </c>
      <c r="DH110" s="443">
        <v>4.6436999999999999E-2</v>
      </c>
      <c r="DI110" s="443">
        <v>0</v>
      </c>
      <c r="DJ110" s="443">
        <v>0.33561999999999997</v>
      </c>
      <c r="DK110" s="443">
        <v>58.070999999999998</v>
      </c>
      <c r="DL110" s="443">
        <v>67.105000000000004</v>
      </c>
      <c r="DM110" s="443">
        <v>55.051000000000002</v>
      </c>
      <c r="DN110" s="443">
        <v>106.01</v>
      </c>
      <c r="DO110" s="443">
        <v>56.692999999999998</v>
      </c>
      <c r="DP110" s="443">
        <v>1500.8</v>
      </c>
      <c r="DQ110" s="443">
        <v>11.397</v>
      </c>
      <c r="DR110" s="443">
        <v>462.32</v>
      </c>
      <c r="DS110" s="443">
        <v>21.129000000000001</v>
      </c>
      <c r="DT110" s="443">
        <v>2686.2</v>
      </c>
      <c r="DU110" s="443">
        <v>5014.3</v>
      </c>
      <c r="DV110" s="443">
        <v>511.68</v>
      </c>
      <c r="DW110" s="443">
        <v>25.202999999999999</v>
      </c>
      <c r="DX110" s="443">
        <v>1359</v>
      </c>
      <c r="DY110" s="443">
        <v>111.14</v>
      </c>
      <c r="DZ110" s="443">
        <v>19.222999999999999</v>
      </c>
      <c r="EA110" s="443">
        <v>20505</v>
      </c>
      <c r="EB110" s="443">
        <v>109.04</v>
      </c>
      <c r="EC110" s="443">
        <v>480.24</v>
      </c>
      <c r="ED110" s="443">
        <v>1100.8</v>
      </c>
      <c r="EE110" s="443">
        <v>209.3</v>
      </c>
      <c r="EF110" s="443">
        <v>101.55</v>
      </c>
      <c r="EG110" s="443">
        <v>69.661000000000001</v>
      </c>
      <c r="EH110" s="443">
        <v>948.2</v>
      </c>
      <c r="EI110" s="443">
        <v>1117.3</v>
      </c>
      <c r="EJ110" s="443">
        <v>279.70999999999998</v>
      </c>
      <c r="EK110" s="443">
        <v>155.19</v>
      </c>
      <c r="EL110" s="443">
        <v>7068</v>
      </c>
      <c r="EM110" s="443">
        <v>1595.9</v>
      </c>
      <c r="EN110" s="443">
        <v>155.16999999999999</v>
      </c>
      <c r="EO110" s="443">
        <v>1214.7</v>
      </c>
      <c r="EP110" s="443">
        <v>3.7584</v>
      </c>
      <c r="EQ110" s="443">
        <v>5.2519</v>
      </c>
      <c r="ER110" s="443">
        <v>3.3843000000000001</v>
      </c>
      <c r="ES110" s="443">
        <v>50.451000000000001</v>
      </c>
      <c r="ET110" s="443">
        <v>3.3994</v>
      </c>
      <c r="EU110" s="443">
        <v>4.0308999999999999</v>
      </c>
      <c r="EV110" s="443">
        <v>3.6655000000000002</v>
      </c>
      <c r="EW110" s="443">
        <v>3.6972</v>
      </c>
      <c r="EX110" s="443">
        <v>5.4367999999999999</v>
      </c>
      <c r="EY110" s="443">
        <v>3.9743000000000001E-3</v>
      </c>
      <c r="EZ110" s="443">
        <v>4.0068999999999999</v>
      </c>
      <c r="FA110" s="443">
        <v>3.3433999999999999</v>
      </c>
      <c r="FB110" s="443">
        <v>140.81</v>
      </c>
      <c r="FC110" s="443">
        <v>141.02000000000001</v>
      </c>
      <c r="FD110" s="443">
        <v>0.68491999999999997</v>
      </c>
      <c r="FE110" s="443">
        <v>0.26790000000000003</v>
      </c>
      <c r="FF110" s="443">
        <v>6.9607000000000002E-2</v>
      </c>
      <c r="FG110" s="443">
        <v>0.91625999999999996</v>
      </c>
      <c r="FH110" s="443">
        <v>2.5558000000000001E-2</v>
      </c>
      <c r="FI110" s="443">
        <v>8.6390999999999996E-2</v>
      </c>
      <c r="FJ110" s="443">
        <v>502.24</v>
      </c>
      <c r="FK110" s="443">
        <v>3814.7</v>
      </c>
      <c r="FL110" s="443">
        <v>641.65</v>
      </c>
      <c r="FM110" s="443">
        <v>1073.9000000000001</v>
      </c>
      <c r="FN110" s="445">
        <v>1.6992999999999999E-7</v>
      </c>
      <c r="FO110" s="443">
        <v>0</v>
      </c>
      <c r="FP110" s="445">
        <v>819220</v>
      </c>
      <c r="FQ110" s="443">
        <v>0</v>
      </c>
      <c r="FR110" s="443">
        <v>0</v>
      </c>
      <c r="FS110" s="443">
        <v>0</v>
      </c>
      <c r="FT110" s="443">
        <v>0</v>
      </c>
      <c r="FU110" s="443">
        <v>0</v>
      </c>
      <c r="FV110" s="443">
        <v>0</v>
      </c>
      <c r="FW110" s="443">
        <v>0</v>
      </c>
      <c r="FX110" s="443">
        <v>0</v>
      </c>
      <c r="FY110" s="443">
        <v>0</v>
      </c>
      <c r="FZ110" s="444">
        <v>0</v>
      </c>
      <c r="GA110" s="453">
        <v>0</v>
      </c>
      <c r="GB110" s="432">
        <v>877790.28878817789</v>
      </c>
    </row>
    <row r="111" spans="2:184" ht="15.6" x14ac:dyDescent="0.3">
      <c r="B111" s="429"/>
      <c r="C111" s="430"/>
      <c r="D111" s="431">
        <v>68</v>
      </c>
      <c r="E111" s="431" t="s">
        <v>70</v>
      </c>
      <c r="F111" s="431" t="s">
        <v>1126</v>
      </c>
      <c r="G111" s="431" t="s">
        <v>1127</v>
      </c>
      <c r="H111" s="458">
        <v>4.3421000000000002E-7</v>
      </c>
      <c r="I111" s="443">
        <v>0.33198</v>
      </c>
      <c r="J111" s="443">
        <v>0.18901999999999999</v>
      </c>
      <c r="K111" s="443">
        <v>0.20251</v>
      </c>
      <c r="L111" s="443">
        <v>9.3782000000000004E-2</v>
      </c>
      <c r="M111" s="443">
        <v>3.0286E-2</v>
      </c>
      <c r="N111" s="445">
        <v>4.3421000000000002E-7</v>
      </c>
      <c r="O111" s="443">
        <v>4.1088000000000002E-4</v>
      </c>
      <c r="P111" s="443">
        <v>9.1047000000000003E-2</v>
      </c>
      <c r="Q111" s="443">
        <v>2.6016999999999998E-2</v>
      </c>
      <c r="R111" s="443">
        <v>7.1221000000000007E-2</v>
      </c>
      <c r="S111" s="443">
        <v>4.6533E-3</v>
      </c>
      <c r="T111" s="445">
        <v>4.3421000000000002E-7</v>
      </c>
      <c r="U111" s="443">
        <v>8.6013000000000006E-2</v>
      </c>
      <c r="V111" s="445">
        <v>4.3421000000000002E-7</v>
      </c>
      <c r="W111" s="445">
        <v>4.3421000000000002E-7</v>
      </c>
      <c r="X111" s="445">
        <v>4.3421000000000002E-7</v>
      </c>
      <c r="Y111" s="443">
        <v>0.10339</v>
      </c>
      <c r="Z111" s="443">
        <v>2.1419000000000001</v>
      </c>
      <c r="AA111" s="443">
        <v>0</v>
      </c>
      <c r="AB111" s="443">
        <v>0</v>
      </c>
      <c r="AC111" s="443">
        <v>0</v>
      </c>
      <c r="AD111" s="443">
        <v>0</v>
      </c>
      <c r="AE111" s="443">
        <v>0</v>
      </c>
      <c r="AF111" s="443">
        <v>0</v>
      </c>
      <c r="AG111" s="443">
        <v>0</v>
      </c>
      <c r="AH111" s="443">
        <v>0</v>
      </c>
      <c r="AI111" s="443">
        <v>0</v>
      </c>
      <c r="AJ111" s="443">
        <v>0</v>
      </c>
      <c r="AK111" s="443">
        <v>0</v>
      </c>
      <c r="AL111" s="443">
        <v>0</v>
      </c>
      <c r="AM111" s="443">
        <v>0</v>
      </c>
      <c r="AN111" s="443">
        <v>0</v>
      </c>
      <c r="AO111" s="443">
        <v>0</v>
      </c>
      <c r="AP111" s="443">
        <v>0</v>
      </c>
      <c r="AQ111" s="443">
        <v>0</v>
      </c>
      <c r="AR111" s="443">
        <v>0</v>
      </c>
      <c r="AS111" s="443">
        <v>0</v>
      </c>
      <c r="AT111" s="443">
        <v>0</v>
      </c>
      <c r="AU111" s="443">
        <v>0</v>
      </c>
      <c r="AV111" s="443">
        <v>0</v>
      </c>
      <c r="AW111" s="443">
        <v>0</v>
      </c>
      <c r="AX111" s="443">
        <v>0</v>
      </c>
      <c r="AY111" s="443">
        <v>0</v>
      </c>
      <c r="AZ111" s="443">
        <v>0</v>
      </c>
      <c r="BA111" s="443">
        <v>0</v>
      </c>
      <c r="BB111" s="443">
        <v>0</v>
      </c>
      <c r="BC111" s="443">
        <v>0</v>
      </c>
      <c r="BD111" s="443">
        <v>0</v>
      </c>
      <c r="BE111" s="443">
        <v>0</v>
      </c>
      <c r="BF111" s="443">
        <v>0</v>
      </c>
      <c r="BG111" s="443">
        <v>0</v>
      </c>
      <c r="BH111" s="443">
        <v>0</v>
      </c>
      <c r="BI111" s="443">
        <v>0</v>
      </c>
      <c r="BJ111" s="443">
        <v>0</v>
      </c>
      <c r="BK111" s="443">
        <v>0</v>
      </c>
      <c r="BL111" s="443">
        <v>0</v>
      </c>
      <c r="BM111" s="443">
        <v>0</v>
      </c>
      <c r="BN111" s="443">
        <v>0</v>
      </c>
      <c r="BO111" s="443">
        <v>0</v>
      </c>
      <c r="BP111" s="443">
        <v>0</v>
      </c>
      <c r="BQ111" s="443">
        <v>0</v>
      </c>
      <c r="BR111" s="443">
        <v>0</v>
      </c>
      <c r="BS111" s="443">
        <v>0</v>
      </c>
      <c r="BT111" s="443">
        <v>0</v>
      </c>
      <c r="BU111" s="443">
        <v>0</v>
      </c>
      <c r="BV111" s="443">
        <v>0</v>
      </c>
      <c r="BW111" s="443">
        <v>0</v>
      </c>
      <c r="BX111" s="443">
        <v>0</v>
      </c>
      <c r="BY111" s="443">
        <v>0</v>
      </c>
      <c r="BZ111" s="443">
        <v>0</v>
      </c>
      <c r="CA111" s="443">
        <v>0</v>
      </c>
      <c r="CB111" s="443">
        <v>0</v>
      </c>
      <c r="CC111" s="443">
        <v>0</v>
      </c>
      <c r="CD111" s="443">
        <v>0</v>
      </c>
      <c r="CE111" s="443">
        <v>0</v>
      </c>
      <c r="CF111" s="443">
        <v>0</v>
      </c>
      <c r="CG111" s="443">
        <v>0</v>
      </c>
      <c r="CH111" s="443">
        <v>0</v>
      </c>
      <c r="CI111" s="443">
        <v>0</v>
      </c>
      <c r="CJ111" s="443">
        <v>0</v>
      </c>
      <c r="CK111" s="443">
        <v>0</v>
      </c>
      <c r="CL111" s="443">
        <v>0</v>
      </c>
      <c r="CM111" s="443">
        <v>0</v>
      </c>
      <c r="CN111" s="443">
        <v>0</v>
      </c>
      <c r="CO111" s="443">
        <v>0</v>
      </c>
      <c r="CP111" s="443">
        <v>0</v>
      </c>
      <c r="CQ111" s="443">
        <v>0</v>
      </c>
      <c r="CR111" s="443">
        <v>0</v>
      </c>
      <c r="CS111" s="443">
        <v>0</v>
      </c>
      <c r="CT111" s="443">
        <v>0</v>
      </c>
      <c r="CU111" s="443">
        <v>0</v>
      </c>
      <c r="CV111" s="443">
        <v>0</v>
      </c>
      <c r="CW111" s="443">
        <v>0</v>
      </c>
      <c r="CX111" s="443">
        <v>0</v>
      </c>
      <c r="CY111" s="443">
        <v>0</v>
      </c>
      <c r="CZ111" s="443">
        <v>0</v>
      </c>
      <c r="DA111" s="443">
        <v>0</v>
      </c>
      <c r="DB111" s="443">
        <v>0</v>
      </c>
      <c r="DC111" s="443">
        <v>0</v>
      </c>
      <c r="DD111" s="443">
        <v>0</v>
      </c>
      <c r="DE111" s="443">
        <v>0</v>
      </c>
      <c r="DF111" s="443">
        <v>0</v>
      </c>
      <c r="DG111" s="443">
        <v>0</v>
      </c>
      <c r="DH111" s="443">
        <v>0</v>
      </c>
      <c r="DI111" s="443">
        <v>0</v>
      </c>
      <c r="DJ111" s="443">
        <v>0</v>
      </c>
      <c r="DK111" s="443">
        <v>0</v>
      </c>
      <c r="DL111" s="443">
        <v>0</v>
      </c>
      <c r="DM111" s="443">
        <v>0</v>
      </c>
      <c r="DN111" s="443">
        <v>0</v>
      </c>
      <c r="DO111" s="443">
        <v>0.47460000000000002</v>
      </c>
      <c r="DP111" s="443">
        <v>0</v>
      </c>
      <c r="DQ111" s="443">
        <v>0</v>
      </c>
      <c r="DR111" s="443">
        <v>4.6495000000000002E-2</v>
      </c>
      <c r="DS111" s="443">
        <v>3.6694000000000002E-3</v>
      </c>
      <c r="DT111" s="443">
        <v>2.8330999999999999E-2</v>
      </c>
      <c r="DU111" s="443">
        <v>1.9713999999999999E-2</v>
      </c>
      <c r="DV111" s="445">
        <v>4.3421000000000002E-7</v>
      </c>
      <c r="DW111" s="443">
        <v>0</v>
      </c>
      <c r="DX111" s="443">
        <v>0</v>
      </c>
      <c r="DY111" s="443">
        <v>0</v>
      </c>
      <c r="DZ111" s="443">
        <v>0</v>
      </c>
      <c r="EA111" s="443">
        <v>0</v>
      </c>
      <c r="EB111" s="443">
        <v>3103.9</v>
      </c>
      <c r="EC111" s="443">
        <v>6.1224999999999996</v>
      </c>
      <c r="ED111" s="443">
        <v>0.51678000000000002</v>
      </c>
      <c r="EE111" s="443">
        <v>5.8853000000000003E-2</v>
      </c>
      <c r="EF111" s="443">
        <v>2.6597000000000001E-3</v>
      </c>
      <c r="EG111" s="443">
        <v>5.4790999999999998E-4</v>
      </c>
      <c r="EH111" s="443">
        <v>1.0057999999999999E-2</v>
      </c>
      <c r="EI111" s="443">
        <v>1.1145E-3</v>
      </c>
      <c r="EJ111" s="443">
        <v>1.5671000000000001E-3</v>
      </c>
      <c r="EK111" s="443">
        <v>0.43203999999999998</v>
      </c>
      <c r="EL111" s="443">
        <v>3.7680000000000001E-3</v>
      </c>
      <c r="EM111" s="443">
        <v>8.4346999999999994</v>
      </c>
      <c r="EN111" s="443">
        <v>4.163E-2</v>
      </c>
      <c r="EO111" s="443">
        <v>4.3321999999999996E-3</v>
      </c>
      <c r="EP111" s="445">
        <v>4.3421000000000002E-7</v>
      </c>
      <c r="EQ111" s="445">
        <v>4.3421000000000002E-7</v>
      </c>
      <c r="ER111" s="445">
        <v>4.3421000000000002E-7</v>
      </c>
      <c r="ES111" s="445">
        <v>4.3421000000000002E-7</v>
      </c>
      <c r="ET111" s="445">
        <v>4.3421000000000002E-7</v>
      </c>
      <c r="EU111" s="445">
        <v>4.3421000000000002E-7</v>
      </c>
      <c r="EV111" s="445">
        <v>4.3421000000000002E-7</v>
      </c>
      <c r="EW111" s="445">
        <v>4.3421000000000002E-7</v>
      </c>
      <c r="EX111" s="445">
        <v>4.3421000000000002E-7</v>
      </c>
      <c r="EY111" s="445">
        <v>4.3421000000000002E-7</v>
      </c>
      <c r="EZ111" s="445">
        <v>4.3421000000000002E-7</v>
      </c>
      <c r="FA111" s="445">
        <v>4.3421000000000002E-7</v>
      </c>
      <c r="FB111" s="445">
        <v>4.3421000000000002E-7</v>
      </c>
      <c r="FC111" s="445">
        <v>4.3421000000000002E-7</v>
      </c>
      <c r="FD111" s="443">
        <v>4.9129999999999998E-3</v>
      </c>
      <c r="FE111" s="443">
        <v>1.8051E-3</v>
      </c>
      <c r="FF111" s="445">
        <v>4.3421000000000002E-7</v>
      </c>
      <c r="FG111" s="443">
        <v>6.0733000000000002E-3</v>
      </c>
      <c r="FH111" s="445">
        <v>4.3421000000000002E-7</v>
      </c>
      <c r="FI111" s="445">
        <v>4.3421000000000002E-7</v>
      </c>
      <c r="FJ111" s="443">
        <v>1.0111000000000001</v>
      </c>
      <c r="FK111" s="443">
        <v>5.1275000000000001E-2</v>
      </c>
      <c r="FL111" s="443">
        <v>9.2597999999999997E-4</v>
      </c>
      <c r="FM111" s="445">
        <v>4.3421000000000002E-7</v>
      </c>
      <c r="FN111" s="445">
        <v>4.3421000000000002E-7</v>
      </c>
      <c r="FO111" s="443">
        <v>0</v>
      </c>
      <c r="FP111" s="443">
        <v>5.7502000000000004</v>
      </c>
      <c r="FQ111" s="443">
        <v>0</v>
      </c>
      <c r="FR111" s="443">
        <v>0</v>
      </c>
      <c r="FS111" s="443">
        <v>0</v>
      </c>
      <c r="FT111" s="443">
        <v>0</v>
      </c>
      <c r="FU111" s="443">
        <v>0</v>
      </c>
      <c r="FV111" s="443">
        <v>0</v>
      </c>
      <c r="FW111" s="443">
        <v>0</v>
      </c>
      <c r="FX111" s="443">
        <v>0</v>
      </c>
      <c r="FY111" s="443">
        <v>0</v>
      </c>
      <c r="FZ111" s="444">
        <v>0</v>
      </c>
      <c r="GA111" s="453">
        <v>0</v>
      </c>
      <c r="GB111" s="432">
        <v>3130.3018936594613</v>
      </c>
    </row>
    <row r="112" spans="2:184" ht="15.6" x14ac:dyDescent="0.3">
      <c r="B112" s="429"/>
      <c r="C112" s="430"/>
      <c r="D112" s="431">
        <v>69</v>
      </c>
      <c r="E112" s="431" t="s">
        <v>71</v>
      </c>
      <c r="F112" s="431" t="s">
        <v>1128</v>
      </c>
      <c r="G112" s="431" t="s">
        <v>1129</v>
      </c>
      <c r="H112" s="442">
        <v>0</v>
      </c>
      <c r="I112" s="443">
        <v>0</v>
      </c>
      <c r="J112" s="443">
        <v>0</v>
      </c>
      <c r="K112" s="443">
        <v>0</v>
      </c>
      <c r="L112" s="443">
        <v>0</v>
      </c>
      <c r="M112" s="443">
        <v>0</v>
      </c>
      <c r="N112" s="443">
        <v>0</v>
      </c>
      <c r="O112" s="443">
        <v>0</v>
      </c>
      <c r="P112" s="443">
        <v>0</v>
      </c>
      <c r="Q112" s="443">
        <v>0</v>
      </c>
      <c r="R112" s="443">
        <v>0</v>
      </c>
      <c r="S112" s="443">
        <v>0</v>
      </c>
      <c r="T112" s="443">
        <v>0</v>
      </c>
      <c r="U112" s="443">
        <v>0</v>
      </c>
      <c r="V112" s="443">
        <v>0</v>
      </c>
      <c r="W112" s="443">
        <v>0</v>
      </c>
      <c r="X112" s="443">
        <v>0</v>
      </c>
      <c r="Y112" s="443">
        <v>0</v>
      </c>
      <c r="Z112" s="443">
        <v>0</v>
      </c>
      <c r="AA112" s="443">
        <v>0</v>
      </c>
      <c r="AB112" s="443">
        <v>0</v>
      </c>
      <c r="AC112" s="443">
        <v>0</v>
      </c>
      <c r="AD112" s="443">
        <v>0</v>
      </c>
      <c r="AE112" s="443">
        <v>0</v>
      </c>
      <c r="AF112" s="443">
        <v>0</v>
      </c>
      <c r="AG112" s="443">
        <v>0</v>
      </c>
      <c r="AH112" s="443">
        <v>0</v>
      </c>
      <c r="AI112" s="443">
        <v>0</v>
      </c>
      <c r="AJ112" s="443">
        <v>0</v>
      </c>
      <c r="AK112" s="443">
        <v>0</v>
      </c>
      <c r="AL112" s="443">
        <v>0</v>
      </c>
      <c r="AM112" s="443">
        <v>0</v>
      </c>
      <c r="AN112" s="443">
        <v>0</v>
      </c>
      <c r="AO112" s="443">
        <v>0</v>
      </c>
      <c r="AP112" s="443">
        <v>0</v>
      </c>
      <c r="AQ112" s="443">
        <v>0</v>
      </c>
      <c r="AR112" s="443">
        <v>0</v>
      </c>
      <c r="AS112" s="443">
        <v>0</v>
      </c>
      <c r="AT112" s="443">
        <v>0</v>
      </c>
      <c r="AU112" s="443">
        <v>0</v>
      </c>
      <c r="AV112" s="443">
        <v>0</v>
      </c>
      <c r="AW112" s="443">
        <v>0</v>
      </c>
      <c r="AX112" s="443">
        <v>0</v>
      </c>
      <c r="AY112" s="443">
        <v>0</v>
      </c>
      <c r="AZ112" s="443">
        <v>0</v>
      </c>
      <c r="BA112" s="443">
        <v>0</v>
      </c>
      <c r="BB112" s="443">
        <v>0</v>
      </c>
      <c r="BC112" s="443">
        <v>0</v>
      </c>
      <c r="BD112" s="443">
        <v>0</v>
      </c>
      <c r="BE112" s="443">
        <v>0</v>
      </c>
      <c r="BF112" s="443">
        <v>0</v>
      </c>
      <c r="BG112" s="443">
        <v>0</v>
      </c>
      <c r="BH112" s="443">
        <v>0</v>
      </c>
      <c r="BI112" s="443">
        <v>0</v>
      </c>
      <c r="BJ112" s="443">
        <v>0</v>
      </c>
      <c r="BK112" s="443">
        <v>0</v>
      </c>
      <c r="BL112" s="443">
        <v>0</v>
      </c>
      <c r="BM112" s="443">
        <v>0</v>
      </c>
      <c r="BN112" s="443">
        <v>0</v>
      </c>
      <c r="BO112" s="443">
        <v>0</v>
      </c>
      <c r="BP112" s="443">
        <v>0</v>
      </c>
      <c r="BQ112" s="443">
        <v>0</v>
      </c>
      <c r="BR112" s="443">
        <v>0</v>
      </c>
      <c r="BS112" s="443">
        <v>0</v>
      </c>
      <c r="BT112" s="443">
        <v>0</v>
      </c>
      <c r="BU112" s="443">
        <v>0</v>
      </c>
      <c r="BV112" s="443">
        <v>0</v>
      </c>
      <c r="BW112" s="443">
        <v>0</v>
      </c>
      <c r="BX112" s="443">
        <v>0</v>
      </c>
      <c r="BY112" s="443">
        <v>0</v>
      </c>
      <c r="BZ112" s="443">
        <v>0</v>
      </c>
      <c r="CA112" s="443">
        <v>0</v>
      </c>
      <c r="CB112" s="443">
        <v>0</v>
      </c>
      <c r="CC112" s="443">
        <v>0</v>
      </c>
      <c r="CD112" s="443">
        <v>0</v>
      </c>
      <c r="CE112" s="443">
        <v>0</v>
      </c>
      <c r="CF112" s="443">
        <v>0</v>
      </c>
      <c r="CG112" s="443">
        <v>0</v>
      </c>
      <c r="CH112" s="443">
        <v>0</v>
      </c>
      <c r="CI112" s="443">
        <v>0</v>
      </c>
      <c r="CJ112" s="443">
        <v>0</v>
      </c>
      <c r="CK112" s="443">
        <v>0</v>
      </c>
      <c r="CL112" s="443">
        <v>0</v>
      </c>
      <c r="CM112" s="443">
        <v>0</v>
      </c>
      <c r="CN112" s="443">
        <v>0</v>
      </c>
      <c r="CO112" s="443">
        <v>0</v>
      </c>
      <c r="CP112" s="443">
        <v>0</v>
      </c>
      <c r="CQ112" s="443">
        <v>0</v>
      </c>
      <c r="CR112" s="443">
        <v>0</v>
      </c>
      <c r="CS112" s="443">
        <v>0</v>
      </c>
      <c r="CT112" s="443">
        <v>0</v>
      </c>
      <c r="CU112" s="443">
        <v>0</v>
      </c>
      <c r="CV112" s="443">
        <v>0</v>
      </c>
      <c r="CW112" s="443">
        <v>0</v>
      </c>
      <c r="CX112" s="443">
        <v>0</v>
      </c>
      <c r="CY112" s="443">
        <v>0</v>
      </c>
      <c r="CZ112" s="443">
        <v>0</v>
      </c>
      <c r="DA112" s="443">
        <v>0</v>
      </c>
      <c r="DB112" s="443">
        <v>0</v>
      </c>
      <c r="DC112" s="443">
        <v>0</v>
      </c>
      <c r="DD112" s="443">
        <v>0</v>
      </c>
      <c r="DE112" s="443">
        <v>0</v>
      </c>
      <c r="DF112" s="443">
        <v>0</v>
      </c>
      <c r="DG112" s="443">
        <v>0</v>
      </c>
      <c r="DH112" s="443">
        <v>0</v>
      </c>
      <c r="DI112" s="443">
        <v>0</v>
      </c>
      <c r="DJ112" s="443">
        <v>0</v>
      </c>
      <c r="DK112" s="443">
        <v>0</v>
      </c>
      <c r="DL112" s="443">
        <v>0</v>
      </c>
      <c r="DM112" s="443">
        <v>0</v>
      </c>
      <c r="DN112" s="443">
        <v>0</v>
      </c>
      <c r="DO112" s="443">
        <v>0</v>
      </c>
      <c r="DP112" s="443">
        <v>0</v>
      </c>
      <c r="DQ112" s="443">
        <v>0</v>
      </c>
      <c r="DR112" s="443">
        <v>0</v>
      </c>
      <c r="DS112" s="443">
        <v>0</v>
      </c>
      <c r="DT112" s="443">
        <v>0</v>
      </c>
      <c r="DU112" s="443">
        <v>0</v>
      </c>
      <c r="DV112" s="443">
        <v>0</v>
      </c>
      <c r="DW112" s="443">
        <v>0</v>
      </c>
      <c r="DX112" s="443">
        <v>0</v>
      </c>
      <c r="DY112" s="443">
        <v>0</v>
      </c>
      <c r="DZ112" s="443">
        <v>0</v>
      </c>
      <c r="EA112" s="443">
        <v>0</v>
      </c>
      <c r="EB112" s="443">
        <v>0</v>
      </c>
      <c r="EC112" s="443">
        <v>0</v>
      </c>
      <c r="ED112" s="443">
        <v>0</v>
      </c>
      <c r="EE112" s="443">
        <v>0</v>
      </c>
      <c r="EF112" s="443">
        <v>0</v>
      </c>
      <c r="EG112" s="443">
        <v>0</v>
      </c>
      <c r="EH112" s="443">
        <v>0</v>
      </c>
      <c r="EI112" s="443">
        <v>0</v>
      </c>
      <c r="EJ112" s="443">
        <v>0</v>
      </c>
      <c r="EK112" s="443">
        <v>0</v>
      </c>
      <c r="EL112" s="443">
        <v>0</v>
      </c>
      <c r="EM112" s="443">
        <v>0</v>
      </c>
      <c r="EN112" s="443">
        <v>0</v>
      </c>
      <c r="EO112" s="443">
        <v>0</v>
      </c>
      <c r="EP112" s="443">
        <v>0</v>
      </c>
      <c r="EQ112" s="443">
        <v>0</v>
      </c>
      <c r="ER112" s="443">
        <v>0</v>
      </c>
      <c r="ES112" s="443">
        <v>0</v>
      </c>
      <c r="ET112" s="443">
        <v>0</v>
      </c>
      <c r="EU112" s="443">
        <v>0</v>
      </c>
      <c r="EV112" s="443">
        <v>0</v>
      </c>
      <c r="EW112" s="443">
        <v>0</v>
      </c>
      <c r="EX112" s="443">
        <v>0</v>
      </c>
      <c r="EY112" s="443">
        <v>0</v>
      </c>
      <c r="EZ112" s="443">
        <v>0</v>
      </c>
      <c r="FA112" s="443">
        <v>0</v>
      </c>
      <c r="FB112" s="443">
        <v>0</v>
      </c>
      <c r="FC112" s="443">
        <v>0</v>
      </c>
      <c r="FD112" s="443">
        <v>0</v>
      </c>
      <c r="FE112" s="443">
        <v>0</v>
      </c>
      <c r="FF112" s="443">
        <v>0</v>
      </c>
      <c r="FG112" s="443">
        <v>0</v>
      </c>
      <c r="FH112" s="443">
        <v>0</v>
      </c>
      <c r="FI112" s="443">
        <v>0</v>
      </c>
      <c r="FJ112" s="443">
        <v>0</v>
      </c>
      <c r="FK112" s="443">
        <v>0</v>
      </c>
      <c r="FL112" s="443">
        <v>0</v>
      </c>
      <c r="FM112" s="443">
        <v>0</v>
      </c>
      <c r="FN112" s="443">
        <v>0</v>
      </c>
      <c r="FO112" s="443">
        <v>0</v>
      </c>
      <c r="FP112" s="443">
        <v>0</v>
      </c>
      <c r="FQ112" s="443">
        <v>0</v>
      </c>
      <c r="FR112" s="443">
        <v>0</v>
      </c>
      <c r="FS112" s="443">
        <v>0</v>
      </c>
      <c r="FT112" s="443">
        <v>0</v>
      </c>
      <c r="FU112" s="443">
        <v>0</v>
      </c>
      <c r="FV112" s="443">
        <v>0</v>
      </c>
      <c r="FW112" s="443">
        <v>0</v>
      </c>
      <c r="FX112" s="443">
        <v>0</v>
      </c>
      <c r="FY112" s="443">
        <v>0</v>
      </c>
      <c r="FZ112" s="444">
        <v>0</v>
      </c>
      <c r="GA112" s="453">
        <v>0</v>
      </c>
      <c r="GB112" s="432">
        <v>0</v>
      </c>
    </row>
    <row r="113" spans="2:184" ht="15.6" x14ac:dyDescent="0.3">
      <c r="B113" s="429"/>
      <c r="C113" s="430"/>
      <c r="D113" s="431">
        <v>70</v>
      </c>
      <c r="E113" s="431" t="s">
        <v>72</v>
      </c>
      <c r="F113" s="431" t="s">
        <v>1130</v>
      </c>
      <c r="G113" s="431" t="s">
        <v>1131</v>
      </c>
      <c r="H113" s="442">
        <v>0</v>
      </c>
      <c r="I113" s="443">
        <v>0</v>
      </c>
      <c r="J113" s="443">
        <v>0</v>
      </c>
      <c r="K113" s="443">
        <v>0</v>
      </c>
      <c r="L113" s="443">
        <v>0</v>
      </c>
      <c r="M113" s="443">
        <v>0</v>
      </c>
      <c r="N113" s="443">
        <v>0</v>
      </c>
      <c r="O113" s="443">
        <v>0</v>
      </c>
      <c r="P113" s="443">
        <v>0</v>
      </c>
      <c r="Q113" s="443">
        <v>0</v>
      </c>
      <c r="R113" s="443">
        <v>0</v>
      </c>
      <c r="S113" s="443">
        <v>0</v>
      </c>
      <c r="T113" s="443">
        <v>0</v>
      </c>
      <c r="U113" s="443">
        <v>0</v>
      </c>
      <c r="V113" s="443">
        <v>0</v>
      </c>
      <c r="W113" s="443">
        <v>0</v>
      </c>
      <c r="X113" s="443">
        <v>0</v>
      </c>
      <c r="Y113" s="443">
        <v>0</v>
      </c>
      <c r="Z113" s="443">
        <v>0</v>
      </c>
      <c r="AA113" s="443">
        <v>0</v>
      </c>
      <c r="AB113" s="443">
        <v>0</v>
      </c>
      <c r="AC113" s="443">
        <v>0</v>
      </c>
      <c r="AD113" s="443">
        <v>0</v>
      </c>
      <c r="AE113" s="443">
        <v>0</v>
      </c>
      <c r="AF113" s="443">
        <v>0</v>
      </c>
      <c r="AG113" s="443">
        <v>0</v>
      </c>
      <c r="AH113" s="443">
        <v>0</v>
      </c>
      <c r="AI113" s="443">
        <v>0</v>
      </c>
      <c r="AJ113" s="443">
        <v>0</v>
      </c>
      <c r="AK113" s="443">
        <v>0</v>
      </c>
      <c r="AL113" s="443">
        <v>0</v>
      </c>
      <c r="AM113" s="443">
        <v>0</v>
      </c>
      <c r="AN113" s="443">
        <v>0</v>
      </c>
      <c r="AO113" s="443">
        <v>0</v>
      </c>
      <c r="AP113" s="443">
        <v>0</v>
      </c>
      <c r="AQ113" s="443">
        <v>0</v>
      </c>
      <c r="AR113" s="443">
        <v>0</v>
      </c>
      <c r="AS113" s="443">
        <v>0</v>
      </c>
      <c r="AT113" s="443">
        <v>0</v>
      </c>
      <c r="AU113" s="443">
        <v>0</v>
      </c>
      <c r="AV113" s="443">
        <v>0</v>
      </c>
      <c r="AW113" s="443">
        <v>0</v>
      </c>
      <c r="AX113" s="443">
        <v>0</v>
      </c>
      <c r="AY113" s="443">
        <v>0</v>
      </c>
      <c r="AZ113" s="443">
        <v>0</v>
      </c>
      <c r="BA113" s="443">
        <v>0</v>
      </c>
      <c r="BB113" s="443">
        <v>0</v>
      </c>
      <c r="BC113" s="443">
        <v>0</v>
      </c>
      <c r="BD113" s="443">
        <v>0</v>
      </c>
      <c r="BE113" s="443">
        <v>0</v>
      </c>
      <c r="BF113" s="443">
        <v>0</v>
      </c>
      <c r="BG113" s="443">
        <v>0</v>
      </c>
      <c r="BH113" s="443">
        <v>0</v>
      </c>
      <c r="BI113" s="443">
        <v>0</v>
      </c>
      <c r="BJ113" s="443">
        <v>0</v>
      </c>
      <c r="BK113" s="443">
        <v>0</v>
      </c>
      <c r="BL113" s="443">
        <v>0</v>
      </c>
      <c r="BM113" s="443">
        <v>0</v>
      </c>
      <c r="BN113" s="443">
        <v>0</v>
      </c>
      <c r="BO113" s="443">
        <v>0</v>
      </c>
      <c r="BP113" s="443">
        <v>0</v>
      </c>
      <c r="BQ113" s="443">
        <v>0</v>
      </c>
      <c r="BR113" s="443">
        <v>0</v>
      </c>
      <c r="BS113" s="443">
        <v>0</v>
      </c>
      <c r="BT113" s="443">
        <v>0</v>
      </c>
      <c r="BU113" s="443">
        <v>0</v>
      </c>
      <c r="BV113" s="443">
        <v>0</v>
      </c>
      <c r="BW113" s="443">
        <v>0</v>
      </c>
      <c r="BX113" s="443">
        <v>0</v>
      </c>
      <c r="BY113" s="443">
        <v>0</v>
      </c>
      <c r="BZ113" s="443">
        <v>0</v>
      </c>
      <c r="CA113" s="443">
        <v>0</v>
      </c>
      <c r="CB113" s="443">
        <v>0</v>
      </c>
      <c r="CC113" s="443">
        <v>0</v>
      </c>
      <c r="CD113" s="443">
        <v>0</v>
      </c>
      <c r="CE113" s="443">
        <v>0</v>
      </c>
      <c r="CF113" s="443">
        <v>0</v>
      </c>
      <c r="CG113" s="443">
        <v>0</v>
      </c>
      <c r="CH113" s="443">
        <v>0</v>
      </c>
      <c r="CI113" s="443">
        <v>0</v>
      </c>
      <c r="CJ113" s="443">
        <v>0</v>
      </c>
      <c r="CK113" s="443">
        <v>0</v>
      </c>
      <c r="CL113" s="443">
        <v>0</v>
      </c>
      <c r="CM113" s="443">
        <v>0</v>
      </c>
      <c r="CN113" s="443">
        <v>0</v>
      </c>
      <c r="CO113" s="443">
        <v>0</v>
      </c>
      <c r="CP113" s="443">
        <v>0</v>
      </c>
      <c r="CQ113" s="443">
        <v>0</v>
      </c>
      <c r="CR113" s="443">
        <v>0</v>
      </c>
      <c r="CS113" s="443">
        <v>0</v>
      </c>
      <c r="CT113" s="443">
        <v>0</v>
      </c>
      <c r="CU113" s="443">
        <v>0</v>
      </c>
      <c r="CV113" s="443">
        <v>0</v>
      </c>
      <c r="CW113" s="443">
        <v>0</v>
      </c>
      <c r="CX113" s="443">
        <v>0</v>
      </c>
      <c r="CY113" s="443">
        <v>0</v>
      </c>
      <c r="CZ113" s="443">
        <v>0</v>
      </c>
      <c r="DA113" s="443">
        <v>0</v>
      </c>
      <c r="DB113" s="443">
        <v>0</v>
      </c>
      <c r="DC113" s="443">
        <v>0</v>
      </c>
      <c r="DD113" s="443">
        <v>0</v>
      </c>
      <c r="DE113" s="443">
        <v>0</v>
      </c>
      <c r="DF113" s="443">
        <v>0</v>
      </c>
      <c r="DG113" s="443">
        <v>0</v>
      </c>
      <c r="DH113" s="443">
        <v>0</v>
      </c>
      <c r="DI113" s="443">
        <v>0</v>
      </c>
      <c r="DJ113" s="443">
        <v>0</v>
      </c>
      <c r="DK113" s="443">
        <v>0</v>
      </c>
      <c r="DL113" s="443">
        <v>0</v>
      </c>
      <c r="DM113" s="443">
        <v>0</v>
      </c>
      <c r="DN113" s="443">
        <v>0</v>
      </c>
      <c r="DO113" s="443">
        <v>0</v>
      </c>
      <c r="DP113" s="443">
        <v>0</v>
      </c>
      <c r="DQ113" s="443">
        <v>0</v>
      </c>
      <c r="DR113" s="443">
        <v>0</v>
      </c>
      <c r="DS113" s="443">
        <v>0</v>
      </c>
      <c r="DT113" s="443">
        <v>0</v>
      </c>
      <c r="DU113" s="443">
        <v>0</v>
      </c>
      <c r="DV113" s="443">
        <v>0</v>
      </c>
      <c r="DW113" s="443">
        <v>0</v>
      </c>
      <c r="DX113" s="443">
        <v>0</v>
      </c>
      <c r="DY113" s="443">
        <v>0</v>
      </c>
      <c r="DZ113" s="443">
        <v>0</v>
      </c>
      <c r="EA113" s="443">
        <v>0</v>
      </c>
      <c r="EB113" s="445">
        <v>513940</v>
      </c>
      <c r="EC113" s="443">
        <v>0</v>
      </c>
      <c r="ED113" s="443">
        <v>0</v>
      </c>
      <c r="EE113" s="443">
        <v>0</v>
      </c>
      <c r="EF113" s="443">
        <v>0</v>
      </c>
      <c r="EG113" s="443">
        <v>0</v>
      </c>
      <c r="EH113" s="443">
        <v>0</v>
      </c>
      <c r="EI113" s="443">
        <v>0</v>
      </c>
      <c r="EJ113" s="443">
        <v>0</v>
      </c>
      <c r="EK113" s="443">
        <v>0</v>
      </c>
      <c r="EL113" s="443">
        <v>0</v>
      </c>
      <c r="EM113" s="443">
        <v>0</v>
      </c>
      <c r="EN113" s="443">
        <v>0</v>
      </c>
      <c r="EO113" s="443">
        <v>0</v>
      </c>
      <c r="EP113" s="443">
        <v>0</v>
      </c>
      <c r="EQ113" s="443">
        <v>0</v>
      </c>
      <c r="ER113" s="443">
        <v>0</v>
      </c>
      <c r="ES113" s="443">
        <v>0</v>
      </c>
      <c r="ET113" s="443">
        <v>0</v>
      </c>
      <c r="EU113" s="443">
        <v>0</v>
      </c>
      <c r="EV113" s="443">
        <v>0</v>
      </c>
      <c r="EW113" s="443">
        <v>0</v>
      </c>
      <c r="EX113" s="443">
        <v>0</v>
      </c>
      <c r="EY113" s="443">
        <v>0</v>
      </c>
      <c r="EZ113" s="443">
        <v>0</v>
      </c>
      <c r="FA113" s="443">
        <v>0</v>
      </c>
      <c r="FB113" s="443">
        <v>0</v>
      </c>
      <c r="FC113" s="443">
        <v>0</v>
      </c>
      <c r="FD113" s="443">
        <v>0</v>
      </c>
      <c r="FE113" s="443">
        <v>0</v>
      </c>
      <c r="FF113" s="443">
        <v>0</v>
      </c>
      <c r="FG113" s="443">
        <v>0</v>
      </c>
      <c r="FH113" s="443">
        <v>0</v>
      </c>
      <c r="FI113" s="443">
        <v>0</v>
      </c>
      <c r="FJ113" s="443">
        <v>0</v>
      </c>
      <c r="FK113" s="443">
        <v>0</v>
      </c>
      <c r="FL113" s="443">
        <v>0</v>
      </c>
      <c r="FM113" s="443">
        <v>0</v>
      </c>
      <c r="FN113" s="443">
        <v>0</v>
      </c>
      <c r="FO113" s="443">
        <v>0</v>
      </c>
      <c r="FP113" s="443">
        <v>0</v>
      </c>
      <c r="FQ113" s="443">
        <v>0</v>
      </c>
      <c r="FR113" s="443">
        <v>0</v>
      </c>
      <c r="FS113" s="443">
        <v>0</v>
      </c>
      <c r="FT113" s="443">
        <v>0</v>
      </c>
      <c r="FU113" s="443">
        <v>0</v>
      </c>
      <c r="FV113" s="443">
        <v>0</v>
      </c>
      <c r="FW113" s="443">
        <v>0</v>
      </c>
      <c r="FX113" s="443">
        <v>0</v>
      </c>
      <c r="FY113" s="443">
        <v>0</v>
      </c>
      <c r="FZ113" s="444">
        <v>0</v>
      </c>
      <c r="GA113" s="453">
        <v>0</v>
      </c>
      <c r="GB113" s="432">
        <v>513940</v>
      </c>
    </row>
    <row r="114" spans="2:184" ht="15.6" x14ac:dyDescent="0.3">
      <c r="B114" s="429"/>
      <c r="C114" s="430"/>
      <c r="D114" s="431">
        <v>71</v>
      </c>
      <c r="E114" s="431" t="s">
        <v>73</v>
      </c>
      <c r="F114" s="431" t="s">
        <v>1132</v>
      </c>
      <c r="G114" s="431" t="s">
        <v>1133</v>
      </c>
      <c r="H114" s="442">
        <v>0</v>
      </c>
      <c r="I114" s="443">
        <v>0</v>
      </c>
      <c r="J114" s="443">
        <v>0</v>
      </c>
      <c r="K114" s="443">
        <v>0</v>
      </c>
      <c r="L114" s="443">
        <v>0</v>
      </c>
      <c r="M114" s="443">
        <v>0</v>
      </c>
      <c r="N114" s="443">
        <v>0</v>
      </c>
      <c r="O114" s="443">
        <v>0</v>
      </c>
      <c r="P114" s="443">
        <v>0</v>
      </c>
      <c r="Q114" s="443">
        <v>0</v>
      </c>
      <c r="R114" s="443">
        <v>0</v>
      </c>
      <c r="S114" s="443">
        <v>0</v>
      </c>
      <c r="T114" s="443">
        <v>0</v>
      </c>
      <c r="U114" s="443">
        <v>0</v>
      </c>
      <c r="V114" s="443">
        <v>0</v>
      </c>
      <c r="W114" s="443">
        <v>0</v>
      </c>
      <c r="X114" s="443">
        <v>0</v>
      </c>
      <c r="Y114" s="443">
        <v>0</v>
      </c>
      <c r="Z114" s="443">
        <v>0</v>
      </c>
      <c r="AA114" s="443">
        <v>0</v>
      </c>
      <c r="AB114" s="443">
        <v>0</v>
      </c>
      <c r="AC114" s="443">
        <v>0</v>
      </c>
      <c r="AD114" s="443">
        <v>0</v>
      </c>
      <c r="AE114" s="443">
        <v>0</v>
      </c>
      <c r="AF114" s="443">
        <v>0</v>
      </c>
      <c r="AG114" s="443">
        <v>0</v>
      </c>
      <c r="AH114" s="443">
        <v>0</v>
      </c>
      <c r="AI114" s="443">
        <v>0</v>
      </c>
      <c r="AJ114" s="443">
        <v>0</v>
      </c>
      <c r="AK114" s="443">
        <v>0</v>
      </c>
      <c r="AL114" s="443">
        <v>0</v>
      </c>
      <c r="AM114" s="443">
        <v>0</v>
      </c>
      <c r="AN114" s="443">
        <v>0</v>
      </c>
      <c r="AO114" s="443">
        <v>0</v>
      </c>
      <c r="AP114" s="443">
        <v>0</v>
      </c>
      <c r="AQ114" s="443">
        <v>0</v>
      </c>
      <c r="AR114" s="443">
        <v>0</v>
      </c>
      <c r="AS114" s="443">
        <v>0</v>
      </c>
      <c r="AT114" s="443">
        <v>0</v>
      </c>
      <c r="AU114" s="443">
        <v>0</v>
      </c>
      <c r="AV114" s="443">
        <v>0</v>
      </c>
      <c r="AW114" s="443">
        <v>0</v>
      </c>
      <c r="AX114" s="443">
        <v>0</v>
      </c>
      <c r="AY114" s="443">
        <v>0</v>
      </c>
      <c r="AZ114" s="443">
        <v>0</v>
      </c>
      <c r="BA114" s="443">
        <v>0</v>
      </c>
      <c r="BB114" s="443">
        <v>0</v>
      </c>
      <c r="BC114" s="443">
        <v>0</v>
      </c>
      <c r="BD114" s="443">
        <v>0</v>
      </c>
      <c r="BE114" s="443">
        <v>0</v>
      </c>
      <c r="BF114" s="443">
        <v>0</v>
      </c>
      <c r="BG114" s="443">
        <v>0</v>
      </c>
      <c r="BH114" s="443">
        <v>0</v>
      </c>
      <c r="BI114" s="443">
        <v>0</v>
      </c>
      <c r="BJ114" s="443">
        <v>0</v>
      </c>
      <c r="BK114" s="443">
        <v>0</v>
      </c>
      <c r="BL114" s="443">
        <v>0</v>
      </c>
      <c r="BM114" s="443">
        <v>0</v>
      </c>
      <c r="BN114" s="443">
        <v>0</v>
      </c>
      <c r="BO114" s="443">
        <v>0</v>
      </c>
      <c r="BP114" s="443">
        <v>0</v>
      </c>
      <c r="BQ114" s="443">
        <v>0</v>
      </c>
      <c r="BR114" s="443">
        <v>0</v>
      </c>
      <c r="BS114" s="443">
        <v>0</v>
      </c>
      <c r="BT114" s="443">
        <v>0</v>
      </c>
      <c r="BU114" s="443">
        <v>0</v>
      </c>
      <c r="BV114" s="443">
        <v>0</v>
      </c>
      <c r="BW114" s="443">
        <v>0</v>
      </c>
      <c r="BX114" s="443">
        <v>0</v>
      </c>
      <c r="BY114" s="443">
        <v>0</v>
      </c>
      <c r="BZ114" s="443">
        <v>0</v>
      </c>
      <c r="CA114" s="443">
        <v>0</v>
      </c>
      <c r="CB114" s="443">
        <v>0</v>
      </c>
      <c r="CC114" s="443">
        <v>0</v>
      </c>
      <c r="CD114" s="443">
        <v>0</v>
      </c>
      <c r="CE114" s="443">
        <v>0</v>
      </c>
      <c r="CF114" s="443">
        <v>0</v>
      </c>
      <c r="CG114" s="443">
        <v>0</v>
      </c>
      <c r="CH114" s="443">
        <v>0</v>
      </c>
      <c r="CI114" s="443">
        <v>0</v>
      </c>
      <c r="CJ114" s="443">
        <v>0</v>
      </c>
      <c r="CK114" s="443">
        <v>0</v>
      </c>
      <c r="CL114" s="443">
        <v>0</v>
      </c>
      <c r="CM114" s="443">
        <v>0</v>
      </c>
      <c r="CN114" s="443">
        <v>0</v>
      </c>
      <c r="CO114" s="443">
        <v>0</v>
      </c>
      <c r="CP114" s="443">
        <v>0</v>
      </c>
      <c r="CQ114" s="443">
        <v>0</v>
      </c>
      <c r="CR114" s="443">
        <v>0</v>
      </c>
      <c r="CS114" s="443">
        <v>0</v>
      </c>
      <c r="CT114" s="443">
        <v>0</v>
      </c>
      <c r="CU114" s="443">
        <v>0</v>
      </c>
      <c r="CV114" s="443">
        <v>0</v>
      </c>
      <c r="CW114" s="443">
        <v>0</v>
      </c>
      <c r="CX114" s="443">
        <v>0</v>
      </c>
      <c r="CY114" s="443">
        <v>0</v>
      </c>
      <c r="CZ114" s="443">
        <v>0</v>
      </c>
      <c r="DA114" s="443">
        <v>0</v>
      </c>
      <c r="DB114" s="443">
        <v>0</v>
      </c>
      <c r="DC114" s="443">
        <v>0</v>
      </c>
      <c r="DD114" s="443">
        <v>0</v>
      </c>
      <c r="DE114" s="443">
        <v>0</v>
      </c>
      <c r="DF114" s="443">
        <v>0</v>
      </c>
      <c r="DG114" s="443">
        <v>0</v>
      </c>
      <c r="DH114" s="443">
        <v>0</v>
      </c>
      <c r="DI114" s="443">
        <v>0</v>
      </c>
      <c r="DJ114" s="443">
        <v>0</v>
      </c>
      <c r="DK114" s="443">
        <v>0</v>
      </c>
      <c r="DL114" s="443">
        <v>0</v>
      </c>
      <c r="DM114" s="443">
        <v>0</v>
      </c>
      <c r="DN114" s="443">
        <v>0</v>
      </c>
      <c r="DO114" s="443">
        <v>0</v>
      </c>
      <c r="DP114" s="443">
        <v>0</v>
      </c>
      <c r="DQ114" s="443">
        <v>0</v>
      </c>
      <c r="DR114" s="443">
        <v>0</v>
      </c>
      <c r="DS114" s="443">
        <v>0</v>
      </c>
      <c r="DT114" s="443">
        <v>0</v>
      </c>
      <c r="DU114" s="443">
        <v>0</v>
      </c>
      <c r="DV114" s="443">
        <v>0</v>
      </c>
      <c r="DW114" s="443">
        <v>0</v>
      </c>
      <c r="DX114" s="443">
        <v>0</v>
      </c>
      <c r="DY114" s="443">
        <v>0</v>
      </c>
      <c r="DZ114" s="443">
        <v>13.731999999999999</v>
      </c>
      <c r="EA114" s="443">
        <v>0</v>
      </c>
      <c r="EB114" s="443">
        <v>862.29</v>
      </c>
      <c r="EC114" s="443">
        <v>0</v>
      </c>
      <c r="ED114" s="443">
        <v>0</v>
      </c>
      <c r="EE114" s="443">
        <v>0</v>
      </c>
      <c r="EF114" s="443">
        <v>0</v>
      </c>
      <c r="EG114" s="443">
        <v>0</v>
      </c>
      <c r="EH114" s="443">
        <v>0</v>
      </c>
      <c r="EI114" s="443">
        <v>0</v>
      </c>
      <c r="EJ114" s="443">
        <v>0</v>
      </c>
      <c r="EK114" s="443">
        <v>0</v>
      </c>
      <c r="EL114" s="443">
        <v>0</v>
      </c>
      <c r="EM114" s="443">
        <v>0</v>
      </c>
      <c r="EN114" s="443">
        <v>0</v>
      </c>
      <c r="EO114" s="443">
        <v>0</v>
      </c>
      <c r="EP114" s="443">
        <v>0</v>
      </c>
      <c r="EQ114" s="443">
        <v>0</v>
      </c>
      <c r="ER114" s="443">
        <v>0</v>
      </c>
      <c r="ES114" s="443">
        <v>0</v>
      </c>
      <c r="ET114" s="443">
        <v>0</v>
      </c>
      <c r="EU114" s="443">
        <v>0</v>
      </c>
      <c r="EV114" s="443">
        <v>0</v>
      </c>
      <c r="EW114" s="443">
        <v>0</v>
      </c>
      <c r="EX114" s="443">
        <v>0</v>
      </c>
      <c r="EY114" s="443">
        <v>0</v>
      </c>
      <c r="EZ114" s="443">
        <v>0</v>
      </c>
      <c r="FA114" s="443">
        <v>0</v>
      </c>
      <c r="FB114" s="443">
        <v>0</v>
      </c>
      <c r="FC114" s="443">
        <v>0</v>
      </c>
      <c r="FD114" s="443">
        <v>0</v>
      </c>
      <c r="FE114" s="443">
        <v>0</v>
      </c>
      <c r="FF114" s="443">
        <v>0</v>
      </c>
      <c r="FG114" s="443">
        <v>0</v>
      </c>
      <c r="FH114" s="443">
        <v>0</v>
      </c>
      <c r="FI114" s="443">
        <v>0</v>
      </c>
      <c r="FJ114" s="443">
        <v>0</v>
      </c>
      <c r="FK114" s="443">
        <v>0</v>
      </c>
      <c r="FL114" s="443">
        <v>0</v>
      </c>
      <c r="FM114" s="443">
        <v>0</v>
      </c>
      <c r="FN114" s="443">
        <v>0</v>
      </c>
      <c r="FO114" s="443">
        <v>0</v>
      </c>
      <c r="FP114" s="443">
        <v>4257</v>
      </c>
      <c r="FQ114" s="443">
        <v>0</v>
      </c>
      <c r="FR114" s="443">
        <v>0</v>
      </c>
      <c r="FS114" s="443">
        <v>0</v>
      </c>
      <c r="FT114" s="443">
        <v>0</v>
      </c>
      <c r="FU114" s="443">
        <v>0</v>
      </c>
      <c r="FV114" s="443">
        <v>0</v>
      </c>
      <c r="FW114" s="443">
        <v>0</v>
      </c>
      <c r="FX114" s="443">
        <v>0</v>
      </c>
      <c r="FY114" s="443">
        <v>0</v>
      </c>
      <c r="FZ114" s="444">
        <v>0</v>
      </c>
      <c r="GA114" s="453">
        <v>0</v>
      </c>
      <c r="GB114" s="432">
        <v>5133.0219999999999</v>
      </c>
    </row>
    <row r="115" spans="2:184" ht="15.6" x14ac:dyDescent="0.3">
      <c r="B115" s="429"/>
      <c r="C115" s="430"/>
      <c r="D115" s="431">
        <v>72</v>
      </c>
      <c r="E115" s="431" t="s">
        <v>74</v>
      </c>
      <c r="F115" s="431" t="s">
        <v>1134</v>
      </c>
      <c r="G115" s="431" t="s">
        <v>1135</v>
      </c>
      <c r="H115" s="442">
        <v>1976.5</v>
      </c>
      <c r="I115" s="445">
        <v>817200</v>
      </c>
      <c r="J115" s="445">
        <v>591900</v>
      </c>
      <c r="K115" s="445">
        <v>836680</v>
      </c>
      <c r="L115" s="445">
        <v>391580</v>
      </c>
      <c r="M115" s="445">
        <v>115890</v>
      </c>
      <c r="N115" s="443">
        <v>55.997999999999998</v>
      </c>
      <c r="O115" s="443">
        <v>37126</v>
      </c>
      <c r="P115" s="445">
        <v>325550</v>
      </c>
      <c r="Q115" s="443">
        <v>1401.7</v>
      </c>
      <c r="R115" s="443">
        <v>2454.6999999999998</v>
      </c>
      <c r="S115" s="443">
        <v>13477</v>
      </c>
      <c r="T115" s="443">
        <v>4.8403</v>
      </c>
      <c r="U115" s="443">
        <v>46856</v>
      </c>
      <c r="V115" s="443">
        <v>262.92</v>
      </c>
      <c r="W115" s="443">
        <v>52123</v>
      </c>
      <c r="X115" s="445">
        <v>2.3396999999999998E-6</v>
      </c>
      <c r="Y115" s="445">
        <v>122920</v>
      </c>
      <c r="Z115" s="445">
        <v>225270</v>
      </c>
      <c r="AA115" s="443">
        <v>9.7413000000000007</v>
      </c>
      <c r="AB115" s="443">
        <v>156.53</v>
      </c>
      <c r="AC115" s="443">
        <v>319.18</v>
      </c>
      <c r="AD115" s="443">
        <v>0</v>
      </c>
      <c r="AE115" s="443">
        <v>0</v>
      </c>
      <c r="AF115" s="443">
        <v>10.271000000000001</v>
      </c>
      <c r="AG115" s="443">
        <v>4.9184999999999995E-4</v>
      </c>
      <c r="AH115" s="443">
        <v>335.14</v>
      </c>
      <c r="AI115" s="443">
        <v>107.33</v>
      </c>
      <c r="AJ115" s="443">
        <v>18638</v>
      </c>
      <c r="AK115" s="443">
        <v>40.668999999999997</v>
      </c>
      <c r="AL115" s="443">
        <v>0.10199</v>
      </c>
      <c r="AM115" s="443">
        <v>55218</v>
      </c>
      <c r="AN115" s="443">
        <v>36245</v>
      </c>
      <c r="AO115" s="443">
        <v>4823.3</v>
      </c>
      <c r="AP115" s="443">
        <v>23621</v>
      </c>
      <c r="AQ115" s="443">
        <v>39621</v>
      </c>
      <c r="AR115" s="443">
        <v>30238</v>
      </c>
      <c r="AS115" s="443">
        <v>1752.1</v>
      </c>
      <c r="AT115" s="443">
        <v>854.06</v>
      </c>
      <c r="AU115" s="443">
        <v>3108.1</v>
      </c>
      <c r="AV115" s="443">
        <v>83.605999999999995</v>
      </c>
      <c r="AW115" s="443">
        <v>4079</v>
      </c>
      <c r="AX115" s="443">
        <v>31587</v>
      </c>
      <c r="AY115" s="443">
        <v>59651</v>
      </c>
      <c r="AZ115" s="443">
        <v>1538.2</v>
      </c>
      <c r="BA115" s="443">
        <v>681.75</v>
      </c>
      <c r="BB115" s="443">
        <v>14027</v>
      </c>
      <c r="BC115" s="443">
        <v>7727.3</v>
      </c>
      <c r="BD115" s="443">
        <v>3292.3</v>
      </c>
      <c r="BE115" s="443">
        <v>27137</v>
      </c>
      <c r="BF115" s="443">
        <v>9219.6</v>
      </c>
      <c r="BG115" s="443">
        <v>2206.6</v>
      </c>
      <c r="BH115" s="443">
        <v>2430.6999999999998</v>
      </c>
      <c r="BI115" s="443">
        <v>9826.6</v>
      </c>
      <c r="BJ115" s="443">
        <v>33475</v>
      </c>
      <c r="BK115" s="443">
        <v>269.22000000000003</v>
      </c>
      <c r="BL115" s="443">
        <v>92397</v>
      </c>
      <c r="BM115" s="443">
        <v>2618.6</v>
      </c>
      <c r="BN115" s="443">
        <v>36671</v>
      </c>
      <c r="BO115" s="443">
        <v>1454.6</v>
      </c>
      <c r="BP115" s="443">
        <v>99.129000000000005</v>
      </c>
      <c r="BQ115" s="443">
        <v>11628</v>
      </c>
      <c r="BR115" s="443">
        <v>89158</v>
      </c>
      <c r="BS115" s="443">
        <v>30628</v>
      </c>
      <c r="BT115" s="443">
        <v>2042.2</v>
      </c>
      <c r="BU115" s="443">
        <v>31017</v>
      </c>
      <c r="BV115" s="443">
        <v>2065</v>
      </c>
      <c r="BW115" s="443">
        <v>3187.6</v>
      </c>
      <c r="BX115" s="443">
        <v>17616</v>
      </c>
      <c r="BY115" s="443">
        <v>4555.1000000000004</v>
      </c>
      <c r="BZ115" s="443">
        <v>3649.4</v>
      </c>
      <c r="CA115" s="443">
        <v>19252</v>
      </c>
      <c r="CB115" s="443">
        <v>4890.1000000000004</v>
      </c>
      <c r="CC115" s="443">
        <v>280.98</v>
      </c>
      <c r="CD115" s="443">
        <v>0</v>
      </c>
      <c r="CE115" s="443">
        <v>11908</v>
      </c>
      <c r="CF115" s="443">
        <v>1779.3</v>
      </c>
      <c r="CG115" s="443">
        <v>1360.7</v>
      </c>
      <c r="CH115" s="443">
        <v>590.74</v>
      </c>
      <c r="CI115" s="443">
        <v>3682.8</v>
      </c>
      <c r="CJ115" s="443">
        <v>0</v>
      </c>
      <c r="CK115" s="443">
        <v>143.36000000000001</v>
      </c>
      <c r="CL115" s="443">
        <v>0</v>
      </c>
      <c r="CM115" s="443">
        <v>13636</v>
      </c>
      <c r="CN115" s="443">
        <v>48355</v>
      </c>
      <c r="CO115" s="445">
        <v>108180</v>
      </c>
      <c r="CP115" s="443">
        <v>2331.5</v>
      </c>
      <c r="CQ115" s="443">
        <v>22667</v>
      </c>
      <c r="CR115" s="443">
        <v>12311</v>
      </c>
      <c r="CS115" s="443">
        <v>29029</v>
      </c>
      <c r="CT115" s="443">
        <v>71978</v>
      </c>
      <c r="CU115" s="443">
        <v>45004</v>
      </c>
      <c r="CV115" s="443">
        <v>36913</v>
      </c>
      <c r="CW115" s="443">
        <v>1517.7</v>
      </c>
      <c r="CX115" s="443">
        <v>1517.7</v>
      </c>
      <c r="CY115" s="443">
        <v>360.99</v>
      </c>
      <c r="CZ115" s="443">
        <v>324.68</v>
      </c>
      <c r="DA115" s="443">
        <v>6493.4</v>
      </c>
      <c r="DB115" s="443">
        <v>855.39</v>
      </c>
      <c r="DC115" s="443">
        <v>59.954000000000001</v>
      </c>
      <c r="DD115" s="445">
        <v>105890</v>
      </c>
      <c r="DE115" s="443">
        <v>81.734999999999999</v>
      </c>
      <c r="DF115" s="443">
        <v>0.26579000000000003</v>
      </c>
      <c r="DG115" s="443">
        <v>0</v>
      </c>
      <c r="DH115" s="443">
        <v>7.6639999999999997</v>
      </c>
      <c r="DI115" s="443">
        <v>0</v>
      </c>
      <c r="DJ115" s="443">
        <v>55.390999999999998</v>
      </c>
      <c r="DK115" s="443">
        <v>9584</v>
      </c>
      <c r="DL115" s="443">
        <v>11075</v>
      </c>
      <c r="DM115" s="443">
        <v>8962.5</v>
      </c>
      <c r="DN115" s="443">
        <v>18916</v>
      </c>
      <c r="DO115" s="443">
        <v>19702</v>
      </c>
      <c r="DP115" s="445">
        <v>1794700</v>
      </c>
      <c r="DQ115" s="443">
        <v>6163.8</v>
      </c>
      <c r="DR115" s="445">
        <v>329190</v>
      </c>
      <c r="DS115" s="443">
        <v>9065.2000000000007</v>
      </c>
      <c r="DT115" s="445">
        <v>2418300</v>
      </c>
      <c r="DU115" s="445">
        <v>927820</v>
      </c>
      <c r="DV115" s="445">
        <v>235080</v>
      </c>
      <c r="DW115" s="445">
        <v>265430</v>
      </c>
      <c r="DX115" s="445">
        <v>1766500</v>
      </c>
      <c r="DY115" s="445">
        <v>144470</v>
      </c>
      <c r="DZ115" s="445">
        <v>382850</v>
      </c>
      <c r="EA115" s="443">
        <v>74272</v>
      </c>
      <c r="EB115" s="443">
        <v>42925</v>
      </c>
      <c r="EC115" s="445">
        <v>1531700</v>
      </c>
      <c r="ED115" s="445">
        <v>1508300</v>
      </c>
      <c r="EE115" s="443">
        <v>82469</v>
      </c>
      <c r="EF115" s="443">
        <v>21456</v>
      </c>
      <c r="EG115" s="443">
        <v>22326</v>
      </c>
      <c r="EH115" s="445">
        <v>187820</v>
      </c>
      <c r="EI115" s="445">
        <v>212180</v>
      </c>
      <c r="EJ115" s="445">
        <v>219660</v>
      </c>
      <c r="EK115" s="445">
        <v>127780</v>
      </c>
      <c r="EL115" s="445">
        <v>1490100</v>
      </c>
      <c r="EM115" s="445">
        <v>370010</v>
      </c>
      <c r="EN115" s="445">
        <v>101770</v>
      </c>
      <c r="EO115" s="445">
        <v>144980</v>
      </c>
      <c r="EP115" s="443">
        <v>1827.6</v>
      </c>
      <c r="EQ115" s="443">
        <v>2105.6</v>
      </c>
      <c r="ER115" s="443">
        <v>1053.7</v>
      </c>
      <c r="ES115" s="443">
        <v>14761</v>
      </c>
      <c r="ET115" s="443">
        <v>1053.8</v>
      </c>
      <c r="EU115" s="443">
        <v>1263.5</v>
      </c>
      <c r="EV115" s="443">
        <v>1624.5</v>
      </c>
      <c r="EW115" s="443">
        <v>1047.4000000000001</v>
      </c>
      <c r="EX115" s="443">
        <v>1519</v>
      </c>
      <c r="EY115" s="443">
        <v>51.662999999999997</v>
      </c>
      <c r="EZ115" s="443">
        <v>3626.9</v>
      </c>
      <c r="FA115" s="443">
        <v>932.79</v>
      </c>
      <c r="FB115" s="443">
        <v>40751</v>
      </c>
      <c r="FC115" s="443">
        <v>41527</v>
      </c>
      <c r="FD115" s="443">
        <v>2214.6</v>
      </c>
      <c r="FE115" s="443">
        <v>1144.2</v>
      </c>
      <c r="FF115" s="443">
        <v>239.24</v>
      </c>
      <c r="FG115" s="443">
        <v>4114.3</v>
      </c>
      <c r="FH115" s="443">
        <v>104.68</v>
      </c>
      <c r="FI115" s="443">
        <v>322.2</v>
      </c>
      <c r="FJ115" s="443">
        <v>99329</v>
      </c>
      <c r="FK115" s="445">
        <v>663430</v>
      </c>
      <c r="FL115" s="443">
        <v>97931</v>
      </c>
      <c r="FM115" s="445">
        <v>139960</v>
      </c>
      <c r="FN115" s="445">
        <v>8.2335000000000004E-5</v>
      </c>
      <c r="FO115" s="443">
        <v>0</v>
      </c>
      <c r="FP115" s="445">
        <v>33003000</v>
      </c>
      <c r="FQ115" s="443">
        <v>0</v>
      </c>
      <c r="FR115" s="443">
        <v>0</v>
      </c>
      <c r="FS115" s="443">
        <v>0</v>
      </c>
      <c r="FT115" s="443">
        <v>0</v>
      </c>
      <c r="FU115" s="443">
        <v>0</v>
      </c>
      <c r="FV115" s="443">
        <v>0</v>
      </c>
      <c r="FW115" s="443">
        <v>0</v>
      </c>
      <c r="FX115" s="443">
        <v>0</v>
      </c>
      <c r="FY115" s="443">
        <v>0</v>
      </c>
      <c r="FZ115" s="444">
        <v>0</v>
      </c>
      <c r="GA115" s="453">
        <v>0</v>
      </c>
      <c r="GB115" s="432">
        <v>53495793.209956527</v>
      </c>
    </row>
    <row r="116" spans="2:184" ht="15.6" x14ac:dyDescent="0.3">
      <c r="B116" s="429"/>
      <c r="C116" s="430"/>
      <c r="D116" s="431">
        <v>73</v>
      </c>
      <c r="E116" s="431" t="s">
        <v>75</v>
      </c>
      <c r="F116" s="431" t="s">
        <v>1136</v>
      </c>
      <c r="G116" s="431" t="s">
        <v>1137</v>
      </c>
      <c r="H116" s="442">
        <v>2.2361</v>
      </c>
      <c r="I116" s="443">
        <v>104.18</v>
      </c>
      <c r="J116" s="443">
        <v>725.2</v>
      </c>
      <c r="K116" s="443">
        <v>19.213000000000001</v>
      </c>
      <c r="L116" s="443">
        <v>164.21</v>
      </c>
      <c r="M116" s="443">
        <v>2.0432000000000001</v>
      </c>
      <c r="N116" s="443">
        <v>2.5246999999999999E-3</v>
      </c>
      <c r="O116" s="443">
        <v>0.10545</v>
      </c>
      <c r="P116" s="443">
        <v>6.1512000000000002</v>
      </c>
      <c r="Q116" s="443">
        <v>1.7573000000000001</v>
      </c>
      <c r="R116" s="443">
        <v>4.8098999999999998</v>
      </c>
      <c r="S116" s="443">
        <v>0.31430999999999998</v>
      </c>
      <c r="T116" s="445">
        <v>1.0058E-8</v>
      </c>
      <c r="U116" s="443">
        <v>5.8106999999999998</v>
      </c>
      <c r="V116" s="443">
        <v>3.1489E-3</v>
      </c>
      <c r="W116" s="445">
        <v>1.0058E-8</v>
      </c>
      <c r="X116" s="445">
        <v>1.0058E-8</v>
      </c>
      <c r="Y116" s="443">
        <v>2.4552</v>
      </c>
      <c r="Z116" s="445">
        <v>1.0058E-8</v>
      </c>
      <c r="AA116" s="443">
        <v>0</v>
      </c>
      <c r="AB116" s="443">
        <v>0</v>
      </c>
      <c r="AC116" s="443">
        <v>0</v>
      </c>
      <c r="AD116" s="443">
        <v>0</v>
      </c>
      <c r="AE116" s="443">
        <v>0</v>
      </c>
      <c r="AF116" s="443">
        <v>0</v>
      </c>
      <c r="AG116" s="443">
        <v>0</v>
      </c>
      <c r="AH116" s="443">
        <v>0</v>
      </c>
      <c r="AI116" s="443">
        <v>0</v>
      </c>
      <c r="AJ116" s="443">
        <v>61.533999999999999</v>
      </c>
      <c r="AK116" s="443">
        <v>0.13428000000000001</v>
      </c>
      <c r="AL116" s="443">
        <v>4.2988999999999999E-4</v>
      </c>
      <c r="AM116" s="443">
        <v>18.257000000000001</v>
      </c>
      <c r="AN116" s="443">
        <v>47.668999999999997</v>
      </c>
      <c r="AO116" s="443">
        <v>88.393000000000001</v>
      </c>
      <c r="AP116" s="443">
        <v>0</v>
      </c>
      <c r="AQ116" s="443">
        <v>0</v>
      </c>
      <c r="AR116" s="443">
        <v>0</v>
      </c>
      <c r="AS116" s="443">
        <v>0</v>
      </c>
      <c r="AT116" s="443">
        <v>0</v>
      </c>
      <c r="AU116" s="443">
        <v>6984</v>
      </c>
      <c r="AV116" s="443">
        <v>0</v>
      </c>
      <c r="AW116" s="443">
        <v>0</v>
      </c>
      <c r="AX116" s="443">
        <v>0</v>
      </c>
      <c r="AY116" s="443">
        <v>0</v>
      </c>
      <c r="AZ116" s="443">
        <v>0</v>
      </c>
      <c r="BA116" s="443">
        <v>0</v>
      </c>
      <c r="BB116" s="443">
        <v>298.66000000000003</v>
      </c>
      <c r="BC116" s="443">
        <v>73.477999999999994</v>
      </c>
      <c r="BD116" s="443">
        <v>59.869</v>
      </c>
      <c r="BE116" s="443">
        <v>168.01</v>
      </c>
      <c r="BF116" s="443">
        <v>0</v>
      </c>
      <c r="BG116" s="443">
        <v>33.737000000000002</v>
      </c>
      <c r="BH116" s="443">
        <v>376.93</v>
      </c>
      <c r="BI116" s="443">
        <v>0</v>
      </c>
      <c r="BJ116" s="443">
        <v>1725.3</v>
      </c>
      <c r="BK116" s="443">
        <v>0</v>
      </c>
      <c r="BL116" s="443">
        <v>15720</v>
      </c>
      <c r="BM116" s="443">
        <v>0</v>
      </c>
      <c r="BN116" s="443">
        <v>1755.9</v>
      </c>
      <c r="BO116" s="443">
        <v>0.13302</v>
      </c>
      <c r="BP116" s="443">
        <v>3859.7</v>
      </c>
      <c r="BQ116" s="443">
        <v>125.07</v>
      </c>
      <c r="BR116" s="443">
        <v>1867.2</v>
      </c>
      <c r="BS116" s="443">
        <v>436.97</v>
      </c>
      <c r="BT116" s="443">
        <v>5006.8</v>
      </c>
      <c r="BU116" s="443">
        <v>4.9471999999999996</v>
      </c>
      <c r="BV116" s="443">
        <v>545.63</v>
      </c>
      <c r="BW116" s="443">
        <v>2963.4</v>
      </c>
      <c r="BX116" s="443">
        <v>0</v>
      </c>
      <c r="BY116" s="443">
        <v>1707.3</v>
      </c>
      <c r="BZ116" s="443">
        <v>1555.8</v>
      </c>
      <c r="CA116" s="443">
        <v>97.581000000000003</v>
      </c>
      <c r="CB116" s="443">
        <v>23.510999999999999</v>
      </c>
      <c r="CC116" s="443">
        <v>0</v>
      </c>
      <c r="CD116" s="443">
        <v>0</v>
      </c>
      <c r="CE116" s="443">
        <v>983.98</v>
      </c>
      <c r="CF116" s="443">
        <v>0</v>
      </c>
      <c r="CG116" s="443">
        <v>8.7004000000000005E-3</v>
      </c>
      <c r="CH116" s="443">
        <v>9.7144999999999992E-3</v>
      </c>
      <c r="CI116" s="443">
        <v>6.0196999999999996E-4</v>
      </c>
      <c r="CJ116" s="443">
        <v>0</v>
      </c>
      <c r="CK116" s="443">
        <v>3.3968000000000002E-3</v>
      </c>
      <c r="CL116" s="443">
        <v>0</v>
      </c>
      <c r="CM116" s="443">
        <v>22.9</v>
      </c>
      <c r="CN116" s="443">
        <v>109.38</v>
      </c>
      <c r="CO116" s="443">
        <v>35.023000000000003</v>
      </c>
      <c r="CP116" s="443">
        <v>7.5294999999999995E-4</v>
      </c>
      <c r="CQ116" s="443">
        <v>214.73</v>
      </c>
      <c r="CR116" s="443">
        <v>0.87158999999999998</v>
      </c>
      <c r="CS116" s="443">
        <v>115.98</v>
      </c>
      <c r="CT116" s="443">
        <v>267.20999999999998</v>
      </c>
      <c r="CU116" s="443">
        <v>44.786000000000001</v>
      </c>
      <c r="CV116" s="443">
        <v>74.965999999999994</v>
      </c>
      <c r="CW116" s="443">
        <v>118.05</v>
      </c>
      <c r="CX116" s="443">
        <v>118.05</v>
      </c>
      <c r="CY116" s="443">
        <v>0</v>
      </c>
      <c r="CZ116" s="443">
        <v>0</v>
      </c>
      <c r="DA116" s="443">
        <v>0</v>
      </c>
      <c r="DB116" s="443">
        <v>0</v>
      </c>
      <c r="DC116" s="443">
        <v>0</v>
      </c>
      <c r="DD116" s="443">
        <v>25729</v>
      </c>
      <c r="DE116" s="443">
        <v>0</v>
      </c>
      <c r="DF116" s="443">
        <v>0</v>
      </c>
      <c r="DG116" s="443">
        <v>0</v>
      </c>
      <c r="DH116" s="443">
        <v>0</v>
      </c>
      <c r="DI116" s="443">
        <v>0</v>
      </c>
      <c r="DJ116" s="443">
        <v>0</v>
      </c>
      <c r="DK116" s="443">
        <v>0</v>
      </c>
      <c r="DL116" s="443">
        <v>0</v>
      </c>
      <c r="DM116" s="443">
        <v>0</v>
      </c>
      <c r="DN116" s="443">
        <v>3959.5</v>
      </c>
      <c r="DO116" s="443">
        <v>59.676000000000002</v>
      </c>
      <c r="DP116" s="443">
        <v>0</v>
      </c>
      <c r="DQ116" s="443">
        <v>0</v>
      </c>
      <c r="DR116" s="443">
        <v>14.711</v>
      </c>
      <c r="DS116" s="443">
        <v>3.3165E-2</v>
      </c>
      <c r="DT116" s="443">
        <v>1012</v>
      </c>
      <c r="DU116" s="443">
        <v>599.97</v>
      </c>
      <c r="DV116" s="443">
        <v>110.78</v>
      </c>
      <c r="DW116" s="443">
        <v>0</v>
      </c>
      <c r="DX116" s="443">
        <v>0</v>
      </c>
      <c r="DY116" s="443">
        <v>0</v>
      </c>
      <c r="DZ116" s="445">
        <v>132250</v>
      </c>
      <c r="EA116" s="443">
        <v>0</v>
      </c>
      <c r="EB116" s="443">
        <v>1459.3</v>
      </c>
      <c r="EC116" s="443">
        <v>7.4970999999999997</v>
      </c>
      <c r="ED116" s="443">
        <v>190.95</v>
      </c>
      <c r="EE116" s="443">
        <v>13.05</v>
      </c>
      <c r="EF116" s="443">
        <v>5.9744000000000002</v>
      </c>
      <c r="EG116" s="443">
        <v>1.0653999999999999</v>
      </c>
      <c r="EH116" s="443">
        <v>29.539000000000001</v>
      </c>
      <c r="EI116" s="443">
        <v>5.8475000000000001</v>
      </c>
      <c r="EJ116" s="443">
        <v>33.445</v>
      </c>
      <c r="EK116" s="443">
        <v>4.5967000000000002</v>
      </c>
      <c r="EL116" s="443">
        <v>216.88</v>
      </c>
      <c r="EM116" s="443">
        <v>50.124000000000002</v>
      </c>
      <c r="EN116" s="443">
        <v>44.655999999999999</v>
      </c>
      <c r="EO116" s="443">
        <v>40.703000000000003</v>
      </c>
      <c r="EP116" s="443">
        <v>2.7357</v>
      </c>
      <c r="EQ116" s="443">
        <v>2.2218</v>
      </c>
      <c r="ER116" s="443">
        <v>0.31596000000000002</v>
      </c>
      <c r="ES116" s="443">
        <v>1.8878999999999999</v>
      </c>
      <c r="ET116" s="443">
        <v>0.38938</v>
      </c>
      <c r="EU116" s="443">
        <v>0.52498</v>
      </c>
      <c r="EV116" s="443">
        <v>2.3307000000000002</v>
      </c>
      <c r="EW116" s="443">
        <v>0.12014</v>
      </c>
      <c r="EX116" s="443">
        <v>1.1136E-2</v>
      </c>
      <c r="EY116" s="443">
        <v>0.10498</v>
      </c>
      <c r="EZ116" s="443">
        <v>0.73706000000000005</v>
      </c>
      <c r="FA116" s="443">
        <v>5.1864000000000001E-4</v>
      </c>
      <c r="FB116" s="443">
        <v>0.76922999999999997</v>
      </c>
      <c r="FC116" s="443">
        <v>1.7437</v>
      </c>
      <c r="FD116" s="443">
        <v>1.0454000000000001</v>
      </c>
      <c r="FE116" s="443">
        <v>0.65727000000000002</v>
      </c>
      <c r="FF116" s="443">
        <v>0.20363999999999999</v>
      </c>
      <c r="FG116" s="443">
        <v>2.5466000000000002</v>
      </c>
      <c r="FH116" s="443">
        <v>0.13735</v>
      </c>
      <c r="FI116" s="443">
        <v>0.40882000000000002</v>
      </c>
      <c r="FJ116" s="443">
        <v>1.7038</v>
      </c>
      <c r="FK116" s="443">
        <v>103.03</v>
      </c>
      <c r="FL116" s="443">
        <v>6.3211000000000004</v>
      </c>
      <c r="FM116" s="445">
        <v>1.5088000000000001E-7</v>
      </c>
      <c r="FN116" s="445">
        <v>1.5088000000000001E-7</v>
      </c>
      <c r="FO116" s="443">
        <v>0</v>
      </c>
      <c r="FP116" s="443">
        <v>7862.1</v>
      </c>
      <c r="FQ116" s="443">
        <v>0</v>
      </c>
      <c r="FR116" s="443">
        <v>0</v>
      </c>
      <c r="FS116" s="443">
        <v>0</v>
      </c>
      <c r="FT116" s="443">
        <v>0</v>
      </c>
      <c r="FU116" s="443">
        <v>0</v>
      </c>
      <c r="FV116" s="443">
        <v>0</v>
      </c>
      <c r="FW116" s="443">
        <v>0</v>
      </c>
      <c r="FX116" s="443">
        <v>0</v>
      </c>
      <c r="FY116" s="443">
        <v>0</v>
      </c>
      <c r="FZ116" s="444">
        <v>0</v>
      </c>
      <c r="GA116" s="453">
        <v>0</v>
      </c>
      <c r="GB116" s="432">
        <v>222581.70115009201</v>
      </c>
    </row>
    <row r="117" spans="2:184" ht="15.6" x14ac:dyDescent="0.3">
      <c r="B117" s="429"/>
      <c r="C117" s="430"/>
      <c r="D117" s="431">
        <v>74</v>
      </c>
      <c r="E117" s="431" t="s">
        <v>76</v>
      </c>
      <c r="F117" s="431" t="s">
        <v>1138</v>
      </c>
      <c r="G117" s="431" t="s">
        <v>1139</v>
      </c>
      <c r="H117" s="442">
        <v>0</v>
      </c>
      <c r="I117" s="443">
        <v>0</v>
      </c>
      <c r="J117" s="443">
        <v>0</v>
      </c>
      <c r="K117" s="443">
        <v>0</v>
      </c>
      <c r="L117" s="443">
        <v>0</v>
      </c>
      <c r="M117" s="443">
        <v>0</v>
      </c>
      <c r="N117" s="443">
        <v>0</v>
      </c>
      <c r="O117" s="443">
        <v>0</v>
      </c>
      <c r="P117" s="443">
        <v>0</v>
      </c>
      <c r="Q117" s="443">
        <v>0</v>
      </c>
      <c r="R117" s="443">
        <v>0</v>
      </c>
      <c r="S117" s="443">
        <v>0</v>
      </c>
      <c r="T117" s="443">
        <v>0</v>
      </c>
      <c r="U117" s="443">
        <v>0</v>
      </c>
      <c r="V117" s="443">
        <v>0</v>
      </c>
      <c r="W117" s="443">
        <v>0</v>
      </c>
      <c r="X117" s="443">
        <v>0</v>
      </c>
      <c r="Y117" s="443">
        <v>0</v>
      </c>
      <c r="Z117" s="443">
        <v>0</v>
      </c>
      <c r="AA117" s="443">
        <v>0</v>
      </c>
      <c r="AB117" s="443">
        <v>0</v>
      </c>
      <c r="AC117" s="443">
        <v>0</v>
      </c>
      <c r="AD117" s="443">
        <v>0</v>
      </c>
      <c r="AE117" s="443">
        <v>0</v>
      </c>
      <c r="AF117" s="443">
        <v>0</v>
      </c>
      <c r="AG117" s="443">
        <v>0</v>
      </c>
      <c r="AH117" s="443">
        <v>0</v>
      </c>
      <c r="AI117" s="443">
        <v>0</v>
      </c>
      <c r="AJ117" s="443">
        <v>0</v>
      </c>
      <c r="AK117" s="443">
        <v>0</v>
      </c>
      <c r="AL117" s="443">
        <v>0</v>
      </c>
      <c r="AM117" s="443">
        <v>0</v>
      </c>
      <c r="AN117" s="443">
        <v>0</v>
      </c>
      <c r="AO117" s="443">
        <v>0</v>
      </c>
      <c r="AP117" s="443">
        <v>0</v>
      </c>
      <c r="AQ117" s="443">
        <v>0</v>
      </c>
      <c r="AR117" s="443">
        <v>0</v>
      </c>
      <c r="AS117" s="443">
        <v>0</v>
      </c>
      <c r="AT117" s="443">
        <v>0</v>
      </c>
      <c r="AU117" s="443">
        <v>0</v>
      </c>
      <c r="AV117" s="443">
        <v>0</v>
      </c>
      <c r="AW117" s="443">
        <v>0</v>
      </c>
      <c r="AX117" s="443">
        <v>0</v>
      </c>
      <c r="AY117" s="443">
        <v>0</v>
      </c>
      <c r="AZ117" s="443">
        <v>0</v>
      </c>
      <c r="BA117" s="443">
        <v>0</v>
      </c>
      <c r="BB117" s="443">
        <v>0</v>
      </c>
      <c r="BC117" s="443">
        <v>0</v>
      </c>
      <c r="BD117" s="443">
        <v>0</v>
      </c>
      <c r="BE117" s="443">
        <v>0</v>
      </c>
      <c r="BF117" s="443">
        <v>0</v>
      </c>
      <c r="BG117" s="443">
        <v>0</v>
      </c>
      <c r="BH117" s="443">
        <v>0</v>
      </c>
      <c r="BI117" s="443">
        <v>0</v>
      </c>
      <c r="BJ117" s="443">
        <v>0</v>
      </c>
      <c r="BK117" s="443">
        <v>0</v>
      </c>
      <c r="BL117" s="443">
        <v>10232</v>
      </c>
      <c r="BM117" s="443">
        <v>0</v>
      </c>
      <c r="BN117" s="443">
        <v>0</v>
      </c>
      <c r="BO117" s="443">
        <v>0</v>
      </c>
      <c r="BP117" s="443">
        <v>0</v>
      </c>
      <c r="BQ117" s="443">
        <v>0</v>
      </c>
      <c r="BR117" s="443">
        <v>0</v>
      </c>
      <c r="BS117" s="443">
        <v>0</v>
      </c>
      <c r="BT117" s="443">
        <v>0</v>
      </c>
      <c r="BU117" s="443">
        <v>0</v>
      </c>
      <c r="BV117" s="443">
        <v>0</v>
      </c>
      <c r="BW117" s="443">
        <v>0</v>
      </c>
      <c r="BX117" s="443">
        <v>0</v>
      </c>
      <c r="BY117" s="443">
        <v>0</v>
      </c>
      <c r="BZ117" s="443">
        <v>0</v>
      </c>
      <c r="CA117" s="443">
        <v>0</v>
      </c>
      <c r="CB117" s="443">
        <v>0</v>
      </c>
      <c r="CC117" s="443">
        <v>0</v>
      </c>
      <c r="CD117" s="443">
        <v>0</v>
      </c>
      <c r="CE117" s="443">
        <v>0</v>
      </c>
      <c r="CF117" s="443">
        <v>0</v>
      </c>
      <c r="CG117" s="443">
        <v>0</v>
      </c>
      <c r="CH117" s="443">
        <v>0</v>
      </c>
      <c r="CI117" s="443">
        <v>0</v>
      </c>
      <c r="CJ117" s="443">
        <v>0</v>
      </c>
      <c r="CK117" s="443">
        <v>0</v>
      </c>
      <c r="CL117" s="443">
        <v>0</v>
      </c>
      <c r="CM117" s="443">
        <v>0</v>
      </c>
      <c r="CN117" s="443">
        <v>0</v>
      </c>
      <c r="CO117" s="443">
        <v>0</v>
      </c>
      <c r="CP117" s="443">
        <v>0</v>
      </c>
      <c r="CQ117" s="443">
        <v>0</v>
      </c>
      <c r="CR117" s="443">
        <v>0</v>
      </c>
      <c r="CS117" s="443">
        <v>0</v>
      </c>
      <c r="CT117" s="443">
        <v>0</v>
      </c>
      <c r="CU117" s="443">
        <v>0</v>
      </c>
      <c r="CV117" s="443">
        <v>0</v>
      </c>
      <c r="CW117" s="443">
        <v>0</v>
      </c>
      <c r="CX117" s="443">
        <v>0</v>
      </c>
      <c r="CY117" s="443">
        <v>0</v>
      </c>
      <c r="CZ117" s="443">
        <v>0</v>
      </c>
      <c r="DA117" s="443">
        <v>0</v>
      </c>
      <c r="DB117" s="443">
        <v>0</v>
      </c>
      <c r="DC117" s="443">
        <v>0</v>
      </c>
      <c r="DD117" s="443">
        <v>1391.1</v>
      </c>
      <c r="DE117" s="443">
        <v>0</v>
      </c>
      <c r="DF117" s="443">
        <v>0</v>
      </c>
      <c r="DG117" s="443">
        <v>0</v>
      </c>
      <c r="DH117" s="443">
        <v>0</v>
      </c>
      <c r="DI117" s="443">
        <v>0</v>
      </c>
      <c r="DJ117" s="443">
        <v>0</v>
      </c>
      <c r="DK117" s="443">
        <v>0</v>
      </c>
      <c r="DL117" s="443">
        <v>0</v>
      </c>
      <c r="DM117" s="443">
        <v>0</v>
      </c>
      <c r="DN117" s="443">
        <v>613.67999999999995</v>
      </c>
      <c r="DO117" s="443">
        <v>0</v>
      </c>
      <c r="DP117" s="443">
        <v>0</v>
      </c>
      <c r="DQ117" s="443">
        <v>0</v>
      </c>
      <c r="DR117" s="443">
        <v>0</v>
      </c>
      <c r="DS117" s="443">
        <v>0</v>
      </c>
      <c r="DT117" s="443">
        <v>0</v>
      </c>
      <c r="DU117" s="443">
        <v>0</v>
      </c>
      <c r="DV117" s="443">
        <v>0</v>
      </c>
      <c r="DW117" s="443">
        <v>0</v>
      </c>
      <c r="DX117" s="443">
        <v>0</v>
      </c>
      <c r="DY117" s="443">
        <v>0</v>
      </c>
      <c r="DZ117" s="443">
        <v>0</v>
      </c>
      <c r="EA117" s="443">
        <v>0</v>
      </c>
      <c r="EB117" s="443">
        <v>0</v>
      </c>
      <c r="EC117" s="443">
        <v>0</v>
      </c>
      <c r="ED117" s="443">
        <v>0</v>
      </c>
      <c r="EE117" s="443">
        <v>0</v>
      </c>
      <c r="EF117" s="443">
        <v>0</v>
      </c>
      <c r="EG117" s="443">
        <v>0</v>
      </c>
      <c r="EH117" s="443">
        <v>0</v>
      </c>
      <c r="EI117" s="443">
        <v>0</v>
      </c>
      <c r="EJ117" s="443">
        <v>0</v>
      </c>
      <c r="EK117" s="443">
        <v>0</v>
      </c>
      <c r="EL117" s="443">
        <v>0</v>
      </c>
      <c r="EM117" s="443">
        <v>0</v>
      </c>
      <c r="EN117" s="443">
        <v>0</v>
      </c>
      <c r="EO117" s="443">
        <v>0</v>
      </c>
      <c r="EP117" s="443">
        <v>0</v>
      </c>
      <c r="EQ117" s="443">
        <v>0</v>
      </c>
      <c r="ER117" s="443">
        <v>0</v>
      </c>
      <c r="ES117" s="443">
        <v>0</v>
      </c>
      <c r="ET117" s="443">
        <v>0</v>
      </c>
      <c r="EU117" s="443">
        <v>0</v>
      </c>
      <c r="EV117" s="443">
        <v>0</v>
      </c>
      <c r="EW117" s="443">
        <v>0</v>
      </c>
      <c r="EX117" s="443">
        <v>0</v>
      </c>
      <c r="EY117" s="443">
        <v>0</v>
      </c>
      <c r="EZ117" s="443">
        <v>0</v>
      </c>
      <c r="FA117" s="443">
        <v>0</v>
      </c>
      <c r="FB117" s="443">
        <v>0</v>
      </c>
      <c r="FC117" s="443">
        <v>0</v>
      </c>
      <c r="FD117" s="443">
        <v>0</v>
      </c>
      <c r="FE117" s="443">
        <v>0</v>
      </c>
      <c r="FF117" s="443">
        <v>0</v>
      </c>
      <c r="FG117" s="443">
        <v>0</v>
      </c>
      <c r="FH117" s="443">
        <v>0</v>
      </c>
      <c r="FI117" s="443">
        <v>0</v>
      </c>
      <c r="FJ117" s="443">
        <v>0</v>
      </c>
      <c r="FK117" s="443">
        <v>0</v>
      </c>
      <c r="FL117" s="443">
        <v>0</v>
      </c>
      <c r="FM117" s="443">
        <v>0</v>
      </c>
      <c r="FN117" s="443">
        <v>0</v>
      </c>
      <c r="FO117" s="443">
        <v>0</v>
      </c>
      <c r="FP117" s="443">
        <v>0</v>
      </c>
      <c r="FQ117" s="443">
        <v>0</v>
      </c>
      <c r="FR117" s="443">
        <v>0</v>
      </c>
      <c r="FS117" s="443">
        <v>0</v>
      </c>
      <c r="FT117" s="443">
        <v>0</v>
      </c>
      <c r="FU117" s="443">
        <v>0</v>
      </c>
      <c r="FV117" s="443">
        <v>0</v>
      </c>
      <c r="FW117" s="443">
        <v>0</v>
      </c>
      <c r="FX117" s="443">
        <v>0</v>
      </c>
      <c r="FY117" s="443">
        <v>0</v>
      </c>
      <c r="FZ117" s="444">
        <v>0</v>
      </c>
      <c r="GA117" s="453">
        <v>0</v>
      </c>
      <c r="GB117" s="432">
        <v>12236.78</v>
      </c>
    </row>
    <row r="118" spans="2:184" ht="15.6" x14ac:dyDescent="0.3">
      <c r="B118" s="429"/>
      <c r="C118" s="430"/>
      <c r="D118" s="431">
        <v>75</v>
      </c>
      <c r="E118" s="431" t="s">
        <v>77</v>
      </c>
      <c r="F118" s="431" t="s">
        <v>1140</v>
      </c>
      <c r="G118" s="431" t="s">
        <v>1141</v>
      </c>
      <c r="H118" s="442">
        <v>8.6957000000000007E-2</v>
      </c>
      <c r="I118" s="443">
        <v>419.3</v>
      </c>
      <c r="J118" s="443">
        <v>238.83</v>
      </c>
      <c r="K118" s="443">
        <v>256.25</v>
      </c>
      <c r="L118" s="443">
        <v>118.47</v>
      </c>
      <c r="M118" s="443">
        <v>38.363999999999997</v>
      </c>
      <c r="N118" s="443">
        <v>4.7546999999999999E-2</v>
      </c>
      <c r="O118" s="443">
        <v>0.73428000000000004</v>
      </c>
      <c r="P118" s="443">
        <v>115.29</v>
      </c>
      <c r="Q118" s="443">
        <v>32.942</v>
      </c>
      <c r="R118" s="443">
        <v>90.144999999999996</v>
      </c>
      <c r="S118" s="443">
        <v>5.8924000000000003</v>
      </c>
      <c r="T118" s="445">
        <v>4.9381E-5</v>
      </c>
      <c r="U118" s="443">
        <v>108.97</v>
      </c>
      <c r="V118" s="443">
        <v>5.9041000000000003E-2</v>
      </c>
      <c r="W118" s="443">
        <v>0.47810999999999998</v>
      </c>
      <c r="X118" s="445">
        <v>5.2390000000000002E-6</v>
      </c>
      <c r="Y118" s="443">
        <v>10.904</v>
      </c>
      <c r="Z118" s="443">
        <v>1.6898</v>
      </c>
      <c r="AA118" s="445">
        <v>8.9321999999999996E-5</v>
      </c>
      <c r="AB118" s="443">
        <v>1.4116000000000001E-3</v>
      </c>
      <c r="AC118" s="443">
        <v>2.8784000000000001E-3</v>
      </c>
      <c r="AD118" s="443">
        <v>0</v>
      </c>
      <c r="AE118" s="445">
        <v>3.2219E-6</v>
      </c>
      <c r="AF118" s="443">
        <v>1.6183000000000001</v>
      </c>
      <c r="AG118" s="443">
        <v>2.9626E-2</v>
      </c>
      <c r="AH118" s="443">
        <v>0.10739</v>
      </c>
      <c r="AI118" s="443">
        <v>1.1657999999999999</v>
      </c>
      <c r="AJ118" s="443">
        <v>2.5659000000000001</v>
      </c>
      <c r="AK118" s="443">
        <v>8.9878</v>
      </c>
      <c r="AL118" s="443">
        <v>11.763999999999999</v>
      </c>
      <c r="AM118" s="443">
        <v>5.9487999999999999E-2</v>
      </c>
      <c r="AN118" s="443">
        <v>29.015000000000001</v>
      </c>
      <c r="AO118" s="443">
        <v>2.2017E-3</v>
      </c>
      <c r="AP118" s="443">
        <v>3.4944999999999997E-2</v>
      </c>
      <c r="AQ118" s="443">
        <v>2.6616999999999998E-2</v>
      </c>
      <c r="AR118" s="443">
        <v>2.0979000000000001E-2</v>
      </c>
      <c r="AS118" s="443">
        <v>1.0468000000000001E-3</v>
      </c>
      <c r="AT118" s="443">
        <v>7.9413999999999995E-3</v>
      </c>
      <c r="AU118" s="443">
        <v>2.9529E-2</v>
      </c>
      <c r="AV118" s="443">
        <v>7.9434000000000004E-4</v>
      </c>
      <c r="AW118" s="443">
        <v>3.8753999999999997E-2</v>
      </c>
      <c r="AX118" s="443">
        <v>0.28079999999999999</v>
      </c>
      <c r="AY118" s="443">
        <v>506.55</v>
      </c>
      <c r="AZ118" s="443">
        <v>1.4614E-2</v>
      </c>
      <c r="BA118" s="443">
        <v>6.4669999999999997E-3</v>
      </c>
      <c r="BB118" s="443">
        <v>40.594000000000001</v>
      </c>
      <c r="BC118" s="443">
        <v>3.4325999999999999</v>
      </c>
      <c r="BD118" s="443">
        <v>2.1303999999999998</v>
      </c>
      <c r="BE118" s="443">
        <v>41.402000000000001</v>
      </c>
      <c r="BF118" s="443">
        <v>8.7281999999999998E-2</v>
      </c>
      <c r="BG118" s="443">
        <v>0.36331000000000002</v>
      </c>
      <c r="BH118" s="443">
        <v>0.78113999999999995</v>
      </c>
      <c r="BI118" s="443">
        <v>1.3340000000000001</v>
      </c>
      <c r="BJ118" s="443">
        <v>71.448999999999998</v>
      </c>
      <c r="BK118" s="443">
        <v>2.5436999999999999E-3</v>
      </c>
      <c r="BL118" s="443">
        <v>386.77</v>
      </c>
      <c r="BM118" s="443">
        <v>2.4742E-2</v>
      </c>
      <c r="BN118" s="443">
        <v>0.34799999999999998</v>
      </c>
      <c r="BO118" s="443">
        <v>1.3804E-2</v>
      </c>
      <c r="BP118" s="443">
        <v>9.4072000000000003E-4</v>
      </c>
      <c r="BQ118" s="443">
        <v>0.11033999999999999</v>
      </c>
      <c r="BR118" s="443">
        <v>3092</v>
      </c>
      <c r="BS118" s="443">
        <v>62.901000000000003</v>
      </c>
      <c r="BT118" s="443">
        <v>0</v>
      </c>
      <c r="BU118" s="443">
        <v>1.7114999999999998E-2</v>
      </c>
      <c r="BV118" s="443">
        <v>2.3934999999999998E-3</v>
      </c>
      <c r="BW118" s="443">
        <v>2.5445000000000002</v>
      </c>
      <c r="BX118" s="443">
        <v>0.16597999999999999</v>
      </c>
      <c r="BY118" s="443">
        <v>121.67</v>
      </c>
      <c r="BZ118" s="443">
        <v>2.8406000000000001E-2</v>
      </c>
      <c r="CA118" s="443">
        <v>22.146000000000001</v>
      </c>
      <c r="CB118" s="443">
        <v>5.3380000000000001</v>
      </c>
      <c r="CC118" s="443">
        <v>2.6687E-3</v>
      </c>
      <c r="CD118" s="443">
        <v>0</v>
      </c>
      <c r="CE118" s="443">
        <v>3.2103E-2</v>
      </c>
      <c r="CF118" s="443">
        <v>1.6899999999999998E-2</v>
      </c>
      <c r="CG118" s="443">
        <v>23.920999999999999</v>
      </c>
      <c r="CH118" s="443">
        <v>26.7</v>
      </c>
      <c r="CI118" s="443">
        <v>3.4978000000000002E-2</v>
      </c>
      <c r="CJ118" s="443">
        <v>0</v>
      </c>
      <c r="CK118" s="443">
        <v>1.3609E-3</v>
      </c>
      <c r="CL118" s="443">
        <v>0</v>
      </c>
      <c r="CM118" s="443">
        <v>14.077</v>
      </c>
      <c r="CN118" s="443">
        <v>253.53</v>
      </c>
      <c r="CO118" s="443">
        <v>0.41247</v>
      </c>
      <c r="CP118" s="443">
        <v>2.2293E-2</v>
      </c>
      <c r="CQ118" s="443">
        <v>9.3401999999999994</v>
      </c>
      <c r="CR118" s="443">
        <v>0.11632000000000001</v>
      </c>
      <c r="CS118" s="443">
        <v>26.878</v>
      </c>
      <c r="CT118" s="443">
        <v>50.881999999999998</v>
      </c>
      <c r="CU118" s="443">
        <v>5.2633000000000001</v>
      </c>
      <c r="CV118" s="443">
        <v>3.2530000000000001</v>
      </c>
      <c r="CW118" s="443">
        <v>18.152999999999999</v>
      </c>
      <c r="CX118" s="443">
        <v>18.152999999999999</v>
      </c>
      <c r="CY118" s="443">
        <v>3.4174000000000001E-3</v>
      </c>
      <c r="CZ118" s="443">
        <v>3.0737E-3</v>
      </c>
      <c r="DA118" s="443">
        <v>6.1471999999999999E-2</v>
      </c>
      <c r="DB118" s="443">
        <v>8.0976999999999993E-3</v>
      </c>
      <c r="DC118" s="443">
        <v>5.6756000000000005E-4</v>
      </c>
      <c r="DD118" s="443">
        <v>8.6154999999999999E-4</v>
      </c>
      <c r="DE118" s="443">
        <v>7.7375999999999996E-4</v>
      </c>
      <c r="DF118" s="445">
        <v>2.5165E-6</v>
      </c>
      <c r="DG118" s="443">
        <v>0</v>
      </c>
      <c r="DH118" s="445">
        <v>7.2552999999999995E-5</v>
      </c>
      <c r="DI118" s="443">
        <v>0</v>
      </c>
      <c r="DJ118" s="443">
        <v>5.2437000000000002E-4</v>
      </c>
      <c r="DK118" s="443">
        <v>9.0729000000000004E-2</v>
      </c>
      <c r="DL118" s="443">
        <v>0.10484</v>
      </c>
      <c r="DM118" s="443">
        <v>8.4936999999999999E-2</v>
      </c>
      <c r="DN118" s="443">
        <v>0.16563</v>
      </c>
      <c r="DO118" s="443">
        <v>1.8811</v>
      </c>
      <c r="DP118" s="443">
        <v>5.5968999999999998</v>
      </c>
      <c r="DQ118" s="443">
        <v>4.2500999999999997E-2</v>
      </c>
      <c r="DR118" s="443">
        <v>63.515000000000001</v>
      </c>
      <c r="DS118" s="443">
        <v>6.0929999999999998E-2</v>
      </c>
      <c r="DT118" s="443">
        <v>12.43</v>
      </c>
      <c r="DU118" s="443">
        <v>5.8346</v>
      </c>
      <c r="DV118" s="443">
        <v>369.95</v>
      </c>
      <c r="DW118" s="443">
        <v>0.28861999999999999</v>
      </c>
      <c r="DX118" s="443">
        <v>15.577999999999999</v>
      </c>
      <c r="DY118" s="443">
        <v>1.274</v>
      </c>
      <c r="DZ118" s="443">
        <v>0.16116</v>
      </c>
      <c r="EA118" s="443">
        <v>1.0359999999999999E-2</v>
      </c>
      <c r="EB118" s="443">
        <v>0.37972</v>
      </c>
      <c r="EC118" s="443">
        <v>18.434999999999999</v>
      </c>
      <c r="ED118" s="443">
        <v>58.109000000000002</v>
      </c>
      <c r="EE118" s="443">
        <v>46.16</v>
      </c>
      <c r="EF118" s="443">
        <v>65.849999999999994</v>
      </c>
      <c r="EG118" s="443">
        <v>6.8748000000000004E-2</v>
      </c>
      <c r="EH118" s="443">
        <v>16.96</v>
      </c>
      <c r="EI118" s="443">
        <v>1.8582000000000001</v>
      </c>
      <c r="EJ118" s="443">
        <v>37.804000000000002</v>
      </c>
      <c r="EK118" s="443">
        <v>62.808</v>
      </c>
      <c r="EL118" s="443">
        <v>312.52999999999997</v>
      </c>
      <c r="EM118" s="443">
        <v>161.46</v>
      </c>
      <c r="EN118" s="443">
        <v>48.563000000000002</v>
      </c>
      <c r="EO118" s="443">
        <v>311.91000000000003</v>
      </c>
      <c r="EP118" s="443">
        <v>0.62729000000000001</v>
      </c>
      <c r="EQ118" s="443">
        <v>0.58001000000000003</v>
      </c>
      <c r="ER118" s="443">
        <v>0.18498999999999999</v>
      </c>
      <c r="ES118" s="443">
        <v>0.95143</v>
      </c>
      <c r="ET118" s="443">
        <v>0.12783</v>
      </c>
      <c r="EU118" s="443">
        <v>0.17083000000000001</v>
      </c>
      <c r="EV118" s="443">
        <v>0.66869000000000001</v>
      </c>
      <c r="EW118" s="443">
        <v>7.2937000000000002E-2</v>
      </c>
      <c r="EX118" s="443">
        <v>2.1940000000000001E-2</v>
      </c>
      <c r="EY118" s="443">
        <v>0.59513000000000005</v>
      </c>
      <c r="EZ118" s="443">
        <v>0.36238999999999999</v>
      </c>
      <c r="FA118" s="443">
        <v>9.6746000000000002E-3</v>
      </c>
      <c r="FB118" s="443">
        <v>0.58589000000000002</v>
      </c>
      <c r="FC118" s="443">
        <v>0.75807999999999998</v>
      </c>
      <c r="FD118" s="443">
        <v>0.40283000000000002</v>
      </c>
      <c r="FE118" s="443">
        <v>0.28378999999999999</v>
      </c>
      <c r="FF118" s="443">
        <v>8.6040000000000005E-2</v>
      </c>
      <c r="FG118" s="443">
        <v>1.1557999999999999</v>
      </c>
      <c r="FH118" s="443">
        <v>5.7396999999999997E-2</v>
      </c>
      <c r="FI118" s="443">
        <v>0.1711</v>
      </c>
      <c r="FJ118" s="443">
        <v>3.8351000000000002</v>
      </c>
      <c r="FK118" s="443">
        <v>380.48</v>
      </c>
      <c r="FL118" s="443">
        <v>21.390999999999998</v>
      </c>
      <c r="FM118" s="443">
        <v>1.3527</v>
      </c>
      <c r="FN118" s="445">
        <v>5.0893999999999995E-7</v>
      </c>
      <c r="FO118" s="443">
        <v>0</v>
      </c>
      <c r="FP118" s="443">
        <v>6649.2</v>
      </c>
      <c r="FQ118" s="443">
        <v>0</v>
      </c>
      <c r="FR118" s="443">
        <v>0</v>
      </c>
      <c r="FS118" s="443">
        <v>0</v>
      </c>
      <c r="FT118" s="443">
        <v>0</v>
      </c>
      <c r="FU118" s="443">
        <v>0</v>
      </c>
      <c r="FV118" s="443">
        <v>0</v>
      </c>
      <c r="FW118" s="443">
        <v>0</v>
      </c>
      <c r="FX118" s="443">
        <v>0</v>
      </c>
      <c r="FY118" s="443">
        <v>0</v>
      </c>
      <c r="FZ118" s="444">
        <v>0</v>
      </c>
      <c r="GA118" s="453">
        <v>0</v>
      </c>
      <c r="GB118" s="432">
        <v>14991.409363142335</v>
      </c>
    </row>
    <row r="119" spans="2:184" ht="15.6" x14ac:dyDescent="0.3">
      <c r="B119" s="429"/>
      <c r="C119" s="430"/>
      <c r="D119" s="431">
        <v>76</v>
      </c>
      <c r="E119" s="431" t="s">
        <v>78</v>
      </c>
      <c r="F119" s="431" t="s">
        <v>1142</v>
      </c>
      <c r="G119" s="431" t="s">
        <v>1143</v>
      </c>
      <c r="H119" s="442">
        <v>0</v>
      </c>
      <c r="I119" s="443">
        <v>0</v>
      </c>
      <c r="J119" s="443">
        <v>0</v>
      </c>
      <c r="K119" s="443">
        <v>0</v>
      </c>
      <c r="L119" s="443">
        <v>0</v>
      </c>
      <c r="M119" s="443">
        <v>0</v>
      </c>
      <c r="N119" s="443">
        <v>0</v>
      </c>
      <c r="O119" s="443">
        <v>0</v>
      </c>
      <c r="P119" s="443">
        <v>0</v>
      </c>
      <c r="Q119" s="443">
        <v>0</v>
      </c>
      <c r="R119" s="443">
        <v>0</v>
      </c>
      <c r="S119" s="443">
        <v>0</v>
      </c>
      <c r="T119" s="443">
        <v>0</v>
      </c>
      <c r="U119" s="443">
        <v>0</v>
      </c>
      <c r="V119" s="443">
        <v>0</v>
      </c>
      <c r="W119" s="443">
        <v>0</v>
      </c>
      <c r="X119" s="443">
        <v>0</v>
      </c>
      <c r="Y119" s="443">
        <v>0</v>
      </c>
      <c r="Z119" s="443">
        <v>0</v>
      </c>
      <c r="AA119" s="443">
        <v>0</v>
      </c>
      <c r="AB119" s="443">
        <v>0</v>
      </c>
      <c r="AC119" s="443">
        <v>0</v>
      </c>
      <c r="AD119" s="443">
        <v>0</v>
      </c>
      <c r="AE119" s="443">
        <v>0</v>
      </c>
      <c r="AF119" s="443">
        <v>0</v>
      </c>
      <c r="AG119" s="443">
        <v>0</v>
      </c>
      <c r="AH119" s="443">
        <v>0</v>
      </c>
      <c r="AI119" s="443">
        <v>0</v>
      </c>
      <c r="AJ119" s="443">
        <v>0</v>
      </c>
      <c r="AK119" s="443">
        <v>0</v>
      </c>
      <c r="AL119" s="443">
        <v>0</v>
      </c>
      <c r="AM119" s="443">
        <v>0</v>
      </c>
      <c r="AN119" s="443">
        <v>0</v>
      </c>
      <c r="AO119" s="443">
        <v>0</v>
      </c>
      <c r="AP119" s="443">
        <v>0</v>
      </c>
      <c r="AQ119" s="443">
        <v>0</v>
      </c>
      <c r="AR119" s="443">
        <v>0</v>
      </c>
      <c r="AS119" s="443">
        <v>0</v>
      </c>
      <c r="AT119" s="443">
        <v>0</v>
      </c>
      <c r="AU119" s="443">
        <v>0</v>
      </c>
      <c r="AV119" s="443">
        <v>0</v>
      </c>
      <c r="AW119" s="443">
        <v>0</v>
      </c>
      <c r="AX119" s="443">
        <v>0</v>
      </c>
      <c r="AY119" s="443">
        <v>0</v>
      </c>
      <c r="AZ119" s="443">
        <v>0</v>
      </c>
      <c r="BA119" s="443">
        <v>0</v>
      </c>
      <c r="BB119" s="443">
        <v>0</v>
      </c>
      <c r="BC119" s="443">
        <v>0</v>
      </c>
      <c r="BD119" s="443">
        <v>0</v>
      </c>
      <c r="BE119" s="443">
        <v>0</v>
      </c>
      <c r="BF119" s="443">
        <v>0</v>
      </c>
      <c r="BG119" s="443">
        <v>0</v>
      </c>
      <c r="BH119" s="443">
        <v>0</v>
      </c>
      <c r="BI119" s="443">
        <v>0</v>
      </c>
      <c r="BJ119" s="443">
        <v>0</v>
      </c>
      <c r="BK119" s="443">
        <v>0</v>
      </c>
      <c r="BL119" s="443">
        <v>0</v>
      </c>
      <c r="BM119" s="443">
        <v>0</v>
      </c>
      <c r="BN119" s="443">
        <v>0</v>
      </c>
      <c r="BO119" s="443">
        <v>0</v>
      </c>
      <c r="BP119" s="443">
        <v>0</v>
      </c>
      <c r="BQ119" s="443">
        <v>0</v>
      </c>
      <c r="BR119" s="443">
        <v>0</v>
      </c>
      <c r="BS119" s="443">
        <v>0</v>
      </c>
      <c r="BT119" s="443">
        <v>0</v>
      </c>
      <c r="BU119" s="443">
        <v>0</v>
      </c>
      <c r="BV119" s="443">
        <v>0</v>
      </c>
      <c r="BW119" s="443">
        <v>0</v>
      </c>
      <c r="BX119" s="443">
        <v>0</v>
      </c>
      <c r="BY119" s="443">
        <v>0</v>
      </c>
      <c r="BZ119" s="443">
        <v>0</v>
      </c>
      <c r="CA119" s="443">
        <v>0</v>
      </c>
      <c r="CB119" s="443">
        <v>0</v>
      </c>
      <c r="CC119" s="443">
        <v>0</v>
      </c>
      <c r="CD119" s="443">
        <v>0</v>
      </c>
      <c r="CE119" s="443">
        <v>0</v>
      </c>
      <c r="CF119" s="443">
        <v>0</v>
      </c>
      <c r="CG119" s="443">
        <v>0</v>
      </c>
      <c r="CH119" s="443">
        <v>0</v>
      </c>
      <c r="CI119" s="443">
        <v>0</v>
      </c>
      <c r="CJ119" s="443">
        <v>0</v>
      </c>
      <c r="CK119" s="443">
        <v>0</v>
      </c>
      <c r="CL119" s="443">
        <v>0</v>
      </c>
      <c r="CM119" s="443">
        <v>0</v>
      </c>
      <c r="CN119" s="443">
        <v>0</v>
      </c>
      <c r="CO119" s="443">
        <v>0</v>
      </c>
      <c r="CP119" s="443">
        <v>0</v>
      </c>
      <c r="CQ119" s="443">
        <v>0</v>
      </c>
      <c r="CR119" s="443">
        <v>0</v>
      </c>
      <c r="CS119" s="443">
        <v>0</v>
      </c>
      <c r="CT119" s="443">
        <v>0</v>
      </c>
      <c r="CU119" s="443">
        <v>0</v>
      </c>
      <c r="CV119" s="443">
        <v>0</v>
      </c>
      <c r="CW119" s="443">
        <v>0</v>
      </c>
      <c r="CX119" s="443">
        <v>0</v>
      </c>
      <c r="CY119" s="443">
        <v>0</v>
      </c>
      <c r="CZ119" s="443">
        <v>0</v>
      </c>
      <c r="DA119" s="443">
        <v>0</v>
      </c>
      <c r="DB119" s="443">
        <v>0</v>
      </c>
      <c r="DC119" s="443">
        <v>0</v>
      </c>
      <c r="DD119" s="443">
        <v>0</v>
      </c>
      <c r="DE119" s="443">
        <v>0</v>
      </c>
      <c r="DF119" s="443">
        <v>0</v>
      </c>
      <c r="DG119" s="443">
        <v>0</v>
      </c>
      <c r="DH119" s="443">
        <v>0</v>
      </c>
      <c r="DI119" s="443">
        <v>0</v>
      </c>
      <c r="DJ119" s="443">
        <v>0</v>
      </c>
      <c r="DK119" s="443">
        <v>0</v>
      </c>
      <c r="DL119" s="443">
        <v>0</v>
      </c>
      <c r="DM119" s="443">
        <v>0</v>
      </c>
      <c r="DN119" s="443">
        <v>0</v>
      </c>
      <c r="DO119" s="443">
        <v>0</v>
      </c>
      <c r="DP119" s="443">
        <v>0</v>
      </c>
      <c r="DQ119" s="443">
        <v>0</v>
      </c>
      <c r="DR119" s="443">
        <v>0</v>
      </c>
      <c r="DS119" s="443">
        <v>0</v>
      </c>
      <c r="DT119" s="443">
        <v>0</v>
      </c>
      <c r="DU119" s="443">
        <v>0</v>
      </c>
      <c r="DV119" s="443">
        <v>0</v>
      </c>
      <c r="DW119" s="443">
        <v>0</v>
      </c>
      <c r="DX119" s="443">
        <v>0</v>
      </c>
      <c r="DY119" s="443">
        <v>0</v>
      </c>
      <c r="DZ119" s="443">
        <v>0</v>
      </c>
      <c r="EA119" s="443">
        <v>0</v>
      </c>
      <c r="EB119" s="443">
        <v>0</v>
      </c>
      <c r="EC119" s="443">
        <v>0</v>
      </c>
      <c r="ED119" s="443">
        <v>0</v>
      </c>
      <c r="EE119" s="443">
        <v>0</v>
      </c>
      <c r="EF119" s="443">
        <v>0</v>
      </c>
      <c r="EG119" s="443">
        <v>0</v>
      </c>
      <c r="EH119" s="443">
        <v>0</v>
      </c>
      <c r="EI119" s="443">
        <v>0</v>
      </c>
      <c r="EJ119" s="443">
        <v>0</v>
      </c>
      <c r="EK119" s="443">
        <v>0</v>
      </c>
      <c r="EL119" s="443">
        <v>0</v>
      </c>
      <c r="EM119" s="443">
        <v>0</v>
      </c>
      <c r="EN119" s="443">
        <v>0</v>
      </c>
      <c r="EO119" s="443">
        <v>0</v>
      </c>
      <c r="EP119" s="443">
        <v>0</v>
      </c>
      <c r="EQ119" s="443">
        <v>0</v>
      </c>
      <c r="ER119" s="443">
        <v>0</v>
      </c>
      <c r="ES119" s="443">
        <v>0</v>
      </c>
      <c r="ET119" s="443">
        <v>0</v>
      </c>
      <c r="EU119" s="443">
        <v>0</v>
      </c>
      <c r="EV119" s="443">
        <v>0</v>
      </c>
      <c r="EW119" s="443">
        <v>0</v>
      </c>
      <c r="EX119" s="443">
        <v>0</v>
      </c>
      <c r="EY119" s="443">
        <v>0</v>
      </c>
      <c r="EZ119" s="443">
        <v>0</v>
      </c>
      <c r="FA119" s="443">
        <v>0</v>
      </c>
      <c r="FB119" s="443">
        <v>0</v>
      </c>
      <c r="FC119" s="443">
        <v>0</v>
      </c>
      <c r="FD119" s="443">
        <v>0</v>
      </c>
      <c r="FE119" s="443">
        <v>0</v>
      </c>
      <c r="FF119" s="443">
        <v>0</v>
      </c>
      <c r="FG119" s="443">
        <v>0</v>
      </c>
      <c r="FH119" s="443">
        <v>0</v>
      </c>
      <c r="FI119" s="443">
        <v>0</v>
      </c>
      <c r="FJ119" s="443">
        <v>0</v>
      </c>
      <c r="FK119" s="443">
        <v>0</v>
      </c>
      <c r="FL119" s="443">
        <v>0</v>
      </c>
      <c r="FM119" s="443">
        <v>0</v>
      </c>
      <c r="FN119" s="443">
        <v>0</v>
      </c>
      <c r="FO119" s="443">
        <v>0</v>
      </c>
      <c r="FP119" s="443">
        <v>0</v>
      </c>
      <c r="FQ119" s="443">
        <v>0</v>
      </c>
      <c r="FR119" s="443">
        <v>0</v>
      </c>
      <c r="FS119" s="443">
        <v>0</v>
      </c>
      <c r="FT119" s="443">
        <v>0</v>
      </c>
      <c r="FU119" s="443">
        <v>0</v>
      </c>
      <c r="FV119" s="443">
        <v>0</v>
      </c>
      <c r="FW119" s="443">
        <v>0</v>
      </c>
      <c r="FX119" s="443">
        <v>0</v>
      </c>
      <c r="FY119" s="443">
        <v>0</v>
      </c>
      <c r="FZ119" s="444">
        <v>0</v>
      </c>
      <c r="GA119" s="453">
        <v>0</v>
      </c>
      <c r="GB119" s="432">
        <v>0</v>
      </c>
    </row>
    <row r="120" spans="2:184" ht="15.6" x14ac:dyDescent="0.3">
      <c r="B120" s="429"/>
      <c r="C120" s="430"/>
      <c r="D120" s="431">
        <v>77</v>
      </c>
      <c r="E120" s="431" t="s">
        <v>79</v>
      </c>
      <c r="F120" s="431" t="s">
        <v>1144</v>
      </c>
      <c r="G120" s="431" t="s">
        <v>1145</v>
      </c>
      <c r="H120" s="442">
        <v>0</v>
      </c>
      <c r="I120" s="443">
        <v>0</v>
      </c>
      <c r="J120" s="443">
        <v>0</v>
      </c>
      <c r="K120" s="443">
        <v>0</v>
      </c>
      <c r="L120" s="443">
        <v>0</v>
      </c>
      <c r="M120" s="443">
        <v>0</v>
      </c>
      <c r="N120" s="443">
        <v>0</v>
      </c>
      <c r="O120" s="443">
        <v>0</v>
      </c>
      <c r="P120" s="443">
        <v>0</v>
      </c>
      <c r="Q120" s="443">
        <v>0</v>
      </c>
      <c r="R120" s="443">
        <v>0</v>
      </c>
      <c r="S120" s="443">
        <v>0</v>
      </c>
      <c r="T120" s="443">
        <v>0</v>
      </c>
      <c r="U120" s="443">
        <v>0</v>
      </c>
      <c r="V120" s="443">
        <v>0</v>
      </c>
      <c r="W120" s="443">
        <v>0</v>
      </c>
      <c r="X120" s="443">
        <v>0</v>
      </c>
      <c r="Y120" s="443">
        <v>0</v>
      </c>
      <c r="Z120" s="443">
        <v>0</v>
      </c>
      <c r="AA120" s="443">
        <v>0</v>
      </c>
      <c r="AB120" s="443">
        <v>0</v>
      </c>
      <c r="AC120" s="443">
        <v>0</v>
      </c>
      <c r="AD120" s="443">
        <v>0</v>
      </c>
      <c r="AE120" s="443">
        <v>0</v>
      </c>
      <c r="AF120" s="443">
        <v>0</v>
      </c>
      <c r="AG120" s="443">
        <v>0</v>
      </c>
      <c r="AH120" s="443">
        <v>0</v>
      </c>
      <c r="AI120" s="443">
        <v>0</v>
      </c>
      <c r="AJ120" s="443">
        <v>0</v>
      </c>
      <c r="AK120" s="443">
        <v>0</v>
      </c>
      <c r="AL120" s="443">
        <v>0</v>
      </c>
      <c r="AM120" s="443">
        <v>0</v>
      </c>
      <c r="AN120" s="443">
        <v>0</v>
      </c>
      <c r="AO120" s="443">
        <v>0</v>
      </c>
      <c r="AP120" s="443">
        <v>0</v>
      </c>
      <c r="AQ120" s="443">
        <v>0</v>
      </c>
      <c r="AR120" s="443">
        <v>0</v>
      </c>
      <c r="AS120" s="443">
        <v>0</v>
      </c>
      <c r="AT120" s="443">
        <v>0</v>
      </c>
      <c r="AU120" s="443">
        <v>0</v>
      </c>
      <c r="AV120" s="443">
        <v>0</v>
      </c>
      <c r="AW120" s="443">
        <v>0</v>
      </c>
      <c r="AX120" s="443">
        <v>0</v>
      </c>
      <c r="AY120" s="443">
        <v>0</v>
      </c>
      <c r="AZ120" s="443">
        <v>0</v>
      </c>
      <c r="BA120" s="443">
        <v>0</v>
      </c>
      <c r="BB120" s="443">
        <v>0</v>
      </c>
      <c r="BC120" s="443">
        <v>0</v>
      </c>
      <c r="BD120" s="443">
        <v>0</v>
      </c>
      <c r="BE120" s="443">
        <v>0</v>
      </c>
      <c r="BF120" s="443">
        <v>0</v>
      </c>
      <c r="BG120" s="443">
        <v>0</v>
      </c>
      <c r="BH120" s="443">
        <v>0</v>
      </c>
      <c r="BI120" s="443">
        <v>0</v>
      </c>
      <c r="BJ120" s="443">
        <v>0</v>
      </c>
      <c r="BK120" s="443">
        <v>0</v>
      </c>
      <c r="BL120" s="443">
        <v>0</v>
      </c>
      <c r="BM120" s="443">
        <v>0</v>
      </c>
      <c r="BN120" s="443">
        <v>0</v>
      </c>
      <c r="BO120" s="443">
        <v>0</v>
      </c>
      <c r="BP120" s="443">
        <v>0</v>
      </c>
      <c r="BQ120" s="443">
        <v>0</v>
      </c>
      <c r="BR120" s="443">
        <v>0</v>
      </c>
      <c r="BS120" s="443">
        <v>0</v>
      </c>
      <c r="BT120" s="443">
        <v>0</v>
      </c>
      <c r="BU120" s="443">
        <v>0</v>
      </c>
      <c r="BV120" s="443">
        <v>0</v>
      </c>
      <c r="BW120" s="443">
        <v>0</v>
      </c>
      <c r="BX120" s="443">
        <v>0</v>
      </c>
      <c r="BY120" s="443">
        <v>0</v>
      </c>
      <c r="BZ120" s="443">
        <v>0</v>
      </c>
      <c r="CA120" s="443">
        <v>0</v>
      </c>
      <c r="CB120" s="443">
        <v>0</v>
      </c>
      <c r="CC120" s="443">
        <v>0</v>
      </c>
      <c r="CD120" s="443">
        <v>0</v>
      </c>
      <c r="CE120" s="443">
        <v>0</v>
      </c>
      <c r="CF120" s="443">
        <v>0</v>
      </c>
      <c r="CG120" s="443">
        <v>0</v>
      </c>
      <c r="CH120" s="443">
        <v>0</v>
      </c>
      <c r="CI120" s="443">
        <v>0</v>
      </c>
      <c r="CJ120" s="443">
        <v>0</v>
      </c>
      <c r="CK120" s="443">
        <v>0</v>
      </c>
      <c r="CL120" s="443">
        <v>0</v>
      </c>
      <c r="CM120" s="443">
        <v>0</v>
      </c>
      <c r="CN120" s="443">
        <v>0</v>
      </c>
      <c r="CO120" s="443">
        <v>0</v>
      </c>
      <c r="CP120" s="443">
        <v>0</v>
      </c>
      <c r="CQ120" s="443">
        <v>0</v>
      </c>
      <c r="CR120" s="443">
        <v>0</v>
      </c>
      <c r="CS120" s="443">
        <v>0</v>
      </c>
      <c r="CT120" s="443">
        <v>0</v>
      </c>
      <c r="CU120" s="443">
        <v>0</v>
      </c>
      <c r="CV120" s="443">
        <v>0</v>
      </c>
      <c r="CW120" s="443">
        <v>0</v>
      </c>
      <c r="CX120" s="443">
        <v>0</v>
      </c>
      <c r="CY120" s="443">
        <v>0</v>
      </c>
      <c r="CZ120" s="443">
        <v>0</v>
      </c>
      <c r="DA120" s="443">
        <v>0</v>
      </c>
      <c r="DB120" s="443">
        <v>0</v>
      </c>
      <c r="DC120" s="443">
        <v>0</v>
      </c>
      <c r="DD120" s="443">
        <v>29.701000000000001</v>
      </c>
      <c r="DE120" s="443">
        <v>0</v>
      </c>
      <c r="DF120" s="443">
        <v>0</v>
      </c>
      <c r="DG120" s="443">
        <v>0</v>
      </c>
      <c r="DH120" s="443">
        <v>0</v>
      </c>
      <c r="DI120" s="443">
        <v>0</v>
      </c>
      <c r="DJ120" s="443">
        <v>0</v>
      </c>
      <c r="DK120" s="443">
        <v>0</v>
      </c>
      <c r="DL120" s="443">
        <v>0</v>
      </c>
      <c r="DM120" s="443">
        <v>0</v>
      </c>
      <c r="DN120" s="443">
        <v>0</v>
      </c>
      <c r="DO120" s="443">
        <v>0</v>
      </c>
      <c r="DP120" s="443">
        <v>0</v>
      </c>
      <c r="DQ120" s="443">
        <v>0</v>
      </c>
      <c r="DR120" s="443">
        <v>0</v>
      </c>
      <c r="DS120" s="443">
        <v>0</v>
      </c>
      <c r="DT120" s="443">
        <v>0</v>
      </c>
      <c r="DU120" s="443">
        <v>0</v>
      </c>
      <c r="DV120" s="443">
        <v>0</v>
      </c>
      <c r="DW120" s="443">
        <v>0</v>
      </c>
      <c r="DX120" s="443">
        <v>0</v>
      </c>
      <c r="DY120" s="443">
        <v>0</v>
      </c>
      <c r="DZ120" s="443">
        <v>0</v>
      </c>
      <c r="EA120" s="443">
        <v>0</v>
      </c>
      <c r="EB120" s="443">
        <v>0</v>
      </c>
      <c r="EC120" s="443">
        <v>0</v>
      </c>
      <c r="ED120" s="443">
        <v>0</v>
      </c>
      <c r="EE120" s="443">
        <v>0</v>
      </c>
      <c r="EF120" s="443">
        <v>0</v>
      </c>
      <c r="EG120" s="443">
        <v>0</v>
      </c>
      <c r="EH120" s="443">
        <v>0</v>
      </c>
      <c r="EI120" s="443">
        <v>0</v>
      </c>
      <c r="EJ120" s="443">
        <v>0</v>
      </c>
      <c r="EK120" s="443">
        <v>0</v>
      </c>
      <c r="EL120" s="443">
        <v>0</v>
      </c>
      <c r="EM120" s="443">
        <v>0</v>
      </c>
      <c r="EN120" s="443">
        <v>0</v>
      </c>
      <c r="EO120" s="443">
        <v>0</v>
      </c>
      <c r="EP120" s="443">
        <v>0</v>
      </c>
      <c r="EQ120" s="443">
        <v>0</v>
      </c>
      <c r="ER120" s="443">
        <v>0</v>
      </c>
      <c r="ES120" s="443">
        <v>0</v>
      </c>
      <c r="ET120" s="443">
        <v>0</v>
      </c>
      <c r="EU120" s="443">
        <v>0</v>
      </c>
      <c r="EV120" s="443">
        <v>0</v>
      </c>
      <c r="EW120" s="443">
        <v>0</v>
      </c>
      <c r="EX120" s="443">
        <v>0</v>
      </c>
      <c r="EY120" s="443">
        <v>0</v>
      </c>
      <c r="EZ120" s="443">
        <v>0</v>
      </c>
      <c r="FA120" s="443">
        <v>0</v>
      </c>
      <c r="FB120" s="443">
        <v>0</v>
      </c>
      <c r="FC120" s="443">
        <v>0</v>
      </c>
      <c r="FD120" s="443">
        <v>0</v>
      </c>
      <c r="FE120" s="443">
        <v>0</v>
      </c>
      <c r="FF120" s="443">
        <v>0</v>
      </c>
      <c r="FG120" s="443">
        <v>0</v>
      </c>
      <c r="FH120" s="443">
        <v>0</v>
      </c>
      <c r="FI120" s="443">
        <v>0</v>
      </c>
      <c r="FJ120" s="443">
        <v>0</v>
      </c>
      <c r="FK120" s="443">
        <v>0</v>
      </c>
      <c r="FL120" s="443">
        <v>0</v>
      </c>
      <c r="FM120" s="443">
        <v>0</v>
      </c>
      <c r="FN120" s="443">
        <v>0</v>
      </c>
      <c r="FO120" s="443">
        <v>0</v>
      </c>
      <c r="FP120" s="443">
        <v>0</v>
      </c>
      <c r="FQ120" s="443">
        <v>0</v>
      </c>
      <c r="FR120" s="443">
        <v>0</v>
      </c>
      <c r="FS120" s="443">
        <v>0</v>
      </c>
      <c r="FT120" s="443">
        <v>0</v>
      </c>
      <c r="FU120" s="443">
        <v>0</v>
      </c>
      <c r="FV120" s="443">
        <v>0</v>
      </c>
      <c r="FW120" s="443">
        <v>0</v>
      </c>
      <c r="FX120" s="443">
        <v>0</v>
      </c>
      <c r="FY120" s="443">
        <v>0</v>
      </c>
      <c r="FZ120" s="444">
        <v>0</v>
      </c>
      <c r="GA120" s="453">
        <v>0</v>
      </c>
      <c r="GB120" s="432">
        <v>29.701000000000001</v>
      </c>
    </row>
    <row r="121" spans="2:184" ht="15.6" x14ac:dyDescent="0.3">
      <c r="B121" s="429"/>
      <c r="C121" s="430"/>
      <c r="D121" s="431">
        <v>78</v>
      </c>
      <c r="E121" s="431" t="s">
        <v>80</v>
      </c>
      <c r="F121" s="431" t="s">
        <v>1146</v>
      </c>
      <c r="G121" s="431" t="s">
        <v>1147</v>
      </c>
      <c r="H121" s="442">
        <v>0</v>
      </c>
      <c r="I121" s="443">
        <v>0</v>
      </c>
      <c r="J121" s="443">
        <v>0</v>
      </c>
      <c r="K121" s="443">
        <v>0</v>
      </c>
      <c r="L121" s="443">
        <v>0</v>
      </c>
      <c r="M121" s="443">
        <v>0</v>
      </c>
      <c r="N121" s="443">
        <v>0</v>
      </c>
      <c r="O121" s="443">
        <v>0</v>
      </c>
      <c r="P121" s="443">
        <v>0</v>
      </c>
      <c r="Q121" s="443">
        <v>0</v>
      </c>
      <c r="R121" s="443">
        <v>0</v>
      </c>
      <c r="S121" s="443">
        <v>0</v>
      </c>
      <c r="T121" s="443">
        <v>0</v>
      </c>
      <c r="U121" s="443">
        <v>0</v>
      </c>
      <c r="V121" s="443">
        <v>0</v>
      </c>
      <c r="W121" s="443">
        <v>0</v>
      </c>
      <c r="X121" s="443">
        <v>0</v>
      </c>
      <c r="Y121" s="443">
        <v>0</v>
      </c>
      <c r="Z121" s="443">
        <v>0</v>
      </c>
      <c r="AA121" s="443">
        <v>0</v>
      </c>
      <c r="AB121" s="443">
        <v>0</v>
      </c>
      <c r="AC121" s="443">
        <v>0</v>
      </c>
      <c r="AD121" s="443">
        <v>0</v>
      </c>
      <c r="AE121" s="443">
        <v>0</v>
      </c>
      <c r="AF121" s="443">
        <v>0</v>
      </c>
      <c r="AG121" s="443">
        <v>0</v>
      </c>
      <c r="AH121" s="443">
        <v>0</v>
      </c>
      <c r="AI121" s="443">
        <v>0</v>
      </c>
      <c r="AJ121" s="443">
        <v>0</v>
      </c>
      <c r="AK121" s="443">
        <v>0</v>
      </c>
      <c r="AL121" s="443">
        <v>0</v>
      </c>
      <c r="AM121" s="443">
        <v>0</v>
      </c>
      <c r="AN121" s="443">
        <v>0</v>
      </c>
      <c r="AO121" s="443">
        <v>0</v>
      </c>
      <c r="AP121" s="443">
        <v>0</v>
      </c>
      <c r="AQ121" s="443">
        <v>0</v>
      </c>
      <c r="AR121" s="443">
        <v>0</v>
      </c>
      <c r="AS121" s="443">
        <v>0</v>
      </c>
      <c r="AT121" s="443">
        <v>0</v>
      </c>
      <c r="AU121" s="443">
        <v>0</v>
      </c>
      <c r="AV121" s="443">
        <v>0</v>
      </c>
      <c r="AW121" s="443">
        <v>0</v>
      </c>
      <c r="AX121" s="443">
        <v>0</v>
      </c>
      <c r="AY121" s="443">
        <v>0</v>
      </c>
      <c r="AZ121" s="443">
        <v>0</v>
      </c>
      <c r="BA121" s="443">
        <v>0</v>
      </c>
      <c r="BB121" s="443">
        <v>0</v>
      </c>
      <c r="BC121" s="443">
        <v>0</v>
      </c>
      <c r="BD121" s="443">
        <v>0</v>
      </c>
      <c r="BE121" s="443">
        <v>0</v>
      </c>
      <c r="BF121" s="443">
        <v>0</v>
      </c>
      <c r="BG121" s="443">
        <v>0</v>
      </c>
      <c r="BH121" s="443">
        <v>0</v>
      </c>
      <c r="BI121" s="443">
        <v>0</v>
      </c>
      <c r="BJ121" s="443">
        <v>0</v>
      </c>
      <c r="BK121" s="443">
        <v>0</v>
      </c>
      <c r="BL121" s="443">
        <v>0</v>
      </c>
      <c r="BM121" s="443">
        <v>0</v>
      </c>
      <c r="BN121" s="443">
        <v>43162</v>
      </c>
      <c r="BO121" s="443">
        <v>4745.3</v>
      </c>
      <c r="BP121" s="443">
        <v>5.3517999999999999</v>
      </c>
      <c r="BQ121" s="443">
        <v>50.223999999999997</v>
      </c>
      <c r="BR121" s="443">
        <v>3623</v>
      </c>
      <c r="BS121" s="443">
        <v>0</v>
      </c>
      <c r="BT121" s="443">
        <v>0</v>
      </c>
      <c r="BU121" s="443">
        <v>0</v>
      </c>
      <c r="BV121" s="443">
        <v>0</v>
      </c>
      <c r="BW121" s="443">
        <v>0</v>
      </c>
      <c r="BX121" s="443">
        <v>0</v>
      </c>
      <c r="BY121" s="443">
        <v>0</v>
      </c>
      <c r="BZ121" s="443">
        <v>0</v>
      </c>
      <c r="CA121" s="443">
        <v>0</v>
      </c>
      <c r="CB121" s="443">
        <v>0</v>
      </c>
      <c r="CC121" s="443">
        <v>0</v>
      </c>
      <c r="CD121" s="443">
        <v>0</v>
      </c>
      <c r="CE121" s="443">
        <v>0</v>
      </c>
      <c r="CF121" s="443">
        <v>0</v>
      </c>
      <c r="CG121" s="443">
        <v>0</v>
      </c>
      <c r="CH121" s="443">
        <v>0</v>
      </c>
      <c r="CI121" s="443">
        <v>0</v>
      </c>
      <c r="CJ121" s="443">
        <v>0</v>
      </c>
      <c r="CK121" s="443">
        <v>0</v>
      </c>
      <c r="CL121" s="443">
        <v>0</v>
      </c>
      <c r="CM121" s="443">
        <v>0</v>
      </c>
      <c r="CN121" s="443">
        <v>0</v>
      </c>
      <c r="CO121" s="443">
        <v>0</v>
      </c>
      <c r="CP121" s="443">
        <v>0</v>
      </c>
      <c r="CQ121" s="443">
        <v>0</v>
      </c>
      <c r="CR121" s="443">
        <v>0</v>
      </c>
      <c r="CS121" s="443">
        <v>0</v>
      </c>
      <c r="CT121" s="443">
        <v>0</v>
      </c>
      <c r="CU121" s="443">
        <v>0</v>
      </c>
      <c r="CV121" s="443">
        <v>0</v>
      </c>
      <c r="CW121" s="443">
        <v>0</v>
      </c>
      <c r="CX121" s="443">
        <v>0</v>
      </c>
      <c r="CY121" s="443">
        <v>0</v>
      </c>
      <c r="CZ121" s="443">
        <v>0</v>
      </c>
      <c r="DA121" s="443">
        <v>0</v>
      </c>
      <c r="DB121" s="443">
        <v>0</v>
      </c>
      <c r="DC121" s="443">
        <v>0</v>
      </c>
      <c r="DD121" s="443">
        <v>0</v>
      </c>
      <c r="DE121" s="443">
        <v>0</v>
      </c>
      <c r="DF121" s="443">
        <v>0</v>
      </c>
      <c r="DG121" s="443">
        <v>0</v>
      </c>
      <c r="DH121" s="443">
        <v>0</v>
      </c>
      <c r="DI121" s="443">
        <v>0</v>
      </c>
      <c r="DJ121" s="443">
        <v>0</v>
      </c>
      <c r="DK121" s="443">
        <v>0</v>
      </c>
      <c r="DL121" s="443">
        <v>0</v>
      </c>
      <c r="DM121" s="443">
        <v>0</v>
      </c>
      <c r="DN121" s="443">
        <v>0</v>
      </c>
      <c r="DO121" s="443">
        <v>0</v>
      </c>
      <c r="DP121" s="443">
        <v>0</v>
      </c>
      <c r="DQ121" s="443">
        <v>0</v>
      </c>
      <c r="DR121" s="443">
        <v>0</v>
      </c>
      <c r="DS121" s="443">
        <v>0</v>
      </c>
      <c r="DT121" s="443">
        <v>0</v>
      </c>
      <c r="DU121" s="443">
        <v>0</v>
      </c>
      <c r="DV121" s="443">
        <v>0</v>
      </c>
      <c r="DW121" s="443">
        <v>0</v>
      </c>
      <c r="DX121" s="443">
        <v>0</v>
      </c>
      <c r="DY121" s="443">
        <v>0</v>
      </c>
      <c r="DZ121" s="443">
        <v>0</v>
      </c>
      <c r="EA121" s="443">
        <v>0</v>
      </c>
      <c r="EB121" s="443">
        <v>0</v>
      </c>
      <c r="EC121" s="443">
        <v>0</v>
      </c>
      <c r="ED121" s="443">
        <v>0</v>
      </c>
      <c r="EE121" s="443">
        <v>0</v>
      </c>
      <c r="EF121" s="443">
        <v>0</v>
      </c>
      <c r="EG121" s="443">
        <v>0</v>
      </c>
      <c r="EH121" s="443">
        <v>0</v>
      </c>
      <c r="EI121" s="443">
        <v>0</v>
      </c>
      <c r="EJ121" s="443">
        <v>0</v>
      </c>
      <c r="EK121" s="443">
        <v>0</v>
      </c>
      <c r="EL121" s="443">
        <v>0</v>
      </c>
      <c r="EM121" s="443">
        <v>0</v>
      </c>
      <c r="EN121" s="443">
        <v>0</v>
      </c>
      <c r="EO121" s="443">
        <v>0</v>
      </c>
      <c r="EP121" s="443">
        <v>0</v>
      </c>
      <c r="EQ121" s="443">
        <v>0</v>
      </c>
      <c r="ER121" s="443">
        <v>0</v>
      </c>
      <c r="ES121" s="443">
        <v>0</v>
      </c>
      <c r="ET121" s="443">
        <v>0</v>
      </c>
      <c r="EU121" s="443">
        <v>0</v>
      </c>
      <c r="EV121" s="443">
        <v>0</v>
      </c>
      <c r="EW121" s="443">
        <v>0</v>
      </c>
      <c r="EX121" s="443">
        <v>0</v>
      </c>
      <c r="EY121" s="443">
        <v>0</v>
      </c>
      <c r="EZ121" s="443">
        <v>0</v>
      </c>
      <c r="FA121" s="443">
        <v>0</v>
      </c>
      <c r="FB121" s="443">
        <v>0</v>
      </c>
      <c r="FC121" s="443">
        <v>0</v>
      </c>
      <c r="FD121" s="443">
        <v>0</v>
      </c>
      <c r="FE121" s="443">
        <v>0</v>
      </c>
      <c r="FF121" s="443">
        <v>0</v>
      </c>
      <c r="FG121" s="443">
        <v>0</v>
      </c>
      <c r="FH121" s="443">
        <v>0</v>
      </c>
      <c r="FI121" s="443">
        <v>0</v>
      </c>
      <c r="FJ121" s="443">
        <v>0</v>
      </c>
      <c r="FK121" s="443">
        <v>0</v>
      </c>
      <c r="FL121" s="443">
        <v>0</v>
      </c>
      <c r="FM121" s="443">
        <v>0</v>
      </c>
      <c r="FN121" s="443">
        <v>0</v>
      </c>
      <c r="FO121" s="443">
        <v>0</v>
      </c>
      <c r="FP121" s="443">
        <v>0</v>
      </c>
      <c r="FQ121" s="443">
        <v>0</v>
      </c>
      <c r="FR121" s="443">
        <v>0</v>
      </c>
      <c r="FS121" s="443">
        <v>0</v>
      </c>
      <c r="FT121" s="443">
        <v>0</v>
      </c>
      <c r="FU121" s="443">
        <v>0</v>
      </c>
      <c r="FV121" s="443">
        <v>0</v>
      </c>
      <c r="FW121" s="443">
        <v>0</v>
      </c>
      <c r="FX121" s="443">
        <v>0</v>
      </c>
      <c r="FY121" s="443">
        <v>0</v>
      </c>
      <c r="FZ121" s="444">
        <v>0</v>
      </c>
      <c r="GA121" s="453">
        <v>0</v>
      </c>
      <c r="GB121" s="432">
        <v>51585.875800000002</v>
      </c>
    </row>
    <row r="122" spans="2:184" ht="15.6" x14ac:dyDescent="0.3">
      <c r="B122" s="429"/>
      <c r="C122" s="430"/>
      <c r="D122" s="431">
        <v>79</v>
      </c>
      <c r="E122" s="431" t="s">
        <v>81</v>
      </c>
      <c r="F122" s="431" t="s">
        <v>1148</v>
      </c>
      <c r="G122" s="431" t="s">
        <v>1149</v>
      </c>
      <c r="H122" s="442">
        <v>0</v>
      </c>
      <c r="I122" s="443">
        <v>0</v>
      </c>
      <c r="J122" s="443">
        <v>0</v>
      </c>
      <c r="K122" s="443">
        <v>0</v>
      </c>
      <c r="L122" s="443">
        <v>0</v>
      </c>
      <c r="M122" s="443">
        <v>0</v>
      </c>
      <c r="N122" s="443">
        <v>0</v>
      </c>
      <c r="O122" s="443">
        <v>0</v>
      </c>
      <c r="P122" s="443">
        <v>0</v>
      </c>
      <c r="Q122" s="443">
        <v>0</v>
      </c>
      <c r="R122" s="443">
        <v>0</v>
      </c>
      <c r="S122" s="443">
        <v>0</v>
      </c>
      <c r="T122" s="443">
        <v>0</v>
      </c>
      <c r="U122" s="443">
        <v>0</v>
      </c>
      <c r="V122" s="443">
        <v>0</v>
      </c>
      <c r="W122" s="443">
        <v>0</v>
      </c>
      <c r="X122" s="443">
        <v>0</v>
      </c>
      <c r="Y122" s="443">
        <v>0</v>
      </c>
      <c r="Z122" s="443">
        <v>0</v>
      </c>
      <c r="AA122" s="443">
        <v>0</v>
      </c>
      <c r="AB122" s="443">
        <v>0</v>
      </c>
      <c r="AC122" s="443">
        <v>0</v>
      </c>
      <c r="AD122" s="443">
        <v>0</v>
      </c>
      <c r="AE122" s="443">
        <v>0</v>
      </c>
      <c r="AF122" s="443">
        <v>0</v>
      </c>
      <c r="AG122" s="443">
        <v>0</v>
      </c>
      <c r="AH122" s="443">
        <v>0</v>
      </c>
      <c r="AI122" s="443">
        <v>0</v>
      </c>
      <c r="AJ122" s="443">
        <v>0</v>
      </c>
      <c r="AK122" s="443">
        <v>0</v>
      </c>
      <c r="AL122" s="443">
        <v>0</v>
      </c>
      <c r="AM122" s="443">
        <v>0</v>
      </c>
      <c r="AN122" s="443">
        <v>0</v>
      </c>
      <c r="AO122" s="443">
        <v>0</v>
      </c>
      <c r="AP122" s="443">
        <v>0</v>
      </c>
      <c r="AQ122" s="443">
        <v>0</v>
      </c>
      <c r="AR122" s="443">
        <v>0</v>
      </c>
      <c r="AS122" s="443">
        <v>0</v>
      </c>
      <c r="AT122" s="443">
        <v>0</v>
      </c>
      <c r="AU122" s="443">
        <v>0</v>
      </c>
      <c r="AV122" s="443">
        <v>0</v>
      </c>
      <c r="AW122" s="443">
        <v>0</v>
      </c>
      <c r="AX122" s="443">
        <v>0</v>
      </c>
      <c r="AY122" s="443">
        <v>0</v>
      </c>
      <c r="AZ122" s="443">
        <v>0</v>
      </c>
      <c r="BA122" s="443">
        <v>0</v>
      </c>
      <c r="BB122" s="443">
        <v>0</v>
      </c>
      <c r="BC122" s="443">
        <v>0</v>
      </c>
      <c r="BD122" s="443">
        <v>0</v>
      </c>
      <c r="BE122" s="443">
        <v>0</v>
      </c>
      <c r="BF122" s="443">
        <v>0</v>
      </c>
      <c r="BG122" s="443">
        <v>0</v>
      </c>
      <c r="BH122" s="443">
        <v>0</v>
      </c>
      <c r="BI122" s="443">
        <v>0</v>
      </c>
      <c r="BJ122" s="443">
        <v>0</v>
      </c>
      <c r="BK122" s="443">
        <v>0</v>
      </c>
      <c r="BL122" s="443">
        <v>0</v>
      </c>
      <c r="BM122" s="443">
        <v>0</v>
      </c>
      <c r="BN122" s="443">
        <v>0</v>
      </c>
      <c r="BO122" s="443">
        <v>0</v>
      </c>
      <c r="BP122" s="443">
        <v>0</v>
      </c>
      <c r="BQ122" s="443">
        <v>0</v>
      </c>
      <c r="BR122" s="443">
        <v>0</v>
      </c>
      <c r="BS122" s="443">
        <v>0</v>
      </c>
      <c r="BT122" s="443">
        <v>0</v>
      </c>
      <c r="BU122" s="443">
        <v>0</v>
      </c>
      <c r="BV122" s="443">
        <v>0</v>
      </c>
      <c r="BW122" s="443">
        <v>0</v>
      </c>
      <c r="BX122" s="443">
        <v>0</v>
      </c>
      <c r="BY122" s="443">
        <v>0</v>
      </c>
      <c r="BZ122" s="443">
        <v>0</v>
      </c>
      <c r="CA122" s="443">
        <v>0</v>
      </c>
      <c r="CB122" s="443">
        <v>0</v>
      </c>
      <c r="CC122" s="443">
        <v>0</v>
      </c>
      <c r="CD122" s="443">
        <v>0</v>
      </c>
      <c r="CE122" s="443">
        <v>0</v>
      </c>
      <c r="CF122" s="443">
        <v>0</v>
      </c>
      <c r="CG122" s="443">
        <v>0</v>
      </c>
      <c r="CH122" s="443">
        <v>0</v>
      </c>
      <c r="CI122" s="443">
        <v>0</v>
      </c>
      <c r="CJ122" s="443">
        <v>0</v>
      </c>
      <c r="CK122" s="443">
        <v>0</v>
      </c>
      <c r="CL122" s="443">
        <v>0</v>
      </c>
      <c r="CM122" s="443">
        <v>0</v>
      </c>
      <c r="CN122" s="443">
        <v>0</v>
      </c>
      <c r="CO122" s="443">
        <v>0</v>
      </c>
      <c r="CP122" s="443">
        <v>0</v>
      </c>
      <c r="CQ122" s="443">
        <v>0</v>
      </c>
      <c r="CR122" s="443">
        <v>0</v>
      </c>
      <c r="CS122" s="443">
        <v>0</v>
      </c>
      <c r="CT122" s="443">
        <v>0</v>
      </c>
      <c r="CU122" s="443">
        <v>0</v>
      </c>
      <c r="CV122" s="443">
        <v>0</v>
      </c>
      <c r="CW122" s="443">
        <v>0</v>
      </c>
      <c r="CX122" s="443">
        <v>0</v>
      </c>
      <c r="CY122" s="443">
        <v>0</v>
      </c>
      <c r="CZ122" s="443">
        <v>0</v>
      </c>
      <c r="DA122" s="443">
        <v>0</v>
      </c>
      <c r="DB122" s="443">
        <v>0</v>
      </c>
      <c r="DC122" s="443">
        <v>0</v>
      </c>
      <c r="DD122" s="443">
        <v>0</v>
      </c>
      <c r="DE122" s="443">
        <v>0</v>
      </c>
      <c r="DF122" s="443">
        <v>0</v>
      </c>
      <c r="DG122" s="443">
        <v>0</v>
      </c>
      <c r="DH122" s="443">
        <v>0</v>
      </c>
      <c r="DI122" s="443">
        <v>0</v>
      </c>
      <c r="DJ122" s="443">
        <v>0</v>
      </c>
      <c r="DK122" s="443">
        <v>0</v>
      </c>
      <c r="DL122" s="443">
        <v>0</v>
      </c>
      <c r="DM122" s="443">
        <v>0</v>
      </c>
      <c r="DN122" s="443">
        <v>0</v>
      </c>
      <c r="DO122" s="443">
        <v>0</v>
      </c>
      <c r="DP122" s="443">
        <v>0</v>
      </c>
      <c r="DQ122" s="443">
        <v>0</v>
      </c>
      <c r="DR122" s="443">
        <v>0</v>
      </c>
      <c r="DS122" s="443">
        <v>0</v>
      </c>
      <c r="DT122" s="443">
        <v>0</v>
      </c>
      <c r="DU122" s="443">
        <v>0</v>
      </c>
      <c r="DV122" s="443">
        <v>0</v>
      </c>
      <c r="DW122" s="443">
        <v>0</v>
      </c>
      <c r="DX122" s="443">
        <v>0</v>
      </c>
      <c r="DY122" s="443">
        <v>0</v>
      </c>
      <c r="DZ122" s="443">
        <v>0</v>
      </c>
      <c r="EA122" s="443">
        <v>0</v>
      </c>
      <c r="EB122" s="443">
        <v>0</v>
      </c>
      <c r="EC122" s="443">
        <v>0</v>
      </c>
      <c r="ED122" s="443">
        <v>0</v>
      </c>
      <c r="EE122" s="443">
        <v>0</v>
      </c>
      <c r="EF122" s="443">
        <v>0</v>
      </c>
      <c r="EG122" s="443">
        <v>0</v>
      </c>
      <c r="EH122" s="443">
        <v>0</v>
      </c>
      <c r="EI122" s="443">
        <v>0</v>
      </c>
      <c r="EJ122" s="443">
        <v>0</v>
      </c>
      <c r="EK122" s="443">
        <v>0</v>
      </c>
      <c r="EL122" s="443">
        <v>0</v>
      </c>
      <c r="EM122" s="443">
        <v>0</v>
      </c>
      <c r="EN122" s="443">
        <v>0</v>
      </c>
      <c r="EO122" s="443">
        <v>0</v>
      </c>
      <c r="EP122" s="443">
        <v>0</v>
      </c>
      <c r="EQ122" s="443">
        <v>0</v>
      </c>
      <c r="ER122" s="443">
        <v>0</v>
      </c>
      <c r="ES122" s="443">
        <v>0</v>
      </c>
      <c r="ET122" s="443">
        <v>0</v>
      </c>
      <c r="EU122" s="443">
        <v>0</v>
      </c>
      <c r="EV122" s="443">
        <v>0</v>
      </c>
      <c r="EW122" s="443">
        <v>0</v>
      </c>
      <c r="EX122" s="443">
        <v>0</v>
      </c>
      <c r="EY122" s="443">
        <v>0</v>
      </c>
      <c r="EZ122" s="443">
        <v>0</v>
      </c>
      <c r="FA122" s="443">
        <v>0</v>
      </c>
      <c r="FB122" s="443">
        <v>0</v>
      </c>
      <c r="FC122" s="443">
        <v>0</v>
      </c>
      <c r="FD122" s="443">
        <v>0</v>
      </c>
      <c r="FE122" s="443">
        <v>0</v>
      </c>
      <c r="FF122" s="443">
        <v>0</v>
      </c>
      <c r="FG122" s="443">
        <v>0</v>
      </c>
      <c r="FH122" s="443">
        <v>0</v>
      </c>
      <c r="FI122" s="443">
        <v>0</v>
      </c>
      <c r="FJ122" s="443">
        <v>0</v>
      </c>
      <c r="FK122" s="443">
        <v>0</v>
      </c>
      <c r="FL122" s="443">
        <v>0</v>
      </c>
      <c r="FM122" s="443">
        <v>0</v>
      </c>
      <c r="FN122" s="443">
        <v>0</v>
      </c>
      <c r="FO122" s="443">
        <v>0</v>
      </c>
      <c r="FP122" s="443">
        <v>0</v>
      </c>
      <c r="FQ122" s="443">
        <v>0</v>
      </c>
      <c r="FR122" s="443">
        <v>0</v>
      </c>
      <c r="FS122" s="443">
        <v>0</v>
      </c>
      <c r="FT122" s="443">
        <v>0</v>
      </c>
      <c r="FU122" s="443">
        <v>0</v>
      </c>
      <c r="FV122" s="443">
        <v>0</v>
      </c>
      <c r="FW122" s="443">
        <v>0</v>
      </c>
      <c r="FX122" s="443">
        <v>0</v>
      </c>
      <c r="FY122" s="443">
        <v>0</v>
      </c>
      <c r="FZ122" s="444">
        <v>0</v>
      </c>
      <c r="GA122" s="453">
        <v>0</v>
      </c>
      <c r="GB122" s="432">
        <v>0</v>
      </c>
    </row>
    <row r="123" spans="2:184" ht="15.6" x14ac:dyDescent="0.3">
      <c r="B123" s="429"/>
      <c r="C123" s="430"/>
      <c r="D123" s="431">
        <v>80</v>
      </c>
      <c r="E123" s="431" t="s">
        <v>82</v>
      </c>
      <c r="F123" s="431" t="s">
        <v>1150</v>
      </c>
      <c r="G123" s="431" t="s">
        <v>1151</v>
      </c>
      <c r="H123" s="442">
        <v>0</v>
      </c>
      <c r="I123" s="443">
        <v>0</v>
      </c>
      <c r="J123" s="443">
        <v>0</v>
      </c>
      <c r="K123" s="443">
        <v>0</v>
      </c>
      <c r="L123" s="443">
        <v>0</v>
      </c>
      <c r="M123" s="443">
        <v>0</v>
      </c>
      <c r="N123" s="443">
        <v>0</v>
      </c>
      <c r="O123" s="443">
        <v>0</v>
      </c>
      <c r="P123" s="443">
        <v>0</v>
      </c>
      <c r="Q123" s="443">
        <v>0</v>
      </c>
      <c r="R123" s="443">
        <v>0</v>
      </c>
      <c r="S123" s="443">
        <v>0</v>
      </c>
      <c r="T123" s="443">
        <v>0</v>
      </c>
      <c r="U123" s="443">
        <v>0</v>
      </c>
      <c r="V123" s="443">
        <v>0</v>
      </c>
      <c r="W123" s="443">
        <v>0</v>
      </c>
      <c r="X123" s="443">
        <v>0</v>
      </c>
      <c r="Y123" s="443">
        <v>0</v>
      </c>
      <c r="Z123" s="443">
        <v>7.4805000000000001</v>
      </c>
      <c r="AA123" s="443">
        <v>0</v>
      </c>
      <c r="AB123" s="443">
        <v>0</v>
      </c>
      <c r="AC123" s="443">
        <v>0</v>
      </c>
      <c r="AD123" s="443">
        <v>0</v>
      </c>
      <c r="AE123" s="443">
        <v>0</v>
      </c>
      <c r="AF123" s="443">
        <v>0</v>
      </c>
      <c r="AG123" s="443">
        <v>0</v>
      </c>
      <c r="AH123" s="443">
        <v>0</v>
      </c>
      <c r="AI123" s="443">
        <v>0</v>
      </c>
      <c r="AJ123" s="443">
        <v>0</v>
      </c>
      <c r="AK123" s="443">
        <v>0</v>
      </c>
      <c r="AL123" s="443">
        <v>0</v>
      </c>
      <c r="AM123" s="443">
        <v>0</v>
      </c>
      <c r="AN123" s="443">
        <v>0</v>
      </c>
      <c r="AO123" s="443">
        <v>0</v>
      </c>
      <c r="AP123" s="443">
        <v>0</v>
      </c>
      <c r="AQ123" s="443">
        <v>0</v>
      </c>
      <c r="AR123" s="443">
        <v>0</v>
      </c>
      <c r="AS123" s="443">
        <v>0</v>
      </c>
      <c r="AT123" s="443">
        <v>0</v>
      </c>
      <c r="AU123" s="443">
        <v>0</v>
      </c>
      <c r="AV123" s="443">
        <v>0</v>
      </c>
      <c r="AW123" s="443">
        <v>0</v>
      </c>
      <c r="AX123" s="443">
        <v>0</v>
      </c>
      <c r="AY123" s="443">
        <v>0</v>
      </c>
      <c r="AZ123" s="443">
        <v>0</v>
      </c>
      <c r="BA123" s="443">
        <v>0</v>
      </c>
      <c r="BB123" s="443">
        <v>0</v>
      </c>
      <c r="BC123" s="443">
        <v>0</v>
      </c>
      <c r="BD123" s="443">
        <v>0</v>
      </c>
      <c r="BE123" s="443">
        <v>0</v>
      </c>
      <c r="BF123" s="443">
        <v>0</v>
      </c>
      <c r="BG123" s="443">
        <v>0</v>
      </c>
      <c r="BH123" s="443">
        <v>0</v>
      </c>
      <c r="BI123" s="443">
        <v>0</v>
      </c>
      <c r="BJ123" s="443">
        <v>0</v>
      </c>
      <c r="BK123" s="443">
        <v>0</v>
      </c>
      <c r="BL123" s="443">
        <v>0</v>
      </c>
      <c r="BM123" s="443">
        <v>0</v>
      </c>
      <c r="BN123" s="443">
        <v>0</v>
      </c>
      <c r="BO123" s="443">
        <v>0</v>
      </c>
      <c r="BP123" s="443">
        <v>0</v>
      </c>
      <c r="BQ123" s="443">
        <v>0</v>
      </c>
      <c r="BR123" s="443">
        <v>0</v>
      </c>
      <c r="BS123" s="443">
        <v>0</v>
      </c>
      <c r="BT123" s="443">
        <v>0</v>
      </c>
      <c r="BU123" s="443">
        <v>0</v>
      </c>
      <c r="BV123" s="443">
        <v>0</v>
      </c>
      <c r="BW123" s="443">
        <v>0</v>
      </c>
      <c r="BX123" s="443">
        <v>0</v>
      </c>
      <c r="BY123" s="443">
        <v>0</v>
      </c>
      <c r="BZ123" s="443">
        <v>0</v>
      </c>
      <c r="CA123" s="443">
        <v>0</v>
      </c>
      <c r="CB123" s="443">
        <v>0</v>
      </c>
      <c r="CC123" s="443">
        <v>0</v>
      </c>
      <c r="CD123" s="443">
        <v>0</v>
      </c>
      <c r="CE123" s="443">
        <v>0</v>
      </c>
      <c r="CF123" s="443">
        <v>0</v>
      </c>
      <c r="CG123" s="443">
        <v>0</v>
      </c>
      <c r="CH123" s="443">
        <v>0</v>
      </c>
      <c r="CI123" s="443">
        <v>0</v>
      </c>
      <c r="CJ123" s="443">
        <v>0</v>
      </c>
      <c r="CK123" s="443">
        <v>0</v>
      </c>
      <c r="CL123" s="443">
        <v>0</v>
      </c>
      <c r="CM123" s="443">
        <v>0</v>
      </c>
      <c r="CN123" s="443">
        <v>0</v>
      </c>
      <c r="CO123" s="443">
        <v>0</v>
      </c>
      <c r="CP123" s="443">
        <v>0</v>
      </c>
      <c r="CQ123" s="443">
        <v>0</v>
      </c>
      <c r="CR123" s="443">
        <v>0</v>
      </c>
      <c r="CS123" s="443">
        <v>0</v>
      </c>
      <c r="CT123" s="443">
        <v>0</v>
      </c>
      <c r="CU123" s="443">
        <v>0</v>
      </c>
      <c r="CV123" s="443">
        <v>0</v>
      </c>
      <c r="CW123" s="443">
        <v>0</v>
      </c>
      <c r="CX123" s="443">
        <v>0</v>
      </c>
      <c r="CY123" s="443">
        <v>0</v>
      </c>
      <c r="CZ123" s="443">
        <v>0</v>
      </c>
      <c r="DA123" s="443">
        <v>0</v>
      </c>
      <c r="DB123" s="443">
        <v>0</v>
      </c>
      <c r="DC123" s="443">
        <v>0</v>
      </c>
      <c r="DD123" s="443">
        <v>0</v>
      </c>
      <c r="DE123" s="443">
        <v>0</v>
      </c>
      <c r="DF123" s="443">
        <v>0</v>
      </c>
      <c r="DG123" s="443">
        <v>0</v>
      </c>
      <c r="DH123" s="443">
        <v>0</v>
      </c>
      <c r="DI123" s="443">
        <v>0</v>
      </c>
      <c r="DJ123" s="443">
        <v>0</v>
      </c>
      <c r="DK123" s="443">
        <v>0</v>
      </c>
      <c r="DL123" s="443">
        <v>0</v>
      </c>
      <c r="DM123" s="443">
        <v>0</v>
      </c>
      <c r="DN123" s="443">
        <v>0</v>
      </c>
      <c r="DO123" s="443">
        <v>0</v>
      </c>
      <c r="DP123" s="443">
        <v>0</v>
      </c>
      <c r="DQ123" s="443">
        <v>0</v>
      </c>
      <c r="DR123" s="443">
        <v>0</v>
      </c>
      <c r="DS123" s="443">
        <v>0</v>
      </c>
      <c r="DT123" s="443">
        <v>0</v>
      </c>
      <c r="DU123" s="443">
        <v>0</v>
      </c>
      <c r="DV123" s="443">
        <v>0</v>
      </c>
      <c r="DW123" s="443">
        <v>0</v>
      </c>
      <c r="DX123" s="443">
        <v>0</v>
      </c>
      <c r="DY123" s="443">
        <v>0</v>
      </c>
      <c r="DZ123" s="443">
        <v>92.015000000000001</v>
      </c>
      <c r="EA123" s="443">
        <v>0</v>
      </c>
      <c r="EB123" s="443">
        <v>0</v>
      </c>
      <c r="EC123" s="443">
        <v>0</v>
      </c>
      <c r="ED123" s="443">
        <v>0</v>
      </c>
      <c r="EE123" s="443">
        <v>0</v>
      </c>
      <c r="EF123" s="443">
        <v>0</v>
      </c>
      <c r="EG123" s="443">
        <v>0</v>
      </c>
      <c r="EH123" s="443">
        <v>0</v>
      </c>
      <c r="EI123" s="443">
        <v>0</v>
      </c>
      <c r="EJ123" s="443">
        <v>0</v>
      </c>
      <c r="EK123" s="443">
        <v>0</v>
      </c>
      <c r="EL123" s="443">
        <v>0</v>
      </c>
      <c r="EM123" s="443">
        <v>0</v>
      </c>
      <c r="EN123" s="443">
        <v>0</v>
      </c>
      <c r="EO123" s="443">
        <v>0</v>
      </c>
      <c r="EP123" s="443">
        <v>0</v>
      </c>
      <c r="EQ123" s="443">
        <v>0</v>
      </c>
      <c r="ER123" s="443">
        <v>0</v>
      </c>
      <c r="ES123" s="443">
        <v>0</v>
      </c>
      <c r="ET123" s="443">
        <v>0</v>
      </c>
      <c r="EU123" s="443">
        <v>0</v>
      </c>
      <c r="EV123" s="443">
        <v>0</v>
      </c>
      <c r="EW123" s="443">
        <v>0</v>
      </c>
      <c r="EX123" s="443">
        <v>0</v>
      </c>
      <c r="EY123" s="443">
        <v>0</v>
      </c>
      <c r="EZ123" s="443">
        <v>0</v>
      </c>
      <c r="FA123" s="443">
        <v>0</v>
      </c>
      <c r="FB123" s="443">
        <v>0</v>
      </c>
      <c r="FC123" s="443">
        <v>0</v>
      </c>
      <c r="FD123" s="443">
        <v>0</v>
      </c>
      <c r="FE123" s="443">
        <v>0</v>
      </c>
      <c r="FF123" s="443">
        <v>0</v>
      </c>
      <c r="FG123" s="443">
        <v>0</v>
      </c>
      <c r="FH123" s="443">
        <v>0</v>
      </c>
      <c r="FI123" s="443">
        <v>0</v>
      </c>
      <c r="FJ123" s="443">
        <v>0</v>
      </c>
      <c r="FK123" s="443">
        <v>0</v>
      </c>
      <c r="FL123" s="443">
        <v>0</v>
      </c>
      <c r="FM123" s="443">
        <v>0</v>
      </c>
      <c r="FN123" s="443">
        <v>0</v>
      </c>
      <c r="FO123" s="443">
        <v>0</v>
      </c>
      <c r="FP123" s="443">
        <v>0</v>
      </c>
      <c r="FQ123" s="443">
        <v>0</v>
      </c>
      <c r="FR123" s="443">
        <v>0</v>
      </c>
      <c r="FS123" s="443">
        <v>0</v>
      </c>
      <c r="FT123" s="443">
        <v>0</v>
      </c>
      <c r="FU123" s="443">
        <v>0</v>
      </c>
      <c r="FV123" s="443">
        <v>0</v>
      </c>
      <c r="FW123" s="443">
        <v>0</v>
      </c>
      <c r="FX123" s="443">
        <v>0</v>
      </c>
      <c r="FY123" s="443">
        <v>0</v>
      </c>
      <c r="FZ123" s="444">
        <v>0</v>
      </c>
      <c r="GA123" s="453">
        <v>0</v>
      </c>
      <c r="GB123" s="432">
        <v>99.495500000000007</v>
      </c>
    </row>
    <row r="124" spans="2:184" ht="15.6" x14ac:dyDescent="0.3">
      <c r="B124" s="429"/>
      <c r="C124" s="430"/>
      <c r="D124" s="431">
        <v>81</v>
      </c>
      <c r="E124" s="431" t="s">
        <v>83</v>
      </c>
      <c r="F124" s="431" t="s">
        <v>1152</v>
      </c>
      <c r="G124" s="431" t="s">
        <v>1153</v>
      </c>
      <c r="H124" s="442">
        <v>0</v>
      </c>
      <c r="I124" s="443">
        <v>0</v>
      </c>
      <c r="J124" s="443">
        <v>0</v>
      </c>
      <c r="K124" s="443">
        <v>0</v>
      </c>
      <c r="L124" s="443">
        <v>0</v>
      </c>
      <c r="M124" s="443">
        <v>0</v>
      </c>
      <c r="N124" s="443">
        <v>0</v>
      </c>
      <c r="O124" s="443">
        <v>0</v>
      </c>
      <c r="P124" s="443">
        <v>0</v>
      </c>
      <c r="Q124" s="443">
        <v>0</v>
      </c>
      <c r="R124" s="443">
        <v>0</v>
      </c>
      <c r="S124" s="443">
        <v>0</v>
      </c>
      <c r="T124" s="443">
        <v>0</v>
      </c>
      <c r="U124" s="443">
        <v>0</v>
      </c>
      <c r="V124" s="443">
        <v>0</v>
      </c>
      <c r="W124" s="443">
        <v>0</v>
      </c>
      <c r="X124" s="443">
        <v>0</v>
      </c>
      <c r="Y124" s="443">
        <v>0</v>
      </c>
      <c r="Z124" s="443">
        <v>0</v>
      </c>
      <c r="AA124" s="443">
        <v>0</v>
      </c>
      <c r="AB124" s="443">
        <v>0</v>
      </c>
      <c r="AC124" s="443">
        <v>0</v>
      </c>
      <c r="AD124" s="443">
        <v>0</v>
      </c>
      <c r="AE124" s="443">
        <v>0</v>
      </c>
      <c r="AF124" s="443">
        <v>0</v>
      </c>
      <c r="AG124" s="443">
        <v>0</v>
      </c>
      <c r="AH124" s="443">
        <v>0</v>
      </c>
      <c r="AI124" s="443">
        <v>0</v>
      </c>
      <c r="AJ124" s="443">
        <v>0</v>
      </c>
      <c r="AK124" s="443">
        <v>0</v>
      </c>
      <c r="AL124" s="443">
        <v>0</v>
      </c>
      <c r="AM124" s="443">
        <v>0</v>
      </c>
      <c r="AN124" s="443">
        <v>0</v>
      </c>
      <c r="AO124" s="443">
        <v>0</v>
      </c>
      <c r="AP124" s="443">
        <v>0</v>
      </c>
      <c r="AQ124" s="443">
        <v>0</v>
      </c>
      <c r="AR124" s="443">
        <v>0</v>
      </c>
      <c r="AS124" s="443">
        <v>0</v>
      </c>
      <c r="AT124" s="443">
        <v>0</v>
      </c>
      <c r="AU124" s="443">
        <v>0</v>
      </c>
      <c r="AV124" s="443">
        <v>0</v>
      </c>
      <c r="AW124" s="443">
        <v>0</v>
      </c>
      <c r="AX124" s="443">
        <v>0</v>
      </c>
      <c r="AY124" s="443">
        <v>0</v>
      </c>
      <c r="AZ124" s="443">
        <v>0</v>
      </c>
      <c r="BA124" s="443">
        <v>0</v>
      </c>
      <c r="BB124" s="443">
        <v>0</v>
      </c>
      <c r="BC124" s="443">
        <v>0</v>
      </c>
      <c r="BD124" s="443">
        <v>0</v>
      </c>
      <c r="BE124" s="443">
        <v>0</v>
      </c>
      <c r="BF124" s="443">
        <v>0</v>
      </c>
      <c r="BG124" s="443">
        <v>0</v>
      </c>
      <c r="BH124" s="443">
        <v>0</v>
      </c>
      <c r="BI124" s="443">
        <v>0</v>
      </c>
      <c r="BJ124" s="443">
        <v>0</v>
      </c>
      <c r="BK124" s="443">
        <v>0</v>
      </c>
      <c r="BL124" s="443">
        <v>0</v>
      </c>
      <c r="BM124" s="443">
        <v>0</v>
      </c>
      <c r="BN124" s="443">
        <v>0</v>
      </c>
      <c r="BO124" s="443">
        <v>0</v>
      </c>
      <c r="BP124" s="443">
        <v>0</v>
      </c>
      <c r="BQ124" s="443">
        <v>0</v>
      </c>
      <c r="BR124" s="443">
        <v>0</v>
      </c>
      <c r="BS124" s="443">
        <v>0</v>
      </c>
      <c r="BT124" s="443">
        <v>0</v>
      </c>
      <c r="BU124" s="443">
        <v>0</v>
      </c>
      <c r="BV124" s="443">
        <v>0</v>
      </c>
      <c r="BW124" s="443">
        <v>0</v>
      </c>
      <c r="BX124" s="443">
        <v>0</v>
      </c>
      <c r="BY124" s="443">
        <v>0</v>
      </c>
      <c r="BZ124" s="443">
        <v>0</v>
      </c>
      <c r="CA124" s="443">
        <v>0</v>
      </c>
      <c r="CB124" s="443">
        <v>0</v>
      </c>
      <c r="CC124" s="443">
        <v>0</v>
      </c>
      <c r="CD124" s="443">
        <v>0</v>
      </c>
      <c r="CE124" s="443">
        <v>0</v>
      </c>
      <c r="CF124" s="443">
        <v>0</v>
      </c>
      <c r="CG124" s="443">
        <v>0</v>
      </c>
      <c r="CH124" s="443">
        <v>0</v>
      </c>
      <c r="CI124" s="443">
        <v>0</v>
      </c>
      <c r="CJ124" s="443">
        <v>0</v>
      </c>
      <c r="CK124" s="443">
        <v>0</v>
      </c>
      <c r="CL124" s="443">
        <v>0</v>
      </c>
      <c r="CM124" s="443">
        <v>0</v>
      </c>
      <c r="CN124" s="443">
        <v>0</v>
      </c>
      <c r="CO124" s="443">
        <v>0</v>
      </c>
      <c r="CP124" s="443">
        <v>0</v>
      </c>
      <c r="CQ124" s="443">
        <v>0</v>
      </c>
      <c r="CR124" s="443">
        <v>0</v>
      </c>
      <c r="CS124" s="443">
        <v>0</v>
      </c>
      <c r="CT124" s="443">
        <v>0</v>
      </c>
      <c r="CU124" s="443">
        <v>0</v>
      </c>
      <c r="CV124" s="443">
        <v>0</v>
      </c>
      <c r="CW124" s="443">
        <v>0</v>
      </c>
      <c r="CX124" s="443">
        <v>0</v>
      </c>
      <c r="CY124" s="443">
        <v>0</v>
      </c>
      <c r="CZ124" s="443">
        <v>0</v>
      </c>
      <c r="DA124" s="443">
        <v>0</v>
      </c>
      <c r="DB124" s="443">
        <v>0</v>
      </c>
      <c r="DC124" s="443">
        <v>0</v>
      </c>
      <c r="DD124" s="443">
        <v>0</v>
      </c>
      <c r="DE124" s="443">
        <v>0</v>
      </c>
      <c r="DF124" s="443">
        <v>0</v>
      </c>
      <c r="DG124" s="443">
        <v>0</v>
      </c>
      <c r="DH124" s="443">
        <v>0</v>
      </c>
      <c r="DI124" s="443">
        <v>0</v>
      </c>
      <c r="DJ124" s="443">
        <v>0</v>
      </c>
      <c r="DK124" s="443">
        <v>0</v>
      </c>
      <c r="DL124" s="443">
        <v>0</v>
      </c>
      <c r="DM124" s="443">
        <v>0</v>
      </c>
      <c r="DN124" s="443">
        <v>0</v>
      </c>
      <c r="DO124" s="443">
        <v>0</v>
      </c>
      <c r="DP124" s="443">
        <v>0</v>
      </c>
      <c r="DQ124" s="443">
        <v>0</v>
      </c>
      <c r="DR124" s="443">
        <v>0</v>
      </c>
      <c r="DS124" s="443">
        <v>0</v>
      </c>
      <c r="DT124" s="443">
        <v>0</v>
      </c>
      <c r="DU124" s="443">
        <v>0</v>
      </c>
      <c r="DV124" s="443">
        <v>0</v>
      </c>
      <c r="DW124" s="443">
        <v>0</v>
      </c>
      <c r="DX124" s="443">
        <v>0</v>
      </c>
      <c r="DY124" s="443">
        <v>0</v>
      </c>
      <c r="DZ124" s="443">
        <v>0</v>
      </c>
      <c r="EA124" s="443">
        <v>0</v>
      </c>
      <c r="EB124" s="443">
        <v>0</v>
      </c>
      <c r="EC124" s="443">
        <v>0</v>
      </c>
      <c r="ED124" s="443">
        <v>0</v>
      </c>
      <c r="EE124" s="443">
        <v>0</v>
      </c>
      <c r="EF124" s="443">
        <v>0</v>
      </c>
      <c r="EG124" s="443">
        <v>0</v>
      </c>
      <c r="EH124" s="443">
        <v>0</v>
      </c>
      <c r="EI124" s="443">
        <v>0</v>
      </c>
      <c r="EJ124" s="443">
        <v>0</v>
      </c>
      <c r="EK124" s="443">
        <v>0</v>
      </c>
      <c r="EL124" s="443">
        <v>0</v>
      </c>
      <c r="EM124" s="443">
        <v>0</v>
      </c>
      <c r="EN124" s="443">
        <v>0</v>
      </c>
      <c r="EO124" s="443">
        <v>0</v>
      </c>
      <c r="EP124" s="443">
        <v>0</v>
      </c>
      <c r="EQ124" s="443">
        <v>0</v>
      </c>
      <c r="ER124" s="443">
        <v>0</v>
      </c>
      <c r="ES124" s="443">
        <v>0</v>
      </c>
      <c r="ET124" s="443">
        <v>0</v>
      </c>
      <c r="EU124" s="443">
        <v>0</v>
      </c>
      <c r="EV124" s="443">
        <v>0</v>
      </c>
      <c r="EW124" s="443">
        <v>0</v>
      </c>
      <c r="EX124" s="443">
        <v>0</v>
      </c>
      <c r="EY124" s="443">
        <v>0</v>
      </c>
      <c r="EZ124" s="443">
        <v>0</v>
      </c>
      <c r="FA124" s="443">
        <v>0</v>
      </c>
      <c r="FB124" s="443">
        <v>0</v>
      </c>
      <c r="FC124" s="443">
        <v>0</v>
      </c>
      <c r="FD124" s="443">
        <v>0</v>
      </c>
      <c r="FE124" s="443">
        <v>0</v>
      </c>
      <c r="FF124" s="443">
        <v>0</v>
      </c>
      <c r="FG124" s="443">
        <v>0</v>
      </c>
      <c r="FH124" s="443">
        <v>0</v>
      </c>
      <c r="FI124" s="443">
        <v>0</v>
      </c>
      <c r="FJ124" s="443">
        <v>0</v>
      </c>
      <c r="FK124" s="443">
        <v>0</v>
      </c>
      <c r="FL124" s="443">
        <v>0</v>
      </c>
      <c r="FM124" s="443">
        <v>0</v>
      </c>
      <c r="FN124" s="443">
        <v>0</v>
      </c>
      <c r="FO124" s="443">
        <v>0</v>
      </c>
      <c r="FP124" s="443">
        <v>0</v>
      </c>
      <c r="FQ124" s="443">
        <v>0</v>
      </c>
      <c r="FR124" s="443">
        <v>0</v>
      </c>
      <c r="FS124" s="443">
        <v>0</v>
      </c>
      <c r="FT124" s="443">
        <v>0</v>
      </c>
      <c r="FU124" s="443">
        <v>0</v>
      </c>
      <c r="FV124" s="443">
        <v>0</v>
      </c>
      <c r="FW124" s="443">
        <v>0</v>
      </c>
      <c r="FX124" s="443">
        <v>0</v>
      </c>
      <c r="FY124" s="443">
        <v>0</v>
      </c>
      <c r="FZ124" s="444">
        <v>0</v>
      </c>
      <c r="GA124" s="453">
        <v>0</v>
      </c>
      <c r="GB124" s="432">
        <v>0</v>
      </c>
    </row>
    <row r="125" spans="2:184" ht="15.6" x14ac:dyDescent="0.3">
      <c r="B125" s="429"/>
      <c r="C125" s="430"/>
      <c r="D125" s="431">
        <v>82</v>
      </c>
      <c r="E125" s="431" t="s">
        <v>84</v>
      </c>
      <c r="F125" s="431" t="s">
        <v>1154</v>
      </c>
      <c r="G125" s="431" t="s">
        <v>1155</v>
      </c>
      <c r="H125" s="442">
        <v>0</v>
      </c>
      <c r="I125" s="443">
        <v>0</v>
      </c>
      <c r="J125" s="443">
        <v>0</v>
      </c>
      <c r="K125" s="443">
        <v>0</v>
      </c>
      <c r="L125" s="443">
        <v>0</v>
      </c>
      <c r="M125" s="443">
        <v>0</v>
      </c>
      <c r="N125" s="443">
        <v>0</v>
      </c>
      <c r="O125" s="443">
        <v>0</v>
      </c>
      <c r="P125" s="443">
        <v>0</v>
      </c>
      <c r="Q125" s="443">
        <v>0</v>
      </c>
      <c r="R125" s="443">
        <v>0</v>
      </c>
      <c r="S125" s="443">
        <v>0</v>
      </c>
      <c r="T125" s="443">
        <v>0</v>
      </c>
      <c r="U125" s="443">
        <v>0</v>
      </c>
      <c r="V125" s="443">
        <v>0</v>
      </c>
      <c r="W125" s="443">
        <v>0</v>
      </c>
      <c r="X125" s="443">
        <v>0</v>
      </c>
      <c r="Y125" s="443">
        <v>0</v>
      </c>
      <c r="Z125" s="443">
        <v>0</v>
      </c>
      <c r="AA125" s="443">
        <v>0</v>
      </c>
      <c r="AB125" s="443">
        <v>0</v>
      </c>
      <c r="AC125" s="443">
        <v>0</v>
      </c>
      <c r="AD125" s="443">
        <v>0</v>
      </c>
      <c r="AE125" s="443">
        <v>0</v>
      </c>
      <c r="AF125" s="443">
        <v>0</v>
      </c>
      <c r="AG125" s="443">
        <v>0</v>
      </c>
      <c r="AH125" s="443">
        <v>0</v>
      </c>
      <c r="AI125" s="443">
        <v>0</v>
      </c>
      <c r="AJ125" s="443">
        <v>0</v>
      </c>
      <c r="AK125" s="443">
        <v>0</v>
      </c>
      <c r="AL125" s="443">
        <v>0</v>
      </c>
      <c r="AM125" s="443">
        <v>0</v>
      </c>
      <c r="AN125" s="443">
        <v>0</v>
      </c>
      <c r="AO125" s="443">
        <v>0</v>
      </c>
      <c r="AP125" s="443">
        <v>0</v>
      </c>
      <c r="AQ125" s="443">
        <v>0</v>
      </c>
      <c r="AR125" s="443">
        <v>0</v>
      </c>
      <c r="AS125" s="443">
        <v>0</v>
      </c>
      <c r="AT125" s="443">
        <v>0</v>
      </c>
      <c r="AU125" s="443">
        <v>0</v>
      </c>
      <c r="AV125" s="443">
        <v>0</v>
      </c>
      <c r="AW125" s="443">
        <v>0</v>
      </c>
      <c r="AX125" s="443">
        <v>0</v>
      </c>
      <c r="AY125" s="443">
        <v>0</v>
      </c>
      <c r="AZ125" s="443">
        <v>0</v>
      </c>
      <c r="BA125" s="443">
        <v>0</v>
      </c>
      <c r="BB125" s="443">
        <v>0</v>
      </c>
      <c r="BC125" s="443">
        <v>0</v>
      </c>
      <c r="BD125" s="443">
        <v>0</v>
      </c>
      <c r="BE125" s="443">
        <v>0</v>
      </c>
      <c r="BF125" s="443">
        <v>0</v>
      </c>
      <c r="BG125" s="443">
        <v>0</v>
      </c>
      <c r="BH125" s="443">
        <v>0</v>
      </c>
      <c r="BI125" s="443">
        <v>0</v>
      </c>
      <c r="BJ125" s="443">
        <v>0</v>
      </c>
      <c r="BK125" s="443">
        <v>0</v>
      </c>
      <c r="BL125" s="443">
        <v>0</v>
      </c>
      <c r="BM125" s="443">
        <v>0</v>
      </c>
      <c r="BN125" s="443">
        <v>0</v>
      </c>
      <c r="BO125" s="443">
        <v>0</v>
      </c>
      <c r="BP125" s="443">
        <v>0</v>
      </c>
      <c r="BQ125" s="443">
        <v>0</v>
      </c>
      <c r="BR125" s="443">
        <v>0</v>
      </c>
      <c r="BS125" s="443">
        <v>0</v>
      </c>
      <c r="BT125" s="443">
        <v>0</v>
      </c>
      <c r="BU125" s="443">
        <v>0</v>
      </c>
      <c r="BV125" s="443">
        <v>0</v>
      </c>
      <c r="BW125" s="443">
        <v>0</v>
      </c>
      <c r="BX125" s="443">
        <v>0</v>
      </c>
      <c r="BY125" s="443">
        <v>0</v>
      </c>
      <c r="BZ125" s="443">
        <v>0</v>
      </c>
      <c r="CA125" s="443">
        <v>0</v>
      </c>
      <c r="CB125" s="443">
        <v>0</v>
      </c>
      <c r="CC125" s="443">
        <v>0</v>
      </c>
      <c r="CD125" s="443">
        <v>0</v>
      </c>
      <c r="CE125" s="443">
        <v>0</v>
      </c>
      <c r="CF125" s="443">
        <v>0</v>
      </c>
      <c r="CG125" s="443">
        <v>0</v>
      </c>
      <c r="CH125" s="443">
        <v>0</v>
      </c>
      <c r="CI125" s="443">
        <v>0</v>
      </c>
      <c r="CJ125" s="443">
        <v>0</v>
      </c>
      <c r="CK125" s="443">
        <v>0</v>
      </c>
      <c r="CL125" s="443">
        <v>0</v>
      </c>
      <c r="CM125" s="443">
        <v>0</v>
      </c>
      <c r="CN125" s="443">
        <v>0</v>
      </c>
      <c r="CO125" s="443">
        <v>0</v>
      </c>
      <c r="CP125" s="443">
        <v>0</v>
      </c>
      <c r="CQ125" s="443">
        <v>0</v>
      </c>
      <c r="CR125" s="443">
        <v>0</v>
      </c>
      <c r="CS125" s="443">
        <v>0</v>
      </c>
      <c r="CT125" s="443">
        <v>0</v>
      </c>
      <c r="CU125" s="443">
        <v>0</v>
      </c>
      <c r="CV125" s="443">
        <v>0</v>
      </c>
      <c r="CW125" s="443">
        <v>0</v>
      </c>
      <c r="CX125" s="443">
        <v>0</v>
      </c>
      <c r="CY125" s="443">
        <v>0</v>
      </c>
      <c r="CZ125" s="443">
        <v>0</v>
      </c>
      <c r="DA125" s="443">
        <v>0</v>
      </c>
      <c r="DB125" s="443">
        <v>0</v>
      </c>
      <c r="DC125" s="443">
        <v>0</v>
      </c>
      <c r="DD125" s="443">
        <v>0</v>
      </c>
      <c r="DE125" s="443">
        <v>0</v>
      </c>
      <c r="DF125" s="443">
        <v>0</v>
      </c>
      <c r="DG125" s="443">
        <v>0</v>
      </c>
      <c r="DH125" s="443">
        <v>0</v>
      </c>
      <c r="DI125" s="443">
        <v>0</v>
      </c>
      <c r="DJ125" s="443">
        <v>0</v>
      </c>
      <c r="DK125" s="443">
        <v>0</v>
      </c>
      <c r="DL125" s="443">
        <v>0</v>
      </c>
      <c r="DM125" s="443">
        <v>0</v>
      </c>
      <c r="DN125" s="443">
        <v>0</v>
      </c>
      <c r="DO125" s="443">
        <v>0</v>
      </c>
      <c r="DP125" s="443">
        <v>0</v>
      </c>
      <c r="DQ125" s="443">
        <v>0</v>
      </c>
      <c r="DR125" s="443">
        <v>0</v>
      </c>
      <c r="DS125" s="443">
        <v>0</v>
      </c>
      <c r="DT125" s="443">
        <v>0</v>
      </c>
      <c r="DU125" s="443">
        <v>0</v>
      </c>
      <c r="DV125" s="443">
        <v>0</v>
      </c>
      <c r="DW125" s="443">
        <v>0</v>
      </c>
      <c r="DX125" s="443">
        <v>0</v>
      </c>
      <c r="DY125" s="443">
        <v>0</v>
      </c>
      <c r="DZ125" s="443">
        <v>0</v>
      </c>
      <c r="EA125" s="443">
        <v>0</v>
      </c>
      <c r="EB125" s="443">
        <v>0</v>
      </c>
      <c r="EC125" s="443">
        <v>0</v>
      </c>
      <c r="ED125" s="443">
        <v>0</v>
      </c>
      <c r="EE125" s="443">
        <v>0</v>
      </c>
      <c r="EF125" s="443">
        <v>0</v>
      </c>
      <c r="EG125" s="443">
        <v>0</v>
      </c>
      <c r="EH125" s="443">
        <v>0</v>
      </c>
      <c r="EI125" s="443">
        <v>0</v>
      </c>
      <c r="EJ125" s="443">
        <v>0</v>
      </c>
      <c r="EK125" s="443">
        <v>0</v>
      </c>
      <c r="EL125" s="443">
        <v>0</v>
      </c>
      <c r="EM125" s="443">
        <v>0</v>
      </c>
      <c r="EN125" s="443">
        <v>0</v>
      </c>
      <c r="EO125" s="443">
        <v>0</v>
      </c>
      <c r="EP125" s="443">
        <v>0</v>
      </c>
      <c r="EQ125" s="443">
        <v>0</v>
      </c>
      <c r="ER125" s="443">
        <v>0</v>
      </c>
      <c r="ES125" s="443">
        <v>0</v>
      </c>
      <c r="ET125" s="443">
        <v>0</v>
      </c>
      <c r="EU125" s="443">
        <v>0</v>
      </c>
      <c r="EV125" s="443">
        <v>0</v>
      </c>
      <c r="EW125" s="443">
        <v>0</v>
      </c>
      <c r="EX125" s="443">
        <v>0</v>
      </c>
      <c r="EY125" s="443">
        <v>0</v>
      </c>
      <c r="EZ125" s="443">
        <v>0</v>
      </c>
      <c r="FA125" s="443">
        <v>0</v>
      </c>
      <c r="FB125" s="443">
        <v>0</v>
      </c>
      <c r="FC125" s="443">
        <v>0</v>
      </c>
      <c r="FD125" s="443">
        <v>0</v>
      </c>
      <c r="FE125" s="443">
        <v>0</v>
      </c>
      <c r="FF125" s="443">
        <v>0</v>
      </c>
      <c r="FG125" s="443">
        <v>0</v>
      </c>
      <c r="FH125" s="443">
        <v>0</v>
      </c>
      <c r="FI125" s="443">
        <v>0</v>
      </c>
      <c r="FJ125" s="443">
        <v>0</v>
      </c>
      <c r="FK125" s="443">
        <v>0</v>
      </c>
      <c r="FL125" s="443">
        <v>0</v>
      </c>
      <c r="FM125" s="443">
        <v>0</v>
      </c>
      <c r="FN125" s="443">
        <v>0</v>
      </c>
      <c r="FO125" s="443">
        <v>0</v>
      </c>
      <c r="FP125" s="443">
        <v>0</v>
      </c>
      <c r="FQ125" s="443">
        <v>0</v>
      </c>
      <c r="FR125" s="443">
        <v>0</v>
      </c>
      <c r="FS125" s="443">
        <v>0</v>
      </c>
      <c r="FT125" s="443">
        <v>0</v>
      </c>
      <c r="FU125" s="443">
        <v>0</v>
      </c>
      <c r="FV125" s="443">
        <v>0</v>
      </c>
      <c r="FW125" s="443">
        <v>0</v>
      </c>
      <c r="FX125" s="443">
        <v>0</v>
      </c>
      <c r="FY125" s="443">
        <v>0</v>
      </c>
      <c r="FZ125" s="444">
        <v>0</v>
      </c>
      <c r="GA125" s="453">
        <v>0</v>
      </c>
      <c r="GB125" s="432">
        <v>0</v>
      </c>
    </row>
    <row r="126" spans="2:184" ht="15.6" x14ac:dyDescent="0.3">
      <c r="B126" s="429"/>
      <c r="C126" s="430"/>
      <c r="D126" s="431">
        <v>83</v>
      </c>
      <c r="E126" s="431" t="s">
        <v>85</v>
      </c>
      <c r="F126" s="431" t="s">
        <v>1156</v>
      </c>
      <c r="G126" s="431" t="s">
        <v>1157</v>
      </c>
      <c r="H126" s="442">
        <v>0</v>
      </c>
      <c r="I126" s="443">
        <v>0</v>
      </c>
      <c r="J126" s="443">
        <v>0</v>
      </c>
      <c r="K126" s="443">
        <v>0</v>
      </c>
      <c r="L126" s="443">
        <v>0</v>
      </c>
      <c r="M126" s="443">
        <v>0</v>
      </c>
      <c r="N126" s="443">
        <v>0</v>
      </c>
      <c r="O126" s="443">
        <v>0</v>
      </c>
      <c r="P126" s="443">
        <v>0</v>
      </c>
      <c r="Q126" s="443">
        <v>0</v>
      </c>
      <c r="R126" s="443">
        <v>0</v>
      </c>
      <c r="S126" s="443">
        <v>0</v>
      </c>
      <c r="T126" s="443">
        <v>0</v>
      </c>
      <c r="U126" s="443">
        <v>0</v>
      </c>
      <c r="V126" s="443">
        <v>0</v>
      </c>
      <c r="W126" s="443">
        <v>0</v>
      </c>
      <c r="X126" s="443">
        <v>0</v>
      </c>
      <c r="Y126" s="443">
        <v>0</v>
      </c>
      <c r="Z126" s="443">
        <v>0</v>
      </c>
      <c r="AA126" s="443">
        <v>0</v>
      </c>
      <c r="AB126" s="443">
        <v>0</v>
      </c>
      <c r="AC126" s="443">
        <v>0</v>
      </c>
      <c r="AD126" s="443">
        <v>0</v>
      </c>
      <c r="AE126" s="443">
        <v>0</v>
      </c>
      <c r="AF126" s="443">
        <v>0</v>
      </c>
      <c r="AG126" s="443">
        <v>0</v>
      </c>
      <c r="AH126" s="443">
        <v>0</v>
      </c>
      <c r="AI126" s="443">
        <v>0</v>
      </c>
      <c r="AJ126" s="443">
        <v>0</v>
      </c>
      <c r="AK126" s="443">
        <v>0</v>
      </c>
      <c r="AL126" s="443">
        <v>0</v>
      </c>
      <c r="AM126" s="443">
        <v>0</v>
      </c>
      <c r="AN126" s="443">
        <v>0</v>
      </c>
      <c r="AO126" s="443">
        <v>0</v>
      </c>
      <c r="AP126" s="443">
        <v>0</v>
      </c>
      <c r="AQ126" s="443">
        <v>0</v>
      </c>
      <c r="AR126" s="443">
        <v>0</v>
      </c>
      <c r="AS126" s="443">
        <v>0</v>
      </c>
      <c r="AT126" s="443">
        <v>0</v>
      </c>
      <c r="AU126" s="443">
        <v>0</v>
      </c>
      <c r="AV126" s="443">
        <v>0</v>
      </c>
      <c r="AW126" s="443">
        <v>0</v>
      </c>
      <c r="AX126" s="443">
        <v>0</v>
      </c>
      <c r="AY126" s="443">
        <v>0</v>
      </c>
      <c r="AZ126" s="443">
        <v>0</v>
      </c>
      <c r="BA126" s="443">
        <v>0</v>
      </c>
      <c r="BB126" s="443">
        <v>0</v>
      </c>
      <c r="BC126" s="443">
        <v>0</v>
      </c>
      <c r="BD126" s="443">
        <v>0</v>
      </c>
      <c r="BE126" s="443">
        <v>0</v>
      </c>
      <c r="BF126" s="443">
        <v>0</v>
      </c>
      <c r="BG126" s="443">
        <v>0</v>
      </c>
      <c r="BH126" s="443">
        <v>0</v>
      </c>
      <c r="BI126" s="443">
        <v>0</v>
      </c>
      <c r="BJ126" s="443">
        <v>0</v>
      </c>
      <c r="BK126" s="443">
        <v>0</v>
      </c>
      <c r="BL126" s="443">
        <v>16570</v>
      </c>
      <c r="BM126" s="443">
        <v>0</v>
      </c>
      <c r="BN126" s="443">
        <v>0</v>
      </c>
      <c r="BO126" s="443">
        <v>0</v>
      </c>
      <c r="BP126" s="443">
        <v>0</v>
      </c>
      <c r="BQ126" s="443">
        <v>0</v>
      </c>
      <c r="BR126" s="443">
        <v>0</v>
      </c>
      <c r="BS126" s="443">
        <v>3525.6</v>
      </c>
      <c r="BT126" s="443">
        <v>2881.5</v>
      </c>
      <c r="BU126" s="443">
        <v>378.4</v>
      </c>
      <c r="BV126" s="443">
        <v>1741.9</v>
      </c>
      <c r="BW126" s="443">
        <v>3637.6</v>
      </c>
      <c r="BX126" s="443">
        <v>4888.2</v>
      </c>
      <c r="BY126" s="443">
        <v>291.48</v>
      </c>
      <c r="BZ126" s="443">
        <v>3192.1</v>
      </c>
      <c r="CA126" s="443">
        <v>26.03</v>
      </c>
      <c r="CB126" s="443">
        <v>6.2714999999999996</v>
      </c>
      <c r="CC126" s="443">
        <v>0</v>
      </c>
      <c r="CD126" s="443">
        <v>0</v>
      </c>
      <c r="CE126" s="443">
        <v>0</v>
      </c>
      <c r="CF126" s="443">
        <v>0</v>
      </c>
      <c r="CG126" s="443">
        <v>0</v>
      </c>
      <c r="CH126" s="443">
        <v>0</v>
      </c>
      <c r="CI126" s="443">
        <v>0</v>
      </c>
      <c r="CJ126" s="443">
        <v>0</v>
      </c>
      <c r="CK126" s="443">
        <v>0</v>
      </c>
      <c r="CL126" s="443">
        <v>0</v>
      </c>
      <c r="CM126" s="443">
        <v>6.1085000000000003</v>
      </c>
      <c r="CN126" s="443">
        <v>172.8</v>
      </c>
      <c r="CO126" s="443">
        <v>172.8</v>
      </c>
      <c r="CP126" s="443">
        <v>172.8</v>
      </c>
      <c r="CQ126" s="443">
        <v>172.8</v>
      </c>
      <c r="CR126" s="443">
        <v>172.8</v>
      </c>
      <c r="CS126" s="443">
        <v>935.91</v>
      </c>
      <c r="CT126" s="443">
        <v>0</v>
      </c>
      <c r="CU126" s="443">
        <v>0</v>
      </c>
      <c r="CV126" s="443">
        <v>604.4</v>
      </c>
      <c r="CW126" s="443">
        <v>951.83</v>
      </c>
      <c r="CX126" s="443">
        <v>951.83</v>
      </c>
      <c r="CY126" s="443">
        <v>0</v>
      </c>
      <c r="CZ126" s="443">
        <v>0</v>
      </c>
      <c r="DA126" s="443">
        <v>0</v>
      </c>
      <c r="DB126" s="443">
        <v>0</v>
      </c>
      <c r="DC126" s="443">
        <v>0</v>
      </c>
      <c r="DD126" s="443">
        <v>2284.8000000000002</v>
      </c>
      <c r="DE126" s="443">
        <v>0</v>
      </c>
      <c r="DF126" s="443">
        <v>0</v>
      </c>
      <c r="DG126" s="443">
        <v>0</v>
      </c>
      <c r="DH126" s="443">
        <v>0</v>
      </c>
      <c r="DI126" s="443">
        <v>0</v>
      </c>
      <c r="DJ126" s="443">
        <v>0</v>
      </c>
      <c r="DK126" s="443">
        <v>0</v>
      </c>
      <c r="DL126" s="443">
        <v>0</v>
      </c>
      <c r="DM126" s="443">
        <v>0</v>
      </c>
      <c r="DN126" s="443">
        <v>0</v>
      </c>
      <c r="DO126" s="443">
        <v>0</v>
      </c>
      <c r="DP126" s="443">
        <v>0</v>
      </c>
      <c r="DQ126" s="443">
        <v>0</v>
      </c>
      <c r="DR126" s="443">
        <v>0</v>
      </c>
      <c r="DS126" s="443">
        <v>0</v>
      </c>
      <c r="DT126" s="443">
        <v>0</v>
      </c>
      <c r="DU126" s="443">
        <v>0</v>
      </c>
      <c r="DV126" s="443">
        <v>0</v>
      </c>
      <c r="DW126" s="443">
        <v>0</v>
      </c>
      <c r="DX126" s="443">
        <v>0</v>
      </c>
      <c r="DY126" s="443">
        <v>0</v>
      </c>
      <c r="DZ126" s="443">
        <v>0</v>
      </c>
      <c r="EA126" s="443">
        <v>0</v>
      </c>
      <c r="EB126" s="443">
        <v>0</v>
      </c>
      <c r="EC126" s="443">
        <v>0</v>
      </c>
      <c r="ED126" s="443">
        <v>0</v>
      </c>
      <c r="EE126" s="443">
        <v>0</v>
      </c>
      <c r="EF126" s="443">
        <v>0</v>
      </c>
      <c r="EG126" s="443">
        <v>0</v>
      </c>
      <c r="EH126" s="443">
        <v>0</v>
      </c>
      <c r="EI126" s="443">
        <v>0</v>
      </c>
      <c r="EJ126" s="443">
        <v>0</v>
      </c>
      <c r="EK126" s="443">
        <v>0</v>
      </c>
      <c r="EL126" s="443">
        <v>0</v>
      </c>
      <c r="EM126" s="443">
        <v>0</v>
      </c>
      <c r="EN126" s="443">
        <v>0</v>
      </c>
      <c r="EO126" s="443">
        <v>0</v>
      </c>
      <c r="EP126" s="443">
        <v>0</v>
      </c>
      <c r="EQ126" s="443">
        <v>0</v>
      </c>
      <c r="ER126" s="443">
        <v>0</v>
      </c>
      <c r="ES126" s="443">
        <v>0</v>
      </c>
      <c r="ET126" s="443">
        <v>0</v>
      </c>
      <c r="EU126" s="443">
        <v>0</v>
      </c>
      <c r="EV126" s="443">
        <v>0</v>
      </c>
      <c r="EW126" s="443">
        <v>0</v>
      </c>
      <c r="EX126" s="443">
        <v>0</v>
      </c>
      <c r="EY126" s="443">
        <v>0</v>
      </c>
      <c r="EZ126" s="443">
        <v>0</v>
      </c>
      <c r="FA126" s="443">
        <v>0</v>
      </c>
      <c r="FB126" s="443">
        <v>0</v>
      </c>
      <c r="FC126" s="443">
        <v>0</v>
      </c>
      <c r="FD126" s="443">
        <v>0</v>
      </c>
      <c r="FE126" s="443">
        <v>0</v>
      </c>
      <c r="FF126" s="443">
        <v>0</v>
      </c>
      <c r="FG126" s="443">
        <v>0</v>
      </c>
      <c r="FH126" s="443">
        <v>0</v>
      </c>
      <c r="FI126" s="443">
        <v>0</v>
      </c>
      <c r="FJ126" s="443">
        <v>0</v>
      </c>
      <c r="FK126" s="443">
        <v>0</v>
      </c>
      <c r="FL126" s="443">
        <v>0</v>
      </c>
      <c r="FM126" s="443">
        <v>0</v>
      </c>
      <c r="FN126" s="443">
        <v>0</v>
      </c>
      <c r="FO126" s="443">
        <v>0</v>
      </c>
      <c r="FP126" s="443">
        <v>0</v>
      </c>
      <c r="FQ126" s="443">
        <v>0</v>
      </c>
      <c r="FR126" s="443">
        <v>0</v>
      </c>
      <c r="FS126" s="443">
        <v>0</v>
      </c>
      <c r="FT126" s="443">
        <v>0</v>
      </c>
      <c r="FU126" s="443">
        <v>0</v>
      </c>
      <c r="FV126" s="443">
        <v>0</v>
      </c>
      <c r="FW126" s="443">
        <v>0</v>
      </c>
      <c r="FX126" s="443">
        <v>0</v>
      </c>
      <c r="FY126" s="443">
        <v>0</v>
      </c>
      <c r="FZ126" s="444">
        <v>0</v>
      </c>
      <c r="GA126" s="453">
        <v>0</v>
      </c>
      <c r="GB126" s="432">
        <v>43737.960000000028</v>
      </c>
    </row>
    <row r="127" spans="2:184" ht="15.6" x14ac:dyDescent="0.3">
      <c r="B127" s="429"/>
      <c r="C127" s="430"/>
      <c r="D127" s="431">
        <v>84</v>
      </c>
      <c r="E127" s="431" t="s">
        <v>86</v>
      </c>
      <c r="F127" s="431" t="s">
        <v>1158</v>
      </c>
      <c r="G127" s="431" t="s">
        <v>1159</v>
      </c>
      <c r="H127" s="442">
        <v>0</v>
      </c>
      <c r="I127" s="443">
        <v>0</v>
      </c>
      <c r="J127" s="443">
        <v>0</v>
      </c>
      <c r="K127" s="443">
        <v>0</v>
      </c>
      <c r="L127" s="443">
        <v>0</v>
      </c>
      <c r="M127" s="443">
        <v>0</v>
      </c>
      <c r="N127" s="443">
        <v>0</v>
      </c>
      <c r="O127" s="443">
        <v>0</v>
      </c>
      <c r="P127" s="443">
        <v>0</v>
      </c>
      <c r="Q127" s="443">
        <v>0</v>
      </c>
      <c r="R127" s="443">
        <v>0</v>
      </c>
      <c r="S127" s="443">
        <v>0</v>
      </c>
      <c r="T127" s="443">
        <v>0</v>
      </c>
      <c r="U127" s="443">
        <v>0</v>
      </c>
      <c r="V127" s="443">
        <v>0</v>
      </c>
      <c r="W127" s="443">
        <v>0</v>
      </c>
      <c r="X127" s="443">
        <v>0</v>
      </c>
      <c r="Y127" s="443">
        <v>0</v>
      </c>
      <c r="Z127" s="443">
        <v>0</v>
      </c>
      <c r="AA127" s="443">
        <v>0</v>
      </c>
      <c r="AB127" s="443">
        <v>0</v>
      </c>
      <c r="AC127" s="443">
        <v>0</v>
      </c>
      <c r="AD127" s="443">
        <v>0</v>
      </c>
      <c r="AE127" s="443">
        <v>0</v>
      </c>
      <c r="AF127" s="443">
        <v>0</v>
      </c>
      <c r="AG127" s="443">
        <v>0</v>
      </c>
      <c r="AH127" s="443">
        <v>0</v>
      </c>
      <c r="AI127" s="443">
        <v>0</v>
      </c>
      <c r="AJ127" s="443">
        <v>0</v>
      </c>
      <c r="AK127" s="443">
        <v>0</v>
      </c>
      <c r="AL127" s="443">
        <v>0</v>
      </c>
      <c r="AM127" s="443">
        <v>0</v>
      </c>
      <c r="AN127" s="443">
        <v>0</v>
      </c>
      <c r="AO127" s="443">
        <v>0</v>
      </c>
      <c r="AP127" s="443">
        <v>0</v>
      </c>
      <c r="AQ127" s="443">
        <v>0</v>
      </c>
      <c r="AR127" s="443">
        <v>0</v>
      </c>
      <c r="AS127" s="443">
        <v>0</v>
      </c>
      <c r="AT127" s="443">
        <v>0</v>
      </c>
      <c r="AU127" s="443">
        <v>0</v>
      </c>
      <c r="AV127" s="443">
        <v>0</v>
      </c>
      <c r="AW127" s="443">
        <v>0</v>
      </c>
      <c r="AX127" s="443">
        <v>0</v>
      </c>
      <c r="AY127" s="443">
        <v>0</v>
      </c>
      <c r="AZ127" s="443">
        <v>0</v>
      </c>
      <c r="BA127" s="443">
        <v>0</v>
      </c>
      <c r="BB127" s="443">
        <v>0</v>
      </c>
      <c r="BC127" s="443">
        <v>0</v>
      </c>
      <c r="BD127" s="443">
        <v>0</v>
      </c>
      <c r="BE127" s="443">
        <v>0</v>
      </c>
      <c r="BF127" s="443">
        <v>0</v>
      </c>
      <c r="BG127" s="443">
        <v>0</v>
      </c>
      <c r="BH127" s="443">
        <v>0</v>
      </c>
      <c r="BI127" s="443">
        <v>0</v>
      </c>
      <c r="BJ127" s="443">
        <v>0</v>
      </c>
      <c r="BK127" s="443">
        <v>0</v>
      </c>
      <c r="BL127" s="443">
        <v>5664</v>
      </c>
      <c r="BM127" s="443">
        <v>0</v>
      </c>
      <c r="BN127" s="443">
        <v>0</v>
      </c>
      <c r="BO127" s="443">
        <v>0</v>
      </c>
      <c r="BP127" s="443">
        <v>0</v>
      </c>
      <c r="BQ127" s="443">
        <v>0</v>
      </c>
      <c r="BR127" s="443">
        <v>0</v>
      </c>
      <c r="BS127" s="443">
        <v>0</v>
      </c>
      <c r="BT127" s="443">
        <v>0</v>
      </c>
      <c r="BU127" s="443">
        <v>0</v>
      </c>
      <c r="BV127" s="443">
        <v>0</v>
      </c>
      <c r="BW127" s="443">
        <v>0</v>
      </c>
      <c r="BX127" s="443">
        <v>0</v>
      </c>
      <c r="BY127" s="443">
        <v>0</v>
      </c>
      <c r="BZ127" s="443">
        <v>0</v>
      </c>
      <c r="CA127" s="443">
        <v>146.37</v>
      </c>
      <c r="CB127" s="443">
        <v>35.265000000000001</v>
      </c>
      <c r="CC127" s="443">
        <v>0</v>
      </c>
      <c r="CD127" s="443">
        <v>0</v>
      </c>
      <c r="CE127" s="443">
        <v>0</v>
      </c>
      <c r="CF127" s="443">
        <v>0</v>
      </c>
      <c r="CG127" s="443">
        <v>0</v>
      </c>
      <c r="CH127" s="443">
        <v>0</v>
      </c>
      <c r="CI127" s="443">
        <v>0</v>
      </c>
      <c r="CJ127" s="443">
        <v>0</v>
      </c>
      <c r="CK127" s="443">
        <v>0</v>
      </c>
      <c r="CL127" s="443">
        <v>0</v>
      </c>
      <c r="CM127" s="443">
        <v>34.354999999999997</v>
      </c>
      <c r="CN127" s="443">
        <v>0</v>
      </c>
      <c r="CO127" s="443">
        <v>0</v>
      </c>
      <c r="CP127" s="443">
        <v>0</v>
      </c>
      <c r="CQ127" s="443">
        <v>0</v>
      </c>
      <c r="CR127" s="443">
        <v>0</v>
      </c>
      <c r="CS127" s="443">
        <v>0</v>
      </c>
      <c r="CT127" s="443">
        <v>0</v>
      </c>
      <c r="CU127" s="443">
        <v>0</v>
      </c>
      <c r="CV127" s="443">
        <v>0</v>
      </c>
      <c r="CW127" s="443">
        <v>0</v>
      </c>
      <c r="CX127" s="443">
        <v>0</v>
      </c>
      <c r="CY127" s="443">
        <v>0</v>
      </c>
      <c r="CZ127" s="443">
        <v>0</v>
      </c>
      <c r="DA127" s="443">
        <v>0</v>
      </c>
      <c r="DB127" s="443">
        <v>0</v>
      </c>
      <c r="DC127" s="443">
        <v>0</v>
      </c>
      <c r="DD127" s="443">
        <v>9240.2000000000007</v>
      </c>
      <c r="DE127" s="443">
        <v>0</v>
      </c>
      <c r="DF127" s="443">
        <v>0</v>
      </c>
      <c r="DG127" s="443">
        <v>0</v>
      </c>
      <c r="DH127" s="443">
        <v>0</v>
      </c>
      <c r="DI127" s="443">
        <v>0</v>
      </c>
      <c r="DJ127" s="443">
        <v>0</v>
      </c>
      <c r="DK127" s="443">
        <v>0</v>
      </c>
      <c r="DL127" s="443">
        <v>0</v>
      </c>
      <c r="DM127" s="443">
        <v>0</v>
      </c>
      <c r="DN127" s="443">
        <v>3191.8</v>
      </c>
      <c r="DO127" s="443">
        <v>0</v>
      </c>
      <c r="DP127" s="443">
        <v>0</v>
      </c>
      <c r="DQ127" s="443">
        <v>0</v>
      </c>
      <c r="DR127" s="443">
        <v>0</v>
      </c>
      <c r="DS127" s="443">
        <v>0</v>
      </c>
      <c r="DT127" s="443">
        <v>0</v>
      </c>
      <c r="DU127" s="443">
        <v>0</v>
      </c>
      <c r="DV127" s="443">
        <v>0</v>
      </c>
      <c r="DW127" s="443">
        <v>0</v>
      </c>
      <c r="DX127" s="443">
        <v>0</v>
      </c>
      <c r="DY127" s="443">
        <v>0</v>
      </c>
      <c r="DZ127" s="443">
        <v>13.151</v>
      </c>
      <c r="EA127" s="443">
        <v>0</v>
      </c>
      <c r="EB127" s="443">
        <v>0</v>
      </c>
      <c r="EC127" s="443">
        <v>0</v>
      </c>
      <c r="ED127" s="443">
        <v>0</v>
      </c>
      <c r="EE127" s="443">
        <v>0</v>
      </c>
      <c r="EF127" s="443">
        <v>0</v>
      </c>
      <c r="EG127" s="443">
        <v>0</v>
      </c>
      <c r="EH127" s="443">
        <v>0</v>
      </c>
      <c r="EI127" s="443">
        <v>0</v>
      </c>
      <c r="EJ127" s="443">
        <v>0</v>
      </c>
      <c r="EK127" s="443">
        <v>0</v>
      </c>
      <c r="EL127" s="443">
        <v>0</v>
      </c>
      <c r="EM127" s="443">
        <v>0</v>
      </c>
      <c r="EN127" s="443">
        <v>0</v>
      </c>
      <c r="EO127" s="443">
        <v>0</v>
      </c>
      <c r="EP127" s="443">
        <v>0</v>
      </c>
      <c r="EQ127" s="443">
        <v>0</v>
      </c>
      <c r="ER127" s="443">
        <v>0</v>
      </c>
      <c r="ES127" s="443">
        <v>0</v>
      </c>
      <c r="ET127" s="443">
        <v>0</v>
      </c>
      <c r="EU127" s="443">
        <v>0</v>
      </c>
      <c r="EV127" s="443">
        <v>0</v>
      </c>
      <c r="EW127" s="443">
        <v>0</v>
      </c>
      <c r="EX127" s="443">
        <v>0</v>
      </c>
      <c r="EY127" s="443">
        <v>0</v>
      </c>
      <c r="EZ127" s="443">
        <v>0</v>
      </c>
      <c r="FA127" s="443">
        <v>0</v>
      </c>
      <c r="FB127" s="443">
        <v>0</v>
      </c>
      <c r="FC127" s="443">
        <v>0</v>
      </c>
      <c r="FD127" s="443">
        <v>0</v>
      </c>
      <c r="FE127" s="443">
        <v>0</v>
      </c>
      <c r="FF127" s="443">
        <v>0</v>
      </c>
      <c r="FG127" s="443">
        <v>0</v>
      </c>
      <c r="FH127" s="443">
        <v>0</v>
      </c>
      <c r="FI127" s="443">
        <v>0</v>
      </c>
      <c r="FJ127" s="443">
        <v>0</v>
      </c>
      <c r="FK127" s="443">
        <v>0</v>
      </c>
      <c r="FL127" s="443">
        <v>0</v>
      </c>
      <c r="FM127" s="443">
        <v>0</v>
      </c>
      <c r="FN127" s="443">
        <v>0</v>
      </c>
      <c r="FO127" s="443">
        <v>0</v>
      </c>
      <c r="FP127" s="443">
        <v>0</v>
      </c>
      <c r="FQ127" s="443">
        <v>0</v>
      </c>
      <c r="FR127" s="443">
        <v>0</v>
      </c>
      <c r="FS127" s="443">
        <v>0</v>
      </c>
      <c r="FT127" s="443">
        <v>0</v>
      </c>
      <c r="FU127" s="443">
        <v>0</v>
      </c>
      <c r="FV127" s="443">
        <v>0</v>
      </c>
      <c r="FW127" s="443">
        <v>0</v>
      </c>
      <c r="FX127" s="443">
        <v>0</v>
      </c>
      <c r="FY127" s="443">
        <v>0</v>
      </c>
      <c r="FZ127" s="444">
        <v>0</v>
      </c>
      <c r="GA127" s="453">
        <v>0</v>
      </c>
      <c r="GB127" s="432">
        <v>18325.141000000003</v>
      </c>
    </row>
    <row r="128" spans="2:184" ht="15.6" x14ac:dyDescent="0.3">
      <c r="B128" s="429"/>
      <c r="C128" s="430"/>
      <c r="D128" s="431">
        <v>85</v>
      </c>
      <c r="E128" s="431" t="s">
        <v>87</v>
      </c>
      <c r="F128" s="431" t="s">
        <v>1160</v>
      </c>
      <c r="G128" s="431" t="s">
        <v>1161</v>
      </c>
      <c r="H128" s="442">
        <v>0</v>
      </c>
      <c r="I128" s="443">
        <v>0</v>
      </c>
      <c r="J128" s="443">
        <v>0</v>
      </c>
      <c r="K128" s="443">
        <v>0</v>
      </c>
      <c r="L128" s="443">
        <v>0</v>
      </c>
      <c r="M128" s="443">
        <v>0</v>
      </c>
      <c r="N128" s="443">
        <v>0</v>
      </c>
      <c r="O128" s="443">
        <v>0</v>
      </c>
      <c r="P128" s="443">
        <v>0</v>
      </c>
      <c r="Q128" s="443">
        <v>0</v>
      </c>
      <c r="R128" s="443">
        <v>0</v>
      </c>
      <c r="S128" s="443">
        <v>0</v>
      </c>
      <c r="T128" s="443">
        <v>0</v>
      </c>
      <c r="U128" s="443">
        <v>0</v>
      </c>
      <c r="V128" s="443">
        <v>0</v>
      </c>
      <c r="W128" s="443">
        <v>0</v>
      </c>
      <c r="X128" s="443">
        <v>0</v>
      </c>
      <c r="Y128" s="443">
        <v>0</v>
      </c>
      <c r="Z128" s="443">
        <v>0</v>
      </c>
      <c r="AA128" s="443">
        <v>0</v>
      </c>
      <c r="AB128" s="443">
        <v>0</v>
      </c>
      <c r="AC128" s="443">
        <v>0</v>
      </c>
      <c r="AD128" s="443">
        <v>0</v>
      </c>
      <c r="AE128" s="443">
        <v>0</v>
      </c>
      <c r="AF128" s="443">
        <v>0</v>
      </c>
      <c r="AG128" s="443">
        <v>0</v>
      </c>
      <c r="AH128" s="443">
        <v>0</v>
      </c>
      <c r="AI128" s="443">
        <v>0</v>
      </c>
      <c r="AJ128" s="443">
        <v>0</v>
      </c>
      <c r="AK128" s="443">
        <v>0</v>
      </c>
      <c r="AL128" s="443">
        <v>0</v>
      </c>
      <c r="AM128" s="443">
        <v>0</v>
      </c>
      <c r="AN128" s="443">
        <v>0</v>
      </c>
      <c r="AO128" s="443">
        <v>0</v>
      </c>
      <c r="AP128" s="443">
        <v>0</v>
      </c>
      <c r="AQ128" s="443">
        <v>0</v>
      </c>
      <c r="AR128" s="443">
        <v>0</v>
      </c>
      <c r="AS128" s="443">
        <v>0</v>
      </c>
      <c r="AT128" s="443">
        <v>0</v>
      </c>
      <c r="AU128" s="443">
        <v>0</v>
      </c>
      <c r="AV128" s="443">
        <v>0</v>
      </c>
      <c r="AW128" s="443">
        <v>0</v>
      </c>
      <c r="AX128" s="443">
        <v>0</v>
      </c>
      <c r="AY128" s="443">
        <v>0</v>
      </c>
      <c r="AZ128" s="443">
        <v>0</v>
      </c>
      <c r="BA128" s="443">
        <v>0</v>
      </c>
      <c r="BB128" s="443">
        <v>0</v>
      </c>
      <c r="BC128" s="443">
        <v>0</v>
      </c>
      <c r="BD128" s="443">
        <v>0</v>
      </c>
      <c r="BE128" s="443">
        <v>0</v>
      </c>
      <c r="BF128" s="443">
        <v>0</v>
      </c>
      <c r="BG128" s="443">
        <v>0</v>
      </c>
      <c r="BH128" s="443">
        <v>0</v>
      </c>
      <c r="BI128" s="443">
        <v>0</v>
      </c>
      <c r="BJ128" s="443">
        <v>0</v>
      </c>
      <c r="BK128" s="443">
        <v>0</v>
      </c>
      <c r="BL128" s="443">
        <v>0</v>
      </c>
      <c r="BM128" s="443">
        <v>0</v>
      </c>
      <c r="BN128" s="443">
        <v>0</v>
      </c>
      <c r="BO128" s="443">
        <v>0</v>
      </c>
      <c r="BP128" s="443">
        <v>0</v>
      </c>
      <c r="BQ128" s="443">
        <v>0</v>
      </c>
      <c r="BR128" s="443">
        <v>0</v>
      </c>
      <c r="BS128" s="443">
        <v>0</v>
      </c>
      <c r="BT128" s="443">
        <v>0</v>
      </c>
      <c r="BU128" s="443">
        <v>0</v>
      </c>
      <c r="BV128" s="443">
        <v>0</v>
      </c>
      <c r="BW128" s="443">
        <v>0</v>
      </c>
      <c r="BX128" s="443">
        <v>0</v>
      </c>
      <c r="BY128" s="443">
        <v>0</v>
      </c>
      <c r="BZ128" s="443">
        <v>0</v>
      </c>
      <c r="CA128" s="443">
        <v>0</v>
      </c>
      <c r="CB128" s="443">
        <v>0</v>
      </c>
      <c r="CC128" s="443">
        <v>0</v>
      </c>
      <c r="CD128" s="443">
        <v>0</v>
      </c>
      <c r="CE128" s="443">
        <v>0</v>
      </c>
      <c r="CF128" s="443">
        <v>0</v>
      </c>
      <c r="CG128" s="443">
        <v>0</v>
      </c>
      <c r="CH128" s="443">
        <v>0</v>
      </c>
      <c r="CI128" s="443">
        <v>0</v>
      </c>
      <c r="CJ128" s="443">
        <v>0</v>
      </c>
      <c r="CK128" s="443">
        <v>0</v>
      </c>
      <c r="CL128" s="443">
        <v>0</v>
      </c>
      <c r="CM128" s="443">
        <v>0</v>
      </c>
      <c r="CN128" s="443">
        <v>0</v>
      </c>
      <c r="CO128" s="443">
        <v>0</v>
      </c>
      <c r="CP128" s="443">
        <v>0</v>
      </c>
      <c r="CQ128" s="443">
        <v>0</v>
      </c>
      <c r="CR128" s="443">
        <v>0</v>
      </c>
      <c r="CS128" s="443">
        <v>0</v>
      </c>
      <c r="CT128" s="443">
        <v>0</v>
      </c>
      <c r="CU128" s="443">
        <v>0</v>
      </c>
      <c r="CV128" s="443">
        <v>0</v>
      </c>
      <c r="CW128" s="443">
        <v>0</v>
      </c>
      <c r="CX128" s="443">
        <v>0</v>
      </c>
      <c r="CY128" s="443">
        <v>0</v>
      </c>
      <c r="CZ128" s="443">
        <v>0</v>
      </c>
      <c r="DA128" s="443">
        <v>0</v>
      </c>
      <c r="DB128" s="443">
        <v>0</v>
      </c>
      <c r="DC128" s="443">
        <v>0</v>
      </c>
      <c r="DD128" s="443">
        <v>0</v>
      </c>
      <c r="DE128" s="443">
        <v>0</v>
      </c>
      <c r="DF128" s="443">
        <v>0</v>
      </c>
      <c r="DG128" s="443">
        <v>0</v>
      </c>
      <c r="DH128" s="443">
        <v>0</v>
      </c>
      <c r="DI128" s="443">
        <v>0</v>
      </c>
      <c r="DJ128" s="443">
        <v>0</v>
      </c>
      <c r="DK128" s="443">
        <v>0</v>
      </c>
      <c r="DL128" s="443">
        <v>0</v>
      </c>
      <c r="DM128" s="443">
        <v>0</v>
      </c>
      <c r="DN128" s="443">
        <v>0</v>
      </c>
      <c r="DO128" s="443">
        <v>0</v>
      </c>
      <c r="DP128" s="443">
        <v>0</v>
      </c>
      <c r="DQ128" s="443">
        <v>0</v>
      </c>
      <c r="DR128" s="443">
        <v>0</v>
      </c>
      <c r="DS128" s="443">
        <v>0</v>
      </c>
      <c r="DT128" s="443">
        <v>0</v>
      </c>
      <c r="DU128" s="443">
        <v>0</v>
      </c>
      <c r="DV128" s="443">
        <v>0</v>
      </c>
      <c r="DW128" s="443">
        <v>0</v>
      </c>
      <c r="DX128" s="443">
        <v>0</v>
      </c>
      <c r="DY128" s="443">
        <v>0</v>
      </c>
      <c r="DZ128" s="443">
        <v>0</v>
      </c>
      <c r="EA128" s="443">
        <v>0</v>
      </c>
      <c r="EB128" s="443">
        <v>0</v>
      </c>
      <c r="EC128" s="443">
        <v>0</v>
      </c>
      <c r="ED128" s="443">
        <v>0</v>
      </c>
      <c r="EE128" s="443">
        <v>0</v>
      </c>
      <c r="EF128" s="443">
        <v>0</v>
      </c>
      <c r="EG128" s="443">
        <v>0</v>
      </c>
      <c r="EH128" s="443">
        <v>0</v>
      </c>
      <c r="EI128" s="443">
        <v>0</v>
      </c>
      <c r="EJ128" s="443">
        <v>0</v>
      </c>
      <c r="EK128" s="443">
        <v>0</v>
      </c>
      <c r="EL128" s="443">
        <v>0</v>
      </c>
      <c r="EM128" s="443">
        <v>0</v>
      </c>
      <c r="EN128" s="443">
        <v>0</v>
      </c>
      <c r="EO128" s="443">
        <v>0</v>
      </c>
      <c r="EP128" s="443">
        <v>0</v>
      </c>
      <c r="EQ128" s="443">
        <v>0</v>
      </c>
      <c r="ER128" s="443">
        <v>0</v>
      </c>
      <c r="ES128" s="443">
        <v>0</v>
      </c>
      <c r="ET128" s="443">
        <v>0</v>
      </c>
      <c r="EU128" s="443">
        <v>0</v>
      </c>
      <c r="EV128" s="443">
        <v>0</v>
      </c>
      <c r="EW128" s="443">
        <v>0</v>
      </c>
      <c r="EX128" s="443">
        <v>0</v>
      </c>
      <c r="EY128" s="443">
        <v>0</v>
      </c>
      <c r="EZ128" s="443">
        <v>0</v>
      </c>
      <c r="FA128" s="443">
        <v>0</v>
      </c>
      <c r="FB128" s="443">
        <v>0</v>
      </c>
      <c r="FC128" s="443">
        <v>0</v>
      </c>
      <c r="FD128" s="443">
        <v>0</v>
      </c>
      <c r="FE128" s="443">
        <v>0</v>
      </c>
      <c r="FF128" s="443">
        <v>0</v>
      </c>
      <c r="FG128" s="443">
        <v>0</v>
      </c>
      <c r="FH128" s="443">
        <v>0</v>
      </c>
      <c r="FI128" s="443">
        <v>0</v>
      </c>
      <c r="FJ128" s="443">
        <v>0</v>
      </c>
      <c r="FK128" s="443">
        <v>0</v>
      </c>
      <c r="FL128" s="443">
        <v>0</v>
      </c>
      <c r="FM128" s="443">
        <v>0</v>
      </c>
      <c r="FN128" s="443">
        <v>0</v>
      </c>
      <c r="FO128" s="443">
        <v>0</v>
      </c>
      <c r="FP128" s="443">
        <v>0</v>
      </c>
      <c r="FQ128" s="443">
        <v>0</v>
      </c>
      <c r="FR128" s="443">
        <v>0</v>
      </c>
      <c r="FS128" s="443">
        <v>0</v>
      </c>
      <c r="FT128" s="443">
        <v>0</v>
      </c>
      <c r="FU128" s="443">
        <v>0</v>
      </c>
      <c r="FV128" s="443">
        <v>0</v>
      </c>
      <c r="FW128" s="443">
        <v>0</v>
      </c>
      <c r="FX128" s="443">
        <v>0</v>
      </c>
      <c r="FY128" s="443">
        <v>0</v>
      </c>
      <c r="FZ128" s="444">
        <v>0</v>
      </c>
      <c r="GA128" s="453">
        <v>0</v>
      </c>
      <c r="GB128" s="432">
        <v>0</v>
      </c>
    </row>
    <row r="129" spans="2:184" ht="15.6" x14ac:dyDescent="0.3">
      <c r="B129" s="429"/>
      <c r="C129" s="430"/>
      <c r="D129" s="431">
        <v>86</v>
      </c>
      <c r="E129" s="431" t="s">
        <v>88</v>
      </c>
      <c r="F129" s="431" t="s">
        <v>1162</v>
      </c>
      <c r="G129" s="431" t="s">
        <v>1163</v>
      </c>
      <c r="H129" s="442">
        <v>0</v>
      </c>
      <c r="I129" s="443">
        <v>0</v>
      </c>
      <c r="J129" s="443">
        <v>0</v>
      </c>
      <c r="K129" s="443">
        <v>0</v>
      </c>
      <c r="L129" s="443">
        <v>0</v>
      </c>
      <c r="M129" s="443">
        <v>0</v>
      </c>
      <c r="N129" s="443">
        <v>0</v>
      </c>
      <c r="O129" s="443">
        <v>0</v>
      </c>
      <c r="P129" s="443">
        <v>0</v>
      </c>
      <c r="Q129" s="443">
        <v>0</v>
      </c>
      <c r="R129" s="443">
        <v>0</v>
      </c>
      <c r="S129" s="443">
        <v>0</v>
      </c>
      <c r="T129" s="443">
        <v>0</v>
      </c>
      <c r="U129" s="443">
        <v>0</v>
      </c>
      <c r="V129" s="443">
        <v>0</v>
      </c>
      <c r="W129" s="443">
        <v>0</v>
      </c>
      <c r="X129" s="443">
        <v>0</v>
      </c>
      <c r="Y129" s="443">
        <v>0</v>
      </c>
      <c r="Z129" s="443">
        <v>0</v>
      </c>
      <c r="AA129" s="443">
        <v>0</v>
      </c>
      <c r="AB129" s="443">
        <v>0</v>
      </c>
      <c r="AC129" s="443">
        <v>0</v>
      </c>
      <c r="AD129" s="443">
        <v>0</v>
      </c>
      <c r="AE129" s="443">
        <v>0</v>
      </c>
      <c r="AF129" s="443">
        <v>0</v>
      </c>
      <c r="AG129" s="443">
        <v>0</v>
      </c>
      <c r="AH129" s="443">
        <v>0</v>
      </c>
      <c r="AI129" s="443">
        <v>0</v>
      </c>
      <c r="AJ129" s="443">
        <v>0</v>
      </c>
      <c r="AK129" s="443">
        <v>0</v>
      </c>
      <c r="AL129" s="443">
        <v>0</v>
      </c>
      <c r="AM129" s="443">
        <v>0</v>
      </c>
      <c r="AN129" s="443">
        <v>0</v>
      </c>
      <c r="AO129" s="443">
        <v>0</v>
      </c>
      <c r="AP129" s="443">
        <v>0</v>
      </c>
      <c r="AQ129" s="443">
        <v>0</v>
      </c>
      <c r="AR129" s="443">
        <v>0</v>
      </c>
      <c r="AS129" s="443">
        <v>0</v>
      </c>
      <c r="AT129" s="443">
        <v>0</v>
      </c>
      <c r="AU129" s="443">
        <v>0</v>
      </c>
      <c r="AV129" s="443">
        <v>0</v>
      </c>
      <c r="AW129" s="443">
        <v>0</v>
      </c>
      <c r="AX129" s="443">
        <v>0</v>
      </c>
      <c r="AY129" s="443">
        <v>0</v>
      </c>
      <c r="AZ129" s="443">
        <v>0</v>
      </c>
      <c r="BA129" s="443">
        <v>0</v>
      </c>
      <c r="BB129" s="443">
        <v>0</v>
      </c>
      <c r="BC129" s="443">
        <v>0</v>
      </c>
      <c r="BD129" s="443">
        <v>0</v>
      </c>
      <c r="BE129" s="443">
        <v>0</v>
      </c>
      <c r="BF129" s="443">
        <v>0</v>
      </c>
      <c r="BG129" s="443">
        <v>0</v>
      </c>
      <c r="BH129" s="443">
        <v>0</v>
      </c>
      <c r="BI129" s="443">
        <v>0</v>
      </c>
      <c r="BJ129" s="443">
        <v>0</v>
      </c>
      <c r="BK129" s="443">
        <v>0</v>
      </c>
      <c r="BL129" s="443">
        <v>0</v>
      </c>
      <c r="BM129" s="443">
        <v>0</v>
      </c>
      <c r="BN129" s="443">
        <v>0</v>
      </c>
      <c r="BO129" s="443">
        <v>0</v>
      </c>
      <c r="BP129" s="443">
        <v>0</v>
      </c>
      <c r="BQ129" s="443">
        <v>0</v>
      </c>
      <c r="BR129" s="443">
        <v>0</v>
      </c>
      <c r="BS129" s="443">
        <v>0</v>
      </c>
      <c r="BT129" s="443">
        <v>0</v>
      </c>
      <c r="BU129" s="443">
        <v>0</v>
      </c>
      <c r="BV129" s="443">
        <v>0</v>
      </c>
      <c r="BW129" s="443">
        <v>0</v>
      </c>
      <c r="BX129" s="443">
        <v>0</v>
      </c>
      <c r="BY129" s="443">
        <v>0</v>
      </c>
      <c r="BZ129" s="443">
        <v>0</v>
      </c>
      <c r="CA129" s="443">
        <v>0</v>
      </c>
      <c r="CB129" s="443">
        <v>0</v>
      </c>
      <c r="CC129" s="443">
        <v>0</v>
      </c>
      <c r="CD129" s="443">
        <v>0</v>
      </c>
      <c r="CE129" s="443">
        <v>0</v>
      </c>
      <c r="CF129" s="443">
        <v>0</v>
      </c>
      <c r="CG129" s="443">
        <v>0</v>
      </c>
      <c r="CH129" s="443">
        <v>0</v>
      </c>
      <c r="CI129" s="443">
        <v>0</v>
      </c>
      <c r="CJ129" s="443">
        <v>0</v>
      </c>
      <c r="CK129" s="443">
        <v>0</v>
      </c>
      <c r="CL129" s="443">
        <v>0</v>
      </c>
      <c r="CM129" s="443">
        <v>0</v>
      </c>
      <c r="CN129" s="443">
        <v>0</v>
      </c>
      <c r="CO129" s="443">
        <v>0</v>
      </c>
      <c r="CP129" s="443">
        <v>0</v>
      </c>
      <c r="CQ129" s="443">
        <v>0</v>
      </c>
      <c r="CR129" s="443">
        <v>0</v>
      </c>
      <c r="CS129" s="443">
        <v>0</v>
      </c>
      <c r="CT129" s="443">
        <v>0</v>
      </c>
      <c r="CU129" s="443">
        <v>0</v>
      </c>
      <c r="CV129" s="443">
        <v>0</v>
      </c>
      <c r="CW129" s="443">
        <v>0</v>
      </c>
      <c r="CX129" s="443">
        <v>0</v>
      </c>
      <c r="CY129" s="443">
        <v>0</v>
      </c>
      <c r="CZ129" s="443">
        <v>0</v>
      </c>
      <c r="DA129" s="443">
        <v>0</v>
      </c>
      <c r="DB129" s="443">
        <v>0</v>
      </c>
      <c r="DC129" s="443">
        <v>0</v>
      </c>
      <c r="DD129" s="443">
        <v>0</v>
      </c>
      <c r="DE129" s="443">
        <v>0</v>
      </c>
      <c r="DF129" s="443">
        <v>0</v>
      </c>
      <c r="DG129" s="443">
        <v>0</v>
      </c>
      <c r="DH129" s="443">
        <v>0</v>
      </c>
      <c r="DI129" s="443">
        <v>0</v>
      </c>
      <c r="DJ129" s="443">
        <v>0</v>
      </c>
      <c r="DK129" s="443">
        <v>0</v>
      </c>
      <c r="DL129" s="443">
        <v>0</v>
      </c>
      <c r="DM129" s="443">
        <v>0</v>
      </c>
      <c r="DN129" s="443">
        <v>0</v>
      </c>
      <c r="DO129" s="443">
        <v>0</v>
      </c>
      <c r="DP129" s="443">
        <v>0</v>
      </c>
      <c r="DQ129" s="443">
        <v>0</v>
      </c>
      <c r="DR129" s="443">
        <v>0</v>
      </c>
      <c r="DS129" s="443">
        <v>0</v>
      </c>
      <c r="DT129" s="443">
        <v>0</v>
      </c>
      <c r="DU129" s="443">
        <v>0</v>
      </c>
      <c r="DV129" s="443">
        <v>0</v>
      </c>
      <c r="DW129" s="443">
        <v>0</v>
      </c>
      <c r="DX129" s="443">
        <v>0</v>
      </c>
      <c r="DY129" s="443">
        <v>0</v>
      </c>
      <c r="DZ129" s="443">
        <v>0</v>
      </c>
      <c r="EA129" s="443">
        <v>0</v>
      </c>
      <c r="EB129" s="443">
        <v>0</v>
      </c>
      <c r="EC129" s="443">
        <v>0</v>
      </c>
      <c r="ED129" s="443">
        <v>0</v>
      </c>
      <c r="EE129" s="443">
        <v>0</v>
      </c>
      <c r="EF129" s="443">
        <v>0</v>
      </c>
      <c r="EG129" s="443">
        <v>0</v>
      </c>
      <c r="EH129" s="443">
        <v>0</v>
      </c>
      <c r="EI129" s="443">
        <v>0</v>
      </c>
      <c r="EJ129" s="443">
        <v>0</v>
      </c>
      <c r="EK129" s="443">
        <v>0</v>
      </c>
      <c r="EL129" s="443">
        <v>0</v>
      </c>
      <c r="EM129" s="443">
        <v>0</v>
      </c>
      <c r="EN129" s="443">
        <v>0</v>
      </c>
      <c r="EO129" s="443">
        <v>0</v>
      </c>
      <c r="EP129" s="443">
        <v>0</v>
      </c>
      <c r="EQ129" s="443">
        <v>0</v>
      </c>
      <c r="ER129" s="443">
        <v>0</v>
      </c>
      <c r="ES129" s="443">
        <v>0</v>
      </c>
      <c r="ET129" s="443">
        <v>0</v>
      </c>
      <c r="EU129" s="443">
        <v>0</v>
      </c>
      <c r="EV129" s="443">
        <v>0</v>
      </c>
      <c r="EW129" s="443">
        <v>0</v>
      </c>
      <c r="EX129" s="443">
        <v>0</v>
      </c>
      <c r="EY129" s="443">
        <v>0</v>
      </c>
      <c r="EZ129" s="443">
        <v>0</v>
      </c>
      <c r="FA129" s="443">
        <v>0</v>
      </c>
      <c r="FB129" s="443">
        <v>0</v>
      </c>
      <c r="FC129" s="443">
        <v>0</v>
      </c>
      <c r="FD129" s="443">
        <v>0</v>
      </c>
      <c r="FE129" s="443">
        <v>0</v>
      </c>
      <c r="FF129" s="443">
        <v>0</v>
      </c>
      <c r="FG129" s="443">
        <v>0</v>
      </c>
      <c r="FH129" s="443">
        <v>0</v>
      </c>
      <c r="FI129" s="443">
        <v>0</v>
      </c>
      <c r="FJ129" s="443">
        <v>0</v>
      </c>
      <c r="FK129" s="443">
        <v>0</v>
      </c>
      <c r="FL129" s="443">
        <v>0</v>
      </c>
      <c r="FM129" s="443">
        <v>0</v>
      </c>
      <c r="FN129" s="443">
        <v>0</v>
      </c>
      <c r="FO129" s="443">
        <v>0</v>
      </c>
      <c r="FP129" s="443">
        <v>0</v>
      </c>
      <c r="FQ129" s="443">
        <v>0</v>
      </c>
      <c r="FR129" s="443">
        <v>0</v>
      </c>
      <c r="FS129" s="443">
        <v>0</v>
      </c>
      <c r="FT129" s="443">
        <v>0</v>
      </c>
      <c r="FU129" s="443">
        <v>0</v>
      </c>
      <c r="FV129" s="443">
        <v>0</v>
      </c>
      <c r="FW129" s="443">
        <v>0</v>
      </c>
      <c r="FX129" s="443">
        <v>0</v>
      </c>
      <c r="FY129" s="443">
        <v>0</v>
      </c>
      <c r="FZ129" s="444">
        <v>0</v>
      </c>
      <c r="GA129" s="453">
        <v>0</v>
      </c>
      <c r="GB129" s="432">
        <v>0</v>
      </c>
    </row>
    <row r="130" spans="2:184" ht="15.6" x14ac:dyDescent="0.3">
      <c r="B130" s="429"/>
      <c r="C130" s="430"/>
      <c r="D130" s="431">
        <v>87</v>
      </c>
      <c r="E130" s="431" t="s">
        <v>89</v>
      </c>
      <c r="F130" s="431" t="s">
        <v>1164</v>
      </c>
      <c r="G130" s="431" t="s">
        <v>1165</v>
      </c>
      <c r="H130" s="442">
        <v>0</v>
      </c>
      <c r="I130" s="443">
        <v>0</v>
      </c>
      <c r="J130" s="443">
        <v>0</v>
      </c>
      <c r="K130" s="443">
        <v>0</v>
      </c>
      <c r="L130" s="443">
        <v>0</v>
      </c>
      <c r="M130" s="443">
        <v>0</v>
      </c>
      <c r="N130" s="443">
        <v>0</v>
      </c>
      <c r="O130" s="443">
        <v>0</v>
      </c>
      <c r="P130" s="443">
        <v>0</v>
      </c>
      <c r="Q130" s="443">
        <v>0</v>
      </c>
      <c r="R130" s="443">
        <v>0</v>
      </c>
      <c r="S130" s="443">
        <v>0</v>
      </c>
      <c r="T130" s="443">
        <v>0</v>
      </c>
      <c r="U130" s="443">
        <v>0</v>
      </c>
      <c r="V130" s="443">
        <v>0</v>
      </c>
      <c r="W130" s="443">
        <v>0</v>
      </c>
      <c r="X130" s="443">
        <v>0</v>
      </c>
      <c r="Y130" s="443">
        <v>0</v>
      </c>
      <c r="Z130" s="443">
        <v>0</v>
      </c>
      <c r="AA130" s="443">
        <v>0</v>
      </c>
      <c r="AB130" s="443">
        <v>0</v>
      </c>
      <c r="AC130" s="443">
        <v>0</v>
      </c>
      <c r="AD130" s="443">
        <v>0</v>
      </c>
      <c r="AE130" s="443">
        <v>0</v>
      </c>
      <c r="AF130" s="443">
        <v>0</v>
      </c>
      <c r="AG130" s="443">
        <v>0</v>
      </c>
      <c r="AH130" s="443">
        <v>0</v>
      </c>
      <c r="AI130" s="443">
        <v>0</v>
      </c>
      <c r="AJ130" s="443">
        <v>0</v>
      </c>
      <c r="AK130" s="443">
        <v>0</v>
      </c>
      <c r="AL130" s="443">
        <v>0</v>
      </c>
      <c r="AM130" s="443">
        <v>0</v>
      </c>
      <c r="AN130" s="443">
        <v>0</v>
      </c>
      <c r="AO130" s="443">
        <v>0</v>
      </c>
      <c r="AP130" s="443">
        <v>0</v>
      </c>
      <c r="AQ130" s="443">
        <v>0</v>
      </c>
      <c r="AR130" s="443">
        <v>0</v>
      </c>
      <c r="AS130" s="443">
        <v>0</v>
      </c>
      <c r="AT130" s="443">
        <v>0</v>
      </c>
      <c r="AU130" s="443">
        <v>0</v>
      </c>
      <c r="AV130" s="443">
        <v>0</v>
      </c>
      <c r="AW130" s="443">
        <v>0</v>
      </c>
      <c r="AX130" s="443">
        <v>0</v>
      </c>
      <c r="AY130" s="443">
        <v>0</v>
      </c>
      <c r="AZ130" s="443">
        <v>0</v>
      </c>
      <c r="BA130" s="443">
        <v>0</v>
      </c>
      <c r="BB130" s="443">
        <v>0</v>
      </c>
      <c r="BC130" s="443">
        <v>0</v>
      </c>
      <c r="BD130" s="443">
        <v>0</v>
      </c>
      <c r="BE130" s="443">
        <v>0</v>
      </c>
      <c r="BF130" s="443">
        <v>0</v>
      </c>
      <c r="BG130" s="443">
        <v>0</v>
      </c>
      <c r="BH130" s="443">
        <v>0</v>
      </c>
      <c r="BI130" s="443">
        <v>0</v>
      </c>
      <c r="BJ130" s="443">
        <v>0</v>
      </c>
      <c r="BK130" s="443">
        <v>0</v>
      </c>
      <c r="BL130" s="443">
        <v>0</v>
      </c>
      <c r="BM130" s="443">
        <v>0</v>
      </c>
      <c r="BN130" s="443">
        <v>0</v>
      </c>
      <c r="BO130" s="443">
        <v>0</v>
      </c>
      <c r="BP130" s="443">
        <v>0</v>
      </c>
      <c r="BQ130" s="443">
        <v>0</v>
      </c>
      <c r="BR130" s="443">
        <v>0</v>
      </c>
      <c r="BS130" s="443">
        <v>0</v>
      </c>
      <c r="BT130" s="443">
        <v>0</v>
      </c>
      <c r="BU130" s="443">
        <v>0</v>
      </c>
      <c r="BV130" s="443">
        <v>0</v>
      </c>
      <c r="BW130" s="443">
        <v>0</v>
      </c>
      <c r="BX130" s="443">
        <v>0</v>
      </c>
      <c r="BY130" s="443">
        <v>0</v>
      </c>
      <c r="BZ130" s="443">
        <v>0</v>
      </c>
      <c r="CA130" s="443">
        <v>0</v>
      </c>
      <c r="CB130" s="443">
        <v>0</v>
      </c>
      <c r="CC130" s="443">
        <v>0</v>
      </c>
      <c r="CD130" s="443">
        <v>0</v>
      </c>
      <c r="CE130" s="443">
        <v>0</v>
      </c>
      <c r="CF130" s="443">
        <v>0</v>
      </c>
      <c r="CG130" s="443">
        <v>0</v>
      </c>
      <c r="CH130" s="443">
        <v>0</v>
      </c>
      <c r="CI130" s="443">
        <v>0</v>
      </c>
      <c r="CJ130" s="443">
        <v>0</v>
      </c>
      <c r="CK130" s="443">
        <v>0</v>
      </c>
      <c r="CL130" s="443">
        <v>0</v>
      </c>
      <c r="CM130" s="443">
        <v>0</v>
      </c>
      <c r="CN130" s="443">
        <v>0</v>
      </c>
      <c r="CO130" s="443">
        <v>0</v>
      </c>
      <c r="CP130" s="443">
        <v>0</v>
      </c>
      <c r="CQ130" s="443">
        <v>0</v>
      </c>
      <c r="CR130" s="443">
        <v>0</v>
      </c>
      <c r="CS130" s="443">
        <v>0</v>
      </c>
      <c r="CT130" s="443">
        <v>0</v>
      </c>
      <c r="CU130" s="443">
        <v>0</v>
      </c>
      <c r="CV130" s="443">
        <v>0</v>
      </c>
      <c r="CW130" s="443">
        <v>0</v>
      </c>
      <c r="CX130" s="443">
        <v>0</v>
      </c>
      <c r="CY130" s="443">
        <v>0</v>
      </c>
      <c r="CZ130" s="443">
        <v>0</v>
      </c>
      <c r="DA130" s="443">
        <v>0</v>
      </c>
      <c r="DB130" s="443">
        <v>0</v>
      </c>
      <c r="DC130" s="443">
        <v>0</v>
      </c>
      <c r="DD130" s="443">
        <v>0</v>
      </c>
      <c r="DE130" s="443">
        <v>0</v>
      </c>
      <c r="DF130" s="443">
        <v>0</v>
      </c>
      <c r="DG130" s="443">
        <v>0</v>
      </c>
      <c r="DH130" s="443">
        <v>0</v>
      </c>
      <c r="DI130" s="443">
        <v>0</v>
      </c>
      <c r="DJ130" s="443">
        <v>0</v>
      </c>
      <c r="DK130" s="443">
        <v>0</v>
      </c>
      <c r="DL130" s="443">
        <v>0</v>
      </c>
      <c r="DM130" s="443">
        <v>0</v>
      </c>
      <c r="DN130" s="443">
        <v>0</v>
      </c>
      <c r="DO130" s="443">
        <v>0</v>
      </c>
      <c r="DP130" s="443">
        <v>0</v>
      </c>
      <c r="DQ130" s="443">
        <v>0</v>
      </c>
      <c r="DR130" s="443">
        <v>0</v>
      </c>
      <c r="DS130" s="443">
        <v>0</v>
      </c>
      <c r="DT130" s="443">
        <v>0</v>
      </c>
      <c r="DU130" s="443">
        <v>0</v>
      </c>
      <c r="DV130" s="443">
        <v>0</v>
      </c>
      <c r="DW130" s="443">
        <v>0</v>
      </c>
      <c r="DX130" s="443">
        <v>0</v>
      </c>
      <c r="DY130" s="443">
        <v>0</v>
      </c>
      <c r="DZ130" s="443">
        <v>0</v>
      </c>
      <c r="EA130" s="443">
        <v>0</v>
      </c>
      <c r="EB130" s="443">
        <v>0</v>
      </c>
      <c r="EC130" s="443">
        <v>0</v>
      </c>
      <c r="ED130" s="443">
        <v>0</v>
      </c>
      <c r="EE130" s="443">
        <v>0</v>
      </c>
      <c r="EF130" s="443">
        <v>0</v>
      </c>
      <c r="EG130" s="443">
        <v>0</v>
      </c>
      <c r="EH130" s="443">
        <v>0</v>
      </c>
      <c r="EI130" s="443">
        <v>0</v>
      </c>
      <c r="EJ130" s="443">
        <v>0</v>
      </c>
      <c r="EK130" s="443">
        <v>0</v>
      </c>
      <c r="EL130" s="443">
        <v>0</v>
      </c>
      <c r="EM130" s="443">
        <v>0</v>
      </c>
      <c r="EN130" s="443">
        <v>0</v>
      </c>
      <c r="EO130" s="443">
        <v>0</v>
      </c>
      <c r="EP130" s="443">
        <v>0</v>
      </c>
      <c r="EQ130" s="443">
        <v>0</v>
      </c>
      <c r="ER130" s="443">
        <v>0</v>
      </c>
      <c r="ES130" s="443">
        <v>0</v>
      </c>
      <c r="ET130" s="443">
        <v>0</v>
      </c>
      <c r="EU130" s="443">
        <v>0</v>
      </c>
      <c r="EV130" s="443">
        <v>0</v>
      </c>
      <c r="EW130" s="443">
        <v>0</v>
      </c>
      <c r="EX130" s="443">
        <v>0</v>
      </c>
      <c r="EY130" s="443">
        <v>0</v>
      </c>
      <c r="EZ130" s="443">
        <v>0</v>
      </c>
      <c r="FA130" s="443">
        <v>0</v>
      </c>
      <c r="FB130" s="443">
        <v>0</v>
      </c>
      <c r="FC130" s="443">
        <v>0</v>
      </c>
      <c r="FD130" s="443">
        <v>0</v>
      </c>
      <c r="FE130" s="443">
        <v>0</v>
      </c>
      <c r="FF130" s="443">
        <v>0</v>
      </c>
      <c r="FG130" s="443">
        <v>0</v>
      </c>
      <c r="FH130" s="443">
        <v>0</v>
      </c>
      <c r="FI130" s="443">
        <v>0</v>
      </c>
      <c r="FJ130" s="443">
        <v>0</v>
      </c>
      <c r="FK130" s="443">
        <v>0</v>
      </c>
      <c r="FL130" s="443">
        <v>0</v>
      </c>
      <c r="FM130" s="443">
        <v>0</v>
      </c>
      <c r="FN130" s="443">
        <v>0</v>
      </c>
      <c r="FO130" s="443">
        <v>0</v>
      </c>
      <c r="FP130" s="443">
        <v>0</v>
      </c>
      <c r="FQ130" s="443">
        <v>0</v>
      </c>
      <c r="FR130" s="443">
        <v>0</v>
      </c>
      <c r="FS130" s="443">
        <v>0</v>
      </c>
      <c r="FT130" s="443">
        <v>0</v>
      </c>
      <c r="FU130" s="443">
        <v>0</v>
      </c>
      <c r="FV130" s="443">
        <v>0</v>
      </c>
      <c r="FW130" s="443">
        <v>0</v>
      </c>
      <c r="FX130" s="443">
        <v>0</v>
      </c>
      <c r="FY130" s="443">
        <v>0</v>
      </c>
      <c r="FZ130" s="444">
        <v>0</v>
      </c>
      <c r="GA130" s="453">
        <v>0</v>
      </c>
      <c r="GB130" s="432">
        <v>0</v>
      </c>
    </row>
    <row r="131" spans="2:184" ht="15.6" x14ac:dyDescent="0.3">
      <c r="B131" s="429"/>
      <c r="C131" s="430"/>
      <c r="D131" s="431">
        <v>88</v>
      </c>
      <c r="E131" s="431" t="s">
        <v>90</v>
      </c>
      <c r="F131" s="431" t="s">
        <v>1166</v>
      </c>
      <c r="G131" s="431" t="s">
        <v>1167</v>
      </c>
      <c r="H131" s="442">
        <v>0</v>
      </c>
      <c r="I131" s="443">
        <v>0</v>
      </c>
      <c r="J131" s="443">
        <v>0</v>
      </c>
      <c r="K131" s="443">
        <v>0</v>
      </c>
      <c r="L131" s="443">
        <v>0</v>
      </c>
      <c r="M131" s="443">
        <v>0</v>
      </c>
      <c r="N131" s="443">
        <v>0</v>
      </c>
      <c r="O131" s="443">
        <v>0</v>
      </c>
      <c r="P131" s="443">
        <v>0</v>
      </c>
      <c r="Q131" s="443">
        <v>0</v>
      </c>
      <c r="R131" s="443">
        <v>0</v>
      </c>
      <c r="S131" s="443">
        <v>0</v>
      </c>
      <c r="T131" s="443">
        <v>0</v>
      </c>
      <c r="U131" s="443">
        <v>0</v>
      </c>
      <c r="V131" s="443">
        <v>0</v>
      </c>
      <c r="W131" s="443">
        <v>0</v>
      </c>
      <c r="X131" s="443">
        <v>0</v>
      </c>
      <c r="Y131" s="443">
        <v>0</v>
      </c>
      <c r="Z131" s="443">
        <v>0</v>
      </c>
      <c r="AA131" s="443">
        <v>0</v>
      </c>
      <c r="AB131" s="443">
        <v>0</v>
      </c>
      <c r="AC131" s="443">
        <v>0</v>
      </c>
      <c r="AD131" s="443">
        <v>0</v>
      </c>
      <c r="AE131" s="443">
        <v>0</v>
      </c>
      <c r="AF131" s="443">
        <v>0</v>
      </c>
      <c r="AG131" s="443">
        <v>0</v>
      </c>
      <c r="AH131" s="443">
        <v>0</v>
      </c>
      <c r="AI131" s="443">
        <v>0</v>
      </c>
      <c r="AJ131" s="443">
        <v>0</v>
      </c>
      <c r="AK131" s="443">
        <v>0</v>
      </c>
      <c r="AL131" s="443">
        <v>0</v>
      </c>
      <c r="AM131" s="443">
        <v>0</v>
      </c>
      <c r="AN131" s="443">
        <v>0</v>
      </c>
      <c r="AO131" s="443">
        <v>0</v>
      </c>
      <c r="AP131" s="443">
        <v>0</v>
      </c>
      <c r="AQ131" s="443">
        <v>0</v>
      </c>
      <c r="AR131" s="443">
        <v>0</v>
      </c>
      <c r="AS131" s="443">
        <v>0</v>
      </c>
      <c r="AT131" s="443">
        <v>0</v>
      </c>
      <c r="AU131" s="443">
        <v>0</v>
      </c>
      <c r="AV131" s="443">
        <v>0</v>
      </c>
      <c r="AW131" s="443">
        <v>0</v>
      </c>
      <c r="AX131" s="443">
        <v>0</v>
      </c>
      <c r="AY131" s="443">
        <v>0</v>
      </c>
      <c r="AZ131" s="443">
        <v>0</v>
      </c>
      <c r="BA131" s="443">
        <v>0</v>
      </c>
      <c r="BB131" s="443">
        <v>0</v>
      </c>
      <c r="BC131" s="443">
        <v>0</v>
      </c>
      <c r="BD131" s="443">
        <v>0</v>
      </c>
      <c r="BE131" s="443">
        <v>0</v>
      </c>
      <c r="BF131" s="443">
        <v>0</v>
      </c>
      <c r="BG131" s="443">
        <v>0</v>
      </c>
      <c r="BH131" s="443">
        <v>0</v>
      </c>
      <c r="BI131" s="443">
        <v>0</v>
      </c>
      <c r="BJ131" s="443">
        <v>0</v>
      </c>
      <c r="BK131" s="443">
        <v>0</v>
      </c>
      <c r="BL131" s="443">
        <v>0</v>
      </c>
      <c r="BM131" s="443">
        <v>0</v>
      </c>
      <c r="BN131" s="443">
        <v>0</v>
      </c>
      <c r="BO131" s="443">
        <v>0</v>
      </c>
      <c r="BP131" s="443">
        <v>0</v>
      </c>
      <c r="BQ131" s="443">
        <v>0</v>
      </c>
      <c r="BR131" s="443">
        <v>0</v>
      </c>
      <c r="BS131" s="443">
        <v>0</v>
      </c>
      <c r="BT131" s="443">
        <v>0</v>
      </c>
      <c r="BU131" s="443">
        <v>0</v>
      </c>
      <c r="BV131" s="443">
        <v>0</v>
      </c>
      <c r="BW131" s="443">
        <v>0</v>
      </c>
      <c r="BX131" s="443">
        <v>0</v>
      </c>
      <c r="BY131" s="443">
        <v>0</v>
      </c>
      <c r="BZ131" s="443">
        <v>0</v>
      </c>
      <c r="CA131" s="443">
        <v>0</v>
      </c>
      <c r="CB131" s="443">
        <v>0</v>
      </c>
      <c r="CC131" s="443">
        <v>0</v>
      </c>
      <c r="CD131" s="443">
        <v>0</v>
      </c>
      <c r="CE131" s="443">
        <v>0</v>
      </c>
      <c r="CF131" s="443">
        <v>0</v>
      </c>
      <c r="CG131" s="443">
        <v>0</v>
      </c>
      <c r="CH131" s="443">
        <v>0</v>
      </c>
      <c r="CI131" s="443">
        <v>0</v>
      </c>
      <c r="CJ131" s="443">
        <v>0</v>
      </c>
      <c r="CK131" s="443">
        <v>0</v>
      </c>
      <c r="CL131" s="443">
        <v>0</v>
      </c>
      <c r="CM131" s="443">
        <v>0</v>
      </c>
      <c r="CN131" s="443">
        <v>0</v>
      </c>
      <c r="CO131" s="443">
        <v>0</v>
      </c>
      <c r="CP131" s="443">
        <v>0</v>
      </c>
      <c r="CQ131" s="443">
        <v>0</v>
      </c>
      <c r="CR131" s="443">
        <v>0</v>
      </c>
      <c r="CS131" s="443">
        <v>0</v>
      </c>
      <c r="CT131" s="443">
        <v>0</v>
      </c>
      <c r="CU131" s="443">
        <v>0</v>
      </c>
      <c r="CV131" s="443">
        <v>0</v>
      </c>
      <c r="CW131" s="443">
        <v>0</v>
      </c>
      <c r="CX131" s="443">
        <v>0</v>
      </c>
      <c r="CY131" s="443">
        <v>0</v>
      </c>
      <c r="CZ131" s="443">
        <v>0</v>
      </c>
      <c r="DA131" s="443">
        <v>0</v>
      </c>
      <c r="DB131" s="443">
        <v>0</v>
      </c>
      <c r="DC131" s="443">
        <v>0</v>
      </c>
      <c r="DD131" s="443">
        <v>0</v>
      </c>
      <c r="DE131" s="443">
        <v>0</v>
      </c>
      <c r="DF131" s="443">
        <v>0</v>
      </c>
      <c r="DG131" s="443">
        <v>0</v>
      </c>
      <c r="DH131" s="443">
        <v>0</v>
      </c>
      <c r="DI131" s="443">
        <v>0</v>
      </c>
      <c r="DJ131" s="443">
        <v>0</v>
      </c>
      <c r="DK131" s="443">
        <v>0</v>
      </c>
      <c r="DL131" s="443">
        <v>0</v>
      </c>
      <c r="DM131" s="443">
        <v>0</v>
      </c>
      <c r="DN131" s="443">
        <v>0</v>
      </c>
      <c r="DO131" s="443">
        <v>0</v>
      </c>
      <c r="DP131" s="443">
        <v>0</v>
      </c>
      <c r="DQ131" s="443">
        <v>0</v>
      </c>
      <c r="DR131" s="443">
        <v>0</v>
      </c>
      <c r="DS131" s="443">
        <v>0</v>
      </c>
      <c r="DT131" s="443">
        <v>0</v>
      </c>
      <c r="DU131" s="443">
        <v>0</v>
      </c>
      <c r="DV131" s="443">
        <v>0</v>
      </c>
      <c r="DW131" s="443">
        <v>0</v>
      </c>
      <c r="DX131" s="443">
        <v>0</v>
      </c>
      <c r="DY131" s="443">
        <v>0</v>
      </c>
      <c r="DZ131" s="443">
        <v>0</v>
      </c>
      <c r="EA131" s="443">
        <v>0</v>
      </c>
      <c r="EB131" s="443">
        <v>0</v>
      </c>
      <c r="EC131" s="443">
        <v>0</v>
      </c>
      <c r="ED131" s="443">
        <v>0</v>
      </c>
      <c r="EE131" s="443">
        <v>0</v>
      </c>
      <c r="EF131" s="443">
        <v>0</v>
      </c>
      <c r="EG131" s="443">
        <v>0</v>
      </c>
      <c r="EH131" s="443">
        <v>0</v>
      </c>
      <c r="EI131" s="443">
        <v>0</v>
      </c>
      <c r="EJ131" s="443">
        <v>0</v>
      </c>
      <c r="EK131" s="443">
        <v>0</v>
      </c>
      <c r="EL131" s="443">
        <v>0</v>
      </c>
      <c r="EM131" s="443">
        <v>0</v>
      </c>
      <c r="EN131" s="443">
        <v>0</v>
      </c>
      <c r="EO131" s="443">
        <v>0</v>
      </c>
      <c r="EP131" s="443">
        <v>0</v>
      </c>
      <c r="EQ131" s="443">
        <v>0</v>
      </c>
      <c r="ER131" s="443">
        <v>0</v>
      </c>
      <c r="ES131" s="443">
        <v>0</v>
      </c>
      <c r="ET131" s="443">
        <v>0</v>
      </c>
      <c r="EU131" s="443">
        <v>0</v>
      </c>
      <c r="EV131" s="443">
        <v>0</v>
      </c>
      <c r="EW131" s="443">
        <v>0</v>
      </c>
      <c r="EX131" s="443">
        <v>0</v>
      </c>
      <c r="EY131" s="443">
        <v>0</v>
      </c>
      <c r="EZ131" s="443">
        <v>0</v>
      </c>
      <c r="FA131" s="443">
        <v>0</v>
      </c>
      <c r="FB131" s="443">
        <v>0</v>
      </c>
      <c r="FC131" s="443">
        <v>0</v>
      </c>
      <c r="FD131" s="443">
        <v>0</v>
      </c>
      <c r="FE131" s="443">
        <v>0</v>
      </c>
      <c r="FF131" s="443">
        <v>0</v>
      </c>
      <c r="FG131" s="443">
        <v>0</v>
      </c>
      <c r="FH131" s="443">
        <v>0</v>
      </c>
      <c r="FI131" s="443">
        <v>0</v>
      </c>
      <c r="FJ131" s="443">
        <v>0</v>
      </c>
      <c r="FK131" s="443">
        <v>0</v>
      </c>
      <c r="FL131" s="443">
        <v>0</v>
      </c>
      <c r="FM131" s="443">
        <v>0</v>
      </c>
      <c r="FN131" s="443">
        <v>0</v>
      </c>
      <c r="FO131" s="443">
        <v>0</v>
      </c>
      <c r="FP131" s="443">
        <v>0</v>
      </c>
      <c r="FQ131" s="443">
        <v>0</v>
      </c>
      <c r="FR131" s="443">
        <v>0</v>
      </c>
      <c r="FS131" s="443">
        <v>0</v>
      </c>
      <c r="FT131" s="443">
        <v>0</v>
      </c>
      <c r="FU131" s="443">
        <v>0</v>
      </c>
      <c r="FV131" s="443">
        <v>0</v>
      </c>
      <c r="FW131" s="443">
        <v>0</v>
      </c>
      <c r="FX131" s="443">
        <v>0</v>
      </c>
      <c r="FY131" s="443">
        <v>0</v>
      </c>
      <c r="FZ131" s="444">
        <v>0</v>
      </c>
      <c r="GA131" s="453">
        <v>0</v>
      </c>
      <c r="GB131" s="432">
        <v>0</v>
      </c>
    </row>
    <row r="132" spans="2:184" ht="15.6" x14ac:dyDescent="0.3">
      <c r="B132" s="429"/>
      <c r="C132" s="430"/>
      <c r="D132" s="431">
        <v>89</v>
      </c>
      <c r="E132" s="431" t="s">
        <v>91</v>
      </c>
      <c r="F132" s="431" t="s">
        <v>1168</v>
      </c>
      <c r="G132" s="431" t="s">
        <v>1169</v>
      </c>
      <c r="H132" s="442">
        <v>0</v>
      </c>
      <c r="I132" s="443">
        <v>0</v>
      </c>
      <c r="J132" s="443">
        <v>0</v>
      </c>
      <c r="K132" s="443">
        <v>0</v>
      </c>
      <c r="L132" s="443">
        <v>0</v>
      </c>
      <c r="M132" s="443">
        <v>0</v>
      </c>
      <c r="N132" s="443">
        <v>0</v>
      </c>
      <c r="O132" s="443">
        <v>0</v>
      </c>
      <c r="P132" s="443">
        <v>0</v>
      </c>
      <c r="Q132" s="443">
        <v>0</v>
      </c>
      <c r="R132" s="443">
        <v>0</v>
      </c>
      <c r="S132" s="443">
        <v>0</v>
      </c>
      <c r="T132" s="443">
        <v>0</v>
      </c>
      <c r="U132" s="443">
        <v>0</v>
      </c>
      <c r="V132" s="443">
        <v>0</v>
      </c>
      <c r="W132" s="443">
        <v>0</v>
      </c>
      <c r="X132" s="443">
        <v>0</v>
      </c>
      <c r="Y132" s="443">
        <v>0</v>
      </c>
      <c r="Z132" s="443">
        <v>0</v>
      </c>
      <c r="AA132" s="443">
        <v>0</v>
      </c>
      <c r="AB132" s="443">
        <v>0</v>
      </c>
      <c r="AC132" s="443">
        <v>0</v>
      </c>
      <c r="AD132" s="443">
        <v>0</v>
      </c>
      <c r="AE132" s="443">
        <v>0</v>
      </c>
      <c r="AF132" s="443">
        <v>0</v>
      </c>
      <c r="AG132" s="443">
        <v>0</v>
      </c>
      <c r="AH132" s="443">
        <v>0</v>
      </c>
      <c r="AI132" s="443">
        <v>0</v>
      </c>
      <c r="AJ132" s="443">
        <v>0</v>
      </c>
      <c r="AK132" s="443">
        <v>0</v>
      </c>
      <c r="AL132" s="443">
        <v>0</v>
      </c>
      <c r="AM132" s="443">
        <v>0</v>
      </c>
      <c r="AN132" s="443">
        <v>0</v>
      </c>
      <c r="AO132" s="443">
        <v>0</v>
      </c>
      <c r="AP132" s="443">
        <v>0</v>
      </c>
      <c r="AQ132" s="443">
        <v>0</v>
      </c>
      <c r="AR132" s="443">
        <v>0</v>
      </c>
      <c r="AS132" s="443">
        <v>0</v>
      </c>
      <c r="AT132" s="443">
        <v>0</v>
      </c>
      <c r="AU132" s="443">
        <v>0</v>
      </c>
      <c r="AV132" s="443">
        <v>0</v>
      </c>
      <c r="AW132" s="443">
        <v>0</v>
      </c>
      <c r="AX132" s="443">
        <v>0</v>
      </c>
      <c r="AY132" s="443">
        <v>0</v>
      </c>
      <c r="AZ132" s="443">
        <v>0</v>
      </c>
      <c r="BA132" s="443">
        <v>0</v>
      </c>
      <c r="BB132" s="443">
        <v>0</v>
      </c>
      <c r="BC132" s="443">
        <v>0</v>
      </c>
      <c r="BD132" s="443">
        <v>0</v>
      </c>
      <c r="BE132" s="443">
        <v>0</v>
      </c>
      <c r="BF132" s="443">
        <v>0</v>
      </c>
      <c r="BG132" s="443">
        <v>0</v>
      </c>
      <c r="BH132" s="443">
        <v>0</v>
      </c>
      <c r="BI132" s="443">
        <v>0</v>
      </c>
      <c r="BJ132" s="443">
        <v>0</v>
      </c>
      <c r="BK132" s="443">
        <v>0</v>
      </c>
      <c r="BL132" s="443">
        <v>0</v>
      </c>
      <c r="BM132" s="443">
        <v>0</v>
      </c>
      <c r="BN132" s="443">
        <v>0</v>
      </c>
      <c r="BO132" s="443">
        <v>0</v>
      </c>
      <c r="BP132" s="443">
        <v>0</v>
      </c>
      <c r="BQ132" s="443">
        <v>0</v>
      </c>
      <c r="BR132" s="443">
        <v>0</v>
      </c>
      <c r="BS132" s="443">
        <v>0</v>
      </c>
      <c r="BT132" s="443">
        <v>0</v>
      </c>
      <c r="BU132" s="443">
        <v>0</v>
      </c>
      <c r="BV132" s="443">
        <v>0</v>
      </c>
      <c r="BW132" s="443">
        <v>0</v>
      </c>
      <c r="BX132" s="443">
        <v>0</v>
      </c>
      <c r="BY132" s="443">
        <v>0</v>
      </c>
      <c r="BZ132" s="443">
        <v>0</v>
      </c>
      <c r="CA132" s="443">
        <v>0</v>
      </c>
      <c r="CB132" s="443">
        <v>0</v>
      </c>
      <c r="CC132" s="443">
        <v>0</v>
      </c>
      <c r="CD132" s="443">
        <v>0</v>
      </c>
      <c r="CE132" s="443">
        <v>0</v>
      </c>
      <c r="CF132" s="443">
        <v>0</v>
      </c>
      <c r="CG132" s="443">
        <v>0</v>
      </c>
      <c r="CH132" s="443">
        <v>0</v>
      </c>
      <c r="CI132" s="443">
        <v>0</v>
      </c>
      <c r="CJ132" s="443">
        <v>0</v>
      </c>
      <c r="CK132" s="443">
        <v>0</v>
      </c>
      <c r="CL132" s="443">
        <v>0</v>
      </c>
      <c r="CM132" s="443">
        <v>0</v>
      </c>
      <c r="CN132" s="443">
        <v>0</v>
      </c>
      <c r="CO132" s="443">
        <v>0</v>
      </c>
      <c r="CP132" s="443">
        <v>0</v>
      </c>
      <c r="CQ132" s="443">
        <v>0</v>
      </c>
      <c r="CR132" s="443">
        <v>0</v>
      </c>
      <c r="CS132" s="443">
        <v>0</v>
      </c>
      <c r="CT132" s="443">
        <v>0</v>
      </c>
      <c r="CU132" s="443">
        <v>0</v>
      </c>
      <c r="CV132" s="443">
        <v>0</v>
      </c>
      <c r="CW132" s="443">
        <v>0</v>
      </c>
      <c r="CX132" s="443">
        <v>0</v>
      </c>
      <c r="CY132" s="443">
        <v>0</v>
      </c>
      <c r="CZ132" s="443">
        <v>0</v>
      </c>
      <c r="DA132" s="443">
        <v>0</v>
      </c>
      <c r="DB132" s="443">
        <v>0</v>
      </c>
      <c r="DC132" s="443">
        <v>0</v>
      </c>
      <c r="DD132" s="443">
        <v>0</v>
      </c>
      <c r="DE132" s="443">
        <v>0</v>
      </c>
      <c r="DF132" s="443">
        <v>0</v>
      </c>
      <c r="DG132" s="443">
        <v>0</v>
      </c>
      <c r="DH132" s="443">
        <v>0</v>
      </c>
      <c r="DI132" s="443">
        <v>0</v>
      </c>
      <c r="DJ132" s="443">
        <v>0</v>
      </c>
      <c r="DK132" s="443">
        <v>0</v>
      </c>
      <c r="DL132" s="443">
        <v>0</v>
      </c>
      <c r="DM132" s="443">
        <v>0</v>
      </c>
      <c r="DN132" s="443">
        <v>0</v>
      </c>
      <c r="DO132" s="443">
        <v>0</v>
      </c>
      <c r="DP132" s="443">
        <v>0</v>
      </c>
      <c r="DQ132" s="443">
        <v>0</v>
      </c>
      <c r="DR132" s="443">
        <v>0</v>
      </c>
      <c r="DS132" s="443">
        <v>0</v>
      </c>
      <c r="DT132" s="443">
        <v>0</v>
      </c>
      <c r="DU132" s="443">
        <v>0</v>
      </c>
      <c r="DV132" s="443">
        <v>0</v>
      </c>
      <c r="DW132" s="443">
        <v>0</v>
      </c>
      <c r="DX132" s="443">
        <v>0</v>
      </c>
      <c r="DY132" s="443">
        <v>0</v>
      </c>
      <c r="DZ132" s="443">
        <v>0</v>
      </c>
      <c r="EA132" s="443">
        <v>0</v>
      </c>
      <c r="EB132" s="443">
        <v>0</v>
      </c>
      <c r="EC132" s="443">
        <v>0</v>
      </c>
      <c r="ED132" s="443">
        <v>0</v>
      </c>
      <c r="EE132" s="443">
        <v>0</v>
      </c>
      <c r="EF132" s="443">
        <v>0</v>
      </c>
      <c r="EG132" s="443">
        <v>0</v>
      </c>
      <c r="EH132" s="443">
        <v>0</v>
      </c>
      <c r="EI132" s="443">
        <v>0</v>
      </c>
      <c r="EJ132" s="443">
        <v>0</v>
      </c>
      <c r="EK132" s="443">
        <v>0</v>
      </c>
      <c r="EL132" s="443">
        <v>0</v>
      </c>
      <c r="EM132" s="443">
        <v>0</v>
      </c>
      <c r="EN132" s="443">
        <v>0</v>
      </c>
      <c r="EO132" s="443">
        <v>0</v>
      </c>
      <c r="EP132" s="443">
        <v>0</v>
      </c>
      <c r="EQ132" s="443">
        <v>0</v>
      </c>
      <c r="ER132" s="443">
        <v>0</v>
      </c>
      <c r="ES132" s="443">
        <v>0</v>
      </c>
      <c r="ET132" s="443">
        <v>0</v>
      </c>
      <c r="EU132" s="443">
        <v>0</v>
      </c>
      <c r="EV132" s="443">
        <v>0</v>
      </c>
      <c r="EW132" s="443">
        <v>0</v>
      </c>
      <c r="EX132" s="443">
        <v>0</v>
      </c>
      <c r="EY132" s="443">
        <v>0</v>
      </c>
      <c r="EZ132" s="443">
        <v>0</v>
      </c>
      <c r="FA132" s="443">
        <v>0</v>
      </c>
      <c r="FB132" s="443">
        <v>0</v>
      </c>
      <c r="FC132" s="443">
        <v>0</v>
      </c>
      <c r="FD132" s="443">
        <v>0</v>
      </c>
      <c r="FE132" s="443">
        <v>0</v>
      </c>
      <c r="FF132" s="443">
        <v>0</v>
      </c>
      <c r="FG132" s="443">
        <v>0</v>
      </c>
      <c r="FH132" s="443">
        <v>0</v>
      </c>
      <c r="FI132" s="443">
        <v>0</v>
      </c>
      <c r="FJ132" s="443">
        <v>0</v>
      </c>
      <c r="FK132" s="443">
        <v>0</v>
      </c>
      <c r="FL132" s="443">
        <v>0</v>
      </c>
      <c r="FM132" s="443">
        <v>0</v>
      </c>
      <c r="FN132" s="443">
        <v>0</v>
      </c>
      <c r="FO132" s="443">
        <v>0</v>
      </c>
      <c r="FP132" s="443">
        <v>0</v>
      </c>
      <c r="FQ132" s="443">
        <v>0</v>
      </c>
      <c r="FR132" s="443">
        <v>0</v>
      </c>
      <c r="FS132" s="443">
        <v>0</v>
      </c>
      <c r="FT132" s="443">
        <v>0</v>
      </c>
      <c r="FU132" s="443">
        <v>0</v>
      </c>
      <c r="FV132" s="443">
        <v>0</v>
      </c>
      <c r="FW132" s="443">
        <v>0</v>
      </c>
      <c r="FX132" s="443">
        <v>0</v>
      </c>
      <c r="FY132" s="443">
        <v>0</v>
      </c>
      <c r="FZ132" s="444">
        <v>0</v>
      </c>
      <c r="GA132" s="453">
        <v>0</v>
      </c>
      <c r="GB132" s="432">
        <v>0</v>
      </c>
    </row>
    <row r="133" spans="2:184" ht="15.6" x14ac:dyDescent="0.3">
      <c r="B133" s="429"/>
      <c r="C133" s="430"/>
      <c r="D133" s="431">
        <v>90</v>
      </c>
      <c r="E133" s="431" t="s">
        <v>92</v>
      </c>
      <c r="F133" s="431" t="s">
        <v>1170</v>
      </c>
      <c r="G133" s="431" t="s">
        <v>1171</v>
      </c>
      <c r="H133" s="442">
        <v>0</v>
      </c>
      <c r="I133" s="443">
        <v>0</v>
      </c>
      <c r="J133" s="443">
        <v>0</v>
      </c>
      <c r="K133" s="443">
        <v>0</v>
      </c>
      <c r="L133" s="443">
        <v>0</v>
      </c>
      <c r="M133" s="443">
        <v>0</v>
      </c>
      <c r="N133" s="443">
        <v>0</v>
      </c>
      <c r="O133" s="443">
        <v>0</v>
      </c>
      <c r="P133" s="443">
        <v>0</v>
      </c>
      <c r="Q133" s="443">
        <v>0</v>
      </c>
      <c r="R133" s="443">
        <v>0</v>
      </c>
      <c r="S133" s="443">
        <v>0</v>
      </c>
      <c r="T133" s="443">
        <v>0</v>
      </c>
      <c r="U133" s="443">
        <v>0</v>
      </c>
      <c r="V133" s="443">
        <v>0</v>
      </c>
      <c r="W133" s="443">
        <v>0</v>
      </c>
      <c r="X133" s="443">
        <v>0</v>
      </c>
      <c r="Y133" s="443">
        <v>0</v>
      </c>
      <c r="Z133" s="443">
        <v>0</v>
      </c>
      <c r="AA133" s="443">
        <v>0</v>
      </c>
      <c r="AB133" s="443">
        <v>0</v>
      </c>
      <c r="AC133" s="443">
        <v>0</v>
      </c>
      <c r="AD133" s="443">
        <v>0</v>
      </c>
      <c r="AE133" s="443">
        <v>0</v>
      </c>
      <c r="AF133" s="443">
        <v>0</v>
      </c>
      <c r="AG133" s="443">
        <v>0</v>
      </c>
      <c r="AH133" s="443">
        <v>0</v>
      </c>
      <c r="AI133" s="443">
        <v>0</v>
      </c>
      <c r="AJ133" s="443">
        <v>0</v>
      </c>
      <c r="AK133" s="443">
        <v>0</v>
      </c>
      <c r="AL133" s="443">
        <v>0</v>
      </c>
      <c r="AM133" s="443">
        <v>0</v>
      </c>
      <c r="AN133" s="443">
        <v>0</v>
      </c>
      <c r="AO133" s="443">
        <v>0</v>
      </c>
      <c r="AP133" s="443">
        <v>0</v>
      </c>
      <c r="AQ133" s="443">
        <v>0</v>
      </c>
      <c r="AR133" s="443">
        <v>0</v>
      </c>
      <c r="AS133" s="443">
        <v>0</v>
      </c>
      <c r="AT133" s="443">
        <v>0</v>
      </c>
      <c r="AU133" s="443">
        <v>0</v>
      </c>
      <c r="AV133" s="443">
        <v>0</v>
      </c>
      <c r="AW133" s="443">
        <v>0</v>
      </c>
      <c r="AX133" s="443">
        <v>0</v>
      </c>
      <c r="AY133" s="443">
        <v>0</v>
      </c>
      <c r="AZ133" s="443">
        <v>0</v>
      </c>
      <c r="BA133" s="443">
        <v>0</v>
      </c>
      <c r="BB133" s="443">
        <v>0</v>
      </c>
      <c r="BC133" s="443">
        <v>0</v>
      </c>
      <c r="BD133" s="443">
        <v>0</v>
      </c>
      <c r="BE133" s="443">
        <v>0</v>
      </c>
      <c r="BF133" s="443">
        <v>0</v>
      </c>
      <c r="BG133" s="443">
        <v>0</v>
      </c>
      <c r="BH133" s="443">
        <v>0</v>
      </c>
      <c r="BI133" s="443">
        <v>0</v>
      </c>
      <c r="BJ133" s="443">
        <v>0</v>
      </c>
      <c r="BK133" s="443">
        <v>0</v>
      </c>
      <c r="BL133" s="443">
        <v>0</v>
      </c>
      <c r="BM133" s="443">
        <v>0</v>
      </c>
      <c r="BN133" s="443">
        <v>0</v>
      </c>
      <c r="BO133" s="443">
        <v>0</v>
      </c>
      <c r="BP133" s="443">
        <v>0</v>
      </c>
      <c r="BQ133" s="443">
        <v>0</v>
      </c>
      <c r="BR133" s="443">
        <v>0</v>
      </c>
      <c r="BS133" s="443">
        <v>0</v>
      </c>
      <c r="BT133" s="443">
        <v>0</v>
      </c>
      <c r="BU133" s="443">
        <v>0</v>
      </c>
      <c r="BV133" s="443">
        <v>0</v>
      </c>
      <c r="BW133" s="443">
        <v>0</v>
      </c>
      <c r="BX133" s="443">
        <v>0</v>
      </c>
      <c r="BY133" s="443">
        <v>0</v>
      </c>
      <c r="BZ133" s="443">
        <v>0</v>
      </c>
      <c r="CA133" s="443">
        <v>0</v>
      </c>
      <c r="CB133" s="443">
        <v>0</v>
      </c>
      <c r="CC133" s="443">
        <v>0</v>
      </c>
      <c r="CD133" s="443">
        <v>0</v>
      </c>
      <c r="CE133" s="443">
        <v>0</v>
      </c>
      <c r="CF133" s="443">
        <v>0</v>
      </c>
      <c r="CG133" s="443">
        <v>0</v>
      </c>
      <c r="CH133" s="443">
        <v>0</v>
      </c>
      <c r="CI133" s="443">
        <v>0</v>
      </c>
      <c r="CJ133" s="443">
        <v>0</v>
      </c>
      <c r="CK133" s="443">
        <v>0</v>
      </c>
      <c r="CL133" s="443">
        <v>0</v>
      </c>
      <c r="CM133" s="443">
        <v>0</v>
      </c>
      <c r="CN133" s="443">
        <v>0</v>
      </c>
      <c r="CO133" s="443">
        <v>0</v>
      </c>
      <c r="CP133" s="443">
        <v>0</v>
      </c>
      <c r="CQ133" s="443">
        <v>0</v>
      </c>
      <c r="CR133" s="443">
        <v>0</v>
      </c>
      <c r="CS133" s="443">
        <v>0</v>
      </c>
      <c r="CT133" s="443">
        <v>0</v>
      </c>
      <c r="CU133" s="443">
        <v>0</v>
      </c>
      <c r="CV133" s="443">
        <v>0</v>
      </c>
      <c r="CW133" s="443">
        <v>0</v>
      </c>
      <c r="CX133" s="443">
        <v>0</v>
      </c>
      <c r="CY133" s="443">
        <v>0</v>
      </c>
      <c r="CZ133" s="443">
        <v>0</v>
      </c>
      <c r="DA133" s="443">
        <v>0</v>
      </c>
      <c r="DB133" s="443">
        <v>0</v>
      </c>
      <c r="DC133" s="443">
        <v>0</v>
      </c>
      <c r="DD133" s="443">
        <v>0</v>
      </c>
      <c r="DE133" s="443">
        <v>0</v>
      </c>
      <c r="DF133" s="443">
        <v>0</v>
      </c>
      <c r="DG133" s="443">
        <v>0</v>
      </c>
      <c r="DH133" s="443">
        <v>0</v>
      </c>
      <c r="DI133" s="443">
        <v>0</v>
      </c>
      <c r="DJ133" s="443">
        <v>0</v>
      </c>
      <c r="DK133" s="443">
        <v>0</v>
      </c>
      <c r="DL133" s="443">
        <v>0</v>
      </c>
      <c r="DM133" s="443">
        <v>0</v>
      </c>
      <c r="DN133" s="443">
        <v>0</v>
      </c>
      <c r="DO133" s="443">
        <v>0</v>
      </c>
      <c r="DP133" s="443">
        <v>0</v>
      </c>
      <c r="DQ133" s="443">
        <v>0</v>
      </c>
      <c r="DR133" s="443">
        <v>0</v>
      </c>
      <c r="DS133" s="443">
        <v>0</v>
      </c>
      <c r="DT133" s="443">
        <v>0</v>
      </c>
      <c r="DU133" s="443">
        <v>0</v>
      </c>
      <c r="DV133" s="443">
        <v>0</v>
      </c>
      <c r="DW133" s="443">
        <v>0</v>
      </c>
      <c r="DX133" s="443">
        <v>0</v>
      </c>
      <c r="DY133" s="443">
        <v>0</v>
      </c>
      <c r="DZ133" s="443">
        <v>0</v>
      </c>
      <c r="EA133" s="443">
        <v>0</v>
      </c>
      <c r="EB133" s="443">
        <v>0</v>
      </c>
      <c r="EC133" s="443">
        <v>0</v>
      </c>
      <c r="ED133" s="443">
        <v>0</v>
      </c>
      <c r="EE133" s="443">
        <v>0</v>
      </c>
      <c r="EF133" s="443">
        <v>0</v>
      </c>
      <c r="EG133" s="443">
        <v>0</v>
      </c>
      <c r="EH133" s="443">
        <v>0</v>
      </c>
      <c r="EI133" s="443">
        <v>0</v>
      </c>
      <c r="EJ133" s="443">
        <v>0</v>
      </c>
      <c r="EK133" s="443">
        <v>0</v>
      </c>
      <c r="EL133" s="443">
        <v>0</v>
      </c>
      <c r="EM133" s="443">
        <v>0</v>
      </c>
      <c r="EN133" s="443">
        <v>0</v>
      </c>
      <c r="EO133" s="443">
        <v>0</v>
      </c>
      <c r="EP133" s="443">
        <v>0</v>
      </c>
      <c r="EQ133" s="443">
        <v>0</v>
      </c>
      <c r="ER133" s="443">
        <v>0</v>
      </c>
      <c r="ES133" s="443">
        <v>0</v>
      </c>
      <c r="ET133" s="443">
        <v>0</v>
      </c>
      <c r="EU133" s="443">
        <v>0</v>
      </c>
      <c r="EV133" s="443">
        <v>0</v>
      </c>
      <c r="EW133" s="443">
        <v>0</v>
      </c>
      <c r="EX133" s="443">
        <v>0</v>
      </c>
      <c r="EY133" s="443">
        <v>0</v>
      </c>
      <c r="EZ133" s="443">
        <v>0</v>
      </c>
      <c r="FA133" s="443">
        <v>0</v>
      </c>
      <c r="FB133" s="443">
        <v>0</v>
      </c>
      <c r="FC133" s="443">
        <v>0</v>
      </c>
      <c r="FD133" s="443">
        <v>0</v>
      </c>
      <c r="FE133" s="443">
        <v>0</v>
      </c>
      <c r="FF133" s="443">
        <v>0</v>
      </c>
      <c r="FG133" s="443">
        <v>0</v>
      </c>
      <c r="FH133" s="443">
        <v>0</v>
      </c>
      <c r="FI133" s="443">
        <v>0</v>
      </c>
      <c r="FJ133" s="443">
        <v>0</v>
      </c>
      <c r="FK133" s="443">
        <v>0</v>
      </c>
      <c r="FL133" s="443">
        <v>0</v>
      </c>
      <c r="FM133" s="443">
        <v>0</v>
      </c>
      <c r="FN133" s="443">
        <v>0</v>
      </c>
      <c r="FO133" s="443">
        <v>0</v>
      </c>
      <c r="FP133" s="443">
        <v>0</v>
      </c>
      <c r="FQ133" s="443">
        <v>0</v>
      </c>
      <c r="FR133" s="443">
        <v>0</v>
      </c>
      <c r="FS133" s="443">
        <v>0</v>
      </c>
      <c r="FT133" s="443">
        <v>0</v>
      </c>
      <c r="FU133" s="443">
        <v>0</v>
      </c>
      <c r="FV133" s="443">
        <v>0</v>
      </c>
      <c r="FW133" s="443">
        <v>0</v>
      </c>
      <c r="FX133" s="443">
        <v>0</v>
      </c>
      <c r="FY133" s="443">
        <v>0</v>
      </c>
      <c r="FZ133" s="444">
        <v>0</v>
      </c>
      <c r="GA133" s="453">
        <v>0</v>
      </c>
      <c r="GB133" s="432">
        <v>0</v>
      </c>
    </row>
    <row r="134" spans="2:184" ht="15.6" x14ac:dyDescent="0.3">
      <c r="B134" s="429"/>
      <c r="C134" s="430"/>
      <c r="D134" s="431">
        <v>91</v>
      </c>
      <c r="E134" s="431" t="s">
        <v>93</v>
      </c>
      <c r="F134" s="431" t="s">
        <v>1172</v>
      </c>
      <c r="G134" s="431" t="s">
        <v>1173</v>
      </c>
      <c r="H134" s="442">
        <v>0</v>
      </c>
      <c r="I134" s="443">
        <v>0</v>
      </c>
      <c r="J134" s="443">
        <v>0</v>
      </c>
      <c r="K134" s="443">
        <v>0</v>
      </c>
      <c r="L134" s="443">
        <v>0</v>
      </c>
      <c r="M134" s="443">
        <v>0</v>
      </c>
      <c r="N134" s="443">
        <v>0</v>
      </c>
      <c r="O134" s="443">
        <v>0</v>
      </c>
      <c r="P134" s="443">
        <v>0</v>
      </c>
      <c r="Q134" s="443">
        <v>0</v>
      </c>
      <c r="R134" s="443">
        <v>0</v>
      </c>
      <c r="S134" s="443">
        <v>0</v>
      </c>
      <c r="T134" s="443">
        <v>0</v>
      </c>
      <c r="U134" s="443">
        <v>0</v>
      </c>
      <c r="V134" s="443">
        <v>0</v>
      </c>
      <c r="W134" s="443">
        <v>0</v>
      </c>
      <c r="X134" s="443">
        <v>0</v>
      </c>
      <c r="Y134" s="443">
        <v>0</v>
      </c>
      <c r="Z134" s="443">
        <v>0</v>
      </c>
      <c r="AA134" s="443">
        <v>0</v>
      </c>
      <c r="AB134" s="443">
        <v>0</v>
      </c>
      <c r="AC134" s="443">
        <v>0</v>
      </c>
      <c r="AD134" s="443">
        <v>0</v>
      </c>
      <c r="AE134" s="443">
        <v>0</v>
      </c>
      <c r="AF134" s="443">
        <v>0</v>
      </c>
      <c r="AG134" s="443">
        <v>0</v>
      </c>
      <c r="AH134" s="443">
        <v>0</v>
      </c>
      <c r="AI134" s="443">
        <v>0</v>
      </c>
      <c r="AJ134" s="443">
        <v>0</v>
      </c>
      <c r="AK134" s="443">
        <v>0</v>
      </c>
      <c r="AL134" s="443">
        <v>0</v>
      </c>
      <c r="AM134" s="443">
        <v>0</v>
      </c>
      <c r="AN134" s="443">
        <v>0</v>
      </c>
      <c r="AO134" s="443">
        <v>0</v>
      </c>
      <c r="AP134" s="443">
        <v>0</v>
      </c>
      <c r="AQ134" s="443">
        <v>0</v>
      </c>
      <c r="AR134" s="443">
        <v>0</v>
      </c>
      <c r="AS134" s="443">
        <v>0</v>
      </c>
      <c r="AT134" s="443">
        <v>0</v>
      </c>
      <c r="AU134" s="443">
        <v>0</v>
      </c>
      <c r="AV134" s="443">
        <v>0</v>
      </c>
      <c r="AW134" s="443">
        <v>0</v>
      </c>
      <c r="AX134" s="443">
        <v>0</v>
      </c>
      <c r="AY134" s="443">
        <v>0</v>
      </c>
      <c r="AZ134" s="443">
        <v>0</v>
      </c>
      <c r="BA134" s="443">
        <v>0</v>
      </c>
      <c r="BB134" s="443">
        <v>0</v>
      </c>
      <c r="BC134" s="443">
        <v>0</v>
      </c>
      <c r="BD134" s="443">
        <v>0</v>
      </c>
      <c r="BE134" s="443">
        <v>0</v>
      </c>
      <c r="BF134" s="443">
        <v>0</v>
      </c>
      <c r="BG134" s="443">
        <v>0</v>
      </c>
      <c r="BH134" s="443">
        <v>0</v>
      </c>
      <c r="BI134" s="443">
        <v>0</v>
      </c>
      <c r="BJ134" s="443">
        <v>0</v>
      </c>
      <c r="BK134" s="443">
        <v>0</v>
      </c>
      <c r="BL134" s="443">
        <v>0</v>
      </c>
      <c r="BM134" s="443">
        <v>0</v>
      </c>
      <c r="BN134" s="443">
        <v>0</v>
      </c>
      <c r="BO134" s="443">
        <v>0</v>
      </c>
      <c r="BP134" s="443">
        <v>0</v>
      </c>
      <c r="BQ134" s="443">
        <v>0</v>
      </c>
      <c r="BR134" s="443">
        <v>0</v>
      </c>
      <c r="BS134" s="443">
        <v>0</v>
      </c>
      <c r="BT134" s="443">
        <v>0</v>
      </c>
      <c r="BU134" s="443">
        <v>0</v>
      </c>
      <c r="BV134" s="443">
        <v>0</v>
      </c>
      <c r="BW134" s="443">
        <v>0</v>
      </c>
      <c r="BX134" s="443">
        <v>0</v>
      </c>
      <c r="BY134" s="443">
        <v>0</v>
      </c>
      <c r="BZ134" s="443">
        <v>0</v>
      </c>
      <c r="CA134" s="443">
        <v>0</v>
      </c>
      <c r="CB134" s="443">
        <v>0</v>
      </c>
      <c r="CC134" s="443">
        <v>0</v>
      </c>
      <c r="CD134" s="443">
        <v>0</v>
      </c>
      <c r="CE134" s="443">
        <v>0</v>
      </c>
      <c r="CF134" s="443">
        <v>0</v>
      </c>
      <c r="CG134" s="443">
        <v>0</v>
      </c>
      <c r="CH134" s="443">
        <v>0</v>
      </c>
      <c r="CI134" s="443">
        <v>0</v>
      </c>
      <c r="CJ134" s="443">
        <v>0</v>
      </c>
      <c r="CK134" s="443">
        <v>0</v>
      </c>
      <c r="CL134" s="443">
        <v>0</v>
      </c>
      <c r="CM134" s="443">
        <v>0</v>
      </c>
      <c r="CN134" s="443">
        <v>0</v>
      </c>
      <c r="CO134" s="443">
        <v>0</v>
      </c>
      <c r="CP134" s="443">
        <v>0</v>
      </c>
      <c r="CQ134" s="443">
        <v>0</v>
      </c>
      <c r="CR134" s="443">
        <v>0</v>
      </c>
      <c r="CS134" s="443">
        <v>0</v>
      </c>
      <c r="CT134" s="443">
        <v>0</v>
      </c>
      <c r="CU134" s="443">
        <v>0</v>
      </c>
      <c r="CV134" s="443">
        <v>0</v>
      </c>
      <c r="CW134" s="443">
        <v>0</v>
      </c>
      <c r="CX134" s="443">
        <v>0</v>
      </c>
      <c r="CY134" s="443">
        <v>0</v>
      </c>
      <c r="CZ134" s="443">
        <v>0</v>
      </c>
      <c r="DA134" s="443">
        <v>0</v>
      </c>
      <c r="DB134" s="443">
        <v>0</v>
      </c>
      <c r="DC134" s="443">
        <v>0</v>
      </c>
      <c r="DD134" s="443">
        <v>0</v>
      </c>
      <c r="DE134" s="443">
        <v>0</v>
      </c>
      <c r="DF134" s="443">
        <v>0</v>
      </c>
      <c r="DG134" s="443">
        <v>0</v>
      </c>
      <c r="DH134" s="443">
        <v>0</v>
      </c>
      <c r="DI134" s="443">
        <v>0</v>
      </c>
      <c r="DJ134" s="443">
        <v>0</v>
      </c>
      <c r="DK134" s="443">
        <v>0</v>
      </c>
      <c r="DL134" s="443">
        <v>0</v>
      </c>
      <c r="DM134" s="443">
        <v>0</v>
      </c>
      <c r="DN134" s="443">
        <v>0</v>
      </c>
      <c r="DO134" s="443">
        <v>0</v>
      </c>
      <c r="DP134" s="443">
        <v>0</v>
      </c>
      <c r="DQ134" s="443">
        <v>0</v>
      </c>
      <c r="DR134" s="443">
        <v>0</v>
      </c>
      <c r="DS134" s="443">
        <v>0</v>
      </c>
      <c r="DT134" s="443">
        <v>0</v>
      </c>
      <c r="DU134" s="443">
        <v>0</v>
      </c>
      <c r="DV134" s="443">
        <v>0</v>
      </c>
      <c r="DW134" s="443">
        <v>0</v>
      </c>
      <c r="DX134" s="443">
        <v>0</v>
      </c>
      <c r="DY134" s="443">
        <v>0</v>
      </c>
      <c r="DZ134" s="443">
        <v>0</v>
      </c>
      <c r="EA134" s="443">
        <v>0</v>
      </c>
      <c r="EB134" s="443">
        <v>0</v>
      </c>
      <c r="EC134" s="443">
        <v>0</v>
      </c>
      <c r="ED134" s="443">
        <v>0</v>
      </c>
      <c r="EE134" s="443">
        <v>0</v>
      </c>
      <c r="EF134" s="443">
        <v>0</v>
      </c>
      <c r="EG134" s="443">
        <v>0</v>
      </c>
      <c r="EH134" s="443">
        <v>0</v>
      </c>
      <c r="EI134" s="443">
        <v>0</v>
      </c>
      <c r="EJ134" s="443">
        <v>0</v>
      </c>
      <c r="EK134" s="443">
        <v>0</v>
      </c>
      <c r="EL134" s="443">
        <v>0</v>
      </c>
      <c r="EM134" s="443">
        <v>0</v>
      </c>
      <c r="EN134" s="443">
        <v>0</v>
      </c>
      <c r="EO134" s="443">
        <v>0</v>
      </c>
      <c r="EP134" s="443">
        <v>0</v>
      </c>
      <c r="EQ134" s="443">
        <v>0</v>
      </c>
      <c r="ER134" s="443">
        <v>0</v>
      </c>
      <c r="ES134" s="443">
        <v>0</v>
      </c>
      <c r="ET134" s="443">
        <v>0</v>
      </c>
      <c r="EU134" s="443">
        <v>0</v>
      </c>
      <c r="EV134" s="443">
        <v>0</v>
      </c>
      <c r="EW134" s="443">
        <v>0</v>
      </c>
      <c r="EX134" s="443">
        <v>0</v>
      </c>
      <c r="EY134" s="443">
        <v>0</v>
      </c>
      <c r="EZ134" s="443">
        <v>0</v>
      </c>
      <c r="FA134" s="443">
        <v>0</v>
      </c>
      <c r="FB134" s="443">
        <v>0</v>
      </c>
      <c r="FC134" s="443">
        <v>0</v>
      </c>
      <c r="FD134" s="443">
        <v>0</v>
      </c>
      <c r="FE134" s="443">
        <v>0</v>
      </c>
      <c r="FF134" s="443">
        <v>0</v>
      </c>
      <c r="FG134" s="443">
        <v>0</v>
      </c>
      <c r="FH134" s="443">
        <v>0</v>
      </c>
      <c r="FI134" s="443">
        <v>0</v>
      </c>
      <c r="FJ134" s="443">
        <v>0</v>
      </c>
      <c r="FK134" s="443">
        <v>0</v>
      </c>
      <c r="FL134" s="443">
        <v>0</v>
      </c>
      <c r="FM134" s="443">
        <v>0</v>
      </c>
      <c r="FN134" s="443">
        <v>0</v>
      </c>
      <c r="FO134" s="443">
        <v>0</v>
      </c>
      <c r="FP134" s="443">
        <v>0</v>
      </c>
      <c r="FQ134" s="443">
        <v>0</v>
      </c>
      <c r="FR134" s="443">
        <v>0</v>
      </c>
      <c r="FS134" s="443">
        <v>0</v>
      </c>
      <c r="FT134" s="443">
        <v>0</v>
      </c>
      <c r="FU134" s="443">
        <v>0</v>
      </c>
      <c r="FV134" s="443">
        <v>0</v>
      </c>
      <c r="FW134" s="443">
        <v>0</v>
      </c>
      <c r="FX134" s="443">
        <v>0</v>
      </c>
      <c r="FY134" s="443">
        <v>0</v>
      </c>
      <c r="FZ134" s="444">
        <v>0</v>
      </c>
      <c r="GA134" s="453">
        <v>0</v>
      </c>
      <c r="GB134" s="432">
        <v>0</v>
      </c>
    </row>
    <row r="135" spans="2:184" ht="15.6" x14ac:dyDescent="0.3">
      <c r="B135" s="429"/>
      <c r="C135" s="430"/>
      <c r="D135" s="431">
        <v>92</v>
      </c>
      <c r="E135" s="431" t="s">
        <v>94</v>
      </c>
      <c r="F135" s="431" t="s">
        <v>1174</v>
      </c>
      <c r="G135" s="431" t="s">
        <v>1175</v>
      </c>
      <c r="H135" s="442">
        <v>0</v>
      </c>
      <c r="I135" s="443">
        <v>0</v>
      </c>
      <c r="J135" s="443">
        <v>0</v>
      </c>
      <c r="K135" s="443">
        <v>0</v>
      </c>
      <c r="L135" s="443">
        <v>0</v>
      </c>
      <c r="M135" s="443">
        <v>0</v>
      </c>
      <c r="N135" s="443">
        <v>0</v>
      </c>
      <c r="O135" s="443">
        <v>0</v>
      </c>
      <c r="P135" s="443">
        <v>0</v>
      </c>
      <c r="Q135" s="443">
        <v>0</v>
      </c>
      <c r="R135" s="443">
        <v>0</v>
      </c>
      <c r="S135" s="443">
        <v>0</v>
      </c>
      <c r="T135" s="443">
        <v>0</v>
      </c>
      <c r="U135" s="443">
        <v>0</v>
      </c>
      <c r="V135" s="443">
        <v>0</v>
      </c>
      <c r="W135" s="443">
        <v>0</v>
      </c>
      <c r="X135" s="443">
        <v>0</v>
      </c>
      <c r="Y135" s="443">
        <v>0</v>
      </c>
      <c r="Z135" s="443">
        <v>0</v>
      </c>
      <c r="AA135" s="443">
        <v>0</v>
      </c>
      <c r="AB135" s="443">
        <v>0</v>
      </c>
      <c r="AC135" s="443">
        <v>0</v>
      </c>
      <c r="AD135" s="443">
        <v>0</v>
      </c>
      <c r="AE135" s="443">
        <v>0</v>
      </c>
      <c r="AF135" s="443">
        <v>0</v>
      </c>
      <c r="AG135" s="443">
        <v>0</v>
      </c>
      <c r="AH135" s="443">
        <v>0</v>
      </c>
      <c r="AI135" s="443">
        <v>0</v>
      </c>
      <c r="AJ135" s="443">
        <v>0</v>
      </c>
      <c r="AK135" s="443">
        <v>0</v>
      </c>
      <c r="AL135" s="443">
        <v>0</v>
      </c>
      <c r="AM135" s="443">
        <v>0</v>
      </c>
      <c r="AN135" s="443">
        <v>0</v>
      </c>
      <c r="AO135" s="443">
        <v>0</v>
      </c>
      <c r="AP135" s="443">
        <v>0</v>
      </c>
      <c r="AQ135" s="443">
        <v>0</v>
      </c>
      <c r="AR135" s="443">
        <v>0</v>
      </c>
      <c r="AS135" s="443">
        <v>0</v>
      </c>
      <c r="AT135" s="443">
        <v>0</v>
      </c>
      <c r="AU135" s="443">
        <v>0</v>
      </c>
      <c r="AV135" s="443">
        <v>0</v>
      </c>
      <c r="AW135" s="443">
        <v>0</v>
      </c>
      <c r="AX135" s="443">
        <v>0</v>
      </c>
      <c r="AY135" s="443">
        <v>0</v>
      </c>
      <c r="AZ135" s="443">
        <v>0</v>
      </c>
      <c r="BA135" s="443">
        <v>0</v>
      </c>
      <c r="BB135" s="443">
        <v>0</v>
      </c>
      <c r="BC135" s="443">
        <v>0</v>
      </c>
      <c r="BD135" s="443">
        <v>0</v>
      </c>
      <c r="BE135" s="443">
        <v>0</v>
      </c>
      <c r="BF135" s="443">
        <v>0</v>
      </c>
      <c r="BG135" s="443">
        <v>0</v>
      </c>
      <c r="BH135" s="443">
        <v>0</v>
      </c>
      <c r="BI135" s="443">
        <v>0</v>
      </c>
      <c r="BJ135" s="443">
        <v>0</v>
      </c>
      <c r="BK135" s="443">
        <v>0</v>
      </c>
      <c r="BL135" s="443">
        <v>0</v>
      </c>
      <c r="BM135" s="443">
        <v>0</v>
      </c>
      <c r="BN135" s="443">
        <v>0</v>
      </c>
      <c r="BO135" s="443">
        <v>0</v>
      </c>
      <c r="BP135" s="443">
        <v>0</v>
      </c>
      <c r="BQ135" s="443">
        <v>0</v>
      </c>
      <c r="BR135" s="443">
        <v>0</v>
      </c>
      <c r="BS135" s="443">
        <v>0</v>
      </c>
      <c r="BT135" s="443">
        <v>0</v>
      </c>
      <c r="BU135" s="443">
        <v>0</v>
      </c>
      <c r="BV135" s="443">
        <v>0</v>
      </c>
      <c r="BW135" s="443">
        <v>0</v>
      </c>
      <c r="BX135" s="443">
        <v>0</v>
      </c>
      <c r="BY135" s="443">
        <v>0</v>
      </c>
      <c r="BZ135" s="443">
        <v>0</v>
      </c>
      <c r="CA135" s="443">
        <v>0</v>
      </c>
      <c r="CB135" s="443">
        <v>0</v>
      </c>
      <c r="CC135" s="443">
        <v>0</v>
      </c>
      <c r="CD135" s="443">
        <v>0</v>
      </c>
      <c r="CE135" s="443">
        <v>0</v>
      </c>
      <c r="CF135" s="443">
        <v>0</v>
      </c>
      <c r="CG135" s="443">
        <v>0</v>
      </c>
      <c r="CH135" s="443">
        <v>0</v>
      </c>
      <c r="CI135" s="443">
        <v>0</v>
      </c>
      <c r="CJ135" s="443">
        <v>0</v>
      </c>
      <c r="CK135" s="443">
        <v>0</v>
      </c>
      <c r="CL135" s="443">
        <v>0</v>
      </c>
      <c r="CM135" s="443">
        <v>0</v>
      </c>
      <c r="CN135" s="443">
        <v>0</v>
      </c>
      <c r="CO135" s="443">
        <v>0</v>
      </c>
      <c r="CP135" s="443">
        <v>0</v>
      </c>
      <c r="CQ135" s="443">
        <v>0</v>
      </c>
      <c r="CR135" s="443">
        <v>0</v>
      </c>
      <c r="CS135" s="443">
        <v>0</v>
      </c>
      <c r="CT135" s="443">
        <v>0</v>
      </c>
      <c r="CU135" s="443">
        <v>0</v>
      </c>
      <c r="CV135" s="443">
        <v>0</v>
      </c>
      <c r="CW135" s="443">
        <v>0</v>
      </c>
      <c r="CX135" s="443">
        <v>0</v>
      </c>
      <c r="CY135" s="443">
        <v>0</v>
      </c>
      <c r="CZ135" s="443">
        <v>0</v>
      </c>
      <c r="DA135" s="443">
        <v>0</v>
      </c>
      <c r="DB135" s="443">
        <v>0</v>
      </c>
      <c r="DC135" s="443">
        <v>0</v>
      </c>
      <c r="DD135" s="443">
        <v>0</v>
      </c>
      <c r="DE135" s="443">
        <v>0</v>
      </c>
      <c r="DF135" s="443">
        <v>0</v>
      </c>
      <c r="DG135" s="443">
        <v>0</v>
      </c>
      <c r="DH135" s="443">
        <v>0</v>
      </c>
      <c r="DI135" s="443">
        <v>0</v>
      </c>
      <c r="DJ135" s="443">
        <v>0</v>
      </c>
      <c r="DK135" s="443">
        <v>0</v>
      </c>
      <c r="DL135" s="443">
        <v>0</v>
      </c>
      <c r="DM135" s="443">
        <v>0</v>
      </c>
      <c r="DN135" s="443">
        <v>0</v>
      </c>
      <c r="DO135" s="443">
        <v>0</v>
      </c>
      <c r="DP135" s="443">
        <v>0</v>
      </c>
      <c r="DQ135" s="443">
        <v>0</v>
      </c>
      <c r="DR135" s="443">
        <v>0</v>
      </c>
      <c r="DS135" s="443">
        <v>0</v>
      </c>
      <c r="DT135" s="443">
        <v>0</v>
      </c>
      <c r="DU135" s="443">
        <v>0</v>
      </c>
      <c r="DV135" s="443">
        <v>0</v>
      </c>
      <c r="DW135" s="443">
        <v>0</v>
      </c>
      <c r="DX135" s="443">
        <v>0</v>
      </c>
      <c r="DY135" s="443">
        <v>0</v>
      </c>
      <c r="DZ135" s="443">
        <v>0</v>
      </c>
      <c r="EA135" s="443">
        <v>0</v>
      </c>
      <c r="EB135" s="443">
        <v>0</v>
      </c>
      <c r="EC135" s="443">
        <v>0</v>
      </c>
      <c r="ED135" s="443">
        <v>0</v>
      </c>
      <c r="EE135" s="443">
        <v>0</v>
      </c>
      <c r="EF135" s="443">
        <v>0</v>
      </c>
      <c r="EG135" s="443">
        <v>0</v>
      </c>
      <c r="EH135" s="443">
        <v>0</v>
      </c>
      <c r="EI135" s="443">
        <v>0</v>
      </c>
      <c r="EJ135" s="443">
        <v>0</v>
      </c>
      <c r="EK135" s="443">
        <v>0</v>
      </c>
      <c r="EL135" s="443">
        <v>0</v>
      </c>
      <c r="EM135" s="443">
        <v>0</v>
      </c>
      <c r="EN135" s="443">
        <v>0</v>
      </c>
      <c r="EO135" s="443">
        <v>0</v>
      </c>
      <c r="EP135" s="443">
        <v>0</v>
      </c>
      <c r="EQ135" s="443">
        <v>0</v>
      </c>
      <c r="ER135" s="443">
        <v>0</v>
      </c>
      <c r="ES135" s="443">
        <v>0</v>
      </c>
      <c r="ET135" s="443">
        <v>0</v>
      </c>
      <c r="EU135" s="443">
        <v>0</v>
      </c>
      <c r="EV135" s="443">
        <v>0</v>
      </c>
      <c r="EW135" s="443">
        <v>0</v>
      </c>
      <c r="EX135" s="443">
        <v>0</v>
      </c>
      <c r="EY135" s="443">
        <v>0</v>
      </c>
      <c r="EZ135" s="443">
        <v>0</v>
      </c>
      <c r="FA135" s="443">
        <v>0</v>
      </c>
      <c r="FB135" s="443">
        <v>0</v>
      </c>
      <c r="FC135" s="443">
        <v>0</v>
      </c>
      <c r="FD135" s="443">
        <v>0</v>
      </c>
      <c r="FE135" s="443">
        <v>0</v>
      </c>
      <c r="FF135" s="443">
        <v>0</v>
      </c>
      <c r="FG135" s="443">
        <v>0</v>
      </c>
      <c r="FH135" s="443">
        <v>0</v>
      </c>
      <c r="FI135" s="443">
        <v>0</v>
      </c>
      <c r="FJ135" s="443">
        <v>0</v>
      </c>
      <c r="FK135" s="443">
        <v>0</v>
      </c>
      <c r="FL135" s="443">
        <v>0</v>
      </c>
      <c r="FM135" s="443">
        <v>0</v>
      </c>
      <c r="FN135" s="443">
        <v>0</v>
      </c>
      <c r="FO135" s="443">
        <v>0</v>
      </c>
      <c r="FP135" s="443">
        <v>0</v>
      </c>
      <c r="FQ135" s="443">
        <v>0</v>
      </c>
      <c r="FR135" s="443">
        <v>0</v>
      </c>
      <c r="FS135" s="443">
        <v>0</v>
      </c>
      <c r="FT135" s="443">
        <v>0</v>
      </c>
      <c r="FU135" s="443">
        <v>0</v>
      </c>
      <c r="FV135" s="443">
        <v>0</v>
      </c>
      <c r="FW135" s="443">
        <v>0</v>
      </c>
      <c r="FX135" s="443">
        <v>0</v>
      </c>
      <c r="FY135" s="443">
        <v>0</v>
      </c>
      <c r="FZ135" s="444">
        <v>0</v>
      </c>
      <c r="GA135" s="453">
        <v>0</v>
      </c>
      <c r="GB135" s="432">
        <v>0</v>
      </c>
    </row>
    <row r="136" spans="2:184" ht="15.6" x14ac:dyDescent="0.3">
      <c r="B136" s="429"/>
      <c r="C136" s="430"/>
      <c r="D136" s="431">
        <v>93</v>
      </c>
      <c r="E136" s="431" t="s">
        <v>95</v>
      </c>
      <c r="F136" s="431" t="s">
        <v>1176</v>
      </c>
      <c r="G136" s="431" t="s">
        <v>1177</v>
      </c>
      <c r="H136" s="442">
        <v>1.3655E-2</v>
      </c>
      <c r="I136" s="443">
        <v>5.1014999999999997</v>
      </c>
      <c r="J136" s="443">
        <v>4.1227</v>
      </c>
      <c r="K136" s="443">
        <v>3.5280999999999998</v>
      </c>
      <c r="L136" s="443">
        <v>0.95716999999999997</v>
      </c>
      <c r="M136" s="443">
        <v>5.1741000000000001</v>
      </c>
      <c r="N136" s="443">
        <v>1.4947999999999999E-2</v>
      </c>
      <c r="O136" s="443">
        <v>18.794</v>
      </c>
      <c r="P136" s="443">
        <v>0.39751999999999998</v>
      </c>
      <c r="Q136" s="443">
        <v>0.45182</v>
      </c>
      <c r="R136" s="443">
        <v>0.50329999999999997</v>
      </c>
      <c r="S136" s="443">
        <v>0.10851</v>
      </c>
      <c r="T136" s="443">
        <v>2.5536000000000001E-3</v>
      </c>
      <c r="U136" s="443">
        <v>3.9260999999999999</v>
      </c>
      <c r="V136" s="443">
        <v>1.5961E-3</v>
      </c>
      <c r="W136" s="443">
        <v>27.658999999999999</v>
      </c>
      <c r="X136" s="443">
        <v>0</v>
      </c>
      <c r="Y136" s="443">
        <v>6.4367999999999999</v>
      </c>
      <c r="Z136" s="443">
        <v>1.1232E-3</v>
      </c>
      <c r="AA136" s="443">
        <v>5.1672999999999997E-3</v>
      </c>
      <c r="AB136" s="443">
        <v>8.1664E-2</v>
      </c>
      <c r="AC136" s="443">
        <v>0.16652</v>
      </c>
      <c r="AD136" s="443">
        <v>0</v>
      </c>
      <c r="AE136" s="443">
        <v>0</v>
      </c>
      <c r="AF136" s="443">
        <v>0</v>
      </c>
      <c r="AG136" s="443">
        <v>0</v>
      </c>
      <c r="AH136" s="443">
        <v>0.17269000000000001</v>
      </c>
      <c r="AI136" s="443">
        <v>1.3646E-2</v>
      </c>
      <c r="AJ136" s="443">
        <v>0</v>
      </c>
      <c r="AK136" s="443">
        <v>0</v>
      </c>
      <c r="AL136" s="443">
        <v>0</v>
      </c>
      <c r="AM136" s="443">
        <v>3.4411999999999998</v>
      </c>
      <c r="AN136" s="443">
        <v>2.9645000000000001</v>
      </c>
      <c r="AO136" s="443">
        <v>0.12717999999999999</v>
      </c>
      <c r="AP136" s="443">
        <v>2.0215999999999998</v>
      </c>
      <c r="AQ136" s="443">
        <v>1.5398000000000001</v>
      </c>
      <c r="AR136" s="443">
        <v>1.2137</v>
      </c>
      <c r="AS136" s="443">
        <v>6.0555999999999999E-2</v>
      </c>
      <c r="AT136" s="443">
        <v>0.45940999999999999</v>
      </c>
      <c r="AU136" s="443">
        <v>1.7082999999999999</v>
      </c>
      <c r="AV136" s="443">
        <v>4.5953000000000001E-2</v>
      </c>
      <c r="AW136" s="443">
        <v>2.2418999999999998</v>
      </c>
      <c r="AX136" s="443">
        <v>16.244</v>
      </c>
      <c r="AY136" s="443">
        <v>31.866</v>
      </c>
      <c r="AZ136" s="443">
        <v>0.84545000000000003</v>
      </c>
      <c r="BA136" s="443">
        <v>0.37412000000000001</v>
      </c>
      <c r="BB136" s="443">
        <v>4.4627999999999997</v>
      </c>
      <c r="BC136" s="443">
        <v>3.4445999999999999</v>
      </c>
      <c r="BD136" s="443">
        <v>1.1586000000000001</v>
      </c>
      <c r="BE136" s="443">
        <v>0.18192</v>
      </c>
      <c r="BF136" s="443">
        <v>5.0492999999999997</v>
      </c>
      <c r="BG136" s="443">
        <v>0.54186999999999996</v>
      </c>
      <c r="BH136" s="443">
        <v>1.3340000000000001</v>
      </c>
      <c r="BI136" s="443">
        <v>5.3929</v>
      </c>
      <c r="BJ136" s="443">
        <v>11.685</v>
      </c>
      <c r="BK136" s="443">
        <v>0.14715</v>
      </c>
      <c r="BL136" s="443">
        <v>21.202000000000002</v>
      </c>
      <c r="BM136" s="443">
        <v>1.4313</v>
      </c>
      <c r="BN136" s="443">
        <v>20.132000000000001</v>
      </c>
      <c r="BO136" s="443">
        <v>0.79856000000000005</v>
      </c>
      <c r="BP136" s="443">
        <v>5.4420999999999997E-2</v>
      </c>
      <c r="BQ136" s="443">
        <v>6.3834</v>
      </c>
      <c r="BR136" s="443">
        <v>48.947000000000003</v>
      </c>
      <c r="BS136" s="443">
        <v>13.778</v>
      </c>
      <c r="BT136" s="443">
        <v>0</v>
      </c>
      <c r="BU136" s="443">
        <v>0.99009999999999998</v>
      </c>
      <c r="BV136" s="443">
        <v>0.13846</v>
      </c>
      <c r="BW136" s="443">
        <v>0.67464999999999997</v>
      </c>
      <c r="BX136" s="443">
        <v>9.6020000000000003</v>
      </c>
      <c r="BY136" s="443">
        <v>0</v>
      </c>
      <c r="BZ136" s="443">
        <v>1.6433</v>
      </c>
      <c r="CA136" s="443">
        <v>5.3970000000000002</v>
      </c>
      <c r="CB136" s="443">
        <v>1.4382999999999999</v>
      </c>
      <c r="CC136" s="443">
        <v>0.15439</v>
      </c>
      <c r="CD136" s="443">
        <v>0</v>
      </c>
      <c r="CE136" s="443">
        <v>1.8572</v>
      </c>
      <c r="CF136" s="443">
        <v>0.97763999999999995</v>
      </c>
      <c r="CG136" s="443">
        <v>0.74763000000000002</v>
      </c>
      <c r="CH136" s="443">
        <v>0.32457999999999998</v>
      </c>
      <c r="CI136" s="443">
        <v>2.0234999999999999</v>
      </c>
      <c r="CJ136" s="443">
        <v>0</v>
      </c>
      <c r="CK136" s="443">
        <v>7.8730999999999995E-2</v>
      </c>
      <c r="CL136" s="443">
        <v>0</v>
      </c>
      <c r="CM136" s="443">
        <v>2.5284</v>
      </c>
      <c r="CN136" s="443">
        <v>26.332999999999998</v>
      </c>
      <c r="CO136" s="443">
        <v>23.861000000000001</v>
      </c>
      <c r="CP136" s="443">
        <v>1.2897000000000001</v>
      </c>
      <c r="CQ136" s="443">
        <v>12.387</v>
      </c>
      <c r="CR136" s="443">
        <v>6.7293000000000003</v>
      </c>
      <c r="CS136" s="443">
        <v>9.5265000000000004</v>
      </c>
      <c r="CT136" s="443">
        <v>33.090000000000003</v>
      </c>
      <c r="CU136" s="443">
        <v>21.690999999999999</v>
      </c>
      <c r="CV136" s="443">
        <v>7.9210000000000003</v>
      </c>
      <c r="CW136" s="443">
        <v>0</v>
      </c>
      <c r="CX136" s="443">
        <v>0</v>
      </c>
      <c r="CY136" s="443">
        <v>0.19769999999999999</v>
      </c>
      <c r="CZ136" s="443">
        <v>0.17781</v>
      </c>
      <c r="DA136" s="443">
        <v>3.5560999999999998</v>
      </c>
      <c r="DB136" s="443">
        <v>0.46844999999999998</v>
      </c>
      <c r="DC136" s="443">
        <v>3.2834000000000002E-2</v>
      </c>
      <c r="DD136" s="443">
        <v>4.9841000000000003E-2</v>
      </c>
      <c r="DE136" s="443">
        <v>4.4762000000000003E-2</v>
      </c>
      <c r="DF136" s="443">
        <v>1.4557E-4</v>
      </c>
      <c r="DG136" s="443">
        <v>0</v>
      </c>
      <c r="DH136" s="443">
        <v>4.1971999999999999E-3</v>
      </c>
      <c r="DI136" s="443">
        <v>0</v>
      </c>
      <c r="DJ136" s="443">
        <v>3.0335000000000001E-2</v>
      </c>
      <c r="DK136" s="443">
        <v>5.2487000000000004</v>
      </c>
      <c r="DL136" s="443">
        <v>6.0651999999999999</v>
      </c>
      <c r="DM136" s="443">
        <v>4.9135999999999997</v>
      </c>
      <c r="DN136" s="443">
        <v>9.5818999999999992</v>
      </c>
      <c r="DO136" s="443">
        <v>5.0018000000000002</v>
      </c>
      <c r="DP136" s="443">
        <v>323.77999999999997</v>
      </c>
      <c r="DQ136" s="443">
        <v>2.4586999999999999</v>
      </c>
      <c r="DR136" s="443">
        <v>76.06</v>
      </c>
      <c r="DS136" s="443">
        <v>3.5247999999999999</v>
      </c>
      <c r="DT136" s="443">
        <v>534.82000000000005</v>
      </c>
      <c r="DU136" s="443">
        <v>337.53</v>
      </c>
      <c r="DV136" s="443">
        <v>16.334</v>
      </c>
      <c r="DW136" s="443">
        <v>16.696999999999999</v>
      </c>
      <c r="DX136" s="443">
        <v>901.2</v>
      </c>
      <c r="DY136" s="443">
        <v>73.703000000000003</v>
      </c>
      <c r="DZ136" s="443">
        <v>9.3232999999999997</v>
      </c>
      <c r="EA136" s="443">
        <v>0.59931000000000001</v>
      </c>
      <c r="EB136" s="443">
        <v>21.966999999999999</v>
      </c>
      <c r="EC136" s="443">
        <v>696.13</v>
      </c>
      <c r="ED136" s="443">
        <v>749.7</v>
      </c>
      <c r="EE136" s="443">
        <v>10.166</v>
      </c>
      <c r="EF136" s="443">
        <v>5.0557999999999996</v>
      </c>
      <c r="EG136" s="443">
        <v>3.9771000000000001</v>
      </c>
      <c r="EH136" s="443">
        <v>58.686</v>
      </c>
      <c r="EI136" s="443">
        <v>83.349000000000004</v>
      </c>
      <c r="EJ136" s="443">
        <v>18.739999999999998</v>
      </c>
      <c r="EK136" s="443">
        <v>8.1005000000000003</v>
      </c>
      <c r="EL136" s="443">
        <v>516.84</v>
      </c>
      <c r="EM136" s="443">
        <v>154.66999999999999</v>
      </c>
      <c r="EN136" s="443">
        <v>9.6913999999999998</v>
      </c>
      <c r="EO136" s="443">
        <v>43.887</v>
      </c>
      <c r="EP136" s="443">
        <v>0.49364999999999998</v>
      </c>
      <c r="EQ136" s="443">
        <v>0.72611999999999999</v>
      </c>
      <c r="ER136" s="443">
        <v>0.49364999999999998</v>
      </c>
      <c r="ES136" s="443">
        <v>7.4337</v>
      </c>
      <c r="ET136" s="443">
        <v>0.49364999999999998</v>
      </c>
      <c r="EU136" s="443">
        <v>0.58413999999999999</v>
      </c>
      <c r="EV136" s="443">
        <v>0.49364999999999998</v>
      </c>
      <c r="EW136" s="443">
        <v>0.54576999999999998</v>
      </c>
      <c r="EX136" s="443">
        <v>0.80279</v>
      </c>
      <c r="EY136" s="443">
        <v>0</v>
      </c>
      <c r="EZ136" s="443">
        <v>0.49364999999999998</v>
      </c>
      <c r="FA136" s="443">
        <v>0.49364999999999998</v>
      </c>
      <c r="FB136" s="443">
        <v>20.695</v>
      </c>
      <c r="FC136" s="443">
        <v>20.695</v>
      </c>
      <c r="FD136" s="443">
        <v>0</v>
      </c>
      <c r="FE136" s="443">
        <v>0</v>
      </c>
      <c r="FF136" s="443">
        <v>0</v>
      </c>
      <c r="FG136" s="443">
        <v>0</v>
      </c>
      <c r="FH136" s="443">
        <v>0</v>
      </c>
      <c r="FI136" s="443">
        <v>0</v>
      </c>
      <c r="FJ136" s="443">
        <v>48.767000000000003</v>
      </c>
      <c r="FK136" s="443">
        <v>304.85000000000002</v>
      </c>
      <c r="FL136" s="443">
        <v>46.423000000000002</v>
      </c>
      <c r="FM136" s="443">
        <v>78.251999999999995</v>
      </c>
      <c r="FN136" s="443">
        <v>0</v>
      </c>
      <c r="FO136" s="443">
        <v>0</v>
      </c>
      <c r="FP136" s="443">
        <v>1307.3</v>
      </c>
      <c r="FQ136" s="443">
        <v>0</v>
      </c>
      <c r="FR136" s="443">
        <v>0</v>
      </c>
      <c r="FS136" s="443">
        <v>0</v>
      </c>
      <c r="FT136" s="443">
        <v>0</v>
      </c>
      <c r="FU136" s="443">
        <v>0</v>
      </c>
      <c r="FV136" s="443">
        <v>0</v>
      </c>
      <c r="FW136" s="443">
        <v>0</v>
      </c>
      <c r="FX136" s="443">
        <v>0</v>
      </c>
      <c r="FY136" s="443">
        <v>0</v>
      </c>
      <c r="FZ136" s="444">
        <v>0</v>
      </c>
      <c r="GA136" s="453">
        <v>0</v>
      </c>
      <c r="GB136" s="432">
        <v>7012.7167589700011</v>
      </c>
    </row>
    <row r="137" spans="2:184" ht="15.6" x14ac:dyDescent="0.3">
      <c r="B137" s="429"/>
      <c r="C137" s="430"/>
      <c r="D137" s="431">
        <v>94</v>
      </c>
      <c r="E137" s="431" t="s">
        <v>96</v>
      </c>
      <c r="F137" s="431" t="s">
        <v>1178</v>
      </c>
      <c r="G137" s="431" t="s">
        <v>1179</v>
      </c>
      <c r="H137" s="442">
        <v>5.7116E-2</v>
      </c>
      <c r="I137" s="443">
        <v>21.338000000000001</v>
      </c>
      <c r="J137" s="443">
        <v>17.244</v>
      </c>
      <c r="K137" s="443">
        <v>14.757</v>
      </c>
      <c r="L137" s="443">
        <v>4.0034999999999998</v>
      </c>
      <c r="M137" s="443">
        <v>21.640999999999998</v>
      </c>
      <c r="N137" s="443">
        <v>6.2521999999999994E-2</v>
      </c>
      <c r="O137" s="443">
        <v>78.61</v>
      </c>
      <c r="P137" s="443">
        <v>1.6627000000000001</v>
      </c>
      <c r="Q137" s="443">
        <v>1.8897999999999999</v>
      </c>
      <c r="R137" s="443">
        <v>2.1051000000000002</v>
      </c>
      <c r="S137" s="443">
        <v>0.45384000000000002</v>
      </c>
      <c r="T137" s="443">
        <v>1.0681E-2</v>
      </c>
      <c r="U137" s="443">
        <v>16.422000000000001</v>
      </c>
      <c r="V137" s="443">
        <v>6.6760999999999999E-3</v>
      </c>
      <c r="W137" s="443">
        <v>115.69</v>
      </c>
      <c r="X137" s="443">
        <v>0</v>
      </c>
      <c r="Y137" s="443">
        <v>26.922999999999998</v>
      </c>
      <c r="Z137" s="443">
        <v>4.6978999999999996E-3</v>
      </c>
      <c r="AA137" s="443">
        <v>2.1613E-2</v>
      </c>
      <c r="AB137" s="443">
        <v>0.34156999999999998</v>
      </c>
      <c r="AC137" s="443">
        <v>0.69647999999999999</v>
      </c>
      <c r="AD137" s="443">
        <v>0</v>
      </c>
      <c r="AE137" s="443">
        <v>0</v>
      </c>
      <c r="AF137" s="443">
        <v>0</v>
      </c>
      <c r="AG137" s="443">
        <v>0</v>
      </c>
      <c r="AH137" s="443">
        <v>0.72228999999999999</v>
      </c>
      <c r="AI137" s="443">
        <v>5.7077999999999997E-2</v>
      </c>
      <c r="AJ137" s="443">
        <v>0</v>
      </c>
      <c r="AK137" s="443">
        <v>0</v>
      </c>
      <c r="AL137" s="443">
        <v>0</v>
      </c>
      <c r="AM137" s="443">
        <v>14.393000000000001</v>
      </c>
      <c r="AN137" s="443">
        <v>12.398999999999999</v>
      </c>
      <c r="AO137" s="443">
        <v>0.53197000000000005</v>
      </c>
      <c r="AP137" s="443">
        <v>8.4555000000000007</v>
      </c>
      <c r="AQ137" s="443">
        <v>6.4405000000000001</v>
      </c>
      <c r="AR137" s="443">
        <v>5.0762999999999998</v>
      </c>
      <c r="AS137" s="443">
        <v>0.25328000000000001</v>
      </c>
      <c r="AT137" s="443">
        <v>1.9215</v>
      </c>
      <c r="AU137" s="443">
        <v>7.1452</v>
      </c>
      <c r="AV137" s="443">
        <v>0.19220000000000001</v>
      </c>
      <c r="AW137" s="443">
        <v>9.3773</v>
      </c>
      <c r="AX137" s="443">
        <v>67.944999999999993</v>
      </c>
      <c r="AY137" s="443">
        <v>133.28</v>
      </c>
      <c r="AZ137" s="443">
        <v>3.5362</v>
      </c>
      <c r="BA137" s="443">
        <v>1.5648</v>
      </c>
      <c r="BB137" s="443">
        <v>18.666</v>
      </c>
      <c r="BC137" s="443">
        <v>14.407999999999999</v>
      </c>
      <c r="BD137" s="443">
        <v>4.8460000000000001</v>
      </c>
      <c r="BE137" s="443">
        <v>0.76092000000000004</v>
      </c>
      <c r="BF137" s="443">
        <v>21.119</v>
      </c>
      <c r="BG137" s="443">
        <v>2.2664</v>
      </c>
      <c r="BH137" s="443">
        <v>5.5796000000000001</v>
      </c>
      <c r="BI137" s="443">
        <v>22.556999999999999</v>
      </c>
      <c r="BJ137" s="443">
        <v>48.875</v>
      </c>
      <c r="BK137" s="443">
        <v>0.61548999999999998</v>
      </c>
      <c r="BL137" s="443">
        <v>88.679000000000002</v>
      </c>
      <c r="BM137" s="443">
        <v>5.9866999999999999</v>
      </c>
      <c r="BN137" s="443">
        <v>84.204999999999998</v>
      </c>
      <c r="BO137" s="443">
        <v>3.3401000000000001</v>
      </c>
      <c r="BP137" s="443">
        <v>0.22761999999999999</v>
      </c>
      <c r="BQ137" s="443">
        <v>26.7</v>
      </c>
      <c r="BR137" s="443">
        <v>204.73</v>
      </c>
      <c r="BS137" s="443">
        <v>57.63</v>
      </c>
      <c r="BT137" s="443">
        <v>0</v>
      </c>
      <c r="BU137" s="443">
        <v>4.1413000000000002</v>
      </c>
      <c r="BV137" s="443">
        <v>0.57913999999999999</v>
      </c>
      <c r="BW137" s="443">
        <v>2.8218000000000001</v>
      </c>
      <c r="BX137" s="443">
        <v>40.161999999999999</v>
      </c>
      <c r="BY137" s="443">
        <v>0</v>
      </c>
      <c r="BZ137" s="443">
        <v>6.8733000000000004</v>
      </c>
      <c r="CA137" s="443">
        <v>22.574000000000002</v>
      </c>
      <c r="CB137" s="443">
        <v>6.0159000000000002</v>
      </c>
      <c r="CC137" s="443">
        <v>0.64575000000000005</v>
      </c>
      <c r="CD137" s="443">
        <v>0</v>
      </c>
      <c r="CE137" s="443">
        <v>7.7679999999999998</v>
      </c>
      <c r="CF137" s="443">
        <v>4.0891000000000002</v>
      </c>
      <c r="CG137" s="443">
        <v>3.1271</v>
      </c>
      <c r="CH137" s="443">
        <v>1.3575999999999999</v>
      </c>
      <c r="CI137" s="443">
        <v>8.4635999999999996</v>
      </c>
      <c r="CJ137" s="443">
        <v>0</v>
      </c>
      <c r="CK137" s="443">
        <v>0.32930999999999999</v>
      </c>
      <c r="CL137" s="443">
        <v>0</v>
      </c>
      <c r="CM137" s="443">
        <v>10.574999999999999</v>
      </c>
      <c r="CN137" s="443">
        <v>110.14</v>
      </c>
      <c r="CO137" s="443">
        <v>99.804000000000002</v>
      </c>
      <c r="CP137" s="443">
        <v>5.3943000000000003</v>
      </c>
      <c r="CQ137" s="443">
        <v>51.811</v>
      </c>
      <c r="CR137" s="443">
        <v>28.146000000000001</v>
      </c>
      <c r="CS137" s="443">
        <v>39.845999999999997</v>
      </c>
      <c r="CT137" s="443">
        <v>138.4</v>
      </c>
      <c r="CU137" s="443">
        <v>90.724000000000004</v>
      </c>
      <c r="CV137" s="443">
        <v>33.131</v>
      </c>
      <c r="CW137" s="443">
        <v>0</v>
      </c>
      <c r="CX137" s="443">
        <v>0</v>
      </c>
      <c r="CY137" s="443">
        <v>0.82689999999999997</v>
      </c>
      <c r="CZ137" s="443">
        <v>0.74372000000000005</v>
      </c>
      <c r="DA137" s="443">
        <v>14.874000000000001</v>
      </c>
      <c r="DB137" s="443">
        <v>1.9594</v>
      </c>
      <c r="DC137" s="443">
        <v>0.13733000000000001</v>
      </c>
      <c r="DD137" s="443">
        <v>0.20846999999999999</v>
      </c>
      <c r="DE137" s="443">
        <v>0.18722</v>
      </c>
      <c r="DF137" s="443">
        <v>6.0886000000000002E-4</v>
      </c>
      <c r="DG137" s="443">
        <v>0</v>
      </c>
      <c r="DH137" s="443">
        <v>1.7555000000000001E-2</v>
      </c>
      <c r="DI137" s="443">
        <v>0</v>
      </c>
      <c r="DJ137" s="443">
        <v>0.12687999999999999</v>
      </c>
      <c r="DK137" s="443">
        <v>21.952999999999999</v>
      </c>
      <c r="DL137" s="443">
        <v>25.369</v>
      </c>
      <c r="DM137" s="443">
        <v>20.552</v>
      </c>
      <c r="DN137" s="443">
        <v>40.078000000000003</v>
      </c>
      <c r="DO137" s="443">
        <v>20.920999999999999</v>
      </c>
      <c r="DP137" s="443">
        <v>1354.3</v>
      </c>
      <c r="DQ137" s="443">
        <v>10.284000000000001</v>
      </c>
      <c r="DR137" s="443">
        <v>318.13</v>
      </c>
      <c r="DS137" s="443">
        <v>14.743</v>
      </c>
      <c r="DT137" s="443">
        <v>2237</v>
      </c>
      <c r="DU137" s="443">
        <v>1411.8</v>
      </c>
      <c r="DV137" s="443">
        <v>68.319999999999993</v>
      </c>
      <c r="DW137" s="443">
        <v>69.837000000000003</v>
      </c>
      <c r="DX137" s="443">
        <v>3769.4</v>
      </c>
      <c r="DY137" s="443">
        <v>308.27</v>
      </c>
      <c r="DZ137" s="443">
        <v>38.996000000000002</v>
      </c>
      <c r="EA137" s="443">
        <v>2.5066999999999999</v>
      </c>
      <c r="EB137" s="443">
        <v>91.88</v>
      </c>
      <c r="EC137" s="443">
        <v>2911.7</v>
      </c>
      <c r="ED137" s="443">
        <v>3135.8</v>
      </c>
      <c r="EE137" s="443">
        <v>42.521000000000001</v>
      </c>
      <c r="EF137" s="443">
        <v>21.146999999999998</v>
      </c>
      <c r="EG137" s="443">
        <v>16.635000000000002</v>
      </c>
      <c r="EH137" s="443">
        <v>245.46</v>
      </c>
      <c r="EI137" s="443">
        <v>348.62</v>
      </c>
      <c r="EJ137" s="443">
        <v>78.384</v>
      </c>
      <c r="EK137" s="443">
        <v>33.881999999999998</v>
      </c>
      <c r="EL137" s="443">
        <v>2161.8000000000002</v>
      </c>
      <c r="EM137" s="443">
        <v>646.91</v>
      </c>
      <c r="EN137" s="443">
        <v>40.536000000000001</v>
      </c>
      <c r="EO137" s="443">
        <v>183.56</v>
      </c>
      <c r="EP137" s="443">
        <v>2.0648</v>
      </c>
      <c r="EQ137" s="443">
        <v>3.0371000000000001</v>
      </c>
      <c r="ER137" s="443">
        <v>2.0648</v>
      </c>
      <c r="ES137" s="443">
        <v>31.093</v>
      </c>
      <c r="ET137" s="443">
        <v>2.0648</v>
      </c>
      <c r="EU137" s="443">
        <v>2.4432999999999998</v>
      </c>
      <c r="EV137" s="443">
        <v>2.0648</v>
      </c>
      <c r="EW137" s="443">
        <v>2.2827999999999999</v>
      </c>
      <c r="EX137" s="443">
        <v>3.3578000000000001</v>
      </c>
      <c r="EY137" s="443">
        <v>0</v>
      </c>
      <c r="EZ137" s="443">
        <v>2.0648</v>
      </c>
      <c r="FA137" s="443">
        <v>2.0648</v>
      </c>
      <c r="FB137" s="443">
        <v>86.558999999999997</v>
      </c>
      <c r="FC137" s="443">
        <v>86.558999999999997</v>
      </c>
      <c r="FD137" s="443">
        <v>0</v>
      </c>
      <c r="FE137" s="443">
        <v>0</v>
      </c>
      <c r="FF137" s="443">
        <v>0</v>
      </c>
      <c r="FG137" s="443">
        <v>0</v>
      </c>
      <c r="FH137" s="443">
        <v>0</v>
      </c>
      <c r="FI137" s="443">
        <v>0</v>
      </c>
      <c r="FJ137" s="443">
        <v>203.98</v>
      </c>
      <c r="FK137" s="443">
        <v>1275.0999999999999</v>
      </c>
      <c r="FL137" s="443">
        <v>194.17</v>
      </c>
      <c r="FM137" s="443">
        <v>327.3</v>
      </c>
      <c r="FN137" s="443">
        <v>0</v>
      </c>
      <c r="FO137" s="443">
        <v>0</v>
      </c>
      <c r="FP137" s="443">
        <v>5468</v>
      </c>
      <c r="FQ137" s="443">
        <v>0</v>
      </c>
      <c r="FR137" s="443">
        <v>0</v>
      </c>
      <c r="FS137" s="443">
        <v>0</v>
      </c>
      <c r="FT137" s="443">
        <v>0</v>
      </c>
      <c r="FU137" s="443">
        <v>0</v>
      </c>
      <c r="FV137" s="443">
        <v>0</v>
      </c>
      <c r="FW137" s="443">
        <v>0</v>
      </c>
      <c r="FX137" s="443">
        <v>0</v>
      </c>
      <c r="FY137" s="443">
        <v>0</v>
      </c>
      <c r="FZ137" s="444">
        <v>0</v>
      </c>
      <c r="GA137" s="453">
        <v>0</v>
      </c>
      <c r="GB137" s="432">
        <v>29331.99102786</v>
      </c>
    </row>
    <row r="138" spans="2:184" ht="15.6" x14ac:dyDescent="0.3">
      <c r="B138" s="429"/>
      <c r="C138" s="430"/>
      <c r="D138" s="431">
        <v>95</v>
      </c>
      <c r="E138" s="431" t="s">
        <v>97</v>
      </c>
      <c r="F138" s="431" t="s">
        <v>1180</v>
      </c>
      <c r="G138" s="431" t="s">
        <v>1181</v>
      </c>
      <c r="H138" s="442">
        <v>0</v>
      </c>
      <c r="I138" s="443">
        <v>0</v>
      </c>
      <c r="J138" s="443">
        <v>0</v>
      </c>
      <c r="K138" s="443">
        <v>0</v>
      </c>
      <c r="L138" s="443">
        <v>0</v>
      </c>
      <c r="M138" s="443">
        <v>0</v>
      </c>
      <c r="N138" s="443">
        <v>0</v>
      </c>
      <c r="O138" s="443">
        <v>0</v>
      </c>
      <c r="P138" s="443">
        <v>0</v>
      </c>
      <c r="Q138" s="443">
        <v>0</v>
      </c>
      <c r="R138" s="443">
        <v>0</v>
      </c>
      <c r="S138" s="443">
        <v>0</v>
      </c>
      <c r="T138" s="443">
        <v>0</v>
      </c>
      <c r="U138" s="443">
        <v>0</v>
      </c>
      <c r="V138" s="443">
        <v>0</v>
      </c>
      <c r="W138" s="443">
        <v>0</v>
      </c>
      <c r="X138" s="443">
        <v>0</v>
      </c>
      <c r="Y138" s="443">
        <v>0</v>
      </c>
      <c r="Z138" s="443">
        <v>0</v>
      </c>
      <c r="AA138" s="443">
        <v>0</v>
      </c>
      <c r="AB138" s="443">
        <v>0</v>
      </c>
      <c r="AC138" s="443">
        <v>0</v>
      </c>
      <c r="AD138" s="443">
        <v>0</v>
      </c>
      <c r="AE138" s="443">
        <v>0</v>
      </c>
      <c r="AF138" s="443">
        <v>0</v>
      </c>
      <c r="AG138" s="443">
        <v>0</v>
      </c>
      <c r="AH138" s="443">
        <v>0</v>
      </c>
      <c r="AI138" s="443">
        <v>0</v>
      </c>
      <c r="AJ138" s="443">
        <v>0</v>
      </c>
      <c r="AK138" s="443">
        <v>0</v>
      </c>
      <c r="AL138" s="443">
        <v>0</v>
      </c>
      <c r="AM138" s="443">
        <v>0</v>
      </c>
      <c r="AN138" s="443">
        <v>0</v>
      </c>
      <c r="AO138" s="443">
        <v>0</v>
      </c>
      <c r="AP138" s="443">
        <v>0</v>
      </c>
      <c r="AQ138" s="443">
        <v>0</v>
      </c>
      <c r="AR138" s="443">
        <v>0</v>
      </c>
      <c r="AS138" s="443">
        <v>0</v>
      </c>
      <c r="AT138" s="443">
        <v>0</v>
      </c>
      <c r="AU138" s="443">
        <v>0</v>
      </c>
      <c r="AV138" s="443">
        <v>0</v>
      </c>
      <c r="AW138" s="443">
        <v>0</v>
      </c>
      <c r="AX138" s="443">
        <v>0</v>
      </c>
      <c r="AY138" s="443">
        <v>0</v>
      </c>
      <c r="AZ138" s="443">
        <v>0</v>
      </c>
      <c r="BA138" s="443">
        <v>0</v>
      </c>
      <c r="BB138" s="443">
        <v>0</v>
      </c>
      <c r="BC138" s="443">
        <v>0</v>
      </c>
      <c r="BD138" s="443">
        <v>0</v>
      </c>
      <c r="BE138" s="443">
        <v>0</v>
      </c>
      <c r="BF138" s="443">
        <v>0</v>
      </c>
      <c r="BG138" s="443">
        <v>0</v>
      </c>
      <c r="BH138" s="443">
        <v>0</v>
      </c>
      <c r="BI138" s="443">
        <v>0</v>
      </c>
      <c r="BJ138" s="443">
        <v>0</v>
      </c>
      <c r="BK138" s="443">
        <v>0</v>
      </c>
      <c r="BL138" s="443">
        <v>0</v>
      </c>
      <c r="BM138" s="443">
        <v>0</v>
      </c>
      <c r="BN138" s="443">
        <v>0</v>
      </c>
      <c r="BO138" s="443">
        <v>0</v>
      </c>
      <c r="BP138" s="443">
        <v>0</v>
      </c>
      <c r="BQ138" s="443">
        <v>0</v>
      </c>
      <c r="BR138" s="443">
        <v>0</v>
      </c>
      <c r="BS138" s="443">
        <v>0</v>
      </c>
      <c r="BT138" s="443">
        <v>0</v>
      </c>
      <c r="BU138" s="443">
        <v>0</v>
      </c>
      <c r="BV138" s="443">
        <v>0</v>
      </c>
      <c r="BW138" s="443">
        <v>0</v>
      </c>
      <c r="BX138" s="443">
        <v>0</v>
      </c>
      <c r="BY138" s="443">
        <v>0</v>
      </c>
      <c r="BZ138" s="443">
        <v>0</v>
      </c>
      <c r="CA138" s="443">
        <v>0</v>
      </c>
      <c r="CB138" s="443">
        <v>0</v>
      </c>
      <c r="CC138" s="443">
        <v>0</v>
      </c>
      <c r="CD138" s="443">
        <v>0</v>
      </c>
      <c r="CE138" s="443">
        <v>0</v>
      </c>
      <c r="CF138" s="443">
        <v>0</v>
      </c>
      <c r="CG138" s="443">
        <v>0</v>
      </c>
      <c r="CH138" s="443">
        <v>0</v>
      </c>
      <c r="CI138" s="443">
        <v>0</v>
      </c>
      <c r="CJ138" s="443">
        <v>0</v>
      </c>
      <c r="CK138" s="443">
        <v>0</v>
      </c>
      <c r="CL138" s="443">
        <v>0</v>
      </c>
      <c r="CM138" s="443">
        <v>0</v>
      </c>
      <c r="CN138" s="443">
        <v>0</v>
      </c>
      <c r="CO138" s="443">
        <v>0</v>
      </c>
      <c r="CP138" s="443">
        <v>0</v>
      </c>
      <c r="CQ138" s="443">
        <v>0</v>
      </c>
      <c r="CR138" s="443">
        <v>0</v>
      </c>
      <c r="CS138" s="443">
        <v>0</v>
      </c>
      <c r="CT138" s="443">
        <v>0</v>
      </c>
      <c r="CU138" s="443">
        <v>0</v>
      </c>
      <c r="CV138" s="443">
        <v>0</v>
      </c>
      <c r="CW138" s="443">
        <v>0</v>
      </c>
      <c r="CX138" s="443">
        <v>0</v>
      </c>
      <c r="CY138" s="443">
        <v>0</v>
      </c>
      <c r="CZ138" s="443">
        <v>0</v>
      </c>
      <c r="DA138" s="443">
        <v>0</v>
      </c>
      <c r="DB138" s="443">
        <v>0</v>
      </c>
      <c r="DC138" s="443">
        <v>0</v>
      </c>
      <c r="DD138" s="443">
        <v>0</v>
      </c>
      <c r="DE138" s="443">
        <v>0</v>
      </c>
      <c r="DF138" s="443">
        <v>0</v>
      </c>
      <c r="DG138" s="443">
        <v>0</v>
      </c>
      <c r="DH138" s="443">
        <v>0</v>
      </c>
      <c r="DI138" s="443">
        <v>0</v>
      </c>
      <c r="DJ138" s="443">
        <v>0</v>
      </c>
      <c r="DK138" s="443">
        <v>0</v>
      </c>
      <c r="DL138" s="443">
        <v>0</v>
      </c>
      <c r="DM138" s="443">
        <v>0</v>
      </c>
      <c r="DN138" s="443">
        <v>0</v>
      </c>
      <c r="DO138" s="443">
        <v>0</v>
      </c>
      <c r="DP138" s="443">
        <v>0</v>
      </c>
      <c r="DQ138" s="443">
        <v>0</v>
      </c>
      <c r="DR138" s="443">
        <v>0</v>
      </c>
      <c r="DS138" s="443">
        <v>0</v>
      </c>
      <c r="DT138" s="443">
        <v>0</v>
      </c>
      <c r="DU138" s="443">
        <v>0</v>
      </c>
      <c r="DV138" s="443">
        <v>0</v>
      </c>
      <c r="DW138" s="443">
        <v>0</v>
      </c>
      <c r="DX138" s="443">
        <v>0</v>
      </c>
      <c r="DY138" s="443">
        <v>0</v>
      </c>
      <c r="DZ138" s="443">
        <v>0</v>
      </c>
      <c r="EA138" s="443">
        <v>0</v>
      </c>
      <c r="EB138" s="443">
        <v>0</v>
      </c>
      <c r="EC138" s="443">
        <v>0</v>
      </c>
      <c r="ED138" s="443">
        <v>0</v>
      </c>
      <c r="EE138" s="443">
        <v>0</v>
      </c>
      <c r="EF138" s="443">
        <v>0</v>
      </c>
      <c r="EG138" s="443">
        <v>0</v>
      </c>
      <c r="EH138" s="443">
        <v>0</v>
      </c>
      <c r="EI138" s="443">
        <v>0</v>
      </c>
      <c r="EJ138" s="443">
        <v>0</v>
      </c>
      <c r="EK138" s="443">
        <v>0</v>
      </c>
      <c r="EL138" s="443">
        <v>0</v>
      </c>
      <c r="EM138" s="443">
        <v>0</v>
      </c>
      <c r="EN138" s="443">
        <v>0</v>
      </c>
      <c r="EO138" s="443">
        <v>0</v>
      </c>
      <c r="EP138" s="443">
        <v>0</v>
      </c>
      <c r="EQ138" s="443">
        <v>0</v>
      </c>
      <c r="ER138" s="443">
        <v>0</v>
      </c>
      <c r="ES138" s="443">
        <v>0</v>
      </c>
      <c r="ET138" s="443">
        <v>0</v>
      </c>
      <c r="EU138" s="443">
        <v>0</v>
      </c>
      <c r="EV138" s="443">
        <v>0</v>
      </c>
      <c r="EW138" s="443">
        <v>0</v>
      </c>
      <c r="EX138" s="443">
        <v>0</v>
      </c>
      <c r="EY138" s="443">
        <v>0</v>
      </c>
      <c r="EZ138" s="443">
        <v>0</v>
      </c>
      <c r="FA138" s="443">
        <v>0</v>
      </c>
      <c r="FB138" s="443">
        <v>0</v>
      </c>
      <c r="FC138" s="443">
        <v>0</v>
      </c>
      <c r="FD138" s="443">
        <v>0</v>
      </c>
      <c r="FE138" s="443">
        <v>0</v>
      </c>
      <c r="FF138" s="443">
        <v>0</v>
      </c>
      <c r="FG138" s="443">
        <v>0</v>
      </c>
      <c r="FH138" s="443">
        <v>0</v>
      </c>
      <c r="FI138" s="443">
        <v>0</v>
      </c>
      <c r="FJ138" s="443">
        <v>0</v>
      </c>
      <c r="FK138" s="443">
        <v>0</v>
      </c>
      <c r="FL138" s="443">
        <v>0</v>
      </c>
      <c r="FM138" s="443">
        <v>0</v>
      </c>
      <c r="FN138" s="443">
        <v>0</v>
      </c>
      <c r="FO138" s="443">
        <v>0</v>
      </c>
      <c r="FP138" s="443">
        <v>0</v>
      </c>
      <c r="FQ138" s="443">
        <v>0</v>
      </c>
      <c r="FR138" s="443">
        <v>0</v>
      </c>
      <c r="FS138" s="443">
        <v>0</v>
      </c>
      <c r="FT138" s="443">
        <v>0</v>
      </c>
      <c r="FU138" s="443">
        <v>0</v>
      </c>
      <c r="FV138" s="443">
        <v>0</v>
      </c>
      <c r="FW138" s="443">
        <v>0</v>
      </c>
      <c r="FX138" s="443">
        <v>0</v>
      </c>
      <c r="FY138" s="443">
        <v>0</v>
      </c>
      <c r="FZ138" s="444">
        <v>0</v>
      </c>
      <c r="GA138" s="453">
        <v>0</v>
      </c>
      <c r="GB138" s="432">
        <v>0</v>
      </c>
    </row>
    <row r="139" spans="2:184" ht="15.6" x14ac:dyDescent="0.3">
      <c r="B139" s="429"/>
      <c r="C139" s="430"/>
      <c r="D139" s="431">
        <v>96</v>
      </c>
      <c r="E139" s="431" t="s">
        <v>98</v>
      </c>
      <c r="F139" s="431" t="s">
        <v>1182</v>
      </c>
      <c r="G139" s="431" t="s">
        <v>1183</v>
      </c>
      <c r="H139" s="442">
        <v>0</v>
      </c>
      <c r="I139" s="443">
        <v>0</v>
      </c>
      <c r="J139" s="443">
        <v>0</v>
      </c>
      <c r="K139" s="443">
        <v>0</v>
      </c>
      <c r="L139" s="443">
        <v>0</v>
      </c>
      <c r="M139" s="443">
        <v>0</v>
      </c>
      <c r="N139" s="443">
        <v>0</v>
      </c>
      <c r="O139" s="443">
        <v>0</v>
      </c>
      <c r="P139" s="443">
        <v>0</v>
      </c>
      <c r="Q139" s="443">
        <v>0</v>
      </c>
      <c r="R139" s="443">
        <v>0</v>
      </c>
      <c r="S139" s="443">
        <v>0</v>
      </c>
      <c r="T139" s="443">
        <v>0</v>
      </c>
      <c r="U139" s="443">
        <v>0</v>
      </c>
      <c r="V139" s="443">
        <v>0</v>
      </c>
      <c r="W139" s="443">
        <v>0</v>
      </c>
      <c r="X139" s="443">
        <v>0</v>
      </c>
      <c r="Y139" s="443">
        <v>0</v>
      </c>
      <c r="Z139" s="443">
        <v>0</v>
      </c>
      <c r="AA139" s="443">
        <v>0</v>
      </c>
      <c r="AB139" s="443">
        <v>0</v>
      </c>
      <c r="AC139" s="443">
        <v>0</v>
      </c>
      <c r="AD139" s="443">
        <v>0</v>
      </c>
      <c r="AE139" s="443">
        <v>0</v>
      </c>
      <c r="AF139" s="443">
        <v>0</v>
      </c>
      <c r="AG139" s="443">
        <v>0</v>
      </c>
      <c r="AH139" s="443">
        <v>0</v>
      </c>
      <c r="AI139" s="443">
        <v>0</v>
      </c>
      <c r="AJ139" s="443">
        <v>0</v>
      </c>
      <c r="AK139" s="443">
        <v>0</v>
      </c>
      <c r="AL139" s="443">
        <v>0</v>
      </c>
      <c r="AM139" s="443">
        <v>0</v>
      </c>
      <c r="AN139" s="443">
        <v>0</v>
      </c>
      <c r="AO139" s="443">
        <v>0</v>
      </c>
      <c r="AP139" s="443">
        <v>0</v>
      </c>
      <c r="AQ139" s="443">
        <v>0</v>
      </c>
      <c r="AR139" s="443">
        <v>0</v>
      </c>
      <c r="AS139" s="443">
        <v>0</v>
      </c>
      <c r="AT139" s="443">
        <v>0</v>
      </c>
      <c r="AU139" s="443">
        <v>0</v>
      </c>
      <c r="AV139" s="443">
        <v>0</v>
      </c>
      <c r="AW139" s="443">
        <v>0</v>
      </c>
      <c r="AX139" s="443">
        <v>0</v>
      </c>
      <c r="AY139" s="443">
        <v>0</v>
      </c>
      <c r="AZ139" s="443">
        <v>0</v>
      </c>
      <c r="BA139" s="443">
        <v>0</v>
      </c>
      <c r="BB139" s="443">
        <v>0</v>
      </c>
      <c r="BC139" s="443">
        <v>0</v>
      </c>
      <c r="BD139" s="443">
        <v>0</v>
      </c>
      <c r="BE139" s="443">
        <v>0</v>
      </c>
      <c r="BF139" s="443">
        <v>0</v>
      </c>
      <c r="BG139" s="443">
        <v>0</v>
      </c>
      <c r="BH139" s="443">
        <v>0</v>
      </c>
      <c r="BI139" s="443">
        <v>0</v>
      </c>
      <c r="BJ139" s="443">
        <v>0</v>
      </c>
      <c r="BK139" s="443">
        <v>0</v>
      </c>
      <c r="BL139" s="443">
        <v>0</v>
      </c>
      <c r="BM139" s="443">
        <v>0</v>
      </c>
      <c r="BN139" s="443">
        <v>0</v>
      </c>
      <c r="BO139" s="443">
        <v>0</v>
      </c>
      <c r="BP139" s="443">
        <v>0</v>
      </c>
      <c r="BQ139" s="443">
        <v>0</v>
      </c>
      <c r="BR139" s="443">
        <v>0</v>
      </c>
      <c r="BS139" s="443">
        <v>0</v>
      </c>
      <c r="BT139" s="443">
        <v>0</v>
      </c>
      <c r="BU139" s="443">
        <v>0</v>
      </c>
      <c r="BV139" s="443">
        <v>0</v>
      </c>
      <c r="BW139" s="443">
        <v>0</v>
      </c>
      <c r="BX139" s="443">
        <v>0</v>
      </c>
      <c r="BY139" s="443">
        <v>0</v>
      </c>
      <c r="BZ139" s="443">
        <v>0</v>
      </c>
      <c r="CA139" s="443">
        <v>0</v>
      </c>
      <c r="CB139" s="443">
        <v>0</v>
      </c>
      <c r="CC139" s="443">
        <v>0</v>
      </c>
      <c r="CD139" s="443">
        <v>0</v>
      </c>
      <c r="CE139" s="443">
        <v>0</v>
      </c>
      <c r="CF139" s="443">
        <v>0</v>
      </c>
      <c r="CG139" s="443">
        <v>0</v>
      </c>
      <c r="CH139" s="443">
        <v>0</v>
      </c>
      <c r="CI139" s="443">
        <v>0</v>
      </c>
      <c r="CJ139" s="443">
        <v>0</v>
      </c>
      <c r="CK139" s="443">
        <v>0</v>
      </c>
      <c r="CL139" s="443">
        <v>0</v>
      </c>
      <c r="CM139" s="443">
        <v>0</v>
      </c>
      <c r="CN139" s="443">
        <v>0</v>
      </c>
      <c r="CO139" s="443">
        <v>0</v>
      </c>
      <c r="CP139" s="443">
        <v>0</v>
      </c>
      <c r="CQ139" s="443">
        <v>0</v>
      </c>
      <c r="CR139" s="443">
        <v>0</v>
      </c>
      <c r="CS139" s="443">
        <v>0</v>
      </c>
      <c r="CT139" s="443">
        <v>0</v>
      </c>
      <c r="CU139" s="443">
        <v>0</v>
      </c>
      <c r="CV139" s="443">
        <v>0</v>
      </c>
      <c r="CW139" s="443">
        <v>0</v>
      </c>
      <c r="CX139" s="443">
        <v>0</v>
      </c>
      <c r="CY139" s="443">
        <v>0</v>
      </c>
      <c r="CZ139" s="443">
        <v>0</v>
      </c>
      <c r="DA139" s="443">
        <v>0</v>
      </c>
      <c r="DB139" s="443">
        <v>0</v>
      </c>
      <c r="DC139" s="443">
        <v>0</v>
      </c>
      <c r="DD139" s="443">
        <v>0</v>
      </c>
      <c r="DE139" s="443">
        <v>0</v>
      </c>
      <c r="DF139" s="443">
        <v>0</v>
      </c>
      <c r="DG139" s="443">
        <v>0</v>
      </c>
      <c r="DH139" s="443">
        <v>0</v>
      </c>
      <c r="DI139" s="443">
        <v>0</v>
      </c>
      <c r="DJ139" s="443">
        <v>0</v>
      </c>
      <c r="DK139" s="443">
        <v>0</v>
      </c>
      <c r="DL139" s="443">
        <v>0</v>
      </c>
      <c r="DM139" s="443">
        <v>0</v>
      </c>
      <c r="DN139" s="443">
        <v>0</v>
      </c>
      <c r="DO139" s="443">
        <v>0</v>
      </c>
      <c r="DP139" s="443">
        <v>0</v>
      </c>
      <c r="DQ139" s="443">
        <v>0</v>
      </c>
      <c r="DR139" s="443">
        <v>0</v>
      </c>
      <c r="DS139" s="443">
        <v>0</v>
      </c>
      <c r="DT139" s="443">
        <v>0</v>
      </c>
      <c r="DU139" s="443">
        <v>0</v>
      </c>
      <c r="DV139" s="443">
        <v>0</v>
      </c>
      <c r="DW139" s="443">
        <v>0</v>
      </c>
      <c r="DX139" s="443">
        <v>0</v>
      </c>
      <c r="DY139" s="443">
        <v>0</v>
      </c>
      <c r="DZ139" s="443">
        <v>0</v>
      </c>
      <c r="EA139" s="443">
        <v>0</v>
      </c>
      <c r="EB139" s="443">
        <v>0</v>
      </c>
      <c r="EC139" s="443">
        <v>0</v>
      </c>
      <c r="ED139" s="443">
        <v>0</v>
      </c>
      <c r="EE139" s="443">
        <v>0</v>
      </c>
      <c r="EF139" s="443">
        <v>0</v>
      </c>
      <c r="EG139" s="443">
        <v>0</v>
      </c>
      <c r="EH139" s="443">
        <v>0</v>
      </c>
      <c r="EI139" s="443">
        <v>0</v>
      </c>
      <c r="EJ139" s="443">
        <v>0</v>
      </c>
      <c r="EK139" s="443">
        <v>0</v>
      </c>
      <c r="EL139" s="443">
        <v>0</v>
      </c>
      <c r="EM139" s="443">
        <v>0</v>
      </c>
      <c r="EN139" s="443">
        <v>0</v>
      </c>
      <c r="EO139" s="443">
        <v>0</v>
      </c>
      <c r="EP139" s="443">
        <v>0</v>
      </c>
      <c r="EQ139" s="443">
        <v>0</v>
      </c>
      <c r="ER139" s="443">
        <v>0</v>
      </c>
      <c r="ES139" s="443">
        <v>0</v>
      </c>
      <c r="ET139" s="443">
        <v>0</v>
      </c>
      <c r="EU139" s="443">
        <v>0</v>
      </c>
      <c r="EV139" s="443">
        <v>0</v>
      </c>
      <c r="EW139" s="443">
        <v>0</v>
      </c>
      <c r="EX139" s="443">
        <v>0</v>
      </c>
      <c r="EY139" s="443">
        <v>0</v>
      </c>
      <c r="EZ139" s="443">
        <v>0</v>
      </c>
      <c r="FA139" s="443">
        <v>0</v>
      </c>
      <c r="FB139" s="443">
        <v>0</v>
      </c>
      <c r="FC139" s="443">
        <v>0</v>
      </c>
      <c r="FD139" s="443">
        <v>0</v>
      </c>
      <c r="FE139" s="443">
        <v>0</v>
      </c>
      <c r="FF139" s="443">
        <v>0</v>
      </c>
      <c r="FG139" s="443">
        <v>0</v>
      </c>
      <c r="FH139" s="443">
        <v>0</v>
      </c>
      <c r="FI139" s="443">
        <v>0</v>
      </c>
      <c r="FJ139" s="443">
        <v>0</v>
      </c>
      <c r="FK139" s="443">
        <v>0</v>
      </c>
      <c r="FL139" s="443">
        <v>0</v>
      </c>
      <c r="FM139" s="443">
        <v>0</v>
      </c>
      <c r="FN139" s="443">
        <v>0</v>
      </c>
      <c r="FO139" s="443">
        <v>0</v>
      </c>
      <c r="FP139" s="443">
        <v>0</v>
      </c>
      <c r="FQ139" s="443">
        <v>0</v>
      </c>
      <c r="FR139" s="443">
        <v>0</v>
      </c>
      <c r="FS139" s="443">
        <v>0</v>
      </c>
      <c r="FT139" s="443">
        <v>0</v>
      </c>
      <c r="FU139" s="443">
        <v>0</v>
      </c>
      <c r="FV139" s="443">
        <v>0</v>
      </c>
      <c r="FW139" s="443">
        <v>0</v>
      </c>
      <c r="FX139" s="443">
        <v>0</v>
      </c>
      <c r="FY139" s="443">
        <v>0</v>
      </c>
      <c r="FZ139" s="444">
        <v>0</v>
      </c>
      <c r="GA139" s="453">
        <v>0</v>
      </c>
      <c r="GB139" s="432">
        <v>0</v>
      </c>
    </row>
    <row r="140" spans="2:184" ht="15.6" x14ac:dyDescent="0.3">
      <c r="B140" s="429"/>
      <c r="C140" s="430"/>
      <c r="D140" s="431">
        <v>97</v>
      </c>
      <c r="E140" s="431" t="s">
        <v>99</v>
      </c>
      <c r="F140" s="431" t="s">
        <v>1184</v>
      </c>
      <c r="G140" s="431" t="s">
        <v>1185</v>
      </c>
      <c r="H140" s="442">
        <v>0</v>
      </c>
      <c r="I140" s="443">
        <v>0</v>
      </c>
      <c r="J140" s="443">
        <v>0</v>
      </c>
      <c r="K140" s="443">
        <v>0</v>
      </c>
      <c r="L140" s="443">
        <v>0</v>
      </c>
      <c r="M140" s="443">
        <v>0</v>
      </c>
      <c r="N140" s="443">
        <v>0</v>
      </c>
      <c r="O140" s="443">
        <v>0</v>
      </c>
      <c r="P140" s="443">
        <v>0</v>
      </c>
      <c r="Q140" s="443">
        <v>0</v>
      </c>
      <c r="R140" s="443">
        <v>0</v>
      </c>
      <c r="S140" s="443">
        <v>0</v>
      </c>
      <c r="T140" s="443">
        <v>0</v>
      </c>
      <c r="U140" s="443">
        <v>0</v>
      </c>
      <c r="V140" s="443">
        <v>0</v>
      </c>
      <c r="W140" s="443">
        <v>0</v>
      </c>
      <c r="X140" s="443">
        <v>0</v>
      </c>
      <c r="Y140" s="443">
        <v>0</v>
      </c>
      <c r="Z140" s="443">
        <v>0</v>
      </c>
      <c r="AA140" s="443">
        <v>0</v>
      </c>
      <c r="AB140" s="443">
        <v>0</v>
      </c>
      <c r="AC140" s="443">
        <v>0</v>
      </c>
      <c r="AD140" s="443">
        <v>0</v>
      </c>
      <c r="AE140" s="443">
        <v>0</v>
      </c>
      <c r="AF140" s="443">
        <v>0</v>
      </c>
      <c r="AG140" s="443">
        <v>0</v>
      </c>
      <c r="AH140" s="443">
        <v>0</v>
      </c>
      <c r="AI140" s="443">
        <v>0</v>
      </c>
      <c r="AJ140" s="443">
        <v>0</v>
      </c>
      <c r="AK140" s="443">
        <v>0</v>
      </c>
      <c r="AL140" s="443">
        <v>0</v>
      </c>
      <c r="AM140" s="443">
        <v>0</v>
      </c>
      <c r="AN140" s="443">
        <v>0</v>
      </c>
      <c r="AO140" s="443">
        <v>0</v>
      </c>
      <c r="AP140" s="443">
        <v>0</v>
      </c>
      <c r="AQ140" s="443">
        <v>0</v>
      </c>
      <c r="AR140" s="443">
        <v>0</v>
      </c>
      <c r="AS140" s="443">
        <v>0</v>
      </c>
      <c r="AT140" s="443">
        <v>0</v>
      </c>
      <c r="AU140" s="443">
        <v>0</v>
      </c>
      <c r="AV140" s="443">
        <v>0</v>
      </c>
      <c r="AW140" s="443">
        <v>0</v>
      </c>
      <c r="AX140" s="443">
        <v>0</v>
      </c>
      <c r="AY140" s="443">
        <v>0</v>
      </c>
      <c r="AZ140" s="443">
        <v>0</v>
      </c>
      <c r="BA140" s="443">
        <v>0</v>
      </c>
      <c r="BB140" s="443">
        <v>0</v>
      </c>
      <c r="BC140" s="443">
        <v>0</v>
      </c>
      <c r="BD140" s="443">
        <v>0</v>
      </c>
      <c r="BE140" s="443">
        <v>0</v>
      </c>
      <c r="BF140" s="443">
        <v>0</v>
      </c>
      <c r="BG140" s="443">
        <v>0</v>
      </c>
      <c r="BH140" s="443">
        <v>0</v>
      </c>
      <c r="BI140" s="443">
        <v>0</v>
      </c>
      <c r="BJ140" s="443">
        <v>0</v>
      </c>
      <c r="BK140" s="443">
        <v>0</v>
      </c>
      <c r="BL140" s="443">
        <v>0</v>
      </c>
      <c r="BM140" s="443">
        <v>0</v>
      </c>
      <c r="BN140" s="443">
        <v>0</v>
      </c>
      <c r="BO140" s="443">
        <v>0</v>
      </c>
      <c r="BP140" s="443">
        <v>0</v>
      </c>
      <c r="BQ140" s="443">
        <v>0</v>
      </c>
      <c r="BR140" s="443">
        <v>0</v>
      </c>
      <c r="BS140" s="443">
        <v>0</v>
      </c>
      <c r="BT140" s="443">
        <v>0</v>
      </c>
      <c r="BU140" s="443">
        <v>0</v>
      </c>
      <c r="BV140" s="443">
        <v>0</v>
      </c>
      <c r="BW140" s="443">
        <v>0</v>
      </c>
      <c r="BX140" s="443">
        <v>0</v>
      </c>
      <c r="BY140" s="443">
        <v>0</v>
      </c>
      <c r="BZ140" s="443">
        <v>0</v>
      </c>
      <c r="CA140" s="443">
        <v>0</v>
      </c>
      <c r="CB140" s="443">
        <v>0</v>
      </c>
      <c r="CC140" s="443">
        <v>0</v>
      </c>
      <c r="CD140" s="443">
        <v>0</v>
      </c>
      <c r="CE140" s="443">
        <v>0</v>
      </c>
      <c r="CF140" s="443">
        <v>0</v>
      </c>
      <c r="CG140" s="443">
        <v>0</v>
      </c>
      <c r="CH140" s="443">
        <v>0</v>
      </c>
      <c r="CI140" s="443">
        <v>0</v>
      </c>
      <c r="CJ140" s="443">
        <v>0</v>
      </c>
      <c r="CK140" s="443">
        <v>0</v>
      </c>
      <c r="CL140" s="443">
        <v>0</v>
      </c>
      <c r="CM140" s="443">
        <v>0</v>
      </c>
      <c r="CN140" s="443">
        <v>0</v>
      </c>
      <c r="CO140" s="443">
        <v>0</v>
      </c>
      <c r="CP140" s="443">
        <v>0</v>
      </c>
      <c r="CQ140" s="443">
        <v>0</v>
      </c>
      <c r="CR140" s="443">
        <v>0</v>
      </c>
      <c r="CS140" s="443">
        <v>0</v>
      </c>
      <c r="CT140" s="443">
        <v>0</v>
      </c>
      <c r="CU140" s="443">
        <v>0</v>
      </c>
      <c r="CV140" s="443">
        <v>0</v>
      </c>
      <c r="CW140" s="443">
        <v>0</v>
      </c>
      <c r="CX140" s="443">
        <v>0</v>
      </c>
      <c r="CY140" s="443">
        <v>0</v>
      </c>
      <c r="CZ140" s="443">
        <v>0</v>
      </c>
      <c r="DA140" s="443">
        <v>0</v>
      </c>
      <c r="DB140" s="443">
        <v>0</v>
      </c>
      <c r="DC140" s="443">
        <v>0</v>
      </c>
      <c r="DD140" s="443">
        <v>0</v>
      </c>
      <c r="DE140" s="443">
        <v>0</v>
      </c>
      <c r="DF140" s="443">
        <v>0</v>
      </c>
      <c r="DG140" s="443">
        <v>0</v>
      </c>
      <c r="DH140" s="443">
        <v>0</v>
      </c>
      <c r="DI140" s="443">
        <v>0</v>
      </c>
      <c r="DJ140" s="443">
        <v>0</v>
      </c>
      <c r="DK140" s="443">
        <v>0</v>
      </c>
      <c r="DL140" s="443">
        <v>0</v>
      </c>
      <c r="DM140" s="443">
        <v>0</v>
      </c>
      <c r="DN140" s="443">
        <v>0</v>
      </c>
      <c r="DO140" s="443">
        <v>0</v>
      </c>
      <c r="DP140" s="443">
        <v>0</v>
      </c>
      <c r="DQ140" s="443">
        <v>0</v>
      </c>
      <c r="DR140" s="443">
        <v>0</v>
      </c>
      <c r="DS140" s="443">
        <v>0</v>
      </c>
      <c r="DT140" s="443">
        <v>0</v>
      </c>
      <c r="DU140" s="443">
        <v>0</v>
      </c>
      <c r="DV140" s="443">
        <v>0</v>
      </c>
      <c r="DW140" s="443">
        <v>0</v>
      </c>
      <c r="DX140" s="443">
        <v>0</v>
      </c>
      <c r="DY140" s="443">
        <v>0</v>
      </c>
      <c r="DZ140" s="443">
        <v>0</v>
      </c>
      <c r="EA140" s="443">
        <v>0</v>
      </c>
      <c r="EB140" s="443">
        <v>0</v>
      </c>
      <c r="EC140" s="443">
        <v>0</v>
      </c>
      <c r="ED140" s="443">
        <v>0</v>
      </c>
      <c r="EE140" s="443">
        <v>0</v>
      </c>
      <c r="EF140" s="443">
        <v>0</v>
      </c>
      <c r="EG140" s="443">
        <v>0</v>
      </c>
      <c r="EH140" s="443">
        <v>0</v>
      </c>
      <c r="EI140" s="443">
        <v>0</v>
      </c>
      <c r="EJ140" s="443">
        <v>0</v>
      </c>
      <c r="EK140" s="443">
        <v>0</v>
      </c>
      <c r="EL140" s="443">
        <v>0</v>
      </c>
      <c r="EM140" s="443">
        <v>0</v>
      </c>
      <c r="EN140" s="443">
        <v>0</v>
      </c>
      <c r="EO140" s="443">
        <v>0</v>
      </c>
      <c r="EP140" s="443">
        <v>0</v>
      </c>
      <c r="EQ140" s="443">
        <v>0</v>
      </c>
      <c r="ER140" s="443">
        <v>0</v>
      </c>
      <c r="ES140" s="443">
        <v>0</v>
      </c>
      <c r="ET140" s="443">
        <v>0</v>
      </c>
      <c r="EU140" s="443">
        <v>0</v>
      </c>
      <c r="EV140" s="443">
        <v>0</v>
      </c>
      <c r="EW140" s="443">
        <v>0</v>
      </c>
      <c r="EX140" s="443">
        <v>0</v>
      </c>
      <c r="EY140" s="443">
        <v>0</v>
      </c>
      <c r="EZ140" s="443">
        <v>0</v>
      </c>
      <c r="FA140" s="443">
        <v>0</v>
      </c>
      <c r="FB140" s="443">
        <v>0</v>
      </c>
      <c r="FC140" s="443">
        <v>0</v>
      </c>
      <c r="FD140" s="443">
        <v>0</v>
      </c>
      <c r="FE140" s="443">
        <v>0</v>
      </c>
      <c r="FF140" s="443">
        <v>0</v>
      </c>
      <c r="FG140" s="443">
        <v>0</v>
      </c>
      <c r="FH140" s="443">
        <v>0</v>
      </c>
      <c r="FI140" s="443">
        <v>0</v>
      </c>
      <c r="FJ140" s="443">
        <v>0</v>
      </c>
      <c r="FK140" s="443">
        <v>0</v>
      </c>
      <c r="FL140" s="443">
        <v>0</v>
      </c>
      <c r="FM140" s="443">
        <v>0</v>
      </c>
      <c r="FN140" s="443">
        <v>0</v>
      </c>
      <c r="FO140" s="443">
        <v>0</v>
      </c>
      <c r="FP140" s="443">
        <v>0</v>
      </c>
      <c r="FQ140" s="443">
        <v>0</v>
      </c>
      <c r="FR140" s="443">
        <v>0</v>
      </c>
      <c r="FS140" s="443">
        <v>0</v>
      </c>
      <c r="FT140" s="443">
        <v>0</v>
      </c>
      <c r="FU140" s="443">
        <v>0</v>
      </c>
      <c r="FV140" s="443">
        <v>0</v>
      </c>
      <c r="FW140" s="443">
        <v>0</v>
      </c>
      <c r="FX140" s="443">
        <v>0</v>
      </c>
      <c r="FY140" s="443">
        <v>0</v>
      </c>
      <c r="FZ140" s="444">
        <v>0</v>
      </c>
      <c r="GA140" s="453">
        <v>0</v>
      </c>
      <c r="GB140" s="432">
        <v>0</v>
      </c>
    </row>
    <row r="141" spans="2:184" ht="15.6" x14ac:dyDescent="0.3">
      <c r="B141" s="429"/>
      <c r="C141" s="430"/>
      <c r="D141" s="431">
        <v>98</v>
      </c>
      <c r="E141" s="431" t="s">
        <v>100</v>
      </c>
      <c r="F141" s="431" t="s">
        <v>1186</v>
      </c>
      <c r="G141" s="431" t="s">
        <v>1187</v>
      </c>
      <c r="H141" s="442">
        <v>0</v>
      </c>
      <c r="I141" s="443">
        <v>0</v>
      </c>
      <c r="J141" s="443">
        <v>0</v>
      </c>
      <c r="K141" s="443">
        <v>0</v>
      </c>
      <c r="L141" s="443">
        <v>0</v>
      </c>
      <c r="M141" s="443">
        <v>0</v>
      </c>
      <c r="N141" s="443">
        <v>0</v>
      </c>
      <c r="O141" s="443">
        <v>0</v>
      </c>
      <c r="P141" s="443">
        <v>0</v>
      </c>
      <c r="Q141" s="443">
        <v>0</v>
      </c>
      <c r="R141" s="443">
        <v>0</v>
      </c>
      <c r="S141" s="443">
        <v>0</v>
      </c>
      <c r="T141" s="443">
        <v>0</v>
      </c>
      <c r="U141" s="443">
        <v>0</v>
      </c>
      <c r="V141" s="443">
        <v>0</v>
      </c>
      <c r="W141" s="443">
        <v>0</v>
      </c>
      <c r="X141" s="443">
        <v>0</v>
      </c>
      <c r="Y141" s="443">
        <v>0</v>
      </c>
      <c r="Z141" s="443">
        <v>0</v>
      </c>
      <c r="AA141" s="443">
        <v>0</v>
      </c>
      <c r="AB141" s="443">
        <v>0</v>
      </c>
      <c r="AC141" s="443">
        <v>0</v>
      </c>
      <c r="AD141" s="443">
        <v>0</v>
      </c>
      <c r="AE141" s="443">
        <v>0</v>
      </c>
      <c r="AF141" s="443">
        <v>0</v>
      </c>
      <c r="AG141" s="443">
        <v>0</v>
      </c>
      <c r="AH141" s="443">
        <v>0</v>
      </c>
      <c r="AI141" s="443">
        <v>0</v>
      </c>
      <c r="AJ141" s="443">
        <v>0</v>
      </c>
      <c r="AK141" s="443">
        <v>0</v>
      </c>
      <c r="AL141" s="443">
        <v>0</v>
      </c>
      <c r="AM141" s="443">
        <v>0</v>
      </c>
      <c r="AN141" s="443">
        <v>0</v>
      </c>
      <c r="AO141" s="443">
        <v>0</v>
      </c>
      <c r="AP141" s="443">
        <v>0</v>
      </c>
      <c r="AQ141" s="443">
        <v>0</v>
      </c>
      <c r="AR141" s="443">
        <v>0</v>
      </c>
      <c r="AS141" s="443">
        <v>0</v>
      </c>
      <c r="AT141" s="443">
        <v>0</v>
      </c>
      <c r="AU141" s="443">
        <v>0</v>
      </c>
      <c r="AV141" s="443">
        <v>0</v>
      </c>
      <c r="AW141" s="443">
        <v>0</v>
      </c>
      <c r="AX141" s="443">
        <v>0</v>
      </c>
      <c r="AY141" s="443">
        <v>0</v>
      </c>
      <c r="AZ141" s="443">
        <v>0</v>
      </c>
      <c r="BA141" s="443">
        <v>0</v>
      </c>
      <c r="BB141" s="443">
        <v>0</v>
      </c>
      <c r="BC141" s="443">
        <v>0</v>
      </c>
      <c r="BD141" s="443">
        <v>0</v>
      </c>
      <c r="BE141" s="443">
        <v>0</v>
      </c>
      <c r="BF141" s="443">
        <v>0</v>
      </c>
      <c r="BG141" s="443">
        <v>0</v>
      </c>
      <c r="BH141" s="443">
        <v>0</v>
      </c>
      <c r="BI141" s="443">
        <v>0</v>
      </c>
      <c r="BJ141" s="443">
        <v>0</v>
      </c>
      <c r="BK141" s="443">
        <v>0</v>
      </c>
      <c r="BL141" s="443">
        <v>0</v>
      </c>
      <c r="BM141" s="443">
        <v>0</v>
      </c>
      <c r="BN141" s="443">
        <v>0</v>
      </c>
      <c r="BO141" s="443">
        <v>0</v>
      </c>
      <c r="BP141" s="443">
        <v>0</v>
      </c>
      <c r="BQ141" s="443">
        <v>0</v>
      </c>
      <c r="BR141" s="443">
        <v>0</v>
      </c>
      <c r="BS141" s="443">
        <v>0</v>
      </c>
      <c r="BT141" s="443">
        <v>0</v>
      </c>
      <c r="BU141" s="443">
        <v>0</v>
      </c>
      <c r="BV141" s="443">
        <v>0</v>
      </c>
      <c r="BW141" s="443">
        <v>0</v>
      </c>
      <c r="BX141" s="443">
        <v>0</v>
      </c>
      <c r="BY141" s="443">
        <v>0</v>
      </c>
      <c r="BZ141" s="443">
        <v>0</v>
      </c>
      <c r="CA141" s="443">
        <v>0</v>
      </c>
      <c r="CB141" s="443">
        <v>0</v>
      </c>
      <c r="CC141" s="443">
        <v>0</v>
      </c>
      <c r="CD141" s="443">
        <v>0</v>
      </c>
      <c r="CE141" s="443">
        <v>0</v>
      </c>
      <c r="CF141" s="443">
        <v>0</v>
      </c>
      <c r="CG141" s="443">
        <v>0</v>
      </c>
      <c r="CH141" s="443">
        <v>0</v>
      </c>
      <c r="CI141" s="443">
        <v>0</v>
      </c>
      <c r="CJ141" s="443">
        <v>0</v>
      </c>
      <c r="CK141" s="443">
        <v>0</v>
      </c>
      <c r="CL141" s="443">
        <v>0</v>
      </c>
      <c r="CM141" s="443">
        <v>0</v>
      </c>
      <c r="CN141" s="443">
        <v>0</v>
      </c>
      <c r="CO141" s="443">
        <v>0</v>
      </c>
      <c r="CP141" s="443">
        <v>0</v>
      </c>
      <c r="CQ141" s="443">
        <v>0</v>
      </c>
      <c r="CR141" s="443">
        <v>0</v>
      </c>
      <c r="CS141" s="443">
        <v>0</v>
      </c>
      <c r="CT141" s="443">
        <v>0</v>
      </c>
      <c r="CU141" s="443">
        <v>0</v>
      </c>
      <c r="CV141" s="443">
        <v>0</v>
      </c>
      <c r="CW141" s="443">
        <v>0</v>
      </c>
      <c r="CX141" s="443">
        <v>0</v>
      </c>
      <c r="CY141" s="443">
        <v>0</v>
      </c>
      <c r="CZ141" s="443">
        <v>0</v>
      </c>
      <c r="DA141" s="443">
        <v>0</v>
      </c>
      <c r="DB141" s="443">
        <v>0</v>
      </c>
      <c r="DC141" s="443">
        <v>0</v>
      </c>
      <c r="DD141" s="443">
        <v>0</v>
      </c>
      <c r="DE141" s="443">
        <v>0</v>
      </c>
      <c r="DF141" s="443">
        <v>0</v>
      </c>
      <c r="DG141" s="443">
        <v>0</v>
      </c>
      <c r="DH141" s="443">
        <v>0</v>
      </c>
      <c r="DI141" s="443">
        <v>0</v>
      </c>
      <c r="DJ141" s="443">
        <v>0</v>
      </c>
      <c r="DK141" s="443">
        <v>0</v>
      </c>
      <c r="DL141" s="443">
        <v>0</v>
      </c>
      <c r="DM141" s="443">
        <v>0</v>
      </c>
      <c r="DN141" s="443">
        <v>0</v>
      </c>
      <c r="DO141" s="443">
        <v>0</v>
      </c>
      <c r="DP141" s="443">
        <v>0</v>
      </c>
      <c r="DQ141" s="443">
        <v>0</v>
      </c>
      <c r="DR141" s="443">
        <v>0</v>
      </c>
      <c r="DS141" s="443">
        <v>0</v>
      </c>
      <c r="DT141" s="443">
        <v>0</v>
      </c>
      <c r="DU141" s="443">
        <v>0</v>
      </c>
      <c r="DV141" s="443">
        <v>0</v>
      </c>
      <c r="DW141" s="443">
        <v>0</v>
      </c>
      <c r="DX141" s="443">
        <v>0</v>
      </c>
      <c r="DY141" s="443">
        <v>0</v>
      </c>
      <c r="DZ141" s="443">
        <v>0</v>
      </c>
      <c r="EA141" s="443">
        <v>0</v>
      </c>
      <c r="EB141" s="443">
        <v>0</v>
      </c>
      <c r="EC141" s="443">
        <v>0</v>
      </c>
      <c r="ED141" s="443">
        <v>0</v>
      </c>
      <c r="EE141" s="443">
        <v>0</v>
      </c>
      <c r="EF141" s="443">
        <v>0</v>
      </c>
      <c r="EG141" s="443">
        <v>0</v>
      </c>
      <c r="EH141" s="443">
        <v>0</v>
      </c>
      <c r="EI141" s="443">
        <v>0</v>
      </c>
      <c r="EJ141" s="443">
        <v>0</v>
      </c>
      <c r="EK141" s="443">
        <v>0</v>
      </c>
      <c r="EL141" s="443">
        <v>0</v>
      </c>
      <c r="EM141" s="443">
        <v>0</v>
      </c>
      <c r="EN141" s="443">
        <v>0</v>
      </c>
      <c r="EO141" s="443">
        <v>0</v>
      </c>
      <c r="EP141" s="443">
        <v>0</v>
      </c>
      <c r="EQ141" s="443">
        <v>0</v>
      </c>
      <c r="ER141" s="443">
        <v>0</v>
      </c>
      <c r="ES141" s="443">
        <v>0</v>
      </c>
      <c r="ET141" s="443">
        <v>0</v>
      </c>
      <c r="EU141" s="443">
        <v>0</v>
      </c>
      <c r="EV141" s="443">
        <v>0</v>
      </c>
      <c r="EW141" s="443">
        <v>0</v>
      </c>
      <c r="EX141" s="443">
        <v>0</v>
      </c>
      <c r="EY141" s="443">
        <v>0</v>
      </c>
      <c r="EZ141" s="443">
        <v>0</v>
      </c>
      <c r="FA141" s="443">
        <v>0</v>
      </c>
      <c r="FB141" s="443">
        <v>0</v>
      </c>
      <c r="FC141" s="443">
        <v>0</v>
      </c>
      <c r="FD141" s="443">
        <v>0</v>
      </c>
      <c r="FE141" s="443">
        <v>0</v>
      </c>
      <c r="FF141" s="443">
        <v>0</v>
      </c>
      <c r="FG141" s="443">
        <v>0</v>
      </c>
      <c r="FH141" s="443">
        <v>0</v>
      </c>
      <c r="FI141" s="443">
        <v>0</v>
      </c>
      <c r="FJ141" s="443">
        <v>0</v>
      </c>
      <c r="FK141" s="443">
        <v>0</v>
      </c>
      <c r="FL141" s="443">
        <v>0</v>
      </c>
      <c r="FM141" s="443">
        <v>0</v>
      </c>
      <c r="FN141" s="443">
        <v>0</v>
      </c>
      <c r="FO141" s="443">
        <v>0</v>
      </c>
      <c r="FP141" s="443">
        <v>0</v>
      </c>
      <c r="FQ141" s="443">
        <v>0</v>
      </c>
      <c r="FR141" s="443">
        <v>0</v>
      </c>
      <c r="FS141" s="443">
        <v>0</v>
      </c>
      <c r="FT141" s="443">
        <v>0</v>
      </c>
      <c r="FU141" s="443">
        <v>0</v>
      </c>
      <c r="FV141" s="443">
        <v>0</v>
      </c>
      <c r="FW141" s="443">
        <v>0</v>
      </c>
      <c r="FX141" s="443">
        <v>0</v>
      </c>
      <c r="FY141" s="443">
        <v>0</v>
      </c>
      <c r="FZ141" s="444">
        <v>0</v>
      </c>
      <c r="GA141" s="453">
        <v>0</v>
      </c>
      <c r="GB141" s="432">
        <v>0</v>
      </c>
    </row>
    <row r="142" spans="2:184" ht="15.6" x14ac:dyDescent="0.3">
      <c r="B142" s="429"/>
      <c r="C142" s="430"/>
      <c r="D142" s="431">
        <v>99</v>
      </c>
      <c r="E142" s="431" t="s">
        <v>101</v>
      </c>
      <c r="F142" s="431" t="s">
        <v>1188</v>
      </c>
      <c r="G142" s="431" t="s">
        <v>1189</v>
      </c>
      <c r="H142" s="442">
        <v>0</v>
      </c>
      <c r="I142" s="443">
        <v>0</v>
      </c>
      <c r="J142" s="443">
        <v>0</v>
      </c>
      <c r="K142" s="443">
        <v>0</v>
      </c>
      <c r="L142" s="443">
        <v>0</v>
      </c>
      <c r="M142" s="443">
        <v>0</v>
      </c>
      <c r="N142" s="443">
        <v>0</v>
      </c>
      <c r="O142" s="443">
        <v>0</v>
      </c>
      <c r="P142" s="443">
        <v>0</v>
      </c>
      <c r="Q142" s="443">
        <v>0</v>
      </c>
      <c r="R142" s="443">
        <v>0</v>
      </c>
      <c r="S142" s="443">
        <v>0</v>
      </c>
      <c r="T142" s="443">
        <v>0</v>
      </c>
      <c r="U142" s="443">
        <v>0</v>
      </c>
      <c r="V142" s="443">
        <v>0</v>
      </c>
      <c r="W142" s="443">
        <v>0</v>
      </c>
      <c r="X142" s="443">
        <v>0</v>
      </c>
      <c r="Y142" s="443">
        <v>0</v>
      </c>
      <c r="Z142" s="443">
        <v>0</v>
      </c>
      <c r="AA142" s="443">
        <v>0</v>
      </c>
      <c r="AB142" s="443">
        <v>0</v>
      </c>
      <c r="AC142" s="443">
        <v>0</v>
      </c>
      <c r="AD142" s="443">
        <v>0</v>
      </c>
      <c r="AE142" s="443">
        <v>0</v>
      </c>
      <c r="AF142" s="443">
        <v>0</v>
      </c>
      <c r="AG142" s="443">
        <v>0</v>
      </c>
      <c r="AH142" s="443">
        <v>0</v>
      </c>
      <c r="AI142" s="443">
        <v>0</v>
      </c>
      <c r="AJ142" s="443">
        <v>0</v>
      </c>
      <c r="AK142" s="443">
        <v>0</v>
      </c>
      <c r="AL142" s="443">
        <v>0</v>
      </c>
      <c r="AM142" s="443">
        <v>0</v>
      </c>
      <c r="AN142" s="443">
        <v>0</v>
      </c>
      <c r="AO142" s="443">
        <v>0</v>
      </c>
      <c r="AP142" s="443">
        <v>0</v>
      </c>
      <c r="AQ142" s="443">
        <v>0</v>
      </c>
      <c r="AR142" s="443">
        <v>0</v>
      </c>
      <c r="AS142" s="443">
        <v>0</v>
      </c>
      <c r="AT142" s="443">
        <v>0</v>
      </c>
      <c r="AU142" s="443">
        <v>0</v>
      </c>
      <c r="AV142" s="443">
        <v>0</v>
      </c>
      <c r="AW142" s="443">
        <v>0</v>
      </c>
      <c r="AX142" s="443">
        <v>0</v>
      </c>
      <c r="AY142" s="443">
        <v>0</v>
      </c>
      <c r="AZ142" s="443">
        <v>0</v>
      </c>
      <c r="BA142" s="443">
        <v>0</v>
      </c>
      <c r="BB142" s="443">
        <v>0</v>
      </c>
      <c r="BC142" s="443">
        <v>0</v>
      </c>
      <c r="BD142" s="443">
        <v>0</v>
      </c>
      <c r="BE142" s="443">
        <v>0</v>
      </c>
      <c r="BF142" s="443">
        <v>0</v>
      </c>
      <c r="BG142" s="443">
        <v>0</v>
      </c>
      <c r="BH142" s="443">
        <v>0</v>
      </c>
      <c r="BI142" s="443">
        <v>0</v>
      </c>
      <c r="BJ142" s="443">
        <v>0</v>
      </c>
      <c r="BK142" s="443">
        <v>0</v>
      </c>
      <c r="BL142" s="443">
        <v>0</v>
      </c>
      <c r="BM142" s="443">
        <v>0</v>
      </c>
      <c r="BN142" s="443">
        <v>0</v>
      </c>
      <c r="BO142" s="443">
        <v>0</v>
      </c>
      <c r="BP142" s="443">
        <v>0</v>
      </c>
      <c r="BQ142" s="443">
        <v>0</v>
      </c>
      <c r="BR142" s="443">
        <v>0</v>
      </c>
      <c r="BS142" s="443">
        <v>0</v>
      </c>
      <c r="BT142" s="443">
        <v>0</v>
      </c>
      <c r="BU142" s="443">
        <v>0</v>
      </c>
      <c r="BV142" s="443">
        <v>0</v>
      </c>
      <c r="BW142" s="443">
        <v>0</v>
      </c>
      <c r="BX142" s="443">
        <v>0</v>
      </c>
      <c r="BY142" s="443">
        <v>0</v>
      </c>
      <c r="BZ142" s="443">
        <v>0</v>
      </c>
      <c r="CA142" s="443">
        <v>0</v>
      </c>
      <c r="CB142" s="443">
        <v>0</v>
      </c>
      <c r="CC142" s="443">
        <v>0</v>
      </c>
      <c r="CD142" s="443">
        <v>0</v>
      </c>
      <c r="CE142" s="443">
        <v>0</v>
      </c>
      <c r="CF142" s="443">
        <v>0</v>
      </c>
      <c r="CG142" s="443">
        <v>0</v>
      </c>
      <c r="CH142" s="443">
        <v>0</v>
      </c>
      <c r="CI142" s="443">
        <v>0</v>
      </c>
      <c r="CJ142" s="443">
        <v>0</v>
      </c>
      <c r="CK142" s="443">
        <v>0</v>
      </c>
      <c r="CL142" s="443">
        <v>0</v>
      </c>
      <c r="CM142" s="443">
        <v>0</v>
      </c>
      <c r="CN142" s="443">
        <v>0</v>
      </c>
      <c r="CO142" s="443">
        <v>0</v>
      </c>
      <c r="CP142" s="443">
        <v>0</v>
      </c>
      <c r="CQ142" s="443">
        <v>0</v>
      </c>
      <c r="CR142" s="443">
        <v>0</v>
      </c>
      <c r="CS142" s="443">
        <v>0</v>
      </c>
      <c r="CT142" s="443">
        <v>0</v>
      </c>
      <c r="CU142" s="443">
        <v>0</v>
      </c>
      <c r="CV142" s="443">
        <v>0</v>
      </c>
      <c r="CW142" s="443">
        <v>0</v>
      </c>
      <c r="CX142" s="443">
        <v>0</v>
      </c>
      <c r="CY142" s="443">
        <v>0</v>
      </c>
      <c r="CZ142" s="443">
        <v>0</v>
      </c>
      <c r="DA142" s="443">
        <v>0</v>
      </c>
      <c r="DB142" s="443">
        <v>0</v>
      </c>
      <c r="DC142" s="443">
        <v>0</v>
      </c>
      <c r="DD142" s="443">
        <v>0</v>
      </c>
      <c r="DE142" s="443">
        <v>0</v>
      </c>
      <c r="DF142" s="443">
        <v>0</v>
      </c>
      <c r="DG142" s="443">
        <v>0</v>
      </c>
      <c r="DH142" s="443">
        <v>0</v>
      </c>
      <c r="DI142" s="443">
        <v>0</v>
      </c>
      <c r="DJ142" s="443">
        <v>0</v>
      </c>
      <c r="DK142" s="443">
        <v>0</v>
      </c>
      <c r="DL142" s="443">
        <v>0</v>
      </c>
      <c r="DM142" s="443">
        <v>0</v>
      </c>
      <c r="DN142" s="443">
        <v>0</v>
      </c>
      <c r="DO142" s="443">
        <v>0</v>
      </c>
      <c r="DP142" s="443">
        <v>0</v>
      </c>
      <c r="DQ142" s="443">
        <v>0</v>
      </c>
      <c r="DR142" s="443">
        <v>0</v>
      </c>
      <c r="DS142" s="443">
        <v>0</v>
      </c>
      <c r="DT142" s="443">
        <v>0</v>
      </c>
      <c r="DU142" s="443">
        <v>0</v>
      </c>
      <c r="DV142" s="443">
        <v>0</v>
      </c>
      <c r="DW142" s="443">
        <v>0</v>
      </c>
      <c r="DX142" s="443">
        <v>0</v>
      </c>
      <c r="DY142" s="443">
        <v>0</v>
      </c>
      <c r="DZ142" s="443">
        <v>0</v>
      </c>
      <c r="EA142" s="443">
        <v>0</v>
      </c>
      <c r="EB142" s="443">
        <v>0</v>
      </c>
      <c r="EC142" s="443">
        <v>0</v>
      </c>
      <c r="ED142" s="443">
        <v>0</v>
      </c>
      <c r="EE142" s="443">
        <v>0</v>
      </c>
      <c r="EF142" s="443">
        <v>0</v>
      </c>
      <c r="EG142" s="443">
        <v>0</v>
      </c>
      <c r="EH142" s="443">
        <v>0</v>
      </c>
      <c r="EI142" s="443">
        <v>0</v>
      </c>
      <c r="EJ142" s="443">
        <v>0</v>
      </c>
      <c r="EK142" s="443">
        <v>0</v>
      </c>
      <c r="EL142" s="443">
        <v>0</v>
      </c>
      <c r="EM142" s="443">
        <v>0</v>
      </c>
      <c r="EN142" s="443">
        <v>0</v>
      </c>
      <c r="EO142" s="443">
        <v>0</v>
      </c>
      <c r="EP142" s="443">
        <v>0</v>
      </c>
      <c r="EQ142" s="443">
        <v>0</v>
      </c>
      <c r="ER142" s="443">
        <v>0</v>
      </c>
      <c r="ES142" s="443">
        <v>0</v>
      </c>
      <c r="ET142" s="443">
        <v>0</v>
      </c>
      <c r="EU142" s="443">
        <v>0</v>
      </c>
      <c r="EV142" s="443">
        <v>0</v>
      </c>
      <c r="EW142" s="443">
        <v>0</v>
      </c>
      <c r="EX142" s="443">
        <v>0</v>
      </c>
      <c r="EY142" s="443">
        <v>0</v>
      </c>
      <c r="EZ142" s="443">
        <v>0</v>
      </c>
      <c r="FA142" s="443">
        <v>0</v>
      </c>
      <c r="FB142" s="443">
        <v>0</v>
      </c>
      <c r="FC142" s="443">
        <v>0</v>
      </c>
      <c r="FD142" s="443">
        <v>0</v>
      </c>
      <c r="FE142" s="443">
        <v>0</v>
      </c>
      <c r="FF142" s="443">
        <v>0</v>
      </c>
      <c r="FG142" s="443">
        <v>0</v>
      </c>
      <c r="FH142" s="443">
        <v>0</v>
      </c>
      <c r="FI142" s="443">
        <v>0</v>
      </c>
      <c r="FJ142" s="443">
        <v>0</v>
      </c>
      <c r="FK142" s="443">
        <v>0</v>
      </c>
      <c r="FL142" s="443">
        <v>0</v>
      </c>
      <c r="FM142" s="443">
        <v>0</v>
      </c>
      <c r="FN142" s="443">
        <v>0</v>
      </c>
      <c r="FO142" s="443">
        <v>0</v>
      </c>
      <c r="FP142" s="443">
        <v>0</v>
      </c>
      <c r="FQ142" s="443">
        <v>0</v>
      </c>
      <c r="FR142" s="443">
        <v>0</v>
      </c>
      <c r="FS142" s="443">
        <v>0</v>
      </c>
      <c r="FT142" s="443">
        <v>0</v>
      </c>
      <c r="FU142" s="443">
        <v>0</v>
      </c>
      <c r="FV142" s="443">
        <v>0</v>
      </c>
      <c r="FW142" s="443">
        <v>0</v>
      </c>
      <c r="FX142" s="443">
        <v>0</v>
      </c>
      <c r="FY142" s="443">
        <v>0</v>
      </c>
      <c r="FZ142" s="444">
        <v>0</v>
      </c>
      <c r="GA142" s="453">
        <v>0</v>
      </c>
      <c r="GB142" s="432">
        <v>0</v>
      </c>
    </row>
    <row r="143" spans="2:184" ht="15.6" x14ac:dyDescent="0.3">
      <c r="B143" s="429"/>
      <c r="C143" s="430"/>
      <c r="D143" s="431">
        <v>100</v>
      </c>
      <c r="E143" s="431" t="s">
        <v>102</v>
      </c>
      <c r="F143" s="431" t="s">
        <v>1190</v>
      </c>
      <c r="G143" s="431" t="s">
        <v>1191</v>
      </c>
      <c r="H143" s="442">
        <v>0</v>
      </c>
      <c r="I143" s="443">
        <v>0</v>
      </c>
      <c r="J143" s="443">
        <v>0</v>
      </c>
      <c r="K143" s="443">
        <v>0</v>
      </c>
      <c r="L143" s="443">
        <v>0</v>
      </c>
      <c r="M143" s="443">
        <v>0</v>
      </c>
      <c r="N143" s="443">
        <v>0</v>
      </c>
      <c r="O143" s="443">
        <v>0</v>
      </c>
      <c r="P143" s="443">
        <v>0</v>
      </c>
      <c r="Q143" s="443">
        <v>0</v>
      </c>
      <c r="R143" s="443">
        <v>0</v>
      </c>
      <c r="S143" s="443">
        <v>0</v>
      </c>
      <c r="T143" s="443">
        <v>0</v>
      </c>
      <c r="U143" s="443">
        <v>0</v>
      </c>
      <c r="V143" s="443">
        <v>0</v>
      </c>
      <c r="W143" s="443">
        <v>0</v>
      </c>
      <c r="X143" s="443">
        <v>0</v>
      </c>
      <c r="Y143" s="443">
        <v>0</v>
      </c>
      <c r="Z143" s="443">
        <v>0</v>
      </c>
      <c r="AA143" s="443">
        <v>0</v>
      </c>
      <c r="AB143" s="443">
        <v>0</v>
      </c>
      <c r="AC143" s="443">
        <v>0</v>
      </c>
      <c r="AD143" s="443">
        <v>0</v>
      </c>
      <c r="AE143" s="443">
        <v>0</v>
      </c>
      <c r="AF143" s="443">
        <v>0</v>
      </c>
      <c r="AG143" s="443">
        <v>0</v>
      </c>
      <c r="AH143" s="443">
        <v>0</v>
      </c>
      <c r="AI143" s="443">
        <v>0</v>
      </c>
      <c r="AJ143" s="443">
        <v>0</v>
      </c>
      <c r="AK143" s="443">
        <v>0</v>
      </c>
      <c r="AL143" s="443">
        <v>0</v>
      </c>
      <c r="AM143" s="443">
        <v>0</v>
      </c>
      <c r="AN143" s="443">
        <v>0</v>
      </c>
      <c r="AO143" s="443">
        <v>0</v>
      </c>
      <c r="AP143" s="443">
        <v>0</v>
      </c>
      <c r="AQ143" s="443">
        <v>0</v>
      </c>
      <c r="AR143" s="443">
        <v>0</v>
      </c>
      <c r="AS143" s="443">
        <v>0</v>
      </c>
      <c r="AT143" s="443">
        <v>0</v>
      </c>
      <c r="AU143" s="443">
        <v>0</v>
      </c>
      <c r="AV143" s="443">
        <v>0</v>
      </c>
      <c r="AW143" s="443">
        <v>0</v>
      </c>
      <c r="AX143" s="443">
        <v>0</v>
      </c>
      <c r="AY143" s="443">
        <v>0</v>
      </c>
      <c r="AZ143" s="443">
        <v>0</v>
      </c>
      <c r="BA143" s="443">
        <v>0</v>
      </c>
      <c r="BB143" s="443">
        <v>0</v>
      </c>
      <c r="BC143" s="443">
        <v>0</v>
      </c>
      <c r="BD143" s="443">
        <v>0</v>
      </c>
      <c r="BE143" s="443">
        <v>0</v>
      </c>
      <c r="BF143" s="443">
        <v>0</v>
      </c>
      <c r="BG143" s="443">
        <v>0</v>
      </c>
      <c r="BH143" s="443">
        <v>0</v>
      </c>
      <c r="BI143" s="443">
        <v>0</v>
      </c>
      <c r="BJ143" s="443">
        <v>0</v>
      </c>
      <c r="BK143" s="443">
        <v>0</v>
      </c>
      <c r="BL143" s="443">
        <v>0</v>
      </c>
      <c r="BM143" s="443">
        <v>0</v>
      </c>
      <c r="BN143" s="443">
        <v>0</v>
      </c>
      <c r="BO143" s="443">
        <v>0</v>
      </c>
      <c r="BP143" s="443">
        <v>0</v>
      </c>
      <c r="BQ143" s="443">
        <v>0</v>
      </c>
      <c r="BR143" s="443">
        <v>0</v>
      </c>
      <c r="BS143" s="443">
        <v>0</v>
      </c>
      <c r="BT143" s="443">
        <v>0</v>
      </c>
      <c r="BU143" s="443">
        <v>0</v>
      </c>
      <c r="BV143" s="443">
        <v>0</v>
      </c>
      <c r="BW143" s="443">
        <v>0</v>
      </c>
      <c r="BX143" s="443">
        <v>0</v>
      </c>
      <c r="BY143" s="443">
        <v>0</v>
      </c>
      <c r="BZ143" s="443">
        <v>0</v>
      </c>
      <c r="CA143" s="443">
        <v>0</v>
      </c>
      <c r="CB143" s="443">
        <v>0</v>
      </c>
      <c r="CC143" s="443">
        <v>0</v>
      </c>
      <c r="CD143" s="443">
        <v>0</v>
      </c>
      <c r="CE143" s="443">
        <v>0</v>
      </c>
      <c r="CF143" s="443">
        <v>0</v>
      </c>
      <c r="CG143" s="443">
        <v>0</v>
      </c>
      <c r="CH143" s="443">
        <v>0</v>
      </c>
      <c r="CI143" s="443">
        <v>0</v>
      </c>
      <c r="CJ143" s="443">
        <v>0</v>
      </c>
      <c r="CK143" s="443">
        <v>0</v>
      </c>
      <c r="CL143" s="443">
        <v>0</v>
      </c>
      <c r="CM143" s="443">
        <v>0</v>
      </c>
      <c r="CN143" s="443">
        <v>0</v>
      </c>
      <c r="CO143" s="443">
        <v>0</v>
      </c>
      <c r="CP143" s="443">
        <v>0</v>
      </c>
      <c r="CQ143" s="443">
        <v>0</v>
      </c>
      <c r="CR143" s="443">
        <v>0</v>
      </c>
      <c r="CS143" s="443">
        <v>0</v>
      </c>
      <c r="CT143" s="443">
        <v>0</v>
      </c>
      <c r="CU143" s="443">
        <v>0</v>
      </c>
      <c r="CV143" s="443">
        <v>0</v>
      </c>
      <c r="CW143" s="443">
        <v>0</v>
      </c>
      <c r="CX143" s="443">
        <v>0</v>
      </c>
      <c r="CY143" s="443">
        <v>0</v>
      </c>
      <c r="CZ143" s="443">
        <v>0</v>
      </c>
      <c r="DA143" s="443">
        <v>0</v>
      </c>
      <c r="DB143" s="443">
        <v>0</v>
      </c>
      <c r="DC143" s="443">
        <v>0</v>
      </c>
      <c r="DD143" s="443">
        <v>0</v>
      </c>
      <c r="DE143" s="443">
        <v>0</v>
      </c>
      <c r="DF143" s="443">
        <v>0</v>
      </c>
      <c r="DG143" s="443">
        <v>0</v>
      </c>
      <c r="DH143" s="443">
        <v>0</v>
      </c>
      <c r="DI143" s="443">
        <v>0</v>
      </c>
      <c r="DJ143" s="443">
        <v>0</v>
      </c>
      <c r="DK143" s="443">
        <v>0</v>
      </c>
      <c r="DL143" s="443">
        <v>0</v>
      </c>
      <c r="DM143" s="443">
        <v>0</v>
      </c>
      <c r="DN143" s="443">
        <v>0</v>
      </c>
      <c r="DO143" s="443">
        <v>0</v>
      </c>
      <c r="DP143" s="443">
        <v>0</v>
      </c>
      <c r="DQ143" s="443">
        <v>0</v>
      </c>
      <c r="DR143" s="443">
        <v>0</v>
      </c>
      <c r="DS143" s="443">
        <v>0</v>
      </c>
      <c r="DT143" s="443">
        <v>0</v>
      </c>
      <c r="DU143" s="443">
        <v>0</v>
      </c>
      <c r="DV143" s="443">
        <v>0</v>
      </c>
      <c r="DW143" s="443">
        <v>0</v>
      </c>
      <c r="DX143" s="443">
        <v>0</v>
      </c>
      <c r="DY143" s="443">
        <v>0</v>
      </c>
      <c r="DZ143" s="443">
        <v>0</v>
      </c>
      <c r="EA143" s="443">
        <v>0</v>
      </c>
      <c r="EB143" s="443">
        <v>0</v>
      </c>
      <c r="EC143" s="443">
        <v>0</v>
      </c>
      <c r="ED143" s="443">
        <v>0</v>
      </c>
      <c r="EE143" s="443">
        <v>0</v>
      </c>
      <c r="EF143" s="443">
        <v>0</v>
      </c>
      <c r="EG143" s="443">
        <v>0</v>
      </c>
      <c r="EH143" s="443">
        <v>0</v>
      </c>
      <c r="EI143" s="443">
        <v>0</v>
      </c>
      <c r="EJ143" s="443">
        <v>0</v>
      </c>
      <c r="EK143" s="443">
        <v>0</v>
      </c>
      <c r="EL143" s="443">
        <v>0</v>
      </c>
      <c r="EM143" s="443">
        <v>0</v>
      </c>
      <c r="EN143" s="443">
        <v>0</v>
      </c>
      <c r="EO143" s="443">
        <v>0</v>
      </c>
      <c r="EP143" s="443">
        <v>0</v>
      </c>
      <c r="EQ143" s="443">
        <v>0</v>
      </c>
      <c r="ER143" s="443">
        <v>0</v>
      </c>
      <c r="ES143" s="443">
        <v>0</v>
      </c>
      <c r="ET143" s="443">
        <v>0</v>
      </c>
      <c r="EU143" s="443">
        <v>0</v>
      </c>
      <c r="EV143" s="443">
        <v>0</v>
      </c>
      <c r="EW143" s="443">
        <v>0</v>
      </c>
      <c r="EX143" s="443">
        <v>0</v>
      </c>
      <c r="EY143" s="443">
        <v>0</v>
      </c>
      <c r="EZ143" s="443">
        <v>0</v>
      </c>
      <c r="FA143" s="443">
        <v>0</v>
      </c>
      <c r="FB143" s="443">
        <v>0</v>
      </c>
      <c r="FC143" s="443">
        <v>0</v>
      </c>
      <c r="FD143" s="443">
        <v>0</v>
      </c>
      <c r="FE143" s="443">
        <v>0</v>
      </c>
      <c r="FF143" s="443">
        <v>0</v>
      </c>
      <c r="FG143" s="443">
        <v>0</v>
      </c>
      <c r="FH143" s="443">
        <v>0</v>
      </c>
      <c r="FI143" s="443">
        <v>0</v>
      </c>
      <c r="FJ143" s="443">
        <v>0</v>
      </c>
      <c r="FK143" s="443">
        <v>0</v>
      </c>
      <c r="FL143" s="443">
        <v>0</v>
      </c>
      <c r="FM143" s="443">
        <v>0</v>
      </c>
      <c r="FN143" s="443">
        <v>0</v>
      </c>
      <c r="FO143" s="443">
        <v>0</v>
      </c>
      <c r="FP143" s="443">
        <v>0</v>
      </c>
      <c r="FQ143" s="443">
        <v>0</v>
      </c>
      <c r="FR143" s="443">
        <v>0</v>
      </c>
      <c r="FS143" s="443">
        <v>0</v>
      </c>
      <c r="FT143" s="443">
        <v>0</v>
      </c>
      <c r="FU143" s="443">
        <v>0</v>
      </c>
      <c r="FV143" s="443">
        <v>0</v>
      </c>
      <c r="FW143" s="443">
        <v>0</v>
      </c>
      <c r="FX143" s="443">
        <v>0</v>
      </c>
      <c r="FY143" s="443">
        <v>0</v>
      </c>
      <c r="FZ143" s="444">
        <v>0</v>
      </c>
      <c r="GA143" s="453">
        <v>0</v>
      </c>
      <c r="GB143" s="432">
        <v>0</v>
      </c>
    </row>
    <row r="144" spans="2:184" ht="15.6" x14ac:dyDescent="0.3">
      <c r="B144" s="429"/>
      <c r="C144" s="430"/>
      <c r="D144" s="431">
        <v>101</v>
      </c>
      <c r="E144" s="431" t="s">
        <v>103</v>
      </c>
      <c r="F144" s="431" t="s">
        <v>1192</v>
      </c>
      <c r="G144" s="431" t="s">
        <v>1193</v>
      </c>
      <c r="H144" s="442">
        <v>0</v>
      </c>
      <c r="I144" s="443">
        <v>0</v>
      </c>
      <c r="J144" s="443">
        <v>0</v>
      </c>
      <c r="K144" s="443">
        <v>0</v>
      </c>
      <c r="L144" s="443">
        <v>0</v>
      </c>
      <c r="M144" s="443">
        <v>0</v>
      </c>
      <c r="N144" s="443">
        <v>0</v>
      </c>
      <c r="O144" s="443">
        <v>0</v>
      </c>
      <c r="P144" s="443">
        <v>0</v>
      </c>
      <c r="Q144" s="443">
        <v>0</v>
      </c>
      <c r="R144" s="443">
        <v>0</v>
      </c>
      <c r="S144" s="443">
        <v>0</v>
      </c>
      <c r="T144" s="443">
        <v>0</v>
      </c>
      <c r="U144" s="443">
        <v>0</v>
      </c>
      <c r="V144" s="443">
        <v>0</v>
      </c>
      <c r="W144" s="443">
        <v>0</v>
      </c>
      <c r="X144" s="443">
        <v>0</v>
      </c>
      <c r="Y144" s="443">
        <v>0</v>
      </c>
      <c r="Z144" s="443">
        <v>0</v>
      </c>
      <c r="AA144" s="443">
        <v>0</v>
      </c>
      <c r="AB144" s="443">
        <v>0</v>
      </c>
      <c r="AC144" s="443">
        <v>0</v>
      </c>
      <c r="AD144" s="443">
        <v>0</v>
      </c>
      <c r="AE144" s="443">
        <v>0</v>
      </c>
      <c r="AF144" s="443">
        <v>0</v>
      </c>
      <c r="AG144" s="443">
        <v>0</v>
      </c>
      <c r="AH144" s="443">
        <v>0</v>
      </c>
      <c r="AI144" s="443">
        <v>0</v>
      </c>
      <c r="AJ144" s="443">
        <v>0</v>
      </c>
      <c r="AK144" s="443">
        <v>0</v>
      </c>
      <c r="AL144" s="443">
        <v>0</v>
      </c>
      <c r="AM144" s="443">
        <v>0</v>
      </c>
      <c r="AN144" s="443">
        <v>0</v>
      </c>
      <c r="AO144" s="443">
        <v>0</v>
      </c>
      <c r="AP144" s="443">
        <v>0</v>
      </c>
      <c r="AQ144" s="443">
        <v>0</v>
      </c>
      <c r="AR144" s="443">
        <v>0</v>
      </c>
      <c r="AS144" s="443">
        <v>0</v>
      </c>
      <c r="AT144" s="443">
        <v>0</v>
      </c>
      <c r="AU144" s="443">
        <v>0</v>
      </c>
      <c r="AV144" s="443">
        <v>0</v>
      </c>
      <c r="AW144" s="443">
        <v>0</v>
      </c>
      <c r="AX144" s="443">
        <v>0</v>
      </c>
      <c r="AY144" s="443">
        <v>0</v>
      </c>
      <c r="AZ144" s="443">
        <v>0</v>
      </c>
      <c r="BA144" s="443">
        <v>0</v>
      </c>
      <c r="BB144" s="443">
        <v>0</v>
      </c>
      <c r="BC144" s="443">
        <v>0</v>
      </c>
      <c r="BD144" s="443">
        <v>0</v>
      </c>
      <c r="BE144" s="443">
        <v>0</v>
      </c>
      <c r="BF144" s="443">
        <v>0</v>
      </c>
      <c r="BG144" s="443">
        <v>0</v>
      </c>
      <c r="BH144" s="443">
        <v>0</v>
      </c>
      <c r="BI144" s="443">
        <v>0</v>
      </c>
      <c r="BJ144" s="443">
        <v>0</v>
      </c>
      <c r="BK144" s="443">
        <v>0</v>
      </c>
      <c r="BL144" s="443">
        <v>0</v>
      </c>
      <c r="BM144" s="443">
        <v>0</v>
      </c>
      <c r="BN144" s="443">
        <v>0</v>
      </c>
      <c r="BO144" s="443">
        <v>0</v>
      </c>
      <c r="BP144" s="443">
        <v>0</v>
      </c>
      <c r="BQ144" s="443">
        <v>0</v>
      </c>
      <c r="BR144" s="443">
        <v>0</v>
      </c>
      <c r="BS144" s="443">
        <v>0</v>
      </c>
      <c r="BT144" s="443">
        <v>0</v>
      </c>
      <c r="BU144" s="443">
        <v>0</v>
      </c>
      <c r="BV144" s="443">
        <v>0</v>
      </c>
      <c r="BW144" s="443">
        <v>0</v>
      </c>
      <c r="BX144" s="443">
        <v>0</v>
      </c>
      <c r="BY144" s="443">
        <v>0</v>
      </c>
      <c r="BZ144" s="443">
        <v>0</v>
      </c>
      <c r="CA144" s="443">
        <v>0</v>
      </c>
      <c r="CB144" s="443">
        <v>0</v>
      </c>
      <c r="CC144" s="443">
        <v>0</v>
      </c>
      <c r="CD144" s="443">
        <v>0</v>
      </c>
      <c r="CE144" s="443">
        <v>0</v>
      </c>
      <c r="CF144" s="443">
        <v>0</v>
      </c>
      <c r="CG144" s="443">
        <v>0</v>
      </c>
      <c r="CH144" s="443">
        <v>0</v>
      </c>
      <c r="CI144" s="443">
        <v>0</v>
      </c>
      <c r="CJ144" s="443">
        <v>0</v>
      </c>
      <c r="CK144" s="443">
        <v>0</v>
      </c>
      <c r="CL144" s="443">
        <v>0</v>
      </c>
      <c r="CM144" s="443">
        <v>0</v>
      </c>
      <c r="CN144" s="443">
        <v>0</v>
      </c>
      <c r="CO144" s="443">
        <v>0</v>
      </c>
      <c r="CP144" s="443">
        <v>0</v>
      </c>
      <c r="CQ144" s="443">
        <v>0</v>
      </c>
      <c r="CR144" s="443">
        <v>0</v>
      </c>
      <c r="CS144" s="443">
        <v>0</v>
      </c>
      <c r="CT144" s="443">
        <v>0</v>
      </c>
      <c r="CU144" s="443">
        <v>0</v>
      </c>
      <c r="CV144" s="443">
        <v>0</v>
      </c>
      <c r="CW144" s="443">
        <v>0</v>
      </c>
      <c r="CX144" s="443">
        <v>0</v>
      </c>
      <c r="CY144" s="443">
        <v>0</v>
      </c>
      <c r="CZ144" s="443">
        <v>0</v>
      </c>
      <c r="DA144" s="443">
        <v>0</v>
      </c>
      <c r="DB144" s="443">
        <v>0</v>
      </c>
      <c r="DC144" s="443">
        <v>0</v>
      </c>
      <c r="DD144" s="443">
        <v>0</v>
      </c>
      <c r="DE144" s="443">
        <v>0</v>
      </c>
      <c r="DF144" s="443">
        <v>0</v>
      </c>
      <c r="DG144" s="443">
        <v>0</v>
      </c>
      <c r="DH144" s="443">
        <v>0</v>
      </c>
      <c r="DI144" s="443">
        <v>0</v>
      </c>
      <c r="DJ144" s="443">
        <v>0</v>
      </c>
      <c r="DK144" s="443">
        <v>0</v>
      </c>
      <c r="DL144" s="443">
        <v>0</v>
      </c>
      <c r="DM144" s="443">
        <v>0</v>
      </c>
      <c r="DN144" s="443">
        <v>0</v>
      </c>
      <c r="DO144" s="443">
        <v>0</v>
      </c>
      <c r="DP144" s="443">
        <v>0</v>
      </c>
      <c r="DQ144" s="443">
        <v>0</v>
      </c>
      <c r="DR144" s="443">
        <v>0</v>
      </c>
      <c r="DS144" s="443">
        <v>0</v>
      </c>
      <c r="DT144" s="443">
        <v>0</v>
      </c>
      <c r="DU144" s="443">
        <v>0</v>
      </c>
      <c r="DV144" s="443">
        <v>0</v>
      </c>
      <c r="DW144" s="443">
        <v>0</v>
      </c>
      <c r="DX144" s="443">
        <v>0</v>
      </c>
      <c r="DY144" s="443">
        <v>0</v>
      </c>
      <c r="DZ144" s="443">
        <v>0</v>
      </c>
      <c r="EA144" s="443">
        <v>0</v>
      </c>
      <c r="EB144" s="443">
        <v>0</v>
      </c>
      <c r="EC144" s="443">
        <v>0</v>
      </c>
      <c r="ED144" s="443">
        <v>0</v>
      </c>
      <c r="EE144" s="443">
        <v>0</v>
      </c>
      <c r="EF144" s="443">
        <v>0</v>
      </c>
      <c r="EG144" s="443">
        <v>0</v>
      </c>
      <c r="EH144" s="443">
        <v>0</v>
      </c>
      <c r="EI144" s="443">
        <v>0</v>
      </c>
      <c r="EJ144" s="443">
        <v>0</v>
      </c>
      <c r="EK144" s="443">
        <v>0</v>
      </c>
      <c r="EL144" s="443">
        <v>0</v>
      </c>
      <c r="EM144" s="443">
        <v>0</v>
      </c>
      <c r="EN144" s="443">
        <v>0</v>
      </c>
      <c r="EO144" s="443">
        <v>0</v>
      </c>
      <c r="EP144" s="443">
        <v>0</v>
      </c>
      <c r="EQ144" s="443">
        <v>0</v>
      </c>
      <c r="ER144" s="443">
        <v>0</v>
      </c>
      <c r="ES144" s="443">
        <v>0</v>
      </c>
      <c r="ET144" s="443">
        <v>0</v>
      </c>
      <c r="EU144" s="443">
        <v>0</v>
      </c>
      <c r="EV144" s="443">
        <v>0</v>
      </c>
      <c r="EW144" s="443">
        <v>0</v>
      </c>
      <c r="EX144" s="443">
        <v>0</v>
      </c>
      <c r="EY144" s="443">
        <v>0</v>
      </c>
      <c r="EZ144" s="443">
        <v>0</v>
      </c>
      <c r="FA144" s="443">
        <v>0</v>
      </c>
      <c r="FB144" s="443">
        <v>0</v>
      </c>
      <c r="FC144" s="443">
        <v>0</v>
      </c>
      <c r="FD144" s="443">
        <v>0</v>
      </c>
      <c r="FE144" s="443">
        <v>0</v>
      </c>
      <c r="FF144" s="443">
        <v>0</v>
      </c>
      <c r="FG144" s="443">
        <v>0</v>
      </c>
      <c r="FH144" s="443">
        <v>0</v>
      </c>
      <c r="FI144" s="443">
        <v>0</v>
      </c>
      <c r="FJ144" s="443">
        <v>0</v>
      </c>
      <c r="FK144" s="443">
        <v>0</v>
      </c>
      <c r="FL144" s="443">
        <v>0</v>
      </c>
      <c r="FM144" s="443">
        <v>0</v>
      </c>
      <c r="FN144" s="443">
        <v>0</v>
      </c>
      <c r="FO144" s="443">
        <v>0</v>
      </c>
      <c r="FP144" s="443">
        <v>0</v>
      </c>
      <c r="FQ144" s="443">
        <v>0</v>
      </c>
      <c r="FR144" s="443">
        <v>0</v>
      </c>
      <c r="FS144" s="443">
        <v>0</v>
      </c>
      <c r="FT144" s="443">
        <v>0</v>
      </c>
      <c r="FU144" s="443">
        <v>0</v>
      </c>
      <c r="FV144" s="443">
        <v>0</v>
      </c>
      <c r="FW144" s="443">
        <v>0</v>
      </c>
      <c r="FX144" s="443">
        <v>0</v>
      </c>
      <c r="FY144" s="443">
        <v>0</v>
      </c>
      <c r="FZ144" s="444">
        <v>0</v>
      </c>
      <c r="GA144" s="453">
        <v>0</v>
      </c>
      <c r="GB144" s="432">
        <v>0</v>
      </c>
    </row>
    <row r="145" spans="2:184" ht="15.6" x14ac:dyDescent="0.3">
      <c r="B145" s="429"/>
      <c r="C145" s="430"/>
      <c r="D145" s="431">
        <v>102</v>
      </c>
      <c r="E145" s="431" t="s">
        <v>104</v>
      </c>
      <c r="F145" s="431" t="s">
        <v>1194</v>
      </c>
      <c r="G145" s="431" t="s">
        <v>1195</v>
      </c>
      <c r="H145" s="442">
        <v>0</v>
      </c>
      <c r="I145" s="443">
        <v>0</v>
      </c>
      <c r="J145" s="443">
        <v>0</v>
      </c>
      <c r="K145" s="443">
        <v>0</v>
      </c>
      <c r="L145" s="443">
        <v>0</v>
      </c>
      <c r="M145" s="443">
        <v>0</v>
      </c>
      <c r="N145" s="443">
        <v>0</v>
      </c>
      <c r="O145" s="443">
        <v>0</v>
      </c>
      <c r="P145" s="443">
        <v>0</v>
      </c>
      <c r="Q145" s="443">
        <v>0</v>
      </c>
      <c r="R145" s="443">
        <v>0</v>
      </c>
      <c r="S145" s="443">
        <v>0</v>
      </c>
      <c r="T145" s="443">
        <v>0</v>
      </c>
      <c r="U145" s="443">
        <v>0</v>
      </c>
      <c r="V145" s="443">
        <v>0</v>
      </c>
      <c r="W145" s="443">
        <v>0</v>
      </c>
      <c r="X145" s="443">
        <v>0</v>
      </c>
      <c r="Y145" s="443">
        <v>0</v>
      </c>
      <c r="Z145" s="443">
        <v>0</v>
      </c>
      <c r="AA145" s="443">
        <v>0</v>
      </c>
      <c r="AB145" s="443">
        <v>0</v>
      </c>
      <c r="AC145" s="443">
        <v>0</v>
      </c>
      <c r="AD145" s="443">
        <v>0</v>
      </c>
      <c r="AE145" s="443">
        <v>0</v>
      </c>
      <c r="AF145" s="443">
        <v>0</v>
      </c>
      <c r="AG145" s="443">
        <v>0</v>
      </c>
      <c r="AH145" s="443">
        <v>0</v>
      </c>
      <c r="AI145" s="443">
        <v>0</v>
      </c>
      <c r="AJ145" s="443">
        <v>0</v>
      </c>
      <c r="AK145" s="443">
        <v>0</v>
      </c>
      <c r="AL145" s="443">
        <v>0</v>
      </c>
      <c r="AM145" s="443">
        <v>0</v>
      </c>
      <c r="AN145" s="443">
        <v>0</v>
      </c>
      <c r="AO145" s="443">
        <v>0</v>
      </c>
      <c r="AP145" s="443">
        <v>0</v>
      </c>
      <c r="AQ145" s="443">
        <v>0</v>
      </c>
      <c r="AR145" s="443">
        <v>0</v>
      </c>
      <c r="AS145" s="443">
        <v>0</v>
      </c>
      <c r="AT145" s="443">
        <v>0</v>
      </c>
      <c r="AU145" s="443">
        <v>0</v>
      </c>
      <c r="AV145" s="443">
        <v>0</v>
      </c>
      <c r="AW145" s="443">
        <v>0</v>
      </c>
      <c r="AX145" s="443">
        <v>0</v>
      </c>
      <c r="AY145" s="443">
        <v>0</v>
      </c>
      <c r="AZ145" s="443">
        <v>0</v>
      </c>
      <c r="BA145" s="443">
        <v>0</v>
      </c>
      <c r="BB145" s="443">
        <v>0</v>
      </c>
      <c r="BC145" s="443">
        <v>0</v>
      </c>
      <c r="BD145" s="443">
        <v>0</v>
      </c>
      <c r="BE145" s="443">
        <v>0</v>
      </c>
      <c r="BF145" s="443">
        <v>0</v>
      </c>
      <c r="BG145" s="443">
        <v>0</v>
      </c>
      <c r="BH145" s="443">
        <v>0</v>
      </c>
      <c r="BI145" s="443">
        <v>0</v>
      </c>
      <c r="BJ145" s="443">
        <v>0</v>
      </c>
      <c r="BK145" s="443">
        <v>0</v>
      </c>
      <c r="BL145" s="443">
        <v>0</v>
      </c>
      <c r="BM145" s="443">
        <v>0</v>
      </c>
      <c r="BN145" s="443">
        <v>0</v>
      </c>
      <c r="BO145" s="443">
        <v>0</v>
      </c>
      <c r="BP145" s="443">
        <v>0</v>
      </c>
      <c r="BQ145" s="443">
        <v>0</v>
      </c>
      <c r="BR145" s="443">
        <v>0</v>
      </c>
      <c r="BS145" s="443">
        <v>0</v>
      </c>
      <c r="BT145" s="443">
        <v>0</v>
      </c>
      <c r="BU145" s="443">
        <v>0</v>
      </c>
      <c r="BV145" s="443">
        <v>0</v>
      </c>
      <c r="BW145" s="443">
        <v>0</v>
      </c>
      <c r="BX145" s="443">
        <v>0</v>
      </c>
      <c r="BY145" s="443">
        <v>0</v>
      </c>
      <c r="BZ145" s="443">
        <v>0</v>
      </c>
      <c r="CA145" s="443">
        <v>0</v>
      </c>
      <c r="CB145" s="443">
        <v>0</v>
      </c>
      <c r="CC145" s="443">
        <v>0</v>
      </c>
      <c r="CD145" s="443">
        <v>0</v>
      </c>
      <c r="CE145" s="443">
        <v>0</v>
      </c>
      <c r="CF145" s="443">
        <v>0</v>
      </c>
      <c r="CG145" s="443">
        <v>0</v>
      </c>
      <c r="CH145" s="443">
        <v>0</v>
      </c>
      <c r="CI145" s="443">
        <v>0</v>
      </c>
      <c r="CJ145" s="443">
        <v>0</v>
      </c>
      <c r="CK145" s="443">
        <v>0</v>
      </c>
      <c r="CL145" s="443">
        <v>0</v>
      </c>
      <c r="CM145" s="443">
        <v>0</v>
      </c>
      <c r="CN145" s="443">
        <v>0</v>
      </c>
      <c r="CO145" s="443">
        <v>0</v>
      </c>
      <c r="CP145" s="443">
        <v>0</v>
      </c>
      <c r="CQ145" s="443">
        <v>0</v>
      </c>
      <c r="CR145" s="443">
        <v>0</v>
      </c>
      <c r="CS145" s="443">
        <v>0</v>
      </c>
      <c r="CT145" s="443">
        <v>0</v>
      </c>
      <c r="CU145" s="443">
        <v>0</v>
      </c>
      <c r="CV145" s="443">
        <v>0</v>
      </c>
      <c r="CW145" s="443">
        <v>0</v>
      </c>
      <c r="CX145" s="443">
        <v>0</v>
      </c>
      <c r="CY145" s="443">
        <v>0</v>
      </c>
      <c r="CZ145" s="443">
        <v>0</v>
      </c>
      <c r="DA145" s="443">
        <v>0</v>
      </c>
      <c r="DB145" s="443">
        <v>0</v>
      </c>
      <c r="DC145" s="443">
        <v>0</v>
      </c>
      <c r="DD145" s="443">
        <v>0</v>
      </c>
      <c r="DE145" s="443">
        <v>0</v>
      </c>
      <c r="DF145" s="443">
        <v>0</v>
      </c>
      <c r="DG145" s="443">
        <v>0</v>
      </c>
      <c r="DH145" s="443">
        <v>0</v>
      </c>
      <c r="DI145" s="443">
        <v>0</v>
      </c>
      <c r="DJ145" s="443">
        <v>0</v>
      </c>
      <c r="DK145" s="443">
        <v>0</v>
      </c>
      <c r="DL145" s="443">
        <v>0</v>
      </c>
      <c r="DM145" s="443">
        <v>0</v>
      </c>
      <c r="DN145" s="443">
        <v>0</v>
      </c>
      <c r="DO145" s="443">
        <v>0</v>
      </c>
      <c r="DP145" s="443">
        <v>0</v>
      </c>
      <c r="DQ145" s="443">
        <v>0</v>
      </c>
      <c r="DR145" s="443">
        <v>0</v>
      </c>
      <c r="DS145" s="443">
        <v>0</v>
      </c>
      <c r="DT145" s="443">
        <v>0</v>
      </c>
      <c r="DU145" s="443">
        <v>0</v>
      </c>
      <c r="DV145" s="443">
        <v>0</v>
      </c>
      <c r="DW145" s="443">
        <v>0</v>
      </c>
      <c r="DX145" s="443">
        <v>0</v>
      </c>
      <c r="DY145" s="443">
        <v>0</v>
      </c>
      <c r="DZ145" s="443">
        <v>0</v>
      </c>
      <c r="EA145" s="443">
        <v>0</v>
      </c>
      <c r="EB145" s="443">
        <v>0</v>
      </c>
      <c r="EC145" s="443">
        <v>0</v>
      </c>
      <c r="ED145" s="443">
        <v>0</v>
      </c>
      <c r="EE145" s="443">
        <v>0</v>
      </c>
      <c r="EF145" s="443">
        <v>0</v>
      </c>
      <c r="EG145" s="443">
        <v>0</v>
      </c>
      <c r="EH145" s="443">
        <v>0</v>
      </c>
      <c r="EI145" s="443">
        <v>0</v>
      </c>
      <c r="EJ145" s="443">
        <v>0</v>
      </c>
      <c r="EK145" s="443">
        <v>0</v>
      </c>
      <c r="EL145" s="443">
        <v>0</v>
      </c>
      <c r="EM145" s="443">
        <v>0</v>
      </c>
      <c r="EN145" s="443">
        <v>0</v>
      </c>
      <c r="EO145" s="443">
        <v>0</v>
      </c>
      <c r="EP145" s="443">
        <v>0</v>
      </c>
      <c r="EQ145" s="443">
        <v>0</v>
      </c>
      <c r="ER145" s="443">
        <v>0</v>
      </c>
      <c r="ES145" s="443">
        <v>0</v>
      </c>
      <c r="ET145" s="443">
        <v>0</v>
      </c>
      <c r="EU145" s="443">
        <v>0</v>
      </c>
      <c r="EV145" s="443">
        <v>0</v>
      </c>
      <c r="EW145" s="443">
        <v>0</v>
      </c>
      <c r="EX145" s="443">
        <v>0</v>
      </c>
      <c r="EY145" s="443">
        <v>0</v>
      </c>
      <c r="EZ145" s="443">
        <v>0</v>
      </c>
      <c r="FA145" s="443">
        <v>0</v>
      </c>
      <c r="FB145" s="443">
        <v>0</v>
      </c>
      <c r="FC145" s="443">
        <v>0</v>
      </c>
      <c r="FD145" s="443">
        <v>0</v>
      </c>
      <c r="FE145" s="443">
        <v>0</v>
      </c>
      <c r="FF145" s="443">
        <v>0</v>
      </c>
      <c r="FG145" s="443">
        <v>0</v>
      </c>
      <c r="FH145" s="443">
        <v>0</v>
      </c>
      <c r="FI145" s="443">
        <v>0</v>
      </c>
      <c r="FJ145" s="443">
        <v>0</v>
      </c>
      <c r="FK145" s="443">
        <v>0</v>
      </c>
      <c r="FL145" s="443">
        <v>0</v>
      </c>
      <c r="FM145" s="443">
        <v>0</v>
      </c>
      <c r="FN145" s="443">
        <v>0</v>
      </c>
      <c r="FO145" s="443">
        <v>0</v>
      </c>
      <c r="FP145" s="443">
        <v>0</v>
      </c>
      <c r="FQ145" s="443">
        <v>0</v>
      </c>
      <c r="FR145" s="443">
        <v>0</v>
      </c>
      <c r="FS145" s="443">
        <v>0</v>
      </c>
      <c r="FT145" s="443">
        <v>0</v>
      </c>
      <c r="FU145" s="443">
        <v>0</v>
      </c>
      <c r="FV145" s="443">
        <v>0</v>
      </c>
      <c r="FW145" s="443">
        <v>0</v>
      </c>
      <c r="FX145" s="443">
        <v>0</v>
      </c>
      <c r="FY145" s="443">
        <v>0</v>
      </c>
      <c r="FZ145" s="444">
        <v>0</v>
      </c>
      <c r="GA145" s="453">
        <v>0</v>
      </c>
      <c r="GB145" s="432">
        <v>0</v>
      </c>
    </row>
    <row r="146" spans="2:184" ht="15.6" x14ac:dyDescent="0.3">
      <c r="B146" s="429"/>
      <c r="C146" s="430"/>
      <c r="D146" s="431">
        <v>103</v>
      </c>
      <c r="E146" s="431" t="s">
        <v>105</v>
      </c>
      <c r="F146" s="431" t="s">
        <v>1196</v>
      </c>
      <c r="G146" s="431" t="s">
        <v>1197</v>
      </c>
      <c r="H146" s="442">
        <v>0</v>
      </c>
      <c r="I146" s="443">
        <v>0</v>
      </c>
      <c r="J146" s="443">
        <v>0</v>
      </c>
      <c r="K146" s="443">
        <v>0</v>
      </c>
      <c r="L146" s="443">
        <v>0</v>
      </c>
      <c r="M146" s="443">
        <v>0</v>
      </c>
      <c r="N146" s="443">
        <v>0</v>
      </c>
      <c r="O146" s="443">
        <v>0</v>
      </c>
      <c r="P146" s="443">
        <v>0</v>
      </c>
      <c r="Q146" s="443">
        <v>0</v>
      </c>
      <c r="R146" s="443">
        <v>0</v>
      </c>
      <c r="S146" s="443">
        <v>0</v>
      </c>
      <c r="T146" s="443">
        <v>0</v>
      </c>
      <c r="U146" s="443">
        <v>0</v>
      </c>
      <c r="V146" s="443">
        <v>0</v>
      </c>
      <c r="W146" s="443">
        <v>0</v>
      </c>
      <c r="X146" s="443">
        <v>0</v>
      </c>
      <c r="Y146" s="443">
        <v>0</v>
      </c>
      <c r="Z146" s="443">
        <v>0</v>
      </c>
      <c r="AA146" s="443">
        <v>0</v>
      </c>
      <c r="AB146" s="443">
        <v>0</v>
      </c>
      <c r="AC146" s="443">
        <v>0</v>
      </c>
      <c r="AD146" s="443">
        <v>0</v>
      </c>
      <c r="AE146" s="443">
        <v>0</v>
      </c>
      <c r="AF146" s="443">
        <v>0</v>
      </c>
      <c r="AG146" s="443">
        <v>0</v>
      </c>
      <c r="AH146" s="443">
        <v>0</v>
      </c>
      <c r="AI146" s="443">
        <v>0</v>
      </c>
      <c r="AJ146" s="443">
        <v>0</v>
      </c>
      <c r="AK146" s="443">
        <v>0</v>
      </c>
      <c r="AL146" s="443">
        <v>0</v>
      </c>
      <c r="AM146" s="443">
        <v>0</v>
      </c>
      <c r="AN146" s="443">
        <v>0</v>
      </c>
      <c r="AO146" s="443">
        <v>0</v>
      </c>
      <c r="AP146" s="443">
        <v>0</v>
      </c>
      <c r="AQ146" s="443">
        <v>0</v>
      </c>
      <c r="AR146" s="443">
        <v>0</v>
      </c>
      <c r="AS146" s="443">
        <v>0</v>
      </c>
      <c r="AT146" s="443">
        <v>0</v>
      </c>
      <c r="AU146" s="443">
        <v>0</v>
      </c>
      <c r="AV146" s="443">
        <v>0</v>
      </c>
      <c r="AW146" s="443">
        <v>0</v>
      </c>
      <c r="AX146" s="443">
        <v>0</v>
      </c>
      <c r="AY146" s="443">
        <v>0</v>
      </c>
      <c r="AZ146" s="443">
        <v>0</v>
      </c>
      <c r="BA146" s="443">
        <v>0</v>
      </c>
      <c r="BB146" s="443">
        <v>0</v>
      </c>
      <c r="BC146" s="443">
        <v>0</v>
      </c>
      <c r="BD146" s="443">
        <v>0</v>
      </c>
      <c r="BE146" s="443">
        <v>0</v>
      </c>
      <c r="BF146" s="443">
        <v>0</v>
      </c>
      <c r="BG146" s="443">
        <v>0</v>
      </c>
      <c r="BH146" s="443">
        <v>0</v>
      </c>
      <c r="BI146" s="443">
        <v>0</v>
      </c>
      <c r="BJ146" s="443">
        <v>0</v>
      </c>
      <c r="BK146" s="443">
        <v>0</v>
      </c>
      <c r="BL146" s="443">
        <v>0</v>
      </c>
      <c r="BM146" s="443">
        <v>0</v>
      </c>
      <c r="BN146" s="443">
        <v>0</v>
      </c>
      <c r="BO146" s="443">
        <v>0</v>
      </c>
      <c r="BP146" s="443">
        <v>0</v>
      </c>
      <c r="BQ146" s="443">
        <v>0</v>
      </c>
      <c r="BR146" s="443">
        <v>0</v>
      </c>
      <c r="BS146" s="443">
        <v>0</v>
      </c>
      <c r="BT146" s="443">
        <v>0</v>
      </c>
      <c r="BU146" s="443">
        <v>0</v>
      </c>
      <c r="BV146" s="443">
        <v>0</v>
      </c>
      <c r="BW146" s="443">
        <v>0</v>
      </c>
      <c r="BX146" s="443">
        <v>0</v>
      </c>
      <c r="BY146" s="443">
        <v>0</v>
      </c>
      <c r="BZ146" s="443">
        <v>0</v>
      </c>
      <c r="CA146" s="443">
        <v>0</v>
      </c>
      <c r="CB146" s="443">
        <v>0</v>
      </c>
      <c r="CC146" s="443">
        <v>0</v>
      </c>
      <c r="CD146" s="443">
        <v>0</v>
      </c>
      <c r="CE146" s="443">
        <v>0</v>
      </c>
      <c r="CF146" s="443">
        <v>0</v>
      </c>
      <c r="CG146" s="443">
        <v>0</v>
      </c>
      <c r="CH146" s="443">
        <v>0</v>
      </c>
      <c r="CI146" s="443">
        <v>0</v>
      </c>
      <c r="CJ146" s="443">
        <v>0</v>
      </c>
      <c r="CK146" s="443">
        <v>0</v>
      </c>
      <c r="CL146" s="443">
        <v>0</v>
      </c>
      <c r="CM146" s="443">
        <v>0</v>
      </c>
      <c r="CN146" s="443">
        <v>0</v>
      </c>
      <c r="CO146" s="443">
        <v>0</v>
      </c>
      <c r="CP146" s="443">
        <v>0</v>
      </c>
      <c r="CQ146" s="443">
        <v>0</v>
      </c>
      <c r="CR146" s="443">
        <v>0</v>
      </c>
      <c r="CS146" s="443">
        <v>0</v>
      </c>
      <c r="CT146" s="443">
        <v>0</v>
      </c>
      <c r="CU146" s="443">
        <v>0</v>
      </c>
      <c r="CV146" s="443">
        <v>0</v>
      </c>
      <c r="CW146" s="443">
        <v>0</v>
      </c>
      <c r="CX146" s="443">
        <v>0</v>
      </c>
      <c r="CY146" s="443">
        <v>0</v>
      </c>
      <c r="CZ146" s="443">
        <v>0</v>
      </c>
      <c r="DA146" s="443">
        <v>0</v>
      </c>
      <c r="DB146" s="443">
        <v>0</v>
      </c>
      <c r="DC146" s="443">
        <v>0</v>
      </c>
      <c r="DD146" s="443">
        <v>0</v>
      </c>
      <c r="DE146" s="443">
        <v>0</v>
      </c>
      <c r="DF146" s="443">
        <v>0</v>
      </c>
      <c r="DG146" s="443">
        <v>0</v>
      </c>
      <c r="DH146" s="443">
        <v>0</v>
      </c>
      <c r="DI146" s="443">
        <v>0</v>
      </c>
      <c r="DJ146" s="443">
        <v>0</v>
      </c>
      <c r="DK146" s="443">
        <v>0</v>
      </c>
      <c r="DL146" s="443">
        <v>0</v>
      </c>
      <c r="DM146" s="443">
        <v>0</v>
      </c>
      <c r="DN146" s="443">
        <v>0</v>
      </c>
      <c r="DO146" s="443">
        <v>0</v>
      </c>
      <c r="DP146" s="443">
        <v>0</v>
      </c>
      <c r="DQ146" s="443">
        <v>0</v>
      </c>
      <c r="DR146" s="443">
        <v>0</v>
      </c>
      <c r="DS146" s="443">
        <v>0</v>
      </c>
      <c r="DT146" s="443">
        <v>0</v>
      </c>
      <c r="DU146" s="443">
        <v>0</v>
      </c>
      <c r="DV146" s="443">
        <v>0</v>
      </c>
      <c r="DW146" s="443">
        <v>0</v>
      </c>
      <c r="DX146" s="443">
        <v>0</v>
      </c>
      <c r="DY146" s="443">
        <v>0</v>
      </c>
      <c r="DZ146" s="443">
        <v>0</v>
      </c>
      <c r="EA146" s="443">
        <v>0</v>
      </c>
      <c r="EB146" s="443">
        <v>0</v>
      </c>
      <c r="EC146" s="443">
        <v>0</v>
      </c>
      <c r="ED146" s="443">
        <v>0</v>
      </c>
      <c r="EE146" s="443">
        <v>0</v>
      </c>
      <c r="EF146" s="443">
        <v>0</v>
      </c>
      <c r="EG146" s="443">
        <v>0</v>
      </c>
      <c r="EH146" s="443">
        <v>0</v>
      </c>
      <c r="EI146" s="443">
        <v>0</v>
      </c>
      <c r="EJ146" s="443">
        <v>0</v>
      </c>
      <c r="EK146" s="443">
        <v>0</v>
      </c>
      <c r="EL146" s="443">
        <v>0</v>
      </c>
      <c r="EM146" s="443">
        <v>0</v>
      </c>
      <c r="EN146" s="443">
        <v>0</v>
      </c>
      <c r="EO146" s="443">
        <v>0</v>
      </c>
      <c r="EP146" s="443">
        <v>0</v>
      </c>
      <c r="EQ146" s="443">
        <v>0</v>
      </c>
      <c r="ER146" s="443">
        <v>0</v>
      </c>
      <c r="ES146" s="443">
        <v>0</v>
      </c>
      <c r="ET146" s="443">
        <v>0</v>
      </c>
      <c r="EU146" s="443">
        <v>0</v>
      </c>
      <c r="EV146" s="443">
        <v>0</v>
      </c>
      <c r="EW146" s="443">
        <v>0</v>
      </c>
      <c r="EX146" s="443">
        <v>0</v>
      </c>
      <c r="EY146" s="443">
        <v>0</v>
      </c>
      <c r="EZ146" s="443">
        <v>0</v>
      </c>
      <c r="FA146" s="443">
        <v>0</v>
      </c>
      <c r="FB146" s="443">
        <v>0</v>
      </c>
      <c r="FC146" s="443">
        <v>0</v>
      </c>
      <c r="FD146" s="443">
        <v>0</v>
      </c>
      <c r="FE146" s="443">
        <v>0</v>
      </c>
      <c r="FF146" s="443">
        <v>0</v>
      </c>
      <c r="FG146" s="443">
        <v>0</v>
      </c>
      <c r="FH146" s="443">
        <v>0</v>
      </c>
      <c r="FI146" s="443">
        <v>0</v>
      </c>
      <c r="FJ146" s="443">
        <v>0</v>
      </c>
      <c r="FK146" s="443">
        <v>0</v>
      </c>
      <c r="FL146" s="443">
        <v>0</v>
      </c>
      <c r="FM146" s="443">
        <v>0</v>
      </c>
      <c r="FN146" s="443">
        <v>0</v>
      </c>
      <c r="FO146" s="443">
        <v>0</v>
      </c>
      <c r="FP146" s="443">
        <v>0</v>
      </c>
      <c r="FQ146" s="443">
        <v>0</v>
      </c>
      <c r="FR146" s="443">
        <v>0</v>
      </c>
      <c r="FS146" s="443">
        <v>0</v>
      </c>
      <c r="FT146" s="443">
        <v>0</v>
      </c>
      <c r="FU146" s="443">
        <v>0</v>
      </c>
      <c r="FV146" s="443">
        <v>0</v>
      </c>
      <c r="FW146" s="443">
        <v>0</v>
      </c>
      <c r="FX146" s="443">
        <v>0</v>
      </c>
      <c r="FY146" s="443">
        <v>0</v>
      </c>
      <c r="FZ146" s="444">
        <v>0</v>
      </c>
      <c r="GA146" s="453">
        <v>0</v>
      </c>
      <c r="GB146" s="432">
        <v>0</v>
      </c>
    </row>
    <row r="147" spans="2:184" ht="15.6" x14ac:dyDescent="0.3">
      <c r="B147" s="429"/>
      <c r="C147" s="430"/>
      <c r="D147" s="431">
        <v>104</v>
      </c>
      <c r="E147" s="431" t="s">
        <v>106</v>
      </c>
      <c r="F147" s="431" t="s">
        <v>1198</v>
      </c>
      <c r="G147" s="431" t="s">
        <v>1199</v>
      </c>
      <c r="H147" s="442">
        <v>0</v>
      </c>
      <c r="I147" s="443">
        <v>0</v>
      </c>
      <c r="J147" s="443">
        <v>0</v>
      </c>
      <c r="K147" s="443">
        <v>0</v>
      </c>
      <c r="L147" s="443">
        <v>0</v>
      </c>
      <c r="M147" s="443">
        <v>0</v>
      </c>
      <c r="N147" s="443">
        <v>0</v>
      </c>
      <c r="O147" s="443">
        <v>0</v>
      </c>
      <c r="P147" s="443">
        <v>0</v>
      </c>
      <c r="Q147" s="443">
        <v>0</v>
      </c>
      <c r="R147" s="443">
        <v>0</v>
      </c>
      <c r="S147" s="443">
        <v>0</v>
      </c>
      <c r="T147" s="443">
        <v>0</v>
      </c>
      <c r="U147" s="443">
        <v>0</v>
      </c>
      <c r="V147" s="443">
        <v>0</v>
      </c>
      <c r="W147" s="443">
        <v>0</v>
      </c>
      <c r="X147" s="443">
        <v>0</v>
      </c>
      <c r="Y147" s="443">
        <v>0</v>
      </c>
      <c r="Z147" s="443">
        <v>0</v>
      </c>
      <c r="AA147" s="443">
        <v>0</v>
      </c>
      <c r="AB147" s="443">
        <v>0</v>
      </c>
      <c r="AC147" s="443">
        <v>0</v>
      </c>
      <c r="AD147" s="443">
        <v>0</v>
      </c>
      <c r="AE147" s="443">
        <v>0</v>
      </c>
      <c r="AF147" s="443">
        <v>0</v>
      </c>
      <c r="AG147" s="443">
        <v>0</v>
      </c>
      <c r="AH147" s="443">
        <v>0</v>
      </c>
      <c r="AI147" s="443">
        <v>0</v>
      </c>
      <c r="AJ147" s="443">
        <v>0</v>
      </c>
      <c r="AK147" s="443">
        <v>0</v>
      </c>
      <c r="AL147" s="443">
        <v>0</v>
      </c>
      <c r="AM147" s="443">
        <v>0</v>
      </c>
      <c r="AN147" s="443">
        <v>0</v>
      </c>
      <c r="AO147" s="443">
        <v>0</v>
      </c>
      <c r="AP147" s="443">
        <v>0</v>
      </c>
      <c r="AQ147" s="443">
        <v>0</v>
      </c>
      <c r="AR147" s="443">
        <v>0</v>
      </c>
      <c r="AS147" s="443">
        <v>0</v>
      </c>
      <c r="AT147" s="443">
        <v>0</v>
      </c>
      <c r="AU147" s="443">
        <v>0</v>
      </c>
      <c r="AV147" s="443">
        <v>0</v>
      </c>
      <c r="AW147" s="443">
        <v>0</v>
      </c>
      <c r="AX147" s="443">
        <v>0</v>
      </c>
      <c r="AY147" s="443">
        <v>0</v>
      </c>
      <c r="AZ147" s="443">
        <v>0</v>
      </c>
      <c r="BA147" s="443">
        <v>0</v>
      </c>
      <c r="BB147" s="443">
        <v>0</v>
      </c>
      <c r="BC147" s="443">
        <v>0</v>
      </c>
      <c r="BD147" s="443">
        <v>0</v>
      </c>
      <c r="BE147" s="443">
        <v>0</v>
      </c>
      <c r="BF147" s="443">
        <v>0</v>
      </c>
      <c r="BG147" s="443">
        <v>0</v>
      </c>
      <c r="BH147" s="443">
        <v>0</v>
      </c>
      <c r="BI147" s="443">
        <v>0</v>
      </c>
      <c r="BJ147" s="443">
        <v>0</v>
      </c>
      <c r="BK147" s="443">
        <v>0</v>
      </c>
      <c r="BL147" s="443">
        <v>0</v>
      </c>
      <c r="BM147" s="443">
        <v>0</v>
      </c>
      <c r="BN147" s="443">
        <v>0</v>
      </c>
      <c r="BO147" s="443">
        <v>0</v>
      </c>
      <c r="BP147" s="443">
        <v>0</v>
      </c>
      <c r="BQ147" s="443">
        <v>0</v>
      </c>
      <c r="BR147" s="443">
        <v>0</v>
      </c>
      <c r="BS147" s="443">
        <v>0</v>
      </c>
      <c r="BT147" s="443">
        <v>0</v>
      </c>
      <c r="BU147" s="443">
        <v>0</v>
      </c>
      <c r="BV147" s="443">
        <v>0</v>
      </c>
      <c r="BW147" s="443">
        <v>0</v>
      </c>
      <c r="BX147" s="443">
        <v>0</v>
      </c>
      <c r="BY147" s="443">
        <v>0</v>
      </c>
      <c r="BZ147" s="443">
        <v>0</v>
      </c>
      <c r="CA147" s="443">
        <v>0</v>
      </c>
      <c r="CB147" s="443">
        <v>0</v>
      </c>
      <c r="CC147" s="443">
        <v>0</v>
      </c>
      <c r="CD147" s="443">
        <v>0</v>
      </c>
      <c r="CE147" s="443">
        <v>0</v>
      </c>
      <c r="CF147" s="443">
        <v>0</v>
      </c>
      <c r="CG147" s="443">
        <v>0</v>
      </c>
      <c r="CH147" s="443">
        <v>0</v>
      </c>
      <c r="CI147" s="443">
        <v>0</v>
      </c>
      <c r="CJ147" s="443">
        <v>0</v>
      </c>
      <c r="CK147" s="443">
        <v>0</v>
      </c>
      <c r="CL147" s="443">
        <v>0</v>
      </c>
      <c r="CM147" s="443">
        <v>0</v>
      </c>
      <c r="CN147" s="443">
        <v>0</v>
      </c>
      <c r="CO147" s="443">
        <v>0</v>
      </c>
      <c r="CP147" s="443">
        <v>0</v>
      </c>
      <c r="CQ147" s="443">
        <v>0</v>
      </c>
      <c r="CR147" s="443">
        <v>0</v>
      </c>
      <c r="CS147" s="443">
        <v>0</v>
      </c>
      <c r="CT147" s="443">
        <v>0</v>
      </c>
      <c r="CU147" s="443">
        <v>0</v>
      </c>
      <c r="CV147" s="443">
        <v>0</v>
      </c>
      <c r="CW147" s="443">
        <v>0</v>
      </c>
      <c r="CX147" s="443">
        <v>0</v>
      </c>
      <c r="CY147" s="443">
        <v>0</v>
      </c>
      <c r="CZ147" s="443">
        <v>0</v>
      </c>
      <c r="DA147" s="443">
        <v>0</v>
      </c>
      <c r="DB147" s="443">
        <v>0</v>
      </c>
      <c r="DC147" s="443">
        <v>0</v>
      </c>
      <c r="DD147" s="443">
        <v>0</v>
      </c>
      <c r="DE147" s="443">
        <v>0</v>
      </c>
      <c r="DF147" s="443">
        <v>0</v>
      </c>
      <c r="DG147" s="443">
        <v>0</v>
      </c>
      <c r="DH147" s="443">
        <v>0</v>
      </c>
      <c r="DI147" s="443">
        <v>0</v>
      </c>
      <c r="DJ147" s="443">
        <v>0</v>
      </c>
      <c r="DK147" s="443">
        <v>0</v>
      </c>
      <c r="DL147" s="443">
        <v>0</v>
      </c>
      <c r="DM147" s="443">
        <v>0</v>
      </c>
      <c r="DN147" s="443">
        <v>0</v>
      </c>
      <c r="DO147" s="443">
        <v>0</v>
      </c>
      <c r="DP147" s="443">
        <v>0</v>
      </c>
      <c r="DQ147" s="443">
        <v>0</v>
      </c>
      <c r="DR147" s="443">
        <v>0</v>
      </c>
      <c r="DS147" s="443">
        <v>0</v>
      </c>
      <c r="DT147" s="443">
        <v>0</v>
      </c>
      <c r="DU147" s="443">
        <v>0</v>
      </c>
      <c r="DV147" s="443">
        <v>0</v>
      </c>
      <c r="DW147" s="443">
        <v>0</v>
      </c>
      <c r="DX147" s="443">
        <v>0</v>
      </c>
      <c r="DY147" s="443">
        <v>0</v>
      </c>
      <c r="DZ147" s="443">
        <v>0</v>
      </c>
      <c r="EA147" s="443">
        <v>0</v>
      </c>
      <c r="EB147" s="443">
        <v>0</v>
      </c>
      <c r="EC147" s="443">
        <v>0</v>
      </c>
      <c r="ED147" s="443">
        <v>0</v>
      </c>
      <c r="EE147" s="443">
        <v>0</v>
      </c>
      <c r="EF147" s="443">
        <v>0</v>
      </c>
      <c r="EG147" s="443">
        <v>0</v>
      </c>
      <c r="EH147" s="443">
        <v>0</v>
      </c>
      <c r="EI147" s="443">
        <v>0</v>
      </c>
      <c r="EJ147" s="443">
        <v>0</v>
      </c>
      <c r="EK147" s="443">
        <v>0</v>
      </c>
      <c r="EL147" s="443">
        <v>0</v>
      </c>
      <c r="EM147" s="443">
        <v>0</v>
      </c>
      <c r="EN147" s="443">
        <v>0</v>
      </c>
      <c r="EO147" s="443">
        <v>0</v>
      </c>
      <c r="EP147" s="443">
        <v>0</v>
      </c>
      <c r="EQ147" s="443">
        <v>0</v>
      </c>
      <c r="ER147" s="443">
        <v>0</v>
      </c>
      <c r="ES147" s="443">
        <v>0</v>
      </c>
      <c r="ET147" s="443">
        <v>0</v>
      </c>
      <c r="EU147" s="443">
        <v>0</v>
      </c>
      <c r="EV147" s="443">
        <v>0</v>
      </c>
      <c r="EW147" s="443">
        <v>0</v>
      </c>
      <c r="EX147" s="443">
        <v>0</v>
      </c>
      <c r="EY147" s="443">
        <v>0</v>
      </c>
      <c r="EZ147" s="443">
        <v>0</v>
      </c>
      <c r="FA147" s="443">
        <v>0</v>
      </c>
      <c r="FB147" s="443">
        <v>0</v>
      </c>
      <c r="FC147" s="443">
        <v>0</v>
      </c>
      <c r="FD147" s="443">
        <v>0</v>
      </c>
      <c r="FE147" s="443">
        <v>0</v>
      </c>
      <c r="FF147" s="443">
        <v>0</v>
      </c>
      <c r="FG147" s="443">
        <v>0</v>
      </c>
      <c r="FH147" s="443">
        <v>0</v>
      </c>
      <c r="FI147" s="443">
        <v>0</v>
      </c>
      <c r="FJ147" s="443">
        <v>0</v>
      </c>
      <c r="FK147" s="443">
        <v>0</v>
      </c>
      <c r="FL147" s="443">
        <v>0</v>
      </c>
      <c r="FM147" s="443">
        <v>0</v>
      </c>
      <c r="FN147" s="443">
        <v>0</v>
      </c>
      <c r="FO147" s="443">
        <v>0</v>
      </c>
      <c r="FP147" s="443">
        <v>0</v>
      </c>
      <c r="FQ147" s="443">
        <v>0</v>
      </c>
      <c r="FR147" s="443">
        <v>0</v>
      </c>
      <c r="FS147" s="443">
        <v>0</v>
      </c>
      <c r="FT147" s="443">
        <v>0</v>
      </c>
      <c r="FU147" s="443">
        <v>0</v>
      </c>
      <c r="FV147" s="443">
        <v>0</v>
      </c>
      <c r="FW147" s="443">
        <v>0</v>
      </c>
      <c r="FX147" s="443">
        <v>0</v>
      </c>
      <c r="FY147" s="443">
        <v>0</v>
      </c>
      <c r="FZ147" s="444">
        <v>0</v>
      </c>
      <c r="GA147" s="453">
        <v>0</v>
      </c>
      <c r="GB147" s="432">
        <v>0</v>
      </c>
    </row>
    <row r="148" spans="2:184" ht="15.6" x14ac:dyDescent="0.3">
      <c r="B148" s="429"/>
      <c r="C148" s="430"/>
      <c r="D148" s="431">
        <v>105</v>
      </c>
      <c r="E148" s="431" t="s">
        <v>107</v>
      </c>
      <c r="F148" s="431" t="s">
        <v>1200</v>
      </c>
      <c r="G148" s="431" t="s">
        <v>1201</v>
      </c>
      <c r="H148" s="442">
        <v>0</v>
      </c>
      <c r="I148" s="443">
        <v>0</v>
      </c>
      <c r="J148" s="443">
        <v>0</v>
      </c>
      <c r="K148" s="443">
        <v>0</v>
      </c>
      <c r="L148" s="443">
        <v>0</v>
      </c>
      <c r="M148" s="443">
        <v>0</v>
      </c>
      <c r="N148" s="443">
        <v>0</v>
      </c>
      <c r="O148" s="443">
        <v>0</v>
      </c>
      <c r="P148" s="443">
        <v>0</v>
      </c>
      <c r="Q148" s="443">
        <v>0</v>
      </c>
      <c r="R148" s="443">
        <v>0</v>
      </c>
      <c r="S148" s="443">
        <v>0</v>
      </c>
      <c r="T148" s="443">
        <v>0</v>
      </c>
      <c r="U148" s="443">
        <v>0</v>
      </c>
      <c r="V148" s="443">
        <v>0</v>
      </c>
      <c r="W148" s="443">
        <v>0</v>
      </c>
      <c r="X148" s="443">
        <v>0</v>
      </c>
      <c r="Y148" s="443">
        <v>0</v>
      </c>
      <c r="Z148" s="443">
        <v>0</v>
      </c>
      <c r="AA148" s="443">
        <v>0</v>
      </c>
      <c r="AB148" s="443">
        <v>0</v>
      </c>
      <c r="AC148" s="443">
        <v>0</v>
      </c>
      <c r="AD148" s="443">
        <v>0</v>
      </c>
      <c r="AE148" s="443">
        <v>0</v>
      </c>
      <c r="AF148" s="443">
        <v>0</v>
      </c>
      <c r="AG148" s="443">
        <v>0</v>
      </c>
      <c r="AH148" s="443">
        <v>0</v>
      </c>
      <c r="AI148" s="443">
        <v>0</v>
      </c>
      <c r="AJ148" s="443">
        <v>0</v>
      </c>
      <c r="AK148" s="443">
        <v>0</v>
      </c>
      <c r="AL148" s="443">
        <v>0</v>
      </c>
      <c r="AM148" s="443">
        <v>0</v>
      </c>
      <c r="AN148" s="443">
        <v>0</v>
      </c>
      <c r="AO148" s="443">
        <v>0</v>
      </c>
      <c r="AP148" s="443">
        <v>0</v>
      </c>
      <c r="AQ148" s="443">
        <v>0</v>
      </c>
      <c r="AR148" s="443">
        <v>0</v>
      </c>
      <c r="AS148" s="443">
        <v>0</v>
      </c>
      <c r="AT148" s="443">
        <v>0</v>
      </c>
      <c r="AU148" s="443">
        <v>0</v>
      </c>
      <c r="AV148" s="443">
        <v>0</v>
      </c>
      <c r="AW148" s="443">
        <v>0</v>
      </c>
      <c r="AX148" s="443">
        <v>0</v>
      </c>
      <c r="AY148" s="443">
        <v>0</v>
      </c>
      <c r="AZ148" s="443">
        <v>0</v>
      </c>
      <c r="BA148" s="443">
        <v>0</v>
      </c>
      <c r="BB148" s="443">
        <v>0</v>
      </c>
      <c r="BC148" s="443">
        <v>0</v>
      </c>
      <c r="BD148" s="443">
        <v>0</v>
      </c>
      <c r="BE148" s="443">
        <v>0</v>
      </c>
      <c r="BF148" s="443">
        <v>0</v>
      </c>
      <c r="BG148" s="443">
        <v>0</v>
      </c>
      <c r="BH148" s="443">
        <v>0</v>
      </c>
      <c r="BI148" s="443">
        <v>0</v>
      </c>
      <c r="BJ148" s="443">
        <v>0</v>
      </c>
      <c r="BK148" s="443">
        <v>0</v>
      </c>
      <c r="BL148" s="443">
        <v>0</v>
      </c>
      <c r="BM148" s="443">
        <v>0</v>
      </c>
      <c r="BN148" s="443">
        <v>0</v>
      </c>
      <c r="BO148" s="443">
        <v>0</v>
      </c>
      <c r="BP148" s="443">
        <v>0</v>
      </c>
      <c r="BQ148" s="443">
        <v>0</v>
      </c>
      <c r="BR148" s="443">
        <v>0</v>
      </c>
      <c r="BS148" s="443">
        <v>0</v>
      </c>
      <c r="BT148" s="443">
        <v>0</v>
      </c>
      <c r="BU148" s="443">
        <v>0</v>
      </c>
      <c r="BV148" s="443">
        <v>0</v>
      </c>
      <c r="BW148" s="443">
        <v>0</v>
      </c>
      <c r="BX148" s="443">
        <v>0</v>
      </c>
      <c r="BY148" s="443">
        <v>0</v>
      </c>
      <c r="BZ148" s="443">
        <v>0</v>
      </c>
      <c r="CA148" s="443">
        <v>0</v>
      </c>
      <c r="CB148" s="443">
        <v>0</v>
      </c>
      <c r="CC148" s="443">
        <v>0</v>
      </c>
      <c r="CD148" s="443">
        <v>0</v>
      </c>
      <c r="CE148" s="443">
        <v>0</v>
      </c>
      <c r="CF148" s="443">
        <v>0</v>
      </c>
      <c r="CG148" s="443">
        <v>0</v>
      </c>
      <c r="CH148" s="443">
        <v>0</v>
      </c>
      <c r="CI148" s="443">
        <v>0</v>
      </c>
      <c r="CJ148" s="443">
        <v>0</v>
      </c>
      <c r="CK148" s="443">
        <v>0</v>
      </c>
      <c r="CL148" s="443">
        <v>0</v>
      </c>
      <c r="CM148" s="443">
        <v>0</v>
      </c>
      <c r="CN148" s="443">
        <v>0</v>
      </c>
      <c r="CO148" s="443">
        <v>0</v>
      </c>
      <c r="CP148" s="443">
        <v>0</v>
      </c>
      <c r="CQ148" s="443">
        <v>0</v>
      </c>
      <c r="CR148" s="443">
        <v>0</v>
      </c>
      <c r="CS148" s="443">
        <v>0</v>
      </c>
      <c r="CT148" s="443">
        <v>0</v>
      </c>
      <c r="CU148" s="443">
        <v>0</v>
      </c>
      <c r="CV148" s="443">
        <v>0</v>
      </c>
      <c r="CW148" s="443">
        <v>0</v>
      </c>
      <c r="CX148" s="443">
        <v>0</v>
      </c>
      <c r="CY148" s="443">
        <v>0</v>
      </c>
      <c r="CZ148" s="443">
        <v>0</v>
      </c>
      <c r="DA148" s="443">
        <v>0</v>
      </c>
      <c r="DB148" s="443">
        <v>0</v>
      </c>
      <c r="DC148" s="443">
        <v>0</v>
      </c>
      <c r="DD148" s="443">
        <v>0</v>
      </c>
      <c r="DE148" s="443">
        <v>0</v>
      </c>
      <c r="DF148" s="443">
        <v>0</v>
      </c>
      <c r="DG148" s="443">
        <v>0</v>
      </c>
      <c r="DH148" s="443">
        <v>0</v>
      </c>
      <c r="DI148" s="443">
        <v>0</v>
      </c>
      <c r="DJ148" s="443">
        <v>0</v>
      </c>
      <c r="DK148" s="443">
        <v>0</v>
      </c>
      <c r="DL148" s="443">
        <v>0</v>
      </c>
      <c r="DM148" s="443">
        <v>0</v>
      </c>
      <c r="DN148" s="443">
        <v>0</v>
      </c>
      <c r="DO148" s="443">
        <v>0</v>
      </c>
      <c r="DP148" s="443">
        <v>0</v>
      </c>
      <c r="DQ148" s="443">
        <v>0</v>
      </c>
      <c r="DR148" s="443">
        <v>0</v>
      </c>
      <c r="DS148" s="443">
        <v>0</v>
      </c>
      <c r="DT148" s="443">
        <v>0</v>
      </c>
      <c r="DU148" s="443">
        <v>0</v>
      </c>
      <c r="DV148" s="443">
        <v>0</v>
      </c>
      <c r="DW148" s="443">
        <v>0</v>
      </c>
      <c r="DX148" s="443">
        <v>0</v>
      </c>
      <c r="DY148" s="443">
        <v>0</v>
      </c>
      <c r="DZ148" s="443">
        <v>0</v>
      </c>
      <c r="EA148" s="443">
        <v>0</v>
      </c>
      <c r="EB148" s="443">
        <v>0</v>
      </c>
      <c r="EC148" s="443">
        <v>0</v>
      </c>
      <c r="ED148" s="443">
        <v>0</v>
      </c>
      <c r="EE148" s="443">
        <v>0</v>
      </c>
      <c r="EF148" s="443">
        <v>0</v>
      </c>
      <c r="EG148" s="443">
        <v>0</v>
      </c>
      <c r="EH148" s="443">
        <v>0</v>
      </c>
      <c r="EI148" s="443">
        <v>0</v>
      </c>
      <c r="EJ148" s="443">
        <v>0</v>
      </c>
      <c r="EK148" s="443">
        <v>0</v>
      </c>
      <c r="EL148" s="443">
        <v>0</v>
      </c>
      <c r="EM148" s="443">
        <v>0</v>
      </c>
      <c r="EN148" s="443">
        <v>0</v>
      </c>
      <c r="EO148" s="443">
        <v>0</v>
      </c>
      <c r="EP148" s="443">
        <v>0</v>
      </c>
      <c r="EQ148" s="443">
        <v>0</v>
      </c>
      <c r="ER148" s="443">
        <v>0</v>
      </c>
      <c r="ES148" s="443">
        <v>0</v>
      </c>
      <c r="ET148" s="443">
        <v>0</v>
      </c>
      <c r="EU148" s="443">
        <v>0</v>
      </c>
      <c r="EV148" s="443">
        <v>0</v>
      </c>
      <c r="EW148" s="443">
        <v>0</v>
      </c>
      <c r="EX148" s="443">
        <v>0</v>
      </c>
      <c r="EY148" s="443">
        <v>0</v>
      </c>
      <c r="EZ148" s="443">
        <v>0</v>
      </c>
      <c r="FA148" s="443">
        <v>0</v>
      </c>
      <c r="FB148" s="443">
        <v>0</v>
      </c>
      <c r="FC148" s="443">
        <v>0</v>
      </c>
      <c r="FD148" s="443">
        <v>0</v>
      </c>
      <c r="FE148" s="443">
        <v>0</v>
      </c>
      <c r="FF148" s="443">
        <v>0</v>
      </c>
      <c r="FG148" s="443">
        <v>0</v>
      </c>
      <c r="FH148" s="443">
        <v>0</v>
      </c>
      <c r="FI148" s="443">
        <v>0</v>
      </c>
      <c r="FJ148" s="443">
        <v>0</v>
      </c>
      <c r="FK148" s="443">
        <v>0</v>
      </c>
      <c r="FL148" s="443">
        <v>0</v>
      </c>
      <c r="FM148" s="443">
        <v>0</v>
      </c>
      <c r="FN148" s="443">
        <v>0</v>
      </c>
      <c r="FO148" s="443">
        <v>0</v>
      </c>
      <c r="FP148" s="443">
        <v>0</v>
      </c>
      <c r="FQ148" s="443">
        <v>0</v>
      </c>
      <c r="FR148" s="443">
        <v>0</v>
      </c>
      <c r="FS148" s="443">
        <v>0</v>
      </c>
      <c r="FT148" s="443">
        <v>0</v>
      </c>
      <c r="FU148" s="443">
        <v>0</v>
      </c>
      <c r="FV148" s="443">
        <v>0</v>
      </c>
      <c r="FW148" s="443">
        <v>0</v>
      </c>
      <c r="FX148" s="443">
        <v>0</v>
      </c>
      <c r="FY148" s="443">
        <v>0</v>
      </c>
      <c r="FZ148" s="444">
        <v>0</v>
      </c>
      <c r="GA148" s="453">
        <v>0</v>
      </c>
      <c r="GB148" s="432">
        <v>0</v>
      </c>
    </row>
    <row r="149" spans="2:184" ht="15.6" x14ac:dyDescent="0.3">
      <c r="B149" s="429"/>
      <c r="C149" s="430"/>
      <c r="D149" s="431">
        <v>106</v>
      </c>
      <c r="E149" s="431" t="s">
        <v>108</v>
      </c>
      <c r="F149" s="431" t="s">
        <v>1202</v>
      </c>
      <c r="G149" s="431" t="s">
        <v>1203</v>
      </c>
      <c r="H149" s="442">
        <v>0</v>
      </c>
      <c r="I149" s="443">
        <v>0</v>
      </c>
      <c r="J149" s="443">
        <v>0</v>
      </c>
      <c r="K149" s="443">
        <v>0</v>
      </c>
      <c r="L149" s="443">
        <v>0</v>
      </c>
      <c r="M149" s="443">
        <v>0</v>
      </c>
      <c r="N149" s="443">
        <v>0</v>
      </c>
      <c r="O149" s="443">
        <v>0</v>
      </c>
      <c r="P149" s="443">
        <v>0</v>
      </c>
      <c r="Q149" s="443">
        <v>0</v>
      </c>
      <c r="R149" s="443">
        <v>0</v>
      </c>
      <c r="S149" s="443">
        <v>0</v>
      </c>
      <c r="T149" s="443">
        <v>0</v>
      </c>
      <c r="U149" s="443">
        <v>0</v>
      </c>
      <c r="V149" s="443">
        <v>0</v>
      </c>
      <c r="W149" s="443">
        <v>0</v>
      </c>
      <c r="X149" s="443">
        <v>0</v>
      </c>
      <c r="Y149" s="443">
        <v>0</v>
      </c>
      <c r="Z149" s="443">
        <v>0</v>
      </c>
      <c r="AA149" s="443">
        <v>0</v>
      </c>
      <c r="AB149" s="443">
        <v>0</v>
      </c>
      <c r="AC149" s="443">
        <v>0</v>
      </c>
      <c r="AD149" s="443">
        <v>0</v>
      </c>
      <c r="AE149" s="443">
        <v>0</v>
      </c>
      <c r="AF149" s="443">
        <v>0</v>
      </c>
      <c r="AG149" s="443">
        <v>0</v>
      </c>
      <c r="AH149" s="443">
        <v>0</v>
      </c>
      <c r="AI149" s="443">
        <v>0</v>
      </c>
      <c r="AJ149" s="443">
        <v>0</v>
      </c>
      <c r="AK149" s="443">
        <v>0</v>
      </c>
      <c r="AL149" s="443">
        <v>0</v>
      </c>
      <c r="AM149" s="443">
        <v>0</v>
      </c>
      <c r="AN149" s="443">
        <v>0</v>
      </c>
      <c r="AO149" s="443">
        <v>0</v>
      </c>
      <c r="AP149" s="443">
        <v>0</v>
      </c>
      <c r="AQ149" s="443">
        <v>0</v>
      </c>
      <c r="AR149" s="443">
        <v>0</v>
      </c>
      <c r="AS149" s="443">
        <v>0</v>
      </c>
      <c r="AT149" s="443">
        <v>0</v>
      </c>
      <c r="AU149" s="443">
        <v>0</v>
      </c>
      <c r="AV149" s="443">
        <v>0</v>
      </c>
      <c r="AW149" s="443">
        <v>0</v>
      </c>
      <c r="AX149" s="443">
        <v>0</v>
      </c>
      <c r="AY149" s="443">
        <v>0</v>
      </c>
      <c r="AZ149" s="443">
        <v>0</v>
      </c>
      <c r="BA149" s="443">
        <v>0</v>
      </c>
      <c r="BB149" s="443">
        <v>0</v>
      </c>
      <c r="BC149" s="443">
        <v>0</v>
      </c>
      <c r="BD149" s="443">
        <v>0</v>
      </c>
      <c r="BE149" s="443">
        <v>0</v>
      </c>
      <c r="BF149" s="443">
        <v>0</v>
      </c>
      <c r="BG149" s="443">
        <v>0</v>
      </c>
      <c r="BH149" s="443">
        <v>0</v>
      </c>
      <c r="BI149" s="443">
        <v>0</v>
      </c>
      <c r="BJ149" s="443">
        <v>0</v>
      </c>
      <c r="BK149" s="443">
        <v>0</v>
      </c>
      <c r="BL149" s="443">
        <v>0</v>
      </c>
      <c r="BM149" s="443">
        <v>0</v>
      </c>
      <c r="BN149" s="443">
        <v>0</v>
      </c>
      <c r="BO149" s="443">
        <v>0</v>
      </c>
      <c r="BP149" s="443">
        <v>0</v>
      </c>
      <c r="BQ149" s="443">
        <v>0</v>
      </c>
      <c r="BR149" s="443">
        <v>0</v>
      </c>
      <c r="BS149" s="443">
        <v>0</v>
      </c>
      <c r="BT149" s="443">
        <v>0</v>
      </c>
      <c r="BU149" s="443">
        <v>0</v>
      </c>
      <c r="BV149" s="443">
        <v>0</v>
      </c>
      <c r="BW149" s="443">
        <v>0</v>
      </c>
      <c r="BX149" s="443">
        <v>0</v>
      </c>
      <c r="BY149" s="443">
        <v>0</v>
      </c>
      <c r="BZ149" s="443">
        <v>0</v>
      </c>
      <c r="CA149" s="443">
        <v>0</v>
      </c>
      <c r="CB149" s="443">
        <v>0</v>
      </c>
      <c r="CC149" s="443">
        <v>0</v>
      </c>
      <c r="CD149" s="443">
        <v>0</v>
      </c>
      <c r="CE149" s="443">
        <v>0</v>
      </c>
      <c r="CF149" s="443">
        <v>0</v>
      </c>
      <c r="CG149" s="443">
        <v>0</v>
      </c>
      <c r="CH149" s="443">
        <v>0</v>
      </c>
      <c r="CI149" s="443">
        <v>0</v>
      </c>
      <c r="CJ149" s="443">
        <v>0</v>
      </c>
      <c r="CK149" s="443">
        <v>0</v>
      </c>
      <c r="CL149" s="443">
        <v>0</v>
      </c>
      <c r="CM149" s="443">
        <v>0</v>
      </c>
      <c r="CN149" s="443">
        <v>0</v>
      </c>
      <c r="CO149" s="443">
        <v>0</v>
      </c>
      <c r="CP149" s="443">
        <v>0</v>
      </c>
      <c r="CQ149" s="443">
        <v>0</v>
      </c>
      <c r="CR149" s="443">
        <v>0</v>
      </c>
      <c r="CS149" s="443">
        <v>0</v>
      </c>
      <c r="CT149" s="443">
        <v>0</v>
      </c>
      <c r="CU149" s="443">
        <v>0</v>
      </c>
      <c r="CV149" s="443">
        <v>0</v>
      </c>
      <c r="CW149" s="443">
        <v>0</v>
      </c>
      <c r="CX149" s="443">
        <v>0</v>
      </c>
      <c r="CY149" s="443">
        <v>0</v>
      </c>
      <c r="CZ149" s="443">
        <v>0</v>
      </c>
      <c r="DA149" s="443">
        <v>0</v>
      </c>
      <c r="DB149" s="443">
        <v>0</v>
      </c>
      <c r="DC149" s="443">
        <v>0</v>
      </c>
      <c r="DD149" s="443">
        <v>0</v>
      </c>
      <c r="DE149" s="443">
        <v>0</v>
      </c>
      <c r="DF149" s="443">
        <v>0</v>
      </c>
      <c r="DG149" s="443">
        <v>0</v>
      </c>
      <c r="DH149" s="443">
        <v>0</v>
      </c>
      <c r="DI149" s="443">
        <v>0</v>
      </c>
      <c r="DJ149" s="443">
        <v>0</v>
      </c>
      <c r="DK149" s="443">
        <v>0</v>
      </c>
      <c r="DL149" s="443">
        <v>0</v>
      </c>
      <c r="DM149" s="443">
        <v>0</v>
      </c>
      <c r="DN149" s="443">
        <v>0</v>
      </c>
      <c r="DO149" s="443">
        <v>0</v>
      </c>
      <c r="DP149" s="443">
        <v>0</v>
      </c>
      <c r="DQ149" s="443">
        <v>0</v>
      </c>
      <c r="DR149" s="443">
        <v>0</v>
      </c>
      <c r="DS149" s="443">
        <v>0</v>
      </c>
      <c r="DT149" s="443">
        <v>0</v>
      </c>
      <c r="DU149" s="443">
        <v>0</v>
      </c>
      <c r="DV149" s="443">
        <v>0</v>
      </c>
      <c r="DW149" s="443">
        <v>0</v>
      </c>
      <c r="DX149" s="443">
        <v>0</v>
      </c>
      <c r="DY149" s="443">
        <v>0</v>
      </c>
      <c r="DZ149" s="443">
        <v>0</v>
      </c>
      <c r="EA149" s="443">
        <v>0</v>
      </c>
      <c r="EB149" s="443">
        <v>0</v>
      </c>
      <c r="EC149" s="443">
        <v>0</v>
      </c>
      <c r="ED149" s="443">
        <v>0</v>
      </c>
      <c r="EE149" s="443">
        <v>0</v>
      </c>
      <c r="EF149" s="443">
        <v>0</v>
      </c>
      <c r="EG149" s="443">
        <v>0</v>
      </c>
      <c r="EH149" s="443">
        <v>0</v>
      </c>
      <c r="EI149" s="443">
        <v>0</v>
      </c>
      <c r="EJ149" s="443">
        <v>0</v>
      </c>
      <c r="EK149" s="443">
        <v>0</v>
      </c>
      <c r="EL149" s="443">
        <v>0</v>
      </c>
      <c r="EM149" s="443">
        <v>0</v>
      </c>
      <c r="EN149" s="443">
        <v>0</v>
      </c>
      <c r="EO149" s="443">
        <v>0</v>
      </c>
      <c r="EP149" s="443">
        <v>0</v>
      </c>
      <c r="EQ149" s="443">
        <v>0</v>
      </c>
      <c r="ER149" s="443">
        <v>0</v>
      </c>
      <c r="ES149" s="443">
        <v>0</v>
      </c>
      <c r="ET149" s="443">
        <v>0</v>
      </c>
      <c r="EU149" s="443">
        <v>0</v>
      </c>
      <c r="EV149" s="443">
        <v>0</v>
      </c>
      <c r="EW149" s="443">
        <v>0</v>
      </c>
      <c r="EX149" s="443">
        <v>0</v>
      </c>
      <c r="EY149" s="443">
        <v>0</v>
      </c>
      <c r="EZ149" s="443">
        <v>0</v>
      </c>
      <c r="FA149" s="443">
        <v>0</v>
      </c>
      <c r="FB149" s="443">
        <v>0</v>
      </c>
      <c r="FC149" s="443">
        <v>0</v>
      </c>
      <c r="FD149" s="443">
        <v>0</v>
      </c>
      <c r="FE149" s="443">
        <v>0</v>
      </c>
      <c r="FF149" s="443">
        <v>0</v>
      </c>
      <c r="FG149" s="443">
        <v>0</v>
      </c>
      <c r="FH149" s="443">
        <v>0</v>
      </c>
      <c r="FI149" s="443">
        <v>0</v>
      </c>
      <c r="FJ149" s="443">
        <v>0</v>
      </c>
      <c r="FK149" s="443">
        <v>0</v>
      </c>
      <c r="FL149" s="443">
        <v>0</v>
      </c>
      <c r="FM149" s="443">
        <v>0</v>
      </c>
      <c r="FN149" s="443">
        <v>0</v>
      </c>
      <c r="FO149" s="443">
        <v>0</v>
      </c>
      <c r="FP149" s="443">
        <v>0</v>
      </c>
      <c r="FQ149" s="443">
        <v>0</v>
      </c>
      <c r="FR149" s="443">
        <v>0</v>
      </c>
      <c r="FS149" s="443">
        <v>0</v>
      </c>
      <c r="FT149" s="443">
        <v>0</v>
      </c>
      <c r="FU149" s="443">
        <v>0</v>
      </c>
      <c r="FV149" s="443">
        <v>0</v>
      </c>
      <c r="FW149" s="443">
        <v>0</v>
      </c>
      <c r="FX149" s="443">
        <v>0</v>
      </c>
      <c r="FY149" s="443">
        <v>0</v>
      </c>
      <c r="FZ149" s="444">
        <v>0</v>
      </c>
      <c r="GA149" s="453">
        <v>0</v>
      </c>
      <c r="GB149" s="432">
        <v>0</v>
      </c>
    </row>
    <row r="150" spans="2:184" ht="15.6" x14ac:dyDescent="0.3">
      <c r="B150" s="429"/>
      <c r="C150" s="430"/>
      <c r="D150" s="431">
        <v>107</v>
      </c>
      <c r="E150" s="431" t="s">
        <v>109</v>
      </c>
      <c r="F150" s="431" t="s">
        <v>1204</v>
      </c>
      <c r="G150" s="431" t="s">
        <v>1205</v>
      </c>
      <c r="H150" s="442">
        <v>0</v>
      </c>
      <c r="I150" s="443">
        <v>0</v>
      </c>
      <c r="J150" s="443">
        <v>0</v>
      </c>
      <c r="K150" s="443">
        <v>0</v>
      </c>
      <c r="L150" s="443">
        <v>0</v>
      </c>
      <c r="M150" s="443">
        <v>0</v>
      </c>
      <c r="N150" s="443">
        <v>0</v>
      </c>
      <c r="O150" s="443">
        <v>0</v>
      </c>
      <c r="P150" s="443">
        <v>0</v>
      </c>
      <c r="Q150" s="443">
        <v>0</v>
      </c>
      <c r="R150" s="443">
        <v>0</v>
      </c>
      <c r="S150" s="443">
        <v>0</v>
      </c>
      <c r="T150" s="443">
        <v>0</v>
      </c>
      <c r="U150" s="443">
        <v>0</v>
      </c>
      <c r="V150" s="443">
        <v>0</v>
      </c>
      <c r="W150" s="443">
        <v>0</v>
      </c>
      <c r="X150" s="443">
        <v>0</v>
      </c>
      <c r="Y150" s="443">
        <v>0</v>
      </c>
      <c r="Z150" s="443">
        <v>0</v>
      </c>
      <c r="AA150" s="443">
        <v>0</v>
      </c>
      <c r="AB150" s="443">
        <v>0</v>
      </c>
      <c r="AC150" s="443">
        <v>0</v>
      </c>
      <c r="AD150" s="443">
        <v>0</v>
      </c>
      <c r="AE150" s="443">
        <v>0</v>
      </c>
      <c r="AF150" s="443">
        <v>0</v>
      </c>
      <c r="AG150" s="443">
        <v>0</v>
      </c>
      <c r="AH150" s="443">
        <v>0</v>
      </c>
      <c r="AI150" s="443">
        <v>0</v>
      </c>
      <c r="AJ150" s="443">
        <v>0</v>
      </c>
      <c r="AK150" s="443">
        <v>0</v>
      </c>
      <c r="AL150" s="443">
        <v>0</v>
      </c>
      <c r="AM150" s="443">
        <v>0</v>
      </c>
      <c r="AN150" s="443">
        <v>0</v>
      </c>
      <c r="AO150" s="443">
        <v>0</v>
      </c>
      <c r="AP150" s="443">
        <v>0</v>
      </c>
      <c r="AQ150" s="443">
        <v>0</v>
      </c>
      <c r="AR150" s="443">
        <v>0</v>
      </c>
      <c r="AS150" s="443">
        <v>0</v>
      </c>
      <c r="AT150" s="443">
        <v>0</v>
      </c>
      <c r="AU150" s="443">
        <v>0</v>
      </c>
      <c r="AV150" s="443">
        <v>0</v>
      </c>
      <c r="AW150" s="443">
        <v>0</v>
      </c>
      <c r="AX150" s="443">
        <v>0</v>
      </c>
      <c r="AY150" s="443">
        <v>0</v>
      </c>
      <c r="AZ150" s="443">
        <v>0</v>
      </c>
      <c r="BA150" s="443">
        <v>0</v>
      </c>
      <c r="BB150" s="443">
        <v>0</v>
      </c>
      <c r="BC150" s="443">
        <v>0</v>
      </c>
      <c r="BD150" s="443">
        <v>0</v>
      </c>
      <c r="BE150" s="443">
        <v>0</v>
      </c>
      <c r="BF150" s="443">
        <v>0</v>
      </c>
      <c r="BG150" s="443">
        <v>0</v>
      </c>
      <c r="BH150" s="443">
        <v>0</v>
      </c>
      <c r="BI150" s="443">
        <v>0</v>
      </c>
      <c r="BJ150" s="443">
        <v>0</v>
      </c>
      <c r="BK150" s="443">
        <v>0</v>
      </c>
      <c r="BL150" s="443">
        <v>0</v>
      </c>
      <c r="BM150" s="443">
        <v>0</v>
      </c>
      <c r="BN150" s="443">
        <v>0</v>
      </c>
      <c r="BO150" s="443">
        <v>0</v>
      </c>
      <c r="BP150" s="443">
        <v>0</v>
      </c>
      <c r="BQ150" s="443">
        <v>0</v>
      </c>
      <c r="BR150" s="443">
        <v>0</v>
      </c>
      <c r="BS150" s="443">
        <v>0</v>
      </c>
      <c r="BT150" s="443">
        <v>0</v>
      </c>
      <c r="BU150" s="443">
        <v>0</v>
      </c>
      <c r="BV150" s="443">
        <v>0</v>
      </c>
      <c r="BW150" s="443">
        <v>0</v>
      </c>
      <c r="BX150" s="443">
        <v>0</v>
      </c>
      <c r="BY150" s="443">
        <v>0</v>
      </c>
      <c r="BZ150" s="443">
        <v>0</v>
      </c>
      <c r="CA150" s="443">
        <v>0</v>
      </c>
      <c r="CB150" s="443">
        <v>0</v>
      </c>
      <c r="CC150" s="443">
        <v>0</v>
      </c>
      <c r="CD150" s="443">
        <v>0</v>
      </c>
      <c r="CE150" s="443">
        <v>0</v>
      </c>
      <c r="CF150" s="443">
        <v>0</v>
      </c>
      <c r="CG150" s="443">
        <v>0</v>
      </c>
      <c r="CH150" s="443">
        <v>0</v>
      </c>
      <c r="CI150" s="443">
        <v>0</v>
      </c>
      <c r="CJ150" s="443">
        <v>0</v>
      </c>
      <c r="CK150" s="443">
        <v>0</v>
      </c>
      <c r="CL150" s="443">
        <v>0</v>
      </c>
      <c r="CM150" s="443">
        <v>0</v>
      </c>
      <c r="CN150" s="443">
        <v>0</v>
      </c>
      <c r="CO150" s="443">
        <v>0</v>
      </c>
      <c r="CP150" s="443">
        <v>0</v>
      </c>
      <c r="CQ150" s="443">
        <v>0</v>
      </c>
      <c r="CR150" s="443">
        <v>0</v>
      </c>
      <c r="CS150" s="443">
        <v>0</v>
      </c>
      <c r="CT150" s="443">
        <v>0</v>
      </c>
      <c r="CU150" s="443">
        <v>0</v>
      </c>
      <c r="CV150" s="443">
        <v>0</v>
      </c>
      <c r="CW150" s="443">
        <v>0</v>
      </c>
      <c r="CX150" s="443">
        <v>0</v>
      </c>
      <c r="CY150" s="443">
        <v>0</v>
      </c>
      <c r="CZ150" s="443">
        <v>0</v>
      </c>
      <c r="DA150" s="443">
        <v>0</v>
      </c>
      <c r="DB150" s="443">
        <v>0</v>
      </c>
      <c r="DC150" s="443">
        <v>0</v>
      </c>
      <c r="DD150" s="443">
        <v>0</v>
      </c>
      <c r="DE150" s="443">
        <v>0</v>
      </c>
      <c r="DF150" s="443">
        <v>0</v>
      </c>
      <c r="DG150" s="443">
        <v>0</v>
      </c>
      <c r="DH150" s="443">
        <v>0</v>
      </c>
      <c r="DI150" s="443">
        <v>0</v>
      </c>
      <c r="DJ150" s="443">
        <v>0</v>
      </c>
      <c r="DK150" s="443">
        <v>0</v>
      </c>
      <c r="DL150" s="443">
        <v>0</v>
      </c>
      <c r="DM150" s="443">
        <v>0</v>
      </c>
      <c r="DN150" s="443">
        <v>0</v>
      </c>
      <c r="DO150" s="443">
        <v>0</v>
      </c>
      <c r="DP150" s="443">
        <v>0</v>
      </c>
      <c r="DQ150" s="443">
        <v>0</v>
      </c>
      <c r="DR150" s="443">
        <v>0</v>
      </c>
      <c r="DS150" s="443">
        <v>0</v>
      </c>
      <c r="DT150" s="443">
        <v>0</v>
      </c>
      <c r="DU150" s="443">
        <v>0</v>
      </c>
      <c r="DV150" s="443">
        <v>0</v>
      </c>
      <c r="DW150" s="443">
        <v>0</v>
      </c>
      <c r="DX150" s="443">
        <v>0</v>
      </c>
      <c r="DY150" s="443">
        <v>0</v>
      </c>
      <c r="DZ150" s="443">
        <v>0</v>
      </c>
      <c r="EA150" s="443">
        <v>0</v>
      </c>
      <c r="EB150" s="443">
        <v>0</v>
      </c>
      <c r="EC150" s="443">
        <v>0</v>
      </c>
      <c r="ED150" s="443">
        <v>0</v>
      </c>
      <c r="EE150" s="443">
        <v>0</v>
      </c>
      <c r="EF150" s="443">
        <v>0</v>
      </c>
      <c r="EG150" s="443">
        <v>0</v>
      </c>
      <c r="EH150" s="443">
        <v>0</v>
      </c>
      <c r="EI150" s="443">
        <v>0</v>
      </c>
      <c r="EJ150" s="443">
        <v>0</v>
      </c>
      <c r="EK150" s="443">
        <v>0</v>
      </c>
      <c r="EL150" s="443">
        <v>0</v>
      </c>
      <c r="EM150" s="443">
        <v>0</v>
      </c>
      <c r="EN150" s="443">
        <v>0</v>
      </c>
      <c r="EO150" s="443">
        <v>0</v>
      </c>
      <c r="EP150" s="443">
        <v>0</v>
      </c>
      <c r="EQ150" s="443">
        <v>0</v>
      </c>
      <c r="ER150" s="443">
        <v>0</v>
      </c>
      <c r="ES150" s="443">
        <v>0</v>
      </c>
      <c r="ET150" s="443">
        <v>0</v>
      </c>
      <c r="EU150" s="443">
        <v>0</v>
      </c>
      <c r="EV150" s="443">
        <v>0</v>
      </c>
      <c r="EW150" s="443">
        <v>0</v>
      </c>
      <c r="EX150" s="443">
        <v>0</v>
      </c>
      <c r="EY150" s="443">
        <v>0</v>
      </c>
      <c r="EZ150" s="443">
        <v>0</v>
      </c>
      <c r="FA150" s="443">
        <v>0</v>
      </c>
      <c r="FB150" s="443">
        <v>0</v>
      </c>
      <c r="FC150" s="443">
        <v>0</v>
      </c>
      <c r="FD150" s="443">
        <v>0</v>
      </c>
      <c r="FE150" s="443">
        <v>0</v>
      </c>
      <c r="FF150" s="443">
        <v>0</v>
      </c>
      <c r="FG150" s="443">
        <v>0</v>
      </c>
      <c r="FH150" s="443">
        <v>0</v>
      </c>
      <c r="FI150" s="443">
        <v>0</v>
      </c>
      <c r="FJ150" s="443">
        <v>0</v>
      </c>
      <c r="FK150" s="443">
        <v>0</v>
      </c>
      <c r="FL150" s="443">
        <v>0</v>
      </c>
      <c r="FM150" s="443">
        <v>0</v>
      </c>
      <c r="FN150" s="443">
        <v>0</v>
      </c>
      <c r="FO150" s="443">
        <v>0</v>
      </c>
      <c r="FP150" s="443">
        <v>0</v>
      </c>
      <c r="FQ150" s="443">
        <v>0</v>
      </c>
      <c r="FR150" s="443">
        <v>0</v>
      </c>
      <c r="FS150" s="443">
        <v>0</v>
      </c>
      <c r="FT150" s="443">
        <v>0</v>
      </c>
      <c r="FU150" s="443">
        <v>0</v>
      </c>
      <c r="FV150" s="443">
        <v>0</v>
      </c>
      <c r="FW150" s="443">
        <v>0</v>
      </c>
      <c r="FX150" s="443">
        <v>0</v>
      </c>
      <c r="FY150" s="443">
        <v>0</v>
      </c>
      <c r="FZ150" s="444">
        <v>0</v>
      </c>
      <c r="GA150" s="453">
        <v>0</v>
      </c>
      <c r="GB150" s="432">
        <v>0</v>
      </c>
    </row>
    <row r="151" spans="2:184" ht="15.6" x14ac:dyDescent="0.3">
      <c r="B151" s="429"/>
      <c r="C151" s="430"/>
      <c r="D151" s="431">
        <v>108</v>
      </c>
      <c r="E151" s="431" t="s">
        <v>110</v>
      </c>
      <c r="F151" s="431" t="s">
        <v>1206</v>
      </c>
      <c r="G151" s="431" t="s">
        <v>1207</v>
      </c>
      <c r="H151" s="442">
        <v>0</v>
      </c>
      <c r="I151" s="443">
        <v>0</v>
      </c>
      <c r="J151" s="443">
        <v>0</v>
      </c>
      <c r="K151" s="443">
        <v>0</v>
      </c>
      <c r="L151" s="443">
        <v>0</v>
      </c>
      <c r="M151" s="443">
        <v>0</v>
      </c>
      <c r="N151" s="443">
        <v>0</v>
      </c>
      <c r="O151" s="443">
        <v>0</v>
      </c>
      <c r="P151" s="443">
        <v>0</v>
      </c>
      <c r="Q151" s="443">
        <v>0</v>
      </c>
      <c r="R151" s="443">
        <v>0</v>
      </c>
      <c r="S151" s="443">
        <v>0</v>
      </c>
      <c r="T151" s="443">
        <v>0</v>
      </c>
      <c r="U151" s="443">
        <v>0</v>
      </c>
      <c r="V151" s="443">
        <v>0</v>
      </c>
      <c r="W151" s="443">
        <v>0</v>
      </c>
      <c r="X151" s="443">
        <v>0</v>
      </c>
      <c r="Y151" s="443">
        <v>0</v>
      </c>
      <c r="Z151" s="443">
        <v>0</v>
      </c>
      <c r="AA151" s="443">
        <v>0</v>
      </c>
      <c r="AB151" s="443">
        <v>0</v>
      </c>
      <c r="AC151" s="443">
        <v>0</v>
      </c>
      <c r="AD151" s="443">
        <v>0</v>
      </c>
      <c r="AE151" s="443">
        <v>0</v>
      </c>
      <c r="AF151" s="443">
        <v>0</v>
      </c>
      <c r="AG151" s="443">
        <v>0</v>
      </c>
      <c r="AH151" s="443">
        <v>0</v>
      </c>
      <c r="AI151" s="443">
        <v>0</v>
      </c>
      <c r="AJ151" s="443">
        <v>0</v>
      </c>
      <c r="AK151" s="443">
        <v>0</v>
      </c>
      <c r="AL151" s="443">
        <v>0</v>
      </c>
      <c r="AM151" s="443">
        <v>0</v>
      </c>
      <c r="AN151" s="443">
        <v>0</v>
      </c>
      <c r="AO151" s="443">
        <v>0</v>
      </c>
      <c r="AP151" s="443">
        <v>0</v>
      </c>
      <c r="AQ151" s="443">
        <v>0</v>
      </c>
      <c r="AR151" s="443">
        <v>0</v>
      </c>
      <c r="AS151" s="443">
        <v>0</v>
      </c>
      <c r="AT151" s="443">
        <v>0</v>
      </c>
      <c r="AU151" s="443">
        <v>0</v>
      </c>
      <c r="AV151" s="443">
        <v>0</v>
      </c>
      <c r="AW151" s="443">
        <v>0</v>
      </c>
      <c r="AX151" s="443">
        <v>0</v>
      </c>
      <c r="AY151" s="443">
        <v>0</v>
      </c>
      <c r="AZ151" s="443">
        <v>0</v>
      </c>
      <c r="BA151" s="443">
        <v>0</v>
      </c>
      <c r="BB151" s="443">
        <v>0</v>
      </c>
      <c r="BC151" s="443">
        <v>0</v>
      </c>
      <c r="BD151" s="443">
        <v>0</v>
      </c>
      <c r="BE151" s="443">
        <v>0</v>
      </c>
      <c r="BF151" s="443">
        <v>0</v>
      </c>
      <c r="BG151" s="443">
        <v>0</v>
      </c>
      <c r="BH151" s="443">
        <v>0</v>
      </c>
      <c r="BI151" s="443">
        <v>0</v>
      </c>
      <c r="BJ151" s="443">
        <v>0</v>
      </c>
      <c r="BK151" s="443">
        <v>0</v>
      </c>
      <c r="BL151" s="443">
        <v>0</v>
      </c>
      <c r="BM151" s="443">
        <v>0</v>
      </c>
      <c r="BN151" s="443">
        <v>0</v>
      </c>
      <c r="BO151" s="443">
        <v>0</v>
      </c>
      <c r="BP151" s="443">
        <v>0</v>
      </c>
      <c r="BQ151" s="443">
        <v>0</v>
      </c>
      <c r="BR151" s="443">
        <v>0</v>
      </c>
      <c r="BS151" s="443">
        <v>0</v>
      </c>
      <c r="BT151" s="443">
        <v>0</v>
      </c>
      <c r="BU151" s="443">
        <v>0</v>
      </c>
      <c r="BV151" s="443">
        <v>0</v>
      </c>
      <c r="BW151" s="443">
        <v>0</v>
      </c>
      <c r="BX151" s="443">
        <v>0</v>
      </c>
      <c r="BY151" s="443">
        <v>0</v>
      </c>
      <c r="BZ151" s="443">
        <v>0</v>
      </c>
      <c r="CA151" s="443">
        <v>0</v>
      </c>
      <c r="CB151" s="443">
        <v>0</v>
      </c>
      <c r="CC151" s="443">
        <v>0</v>
      </c>
      <c r="CD151" s="443">
        <v>0</v>
      </c>
      <c r="CE151" s="443">
        <v>0</v>
      </c>
      <c r="CF151" s="443">
        <v>0</v>
      </c>
      <c r="CG151" s="443">
        <v>0</v>
      </c>
      <c r="CH151" s="443">
        <v>0</v>
      </c>
      <c r="CI151" s="443">
        <v>0</v>
      </c>
      <c r="CJ151" s="443">
        <v>0</v>
      </c>
      <c r="CK151" s="443">
        <v>0</v>
      </c>
      <c r="CL151" s="443">
        <v>0</v>
      </c>
      <c r="CM151" s="443">
        <v>0</v>
      </c>
      <c r="CN151" s="443">
        <v>0</v>
      </c>
      <c r="CO151" s="443">
        <v>0</v>
      </c>
      <c r="CP151" s="443">
        <v>0</v>
      </c>
      <c r="CQ151" s="443">
        <v>0</v>
      </c>
      <c r="CR151" s="443">
        <v>0</v>
      </c>
      <c r="CS151" s="443">
        <v>0</v>
      </c>
      <c r="CT151" s="443">
        <v>0</v>
      </c>
      <c r="CU151" s="443">
        <v>0</v>
      </c>
      <c r="CV151" s="443">
        <v>0</v>
      </c>
      <c r="CW151" s="443">
        <v>0</v>
      </c>
      <c r="CX151" s="443">
        <v>0</v>
      </c>
      <c r="CY151" s="443">
        <v>0</v>
      </c>
      <c r="CZ151" s="443">
        <v>0</v>
      </c>
      <c r="DA151" s="443">
        <v>0</v>
      </c>
      <c r="DB151" s="443">
        <v>0</v>
      </c>
      <c r="DC151" s="443">
        <v>0</v>
      </c>
      <c r="DD151" s="443">
        <v>0</v>
      </c>
      <c r="DE151" s="443">
        <v>0</v>
      </c>
      <c r="DF151" s="443">
        <v>0</v>
      </c>
      <c r="DG151" s="443">
        <v>0</v>
      </c>
      <c r="DH151" s="443">
        <v>0</v>
      </c>
      <c r="DI151" s="443">
        <v>0</v>
      </c>
      <c r="DJ151" s="443">
        <v>0</v>
      </c>
      <c r="DK151" s="443">
        <v>0</v>
      </c>
      <c r="DL151" s="443">
        <v>0</v>
      </c>
      <c r="DM151" s="443">
        <v>0</v>
      </c>
      <c r="DN151" s="443">
        <v>0</v>
      </c>
      <c r="DO151" s="443">
        <v>0</v>
      </c>
      <c r="DP151" s="443">
        <v>0</v>
      </c>
      <c r="DQ151" s="443">
        <v>0</v>
      </c>
      <c r="DR151" s="443">
        <v>0</v>
      </c>
      <c r="DS151" s="443">
        <v>0</v>
      </c>
      <c r="DT151" s="443">
        <v>0</v>
      </c>
      <c r="DU151" s="443">
        <v>0</v>
      </c>
      <c r="DV151" s="443">
        <v>0</v>
      </c>
      <c r="DW151" s="443">
        <v>0</v>
      </c>
      <c r="DX151" s="443">
        <v>0</v>
      </c>
      <c r="DY151" s="443">
        <v>0</v>
      </c>
      <c r="DZ151" s="443">
        <v>0</v>
      </c>
      <c r="EA151" s="443">
        <v>0</v>
      </c>
      <c r="EB151" s="443">
        <v>0</v>
      </c>
      <c r="EC151" s="443">
        <v>0</v>
      </c>
      <c r="ED151" s="443">
        <v>0</v>
      </c>
      <c r="EE151" s="443">
        <v>0</v>
      </c>
      <c r="EF151" s="443">
        <v>0</v>
      </c>
      <c r="EG151" s="443">
        <v>0</v>
      </c>
      <c r="EH151" s="443">
        <v>0</v>
      </c>
      <c r="EI151" s="443">
        <v>0</v>
      </c>
      <c r="EJ151" s="443">
        <v>0</v>
      </c>
      <c r="EK151" s="443">
        <v>0</v>
      </c>
      <c r="EL151" s="443">
        <v>0</v>
      </c>
      <c r="EM151" s="443">
        <v>0</v>
      </c>
      <c r="EN151" s="443">
        <v>0</v>
      </c>
      <c r="EO151" s="443">
        <v>0</v>
      </c>
      <c r="EP151" s="443">
        <v>0</v>
      </c>
      <c r="EQ151" s="443">
        <v>0</v>
      </c>
      <c r="ER151" s="443">
        <v>0</v>
      </c>
      <c r="ES151" s="443">
        <v>0</v>
      </c>
      <c r="ET151" s="443">
        <v>0</v>
      </c>
      <c r="EU151" s="443">
        <v>0</v>
      </c>
      <c r="EV151" s="443">
        <v>0</v>
      </c>
      <c r="EW151" s="443">
        <v>0</v>
      </c>
      <c r="EX151" s="443">
        <v>0</v>
      </c>
      <c r="EY151" s="443">
        <v>0</v>
      </c>
      <c r="EZ151" s="443">
        <v>0</v>
      </c>
      <c r="FA151" s="443">
        <v>0</v>
      </c>
      <c r="FB151" s="443">
        <v>0</v>
      </c>
      <c r="FC151" s="443">
        <v>0</v>
      </c>
      <c r="FD151" s="443">
        <v>0</v>
      </c>
      <c r="FE151" s="443">
        <v>0</v>
      </c>
      <c r="FF151" s="443">
        <v>0</v>
      </c>
      <c r="FG151" s="443">
        <v>0</v>
      </c>
      <c r="FH151" s="443">
        <v>0</v>
      </c>
      <c r="FI151" s="443">
        <v>0</v>
      </c>
      <c r="FJ151" s="443">
        <v>0</v>
      </c>
      <c r="FK151" s="443">
        <v>0</v>
      </c>
      <c r="FL151" s="443">
        <v>0</v>
      </c>
      <c r="FM151" s="443">
        <v>0</v>
      </c>
      <c r="FN151" s="443">
        <v>0</v>
      </c>
      <c r="FO151" s="443">
        <v>0</v>
      </c>
      <c r="FP151" s="443">
        <v>0</v>
      </c>
      <c r="FQ151" s="443">
        <v>0</v>
      </c>
      <c r="FR151" s="443">
        <v>0</v>
      </c>
      <c r="FS151" s="443">
        <v>0</v>
      </c>
      <c r="FT151" s="443">
        <v>0</v>
      </c>
      <c r="FU151" s="443">
        <v>0</v>
      </c>
      <c r="FV151" s="443">
        <v>0</v>
      </c>
      <c r="FW151" s="443">
        <v>0</v>
      </c>
      <c r="FX151" s="443">
        <v>0</v>
      </c>
      <c r="FY151" s="443">
        <v>0</v>
      </c>
      <c r="FZ151" s="444">
        <v>0</v>
      </c>
      <c r="GA151" s="453">
        <v>0</v>
      </c>
      <c r="GB151" s="432">
        <v>0</v>
      </c>
    </row>
    <row r="152" spans="2:184" ht="15.6" x14ac:dyDescent="0.3">
      <c r="B152" s="429"/>
      <c r="C152" s="430"/>
      <c r="D152" s="431">
        <v>109</v>
      </c>
      <c r="E152" s="431" t="s">
        <v>111</v>
      </c>
      <c r="F152" s="431" t="s">
        <v>1208</v>
      </c>
      <c r="G152" s="431" t="s">
        <v>1209</v>
      </c>
      <c r="H152" s="442">
        <v>0</v>
      </c>
      <c r="I152" s="443">
        <v>0</v>
      </c>
      <c r="J152" s="443">
        <v>0</v>
      </c>
      <c r="K152" s="443">
        <v>0</v>
      </c>
      <c r="L152" s="443">
        <v>0</v>
      </c>
      <c r="M152" s="443">
        <v>0</v>
      </c>
      <c r="N152" s="443">
        <v>0</v>
      </c>
      <c r="O152" s="443">
        <v>0</v>
      </c>
      <c r="P152" s="443">
        <v>0</v>
      </c>
      <c r="Q152" s="443">
        <v>0</v>
      </c>
      <c r="R152" s="443">
        <v>0</v>
      </c>
      <c r="S152" s="443">
        <v>0</v>
      </c>
      <c r="T152" s="443">
        <v>0</v>
      </c>
      <c r="U152" s="443">
        <v>0</v>
      </c>
      <c r="V152" s="443">
        <v>0</v>
      </c>
      <c r="W152" s="443">
        <v>0</v>
      </c>
      <c r="X152" s="443">
        <v>0</v>
      </c>
      <c r="Y152" s="443">
        <v>0</v>
      </c>
      <c r="Z152" s="443">
        <v>0</v>
      </c>
      <c r="AA152" s="443">
        <v>0</v>
      </c>
      <c r="AB152" s="443">
        <v>0</v>
      </c>
      <c r="AC152" s="443">
        <v>0</v>
      </c>
      <c r="AD152" s="443">
        <v>0</v>
      </c>
      <c r="AE152" s="443">
        <v>0</v>
      </c>
      <c r="AF152" s="443">
        <v>0</v>
      </c>
      <c r="AG152" s="443">
        <v>0</v>
      </c>
      <c r="AH152" s="443">
        <v>0</v>
      </c>
      <c r="AI152" s="443">
        <v>0</v>
      </c>
      <c r="AJ152" s="443">
        <v>0</v>
      </c>
      <c r="AK152" s="443">
        <v>0</v>
      </c>
      <c r="AL152" s="443">
        <v>0</v>
      </c>
      <c r="AM152" s="443">
        <v>0</v>
      </c>
      <c r="AN152" s="443">
        <v>0</v>
      </c>
      <c r="AO152" s="443">
        <v>0</v>
      </c>
      <c r="AP152" s="443">
        <v>0</v>
      </c>
      <c r="AQ152" s="443">
        <v>0</v>
      </c>
      <c r="AR152" s="443">
        <v>0</v>
      </c>
      <c r="AS152" s="443">
        <v>0</v>
      </c>
      <c r="AT152" s="443">
        <v>0</v>
      </c>
      <c r="AU152" s="443">
        <v>0</v>
      </c>
      <c r="AV152" s="443">
        <v>0</v>
      </c>
      <c r="AW152" s="443">
        <v>0</v>
      </c>
      <c r="AX152" s="443">
        <v>0</v>
      </c>
      <c r="AY152" s="443">
        <v>0</v>
      </c>
      <c r="AZ152" s="443">
        <v>0</v>
      </c>
      <c r="BA152" s="443">
        <v>0</v>
      </c>
      <c r="BB152" s="443">
        <v>0</v>
      </c>
      <c r="BC152" s="443">
        <v>0</v>
      </c>
      <c r="BD152" s="443">
        <v>0</v>
      </c>
      <c r="BE152" s="443">
        <v>0</v>
      </c>
      <c r="BF152" s="443">
        <v>0</v>
      </c>
      <c r="BG152" s="443">
        <v>0</v>
      </c>
      <c r="BH152" s="443">
        <v>0</v>
      </c>
      <c r="BI152" s="443">
        <v>0</v>
      </c>
      <c r="BJ152" s="443">
        <v>0</v>
      </c>
      <c r="BK152" s="443">
        <v>0</v>
      </c>
      <c r="BL152" s="443">
        <v>0</v>
      </c>
      <c r="BM152" s="443">
        <v>0</v>
      </c>
      <c r="BN152" s="443">
        <v>0</v>
      </c>
      <c r="BO152" s="443">
        <v>0</v>
      </c>
      <c r="BP152" s="443">
        <v>0</v>
      </c>
      <c r="BQ152" s="443">
        <v>0</v>
      </c>
      <c r="BR152" s="443">
        <v>0</v>
      </c>
      <c r="BS152" s="443">
        <v>0</v>
      </c>
      <c r="BT152" s="443">
        <v>0</v>
      </c>
      <c r="BU152" s="443">
        <v>0</v>
      </c>
      <c r="BV152" s="443">
        <v>0</v>
      </c>
      <c r="BW152" s="443">
        <v>0</v>
      </c>
      <c r="BX152" s="443">
        <v>0</v>
      </c>
      <c r="BY152" s="443">
        <v>0</v>
      </c>
      <c r="BZ152" s="443">
        <v>0</v>
      </c>
      <c r="CA152" s="443">
        <v>0</v>
      </c>
      <c r="CB152" s="443">
        <v>0</v>
      </c>
      <c r="CC152" s="443">
        <v>0</v>
      </c>
      <c r="CD152" s="443">
        <v>0</v>
      </c>
      <c r="CE152" s="443">
        <v>0</v>
      </c>
      <c r="CF152" s="443">
        <v>0</v>
      </c>
      <c r="CG152" s="443">
        <v>0</v>
      </c>
      <c r="CH152" s="443">
        <v>0</v>
      </c>
      <c r="CI152" s="443">
        <v>0</v>
      </c>
      <c r="CJ152" s="443">
        <v>0</v>
      </c>
      <c r="CK152" s="443">
        <v>0</v>
      </c>
      <c r="CL152" s="443">
        <v>0</v>
      </c>
      <c r="CM152" s="443">
        <v>0</v>
      </c>
      <c r="CN152" s="443">
        <v>0</v>
      </c>
      <c r="CO152" s="443">
        <v>0</v>
      </c>
      <c r="CP152" s="443">
        <v>0</v>
      </c>
      <c r="CQ152" s="443">
        <v>0</v>
      </c>
      <c r="CR152" s="443">
        <v>0</v>
      </c>
      <c r="CS152" s="443">
        <v>0</v>
      </c>
      <c r="CT152" s="443">
        <v>0</v>
      </c>
      <c r="CU152" s="443">
        <v>0</v>
      </c>
      <c r="CV152" s="443">
        <v>0</v>
      </c>
      <c r="CW152" s="443">
        <v>0</v>
      </c>
      <c r="CX152" s="443">
        <v>0</v>
      </c>
      <c r="CY152" s="443">
        <v>0</v>
      </c>
      <c r="CZ152" s="443">
        <v>0</v>
      </c>
      <c r="DA152" s="443">
        <v>0</v>
      </c>
      <c r="DB152" s="443">
        <v>0</v>
      </c>
      <c r="DC152" s="443">
        <v>0</v>
      </c>
      <c r="DD152" s="443">
        <v>0</v>
      </c>
      <c r="DE152" s="443">
        <v>0</v>
      </c>
      <c r="DF152" s="443">
        <v>0</v>
      </c>
      <c r="DG152" s="443">
        <v>0</v>
      </c>
      <c r="DH152" s="443">
        <v>0</v>
      </c>
      <c r="DI152" s="443">
        <v>0</v>
      </c>
      <c r="DJ152" s="443">
        <v>0</v>
      </c>
      <c r="DK152" s="443">
        <v>0</v>
      </c>
      <c r="DL152" s="443">
        <v>0</v>
      </c>
      <c r="DM152" s="443">
        <v>0</v>
      </c>
      <c r="DN152" s="443">
        <v>0</v>
      </c>
      <c r="DO152" s="443">
        <v>0</v>
      </c>
      <c r="DP152" s="443">
        <v>0</v>
      </c>
      <c r="DQ152" s="443">
        <v>0</v>
      </c>
      <c r="DR152" s="443">
        <v>0</v>
      </c>
      <c r="DS152" s="443">
        <v>0</v>
      </c>
      <c r="DT152" s="443">
        <v>0</v>
      </c>
      <c r="DU152" s="443">
        <v>0</v>
      </c>
      <c r="DV152" s="443">
        <v>0</v>
      </c>
      <c r="DW152" s="443">
        <v>0</v>
      </c>
      <c r="DX152" s="443">
        <v>0</v>
      </c>
      <c r="DY152" s="443">
        <v>0</v>
      </c>
      <c r="DZ152" s="443">
        <v>0</v>
      </c>
      <c r="EA152" s="443">
        <v>0</v>
      </c>
      <c r="EB152" s="443">
        <v>0</v>
      </c>
      <c r="EC152" s="443">
        <v>0</v>
      </c>
      <c r="ED152" s="443">
        <v>0</v>
      </c>
      <c r="EE152" s="443">
        <v>0</v>
      </c>
      <c r="EF152" s="443">
        <v>0</v>
      </c>
      <c r="EG152" s="443">
        <v>0</v>
      </c>
      <c r="EH152" s="443">
        <v>0</v>
      </c>
      <c r="EI152" s="443">
        <v>0</v>
      </c>
      <c r="EJ152" s="443">
        <v>0</v>
      </c>
      <c r="EK152" s="443">
        <v>0</v>
      </c>
      <c r="EL152" s="443">
        <v>0</v>
      </c>
      <c r="EM152" s="443">
        <v>0</v>
      </c>
      <c r="EN152" s="443">
        <v>0</v>
      </c>
      <c r="EO152" s="443">
        <v>0</v>
      </c>
      <c r="EP152" s="443">
        <v>0</v>
      </c>
      <c r="EQ152" s="443">
        <v>0</v>
      </c>
      <c r="ER152" s="443">
        <v>0</v>
      </c>
      <c r="ES152" s="443">
        <v>0</v>
      </c>
      <c r="ET152" s="443">
        <v>0</v>
      </c>
      <c r="EU152" s="443">
        <v>0</v>
      </c>
      <c r="EV152" s="443">
        <v>0</v>
      </c>
      <c r="EW152" s="443">
        <v>0</v>
      </c>
      <c r="EX152" s="443">
        <v>0</v>
      </c>
      <c r="EY152" s="443">
        <v>0</v>
      </c>
      <c r="EZ152" s="443">
        <v>0</v>
      </c>
      <c r="FA152" s="443">
        <v>0</v>
      </c>
      <c r="FB152" s="443">
        <v>0</v>
      </c>
      <c r="FC152" s="443">
        <v>0</v>
      </c>
      <c r="FD152" s="443">
        <v>0</v>
      </c>
      <c r="FE152" s="443">
        <v>0</v>
      </c>
      <c r="FF152" s="443">
        <v>0</v>
      </c>
      <c r="FG152" s="443">
        <v>0</v>
      </c>
      <c r="FH152" s="443">
        <v>0</v>
      </c>
      <c r="FI152" s="443">
        <v>0</v>
      </c>
      <c r="FJ152" s="443">
        <v>0</v>
      </c>
      <c r="FK152" s="443">
        <v>0</v>
      </c>
      <c r="FL152" s="443">
        <v>0</v>
      </c>
      <c r="FM152" s="443">
        <v>0</v>
      </c>
      <c r="FN152" s="443">
        <v>0</v>
      </c>
      <c r="FO152" s="443">
        <v>0</v>
      </c>
      <c r="FP152" s="443">
        <v>0</v>
      </c>
      <c r="FQ152" s="443">
        <v>0</v>
      </c>
      <c r="FR152" s="443">
        <v>0</v>
      </c>
      <c r="FS152" s="443">
        <v>0</v>
      </c>
      <c r="FT152" s="443">
        <v>0</v>
      </c>
      <c r="FU152" s="443">
        <v>0</v>
      </c>
      <c r="FV152" s="443">
        <v>0</v>
      </c>
      <c r="FW152" s="443">
        <v>0</v>
      </c>
      <c r="FX152" s="443">
        <v>0</v>
      </c>
      <c r="FY152" s="443">
        <v>0</v>
      </c>
      <c r="FZ152" s="444">
        <v>0</v>
      </c>
      <c r="GA152" s="453">
        <v>0</v>
      </c>
      <c r="GB152" s="432">
        <v>0</v>
      </c>
    </row>
    <row r="153" spans="2:184" ht="15.6" x14ac:dyDescent="0.3">
      <c r="B153" s="429"/>
      <c r="C153" s="430"/>
      <c r="D153" s="431">
        <v>110</v>
      </c>
      <c r="E153" s="431" t="s">
        <v>112</v>
      </c>
      <c r="F153" s="431" t="s">
        <v>1210</v>
      </c>
      <c r="G153" s="431" t="s">
        <v>1211</v>
      </c>
      <c r="H153" s="442">
        <v>0</v>
      </c>
      <c r="I153" s="443">
        <v>0</v>
      </c>
      <c r="J153" s="443">
        <v>0</v>
      </c>
      <c r="K153" s="443">
        <v>0</v>
      </c>
      <c r="L153" s="443">
        <v>0</v>
      </c>
      <c r="M153" s="443">
        <v>0</v>
      </c>
      <c r="N153" s="443">
        <v>0</v>
      </c>
      <c r="O153" s="443">
        <v>0</v>
      </c>
      <c r="P153" s="443">
        <v>0</v>
      </c>
      <c r="Q153" s="443">
        <v>0</v>
      </c>
      <c r="R153" s="443">
        <v>0</v>
      </c>
      <c r="S153" s="443">
        <v>0</v>
      </c>
      <c r="T153" s="443">
        <v>0</v>
      </c>
      <c r="U153" s="443">
        <v>0</v>
      </c>
      <c r="V153" s="443">
        <v>0</v>
      </c>
      <c r="W153" s="443">
        <v>0</v>
      </c>
      <c r="X153" s="443">
        <v>0</v>
      </c>
      <c r="Y153" s="443">
        <v>0</v>
      </c>
      <c r="Z153" s="443">
        <v>0</v>
      </c>
      <c r="AA153" s="443">
        <v>0</v>
      </c>
      <c r="AB153" s="443">
        <v>0</v>
      </c>
      <c r="AC153" s="443">
        <v>0</v>
      </c>
      <c r="AD153" s="443">
        <v>0</v>
      </c>
      <c r="AE153" s="443">
        <v>0</v>
      </c>
      <c r="AF153" s="443">
        <v>0</v>
      </c>
      <c r="AG153" s="443">
        <v>0</v>
      </c>
      <c r="AH153" s="443">
        <v>0</v>
      </c>
      <c r="AI153" s="443">
        <v>0</v>
      </c>
      <c r="AJ153" s="443">
        <v>0</v>
      </c>
      <c r="AK153" s="443">
        <v>0</v>
      </c>
      <c r="AL153" s="443">
        <v>0</v>
      </c>
      <c r="AM153" s="443">
        <v>0</v>
      </c>
      <c r="AN153" s="443">
        <v>0</v>
      </c>
      <c r="AO153" s="443">
        <v>0</v>
      </c>
      <c r="AP153" s="443">
        <v>0</v>
      </c>
      <c r="AQ153" s="443">
        <v>0</v>
      </c>
      <c r="AR153" s="443">
        <v>0</v>
      </c>
      <c r="AS153" s="443">
        <v>0</v>
      </c>
      <c r="AT153" s="443">
        <v>0</v>
      </c>
      <c r="AU153" s="443">
        <v>0</v>
      </c>
      <c r="AV153" s="443">
        <v>0</v>
      </c>
      <c r="AW153" s="443">
        <v>0</v>
      </c>
      <c r="AX153" s="443">
        <v>0</v>
      </c>
      <c r="AY153" s="443">
        <v>0</v>
      </c>
      <c r="AZ153" s="443">
        <v>0</v>
      </c>
      <c r="BA153" s="443">
        <v>0</v>
      </c>
      <c r="BB153" s="443">
        <v>0</v>
      </c>
      <c r="BC153" s="443">
        <v>0</v>
      </c>
      <c r="BD153" s="443">
        <v>0</v>
      </c>
      <c r="BE153" s="443">
        <v>0</v>
      </c>
      <c r="BF153" s="443">
        <v>0</v>
      </c>
      <c r="BG153" s="443">
        <v>0</v>
      </c>
      <c r="BH153" s="443">
        <v>0</v>
      </c>
      <c r="BI153" s="443">
        <v>0</v>
      </c>
      <c r="BJ153" s="443">
        <v>0</v>
      </c>
      <c r="BK153" s="443">
        <v>0</v>
      </c>
      <c r="BL153" s="443">
        <v>0</v>
      </c>
      <c r="BM153" s="443">
        <v>0</v>
      </c>
      <c r="BN153" s="443">
        <v>0</v>
      </c>
      <c r="BO153" s="443">
        <v>0</v>
      </c>
      <c r="BP153" s="443">
        <v>0</v>
      </c>
      <c r="BQ153" s="443">
        <v>0</v>
      </c>
      <c r="BR153" s="443">
        <v>0</v>
      </c>
      <c r="BS153" s="443">
        <v>0</v>
      </c>
      <c r="BT153" s="443">
        <v>0</v>
      </c>
      <c r="BU153" s="443">
        <v>0</v>
      </c>
      <c r="BV153" s="443">
        <v>0</v>
      </c>
      <c r="BW153" s="443">
        <v>0</v>
      </c>
      <c r="BX153" s="443">
        <v>0</v>
      </c>
      <c r="BY153" s="443">
        <v>0</v>
      </c>
      <c r="BZ153" s="443">
        <v>0</v>
      </c>
      <c r="CA153" s="443">
        <v>0</v>
      </c>
      <c r="CB153" s="443">
        <v>0</v>
      </c>
      <c r="CC153" s="443">
        <v>0</v>
      </c>
      <c r="CD153" s="443">
        <v>0</v>
      </c>
      <c r="CE153" s="443">
        <v>0</v>
      </c>
      <c r="CF153" s="443">
        <v>0</v>
      </c>
      <c r="CG153" s="443">
        <v>0</v>
      </c>
      <c r="CH153" s="443">
        <v>0</v>
      </c>
      <c r="CI153" s="443">
        <v>0</v>
      </c>
      <c r="CJ153" s="443">
        <v>0</v>
      </c>
      <c r="CK153" s="443">
        <v>0</v>
      </c>
      <c r="CL153" s="443">
        <v>0</v>
      </c>
      <c r="CM153" s="443">
        <v>0</v>
      </c>
      <c r="CN153" s="443">
        <v>0</v>
      </c>
      <c r="CO153" s="443">
        <v>0</v>
      </c>
      <c r="CP153" s="443">
        <v>0</v>
      </c>
      <c r="CQ153" s="443">
        <v>0</v>
      </c>
      <c r="CR153" s="443">
        <v>0</v>
      </c>
      <c r="CS153" s="443">
        <v>0</v>
      </c>
      <c r="CT153" s="443">
        <v>0</v>
      </c>
      <c r="CU153" s="443">
        <v>0</v>
      </c>
      <c r="CV153" s="443">
        <v>0</v>
      </c>
      <c r="CW153" s="443">
        <v>0</v>
      </c>
      <c r="CX153" s="443">
        <v>0</v>
      </c>
      <c r="CY153" s="443">
        <v>0</v>
      </c>
      <c r="CZ153" s="443">
        <v>0</v>
      </c>
      <c r="DA153" s="443">
        <v>0</v>
      </c>
      <c r="DB153" s="443">
        <v>0</v>
      </c>
      <c r="DC153" s="443">
        <v>0</v>
      </c>
      <c r="DD153" s="443">
        <v>0</v>
      </c>
      <c r="DE153" s="443">
        <v>0</v>
      </c>
      <c r="DF153" s="443">
        <v>0</v>
      </c>
      <c r="DG153" s="443">
        <v>0</v>
      </c>
      <c r="DH153" s="443">
        <v>0</v>
      </c>
      <c r="DI153" s="443">
        <v>0</v>
      </c>
      <c r="DJ153" s="443">
        <v>0</v>
      </c>
      <c r="DK153" s="443">
        <v>0</v>
      </c>
      <c r="DL153" s="443">
        <v>0</v>
      </c>
      <c r="DM153" s="443">
        <v>0</v>
      </c>
      <c r="DN153" s="443">
        <v>0</v>
      </c>
      <c r="DO153" s="443">
        <v>0</v>
      </c>
      <c r="DP153" s="443">
        <v>0</v>
      </c>
      <c r="DQ153" s="443">
        <v>0</v>
      </c>
      <c r="DR153" s="443">
        <v>0</v>
      </c>
      <c r="DS153" s="443">
        <v>0</v>
      </c>
      <c r="DT153" s="443">
        <v>0</v>
      </c>
      <c r="DU153" s="443">
        <v>0</v>
      </c>
      <c r="DV153" s="443">
        <v>0</v>
      </c>
      <c r="DW153" s="443">
        <v>0</v>
      </c>
      <c r="DX153" s="443">
        <v>0</v>
      </c>
      <c r="DY153" s="443">
        <v>0</v>
      </c>
      <c r="DZ153" s="443">
        <v>0</v>
      </c>
      <c r="EA153" s="443">
        <v>0</v>
      </c>
      <c r="EB153" s="443">
        <v>0</v>
      </c>
      <c r="EC153" s="443">
        <v>0</v>
      </c>
      <c r="ED153" s="443">
        <v>0</v>
      </c>
      <c r="EE153" s="443">
        <v>0</v>
      </c>
      <c r="EF153" s="443">
        <v>0</v>
      </c>
      <c r="EG153" s="443">
        <v>0</v>
      </c>
      <c r="EH153" s="443">
        <v>0</v>
      </c>
      <c r="EI153" s="443">
        <v>0</v>
      </c>
      <c r="EJ153" s="443">
        <v>0</v>
      </c>
      <c r="EK153" s="443">
        <v>0</v>
      </c>
      <c r="EL153" s="443">
        <v>0</v>
      </c>
      <c r="EM153" s="443">
        <v>0</v>
      </c>
      <c r="EN153" s="443">
        <v>0</v>
      </c>
      <c r="EO153" s="443">
        <v>0</v>
      </c>
      <c r="EP153" s="443">
        <v>0</v>
      </c>
      <c r="EQ153" s="443">
        <v>0</v>
      </c>
      <c r="ER153" s="443">
        <v>0</v>
      </c>
      <c r="ES153" s="443">
        <v>0</v>
      </c>
      <c r="ET153" s="443">
        <v>0</v>
      </c>
      <c r="EU153" s="443">
        <v>0</v>
      </c>
      <c r="EV153" s="443">
        <v>0</v>
      </c>
      <c r="EW153" s="443">
        <v>0</v>
      </c>
      <c r="EX153" s="443">
        <v>0</v>
      </c>
      <c r="EY153" s="443">
        <v>0</v>
      </c>
      <c r="EZ153" s="443">
        <v>0</v>
      </c>
      <c r="FA153" s="443">
        <v>0</v>
      </c>
      <c r="FB153" s="443">
        <v>0</v>
      </c>
      <c r="FC153" s="443">
        <v>0</v>
      </c>
      <c r="FD153" s="443">
        <v>0</v>
      </c>
      <c r="FE153" s="443">
        <v>0</v>
      </c>
      <c r="FF153" s="443">
        <v>0</v>
      </c>
      <c r="FG153" s="443">
        <v>0</v>
      </c>
      <c r="FH153" s="443">
        <v>0</v>
      </c>
      <c r="FI153" s="443">
        <v>0</v>
      </c>
      <c r="FJ153" s="443">
        <v>0</v>
      </c>
      <c r="FK153" s="443">
        <v>0</v>
      </c>
      <c r="FL153" s="443">
        <v>0</v>
      </c>
      <c r="FM153" s="443">
        <v>0</v>
      </c>
      <c r="FN153" s="443">
        <v>0</v>
      </c>
      <c r="FO153" s="443">
        <v>0</v>
      </c>
      <c r="FP153" s="443">
        <v>0</v>
      </c>
      <c r="FQ153" s="443">
        <v>0</v>
      </c>
      <c r="FR153" s="443">
        <v>0</v>
      </c>
      <c r="FS153" s="443">
        <v>0</v>
      </c>
      <c r="FT153" s="443">
        <v>0</v>
      </c>
      <c r="FU153" s="443">
        <v>0</v>
      </c>
      <c r="FV153" s="443">
        <v>0</v>
      </c>
      <c r="FW153" s="443">
        <v>0</v>
      </c>
      <c r="FX153" s="443">
        <v>0</v>
      </c>
      <c r="FY153" s="443">
        <v>0</v>
      </c>
      <c r="FZ153" s="444">
        <v>0</v>
      </c>
      <c r="GA153" s="453">
        <v>0</v>
      </c>
      <c r="GB153" s="432">
        <v>0</v>
      </c>
    </row>
    <row r="154" spans="2:184" ht="15.6" x14ac:dyDescent="0.3">
      <c r="B154" s="429"/>
      <c r="C154" s="430"/>
      <c r="D154" s="431">
        <v>111</v>
      </c>
      <c r="E154" s="431" t="s">
        <v>113</v>
      </c>
      <c r="F154" s="431" t="s">
        <v>1212</v>
      </c>
      <c r="G154" s="431" t="s">
        <v>1213</v>
      </c>
      <c r="H154" s="442">
        <v>0</v>
      </c>
      <c r="I154" s="443">
        <v>0</v>
      </c>
      <c r="J154" s="443">
        <v>0</v>
      </c>
      <c r="K154" s="443">
        <v>0</v>
      </c>
      <c r="L154" s="443">
        <v>0</v>
      </c>
      <c r="M154" s="443">
        <v>0</v>
      </c>
      <c r="N154" s="443">
        <v>0</v>
      </c>
      <c r="O154" s="443">
        <v>0</v>
      </c>
      <c r="P154" s="443">
        <v>0</v>
      </c>
      <c r="Q154" s="443">
        <v>0</v>
      </c>
      <c r="R154" s="443">
        <v>0</v>
      </c>
      <c r="S154" s="443">
        <v>0</v>
      </c>
      <c r="T154" s="443">
        <v>0</v>
      </c>
      <c r="U154" s="443">
        <v>0</v>
      </c>
      <c r="V154" s="443">
        <v>0</v>
      </c>
      <c r="W154" s="443">
        <v>0</v>
      </c>
      <c r="X154" s="443">
        <v>0</v>
      </c>
      <c r="Y154" s="443">
        <v>0</v>
      </c>
      <c r="Z154" s="443">
        <v>0</v>
      </c>
      <c r="AA154" s="443">
        <v>0</v>
      </c>
      <c r="AB154" s="443">
        <v>0</v>
      </c>
      <c r="AC154" s="443">
        <v>0</v>
      </c>
      <c r="AD154" s="443">
        <v>0</v>
      </c>
      <c r="AE154" s="443">
        <v>0</v>
      </c>
      <c r="AF154" s="443">
        <v>0</v>
      </c>
      <c r="AG154" s="443">
        <v>0</v>
      </c>
      <c r="AH154" s="443">
        <v>0</v>
      </c>
      <c r="AI154" s="443">
        <v>0</v>
      </c>
      <c r="AJ154" s="443">
        <v>0</v>
      </c>
      <c r="AK154" s="443">
        <v>0</v>
      </c>
      <c r="AL154" s="443">
        <v>0</v>
      </c>
      <c r="AM154" s="443">
        <v>0</v>
      </c>
      <c r="AN154" s="443">
        <v>0</v>
      </c>
      <c r="AO154" s="443">
        <v>0</v>
      </c>
      <c r="AP154" s="443">
        <v>0</v>
      </c>
      <c r="AQ154" s="443">
        <v>0</v>
      </c>
      <c r="AR154" s="443">
        <v>0</v>
      </c>
      <c r="AS154" s="443">
        <v>0</v>
      </c>
      <c r="AT154" s="443">
        <v>0</v>
      </c>
      <c r="AU154" s="443">
        <v>0</v>
      </c>
      <c r="AV154" s="443">
        <v>0</v>
      </c>
      <c r="AW154" s="443">
        <v>0</v>
      </c>
      <c r="AX154" s="443">
        <v>0</v>
      </c>
      <c r="AY154" s="443">
        <v>0</v>
      </c>
      <c r="AZ154" s="443">
        <v>0</v>
      </c>
      <c r="BA154" s="443">
        <v>0</v>
      </c>
      <c r="BB154" s="443">
        <v>0</v>
      </c>
      <c r="BC154" s="443">
        <v>0</v>
      </c>
      <c r="BD154" s="443">
        <v>0</v>
      </c>
      <c r="BE154" s="443">
        <v>0</v>
      </c>
      <c r="BF154" s="443">
        <v>0</v>
      </c>
      <c r="BG154" s="443">
        <v>0</v>
      </c>
      <c r="BH154" s="443">
        <v>0</v>
      </c>
      <c r="BI154" s="443">
        <v>0</v>
      </c>
      <c r="BJ154" s="443">
        <v>0</v>
      </c>
      <c r="BK154" s="443">
        <v>0</v>
      </c>
      <c r="BL154" s="443">
        <v>0</v>
      </c>
      <c r="BM154" s="443">
        <v>0</v>
      </c>
      <c r="BN154" s="443">
        <v>0</v>
      </c>
      <c r="BO154" s="443">
        <v>0</v>
      </c>
      <c r="BP154" s="443">
        <v>0</v>
      </c>
      <c r="BQ154" s="443">
        <v>0</v>
      </c>
      <c r="BR154" s="443">
        <v>0</v>
      </c>
      <c r="BS154" s="443">
        <v>0</v>
      </c>
      <c r="BT154" s="443">
        <v>0</v>
      </c>
      <c r="BU154" s="443">
        <v>0</v>
      </c>
      <c r="BV154" s="443">
        <v>0</v>
      </c>
      <c r="BW154" s="443">
        <v>0</v>
      </c>
      <c r="BX154" s="443">
        <v>0</v>
      </c>
      <c r="BY154" s="443">
        <v>0</v>
      </c>
      <c r="BZ154" s="443">
        <v>0</v>
      </c>
      <c r="CA154" s="443">
        <v>0</v>
      </c>
      <c r="CB154" s="443">
        <v>0</v>
      </c>
      <c r="CC154" s="443">
        <v>0</v>
      </c>
      <c r="CD154" s="443">
        <v>0</v>
      </c>
      <c r="CE154" s="443">
        <v>0</v>
      </c>
      <c r="CF154" s="443">
        <v>0</v>
      </c>
      <c r="CG154" s="443">
        <v>0</v>
      </c>
      <c r="CH154" s="443">
        <v>0</v>
      </c>
      <c r="CI154" s="443">
        <v>0</v>
      </c>
      <c r="CJ154" s="443">
        <v>0</v>
      </c>
      <c r="CK154" s="443">
        <v>0</v>
      </c>
      <c r="CL154" s="443">
        <v>0</v>
      </c>
      <c r="CM154" s="443">
        <v>0</v>
      </c>
      <c r="CN154" s="443">
        <v>0</v>
      </c>
      <c r="CO154" s="443">
        <v>0</v>
      </c>
      <c r="CP154" s="443">
        <v>0</v>
      </c>
      <c r="CQ154" s="443">
        <v>0</v>
      </c>
      <c r="CR154" s="443">
        <v>0</v>
      </c>
      <c r="CS154" s="443">
        <v>0</v>
      </c>
      <c r="CT154" s="443">
        <v>0</v>
      </c>
      <c r="CU154" s="443">
        <v>0</v>
      </c>
      <c r="CV154" s="443">
        <v>0</v>
      </c>
      <c r="CW154" s="443">
        <v>0</v>
      </c>
      <c r="CX154" s="443">
        <v>0</v>
      </c>
      <c r="CY154" s="443">
        <v>0</v>
      </c>
      <c r="CZ154" s="443">
        <v>0</v>
      </c>
      <c r="DA154" s="443">
        <v>0</v>
      </c>
      <c r="DB154" s="443">
        <v>0</v>
      </c>
      <c r="DC154" s="443">
        <v>0</v>
      </c>
      <c r="DD154" s="443">
        <v>0</v>
      </c>
      <c r="DE154" s="443">
        <v>0</v>
      </c>
      <c r="DF154" s="443">
        <v>0</v>
      </c>
      <c r="DG154" s="443">
        <v>0</v>
      </c>
      <c r="DH154" s="443">
        <v>0</v>
      </c>
      <c r="DI154" s="443">
        <v>0</v>
      </c>
      <c r="DJ154" s="443">
        <v>0</v>
      </c>
      <c r="DK154" s="443">
        <v>0</v>
      </c>
      <c r="DL154" s="443">
        <v>0</v>
      </c>
      <c r="DM154" s="443">
        <v>0</v>
      </c>
      <c r="DN154" s="443">
        <v>0</v>
      </c>
      <c r="DO154" s="443">
        <v>0</v>
      </c>
      <c r="DP154" s="443">
        <v>0</v>
      </c>
      <c r="DQ154" s="443">
        <v>0</v>
      </c>
      <c r="DR154" s="443">
        <v>0</v>
      </c>
      <c r="DS154" s="443">
        <v>0</v>
      </c>
      <c r="DT154" s="443">
        <v>0</v>
      </c>
      <c r="DU154" s="443">
        <v>0</v>
      </c>
      <c r="DV154" s="443">
        <v>0</v>
      </c>
      <c r="DW154" s="443">
        <v>0</v>
      </c>
      <c r="DX154" s="443">
        <v>0</v>
      </c>
      <c r="DY154" s="443">
        <v>0</v>
      </c>
      <c r="DZ154" s="443">
        <v>0</v>
      </c>
      <c r="EA154" s="443">
        <v>0</v>
      </c>
      <c r="EB154" s="443">
        <v>0</v>
      </c>
      <c r="EC154" s="443">
        <v>0</v>
      </c>
      <c r="ED154" s="443">
        <v>0</v>
      </c>
      <c r="EE154" s="443">
        <v>0</v>
      </c>
      <c r="EF154" s="443">
        <v>0</v>
      </c>
      <c r="EG154" s="443">
        <v>0</v>
      </c>
      <c r="EH154" s="443">
        <v>0</v>
      </c>
      <c r="EI154" s="443">
        <v>0</v>
      </c>
      <c r="EJ154" s="443">
        <v>0</v>
      </c>
      <c r="EK154" s="443">
        <v>0</v>
      </c>
      <c r="EL154" s="443">
        <v>0</v>
      </c>
      <c r="EM154" s="443">
        <v>0</v>
      </c>
      <c r="EN154" s="443">
        <v>0</v>
      </c>
      <c r="EO154" s="443">
        <v>0</v>
      </c>
      <c r="EP154" s="443">
        <v>0</v>
      </c>
      <c r="EQ154" s="443">
        <v>0</v>
      </c>
      <c r="ER154" s="443">
        <v>0</v>
      </c>
      <c r="ES154" s="443">
        <v>0</v>
      </c>
      <c r="ET154" s="443">
        <v>0</v>
      </c>
      <c r="EU154" s="443">
        <v>0</v>
      </c>
      <c r="EV154" s="443">
        <v>0</v>
      </c>
      <c r="EW154" s="443">
        <v>0</v>
      </c>
      <c r="EX154" s="443">
        <v>0</v>
      </c>
      <c r="EY154" s="443">
        <v>0</v>
      </c>
      <c r="EZ154" s="443">
        <v>0</v>
      </c>
      <c r="FA154" s="443">
        <v>0</v>
      </c>
      <c r="FB154" s="443">
        <v>0</v>
      </c>
      <c r="FC154" s="443">
        <v>0</v>
      </c>
      <c r="FD154" s="443">
        <v>0</v>
      </c>
      <c r="FE154" s="443">
        <v>0</v>
      </c>
      <c r="FF154" s="443">
        <v>0</v>
      </c>
      <c r="FG154" s="443">
        <v>0</v>
      </c>
      <c r="FH154" s="443">
        <v>0</v>
      </c>
      <c r="FI154" s="443">
        <v>0</v>
      </c>
      <c r="FJ154" s="443">
        <v>0</v>
      </c>
      <c r="FK154" s="443">
        <v>0</v>
      </c>
      <c r="FL154" s="443">
        <v>0</v>
      </c>
      <c r="FM154" s="443">
        <v>0</v>
      </c>
      <c r="FN154" s="443">
        <v>0</v>
      </c>
      <c r="FO154" s="443">
        <v>0</v>
      </c>
      <c r="FP154" s="443">
        <v>0</v>
      </c>
      <c r="FQ154" s="443">
        <v>0</v>
      </c>
      <c r="FR154" s="443">
        <v>0</v>
      </c>
      <c r="FS154" s="443">
        <v>0</v>
      </c>
      <c r="FT154" s="443">
        <v>0</v>
      </c>
      <c r="FU154" s="443">
        <v>0</v>
      </c>
      <c r="FV154" s="443">
        <v>0</v>
      </c>
      <c r="FW154" s="443">
        <v>0</v>
      </c>
      <c r="FX154" s="443">
        <v>0</v>
      </c>
      <c r="FY154" s="443">
        <v>0</v>
      </c>
      <c r="FZ154" s="444">
        <v>0</v>
      </c>
      <c r="GA154" s="453">
        <v>0</v>
      </c>
      <c r="GB154" s="432">
        <v>0</v>
      </c>
    </row>
    <row r="155" spans="2:184" ht="15.6" x14ac:dyDescent="0.3">
      <c r="B155" s="429"/>
      <c r="C155" s="430"/>
      <c r="D155" s="431">
        <v>112</v>
      </c>
      <c r="E155" s="431" t="s">
        <v>114</v>
      </c>
      <c r="F155" s="431" t="s">
        <v>1214</v>
      </c>
      <c r="G155" s="431" t="s">
        <v>1215</v>
      </c>
      <c r="H155" s="442">
        <v>0</v>
      </c>
      <c r="I155" s="443">
        <v>0</v>
      </c>
      <c r="J155" s="443">
        <v>0</v>
      </c>
      <c r="K155" s="443">
        <v>0</v>
      </c>
      <c r="L155" s="443">
        <v>0</v>
      </c>
      <c r="M155" s="443">
        <v>0</v>
      </c>
      <c r="N155" s="443">
        <v>0</v>
      </c>
      <c r="O155" s="443">
        <v>0</v>
      </c>
      <c r="P155" s="443">
        <v>0</v>
      </c>
      <c r="Q155" s="443">
        <v>0</v>
      </c>
      <c r="R155" s="443">
        <v>0</v>
      </c>
      <c r="S155" s="443">
        <v>0</v>
      </c>
      <c r="T155" s="443">
        <v>0</v>
      </c>
      <c r="U155" s="443">
        <v>0</v>
      </c>
      <c r="V155" s="443">
        <v>0</v>
      </c>
      <c r="W155" s="443">
        <v>0</v>
      </c>
      <c r="X155" s="443">
        <v>0</v>
      </c>
      <c r="Y155" s="443">
        <v>0</v>
      </c>
      <c r="Z155" s="443">
        <v>0</v>
      </c>
      <c r="AA155" s="443">
        <v>0</v>
      </c>
      <c r="AB155" s="443">
        <v>0</v>
      </c>
      <c r="AC155" s="443">
        <v>0</v>
      </c>
      <c r="AD155" s="443">
        <v>0</v>
      </c>
      <c r="AE155" s="443">
        <v>0</v>
      </c>
      <c r="AF155" s="443">
        <v>0</v>
      </c>
      <c r="AG155" s="443">
        <v>0</v>
      </c>
      <c r="AH155" s="443">
        <v>0</v>
      </c>
      <c r="AI155" s="443">
        <v>0</v>
      </c>
      <c r="AJ155" s="443">
        <v>0</v>
      </c>
      <c r="AK155" s="443">
        <v>0</v>
      </c>
      <c r="AL155" s="443">
        <v>0</v>
      </c>
      <c r="AM155" s="443">
        <v>0</v>
      </c>
      <c r="AN155" s="443">
        <v>0</v>
      </c>
      <c r="AO155" s="443">
        <v>0</v>
      </c>
      <c r="AP155" s="443">
        <v>0</v>
      </c>
      <c r="AQ155" s="443">
        <v>0</v>
      </c>
      <c r="AR155" s="443">
        <v>0</v>
      </c>
      <c r="AS155" s="443">
        <v>0</v>
      </c>
      <c r="AT155" s="443">
        <v>0</v>
      </c>
      <c r="AU155" s="443">
        <v>0</v>
      </c>
      <c r="AV155" s="443">
        <v>0</v>
      </c>
      <c r="AW155" s="443">
        <v>0</v>
      </c>
      <c r="AX155" s="443">
        <v>0</v>
      </c>
      <c r="AY155" s="443">
        <v>0</v>
      </c>
      <c r="AZ155" s="443">
        <v>0</v>
      </c>
      <c r="BA155" s="443">
        <v>0</v>
      </c>
      <c r="BB155" s="443">
        <v>0</v>
      </c>
      <c r="BC155" s="443">
        <v>0</v>
      </c>
      <c r="BD155" s="443">
        <v>0</v>
      </c>
      <c r="BE155" s="443">
        <v>0</v>
      </c>
      <c r="BF155" s="443">
        <v>0</v>
      </c>
      <c r="BG155" s="443">
        <v>0</v>
      </c>
      <c r="BH155" s="443">
        <v>0</v>
      </c>
      <c r="BI155" s="443">
        <v>0</v>
      </c>
      <c r="BJ155" s="443">
        <v>0</v>
      </c>
      <c r="BK155" s="443">
        <v>0</v>
      </c>
      <c r="BL155" s="443">
        <v>0</v>
      </c>
      <c r="BM155" s="443">
        <v>0</v>
      </c>
      <c r="BN155" s="443">
        <v>0</v>
      </c>
      <c r="BO155" s="443">
        <v>0</v>
      </c>
      <c r="BP155" s="443">
        <v>0</v>
      </c>
      <c r="BQ155" s="443">
        <v>0</v>
      </c>
      <c r="BR155" s="443">
        <v>0</v>
      </c>
      <c r="BS155" s="443">
        <v>0</v>
      </c>
      <c r="BT155" s="443">
        <v>0</v>
      </c>
      <c r="BU155" s="443">
        <v>0</v>
      </c>
      <c r="BV155" s="443">
        <v>0</v>
      </c>
      <c r="BW155" s="443">
        <v>0</v>
      </c>
      <c r="BX155" s="443">
        <v>0</v>
      </c>
      <c r="BY155" s="443">
        <v>0</v>
      </c>
      <c r="BZ155" s="443">
        <v>0</v>
      </c>
      <c r="CA155" s="443">
        <v>0</v>
      </c>
      <c r="CB155" s="443">
        <v>0</v>
      </c>
      <c r="CC155" s="443">
        <v>0</v>
      </c>
      <c r="CD155" s="443">
        <v>0</v>
      </c>
      <c r="CE155" s="443">
        <v>0</v>
      </c>
      <c r="CF155" s="443">
        <v>0</v>
      </c>
      <c r="CG155" s="443">
        <v>0</v>
      </c>
      <c r="CH155" s="443">
        <v>0</v>
      </c>
      <c r="CI155" s="443">
        <v>0</v>
      </c>
      <c r="CJ155" s="443">
        <v>0</v>
      </c>
      <c r="CK155" s="443">
        <v>0</v>
      </c>
      <c r="CL155" s="443">
        <v>0</v>
      </c>
      <c r="CM155" s="443">
        <v>0</v>
      </c>
      <c r="CN155" s="443">
        <v>0</v>
      </c>
      <c r="CO155" s="443">
        <v>0</v>
      </c>
      <c r="CP155" s="443">
        <v>0</v>
      </c>
      <c r="CQ155" s="443">
        <v>0</v>
      </c>
      <c r="CR155" s="443">
        <v>0</v>
      </c>
      <c r="CS155" s="443">
        <v>0</v>
      </c>
      <c r="CT155" s="443">
        <v>0</v>
      </c>
      <c r="CU155" s="443">
        <v>0</v>
      </c>
      <c r="CV155" s="443">
        <v>0</v>
      </c>
      <c r="CW155" s="443">
        <v>0</v>
      </c>
      <c r="CX155" s="443">
        <v>0</v>
      </c>
      <c r="CY155" s="443">
        <v>0</v>
      </c>
      <c r="CZ155" s="443">
        <v>0</v>
      </c>
      <c r="DA155" s="443">
        <v>0</v>
      </c>
      <c r="DB155" s="443">
        <v>0</v>
      </c>
      <c r="DC155" s="443">
        <v>0</v>
      </c>
      <c r="DD155" s="443">
        <v>0</v>
      </c>
      <c r="DE155" s="443">
        <v>0</v>
      </c>
      <c r="DF155" s="443">
        <v>0</v>
      </c>
      <c r="DG155" s="443">
        <v>0</v>
      </c>
      <c r="DH155" s="443">
        <v>0</v>
      </c>
      <c r="DI155" s="443">
        <v>0</v>
      </c>
      <c r="DJ155" s="443">
        <v>0</v>
      </c>
      <c r="DK155" s="443">
        <v>0</v>
      </c>
      <c r="DL155" s="443">
        <v>0</v>
      </c>
      <c r="DM155" s="443">
        <v>0</v>
      </c>
      <c r="DN155" s="443">
        <v>0</v>
      </c>
      <c r="DO155" s="443">
        <v>0</v>
      </c>
      <c r="DP155" s="443">
        <v>0</v>
      </c>
      <c r="DQ155" s="443">
        <v>0</v>
      </c>
      <c r="DR155" s="443">
        <v>0</v>
      </c>
      <c r="DS155" s="443">
        <v>0</v>
      </c>
      <c r="DT155" s="443">
        <v>0</v>
      </c>
      <c r="DU155" s="443">
        <v>0</v>
      </c>
      <c r="DV155" s="443">
        <v>0</v>
      </c>
      <c r="DW155" s="443">
        <v>0</v>
      </c>
      <c r="DX155" s="443">
        <v>0</v>
      </c>
      <c r="DY155" s="443">
        <v>0</v>
      </c>
      <c r="DZ155" s="443">
        <v>0</v>
      </c>
      <c r="EA155" s="443">
        <v>0</v>
      </c>
      <c r="EB155" s="443">
        <v>0</v>
      </c>
      <c r="EC155" s="443">
        <v>0</v>
      </c>
      <c r="ED155" s="443">
        <v>0</v>
      </c>
      <c r="EE155" s="443">
        <v>0</v>
      </c>
      <c r="EF155" s="443">
        <v>0</v>
      </c>
      <c r="EG155" s="443">
        <v>0</v>
      </c>
      <c r="EH155" s="443">
        <v>0</v>
      </c>
      <c r="EI155" s="443">
        <v>0</v>
      </c>
      <c r="EJ155" s="443">
        <v>0</v>
      </c>
      <c r="EK155" s="443">
        <v>0</v>
      </c>
      <c r="EL155" s="443">
        <v>0</v>
      </c>
      <c r="EM155" s="443">
        <v>0</v>
      </c>
      <c r="EN155" s="443">
        <v>0</v>
      </c>
      <c r="EO155" s="443">
        <v>0</v>
      </c>
      <c r="EP155" s="443">
        <v>0</v>
      </c>
      <c r="EQ155" s="443">
        <v>0</v>
      </c>
      <c r="ER155" s="443">
        <v>0</v>
      </c>
      <c r="ES155" s="443">
        <v>0</v>
      </c>
      <c r="ET155" s="443">
        <v>0</v>
      </c>
      <c r="EU155" s="443">
        <v>0</v>
      </c>
      <c r="EV155" s="443">
        <v>0</v>
      </c>
      <c r="EW155" s="443">
        <v>0</v>
      </c>
      <c r="EX155" s="443">
        <v>0</v>
      </c>
      <c r="EY155" s="443">
        <v>0</v>
      </c>
      <c r="EZ155" s="443">
        <v>0</v>
      </c>
      <c r="FA155" s="443">
        <v>0</v>
      </c>
      <c r="FB155" s="443">
        <v>0</v>
      </c>
      <c r="FC155" s="443">
        <v>0</v>
      </c>
      <c r="FD155" s="443">
        <v>0</v>
      </c>
      <c r="FE155" s="443">
        <v>0</v>
      </c>
      <c r="FF155" s="443">
        <v>0</v>
      </c>
      <c r="FG155" s="443">
        <v>0</v>
      </c>
      <c r="FH155" s="443">
        <v>0</v>
      </c>
      <c r="FI155" s="443">
        <v>0</v>
      </c>
      <c r="FJ155" s="443">
        <v>0</v>
      </c>
      <c r="FK155" s="443">
        <v>0</v>
      </c>
      <c r="FL155" s="443">
        <v>0</v>
      </c>
      <c r="FM155" s="443">
        <v>0</v>
      </c>
      <c r="FN155" s="443">
        <v>0</v>
      </c>
      <c r="FO155" s="443">
        <v>0</v>
      </c>
      <c r="FP155" s="443">
        <v>0</v>
      </c>
      <c r="FQ155" s="443">
        <v>0</v>
      </c>
      <c r="FR155" s="443">
        <v>0</v>
      </c>
      <c r="FS155" s="443">
        <v>0</v>
      </c>
      <c r="FT155" s="443">
        <v>0</v>
      </c>
      <c r="FU155" s="443">
        <v>0</v>
      </c>
      <c r="FV155" s="443">
        <v>0</v>
      </c>
      <c r="FW155" s="443">
        <v>0</v>
      </c>
      <c r="FX155" s="443">
        <v>0</v>
      </c>
      <c r="FY155" s="443">
        <v>0</v>
      </c>
      <c r="FZ155" s="444">
        <v>0</v>
      </c>
      <c r="GA155" s="453">
        <v>0</v>
      </c>
      <c r="GB155" s="432">
        <v>0</v>
      </c>
    </row>
    <row r="156" spans="2:184" ht="15.6" x14ac:dyDescent="0.3">
      <c r="B156" s="429"/>
      <c r="C156" s="430"/>
      <c r="D156" s="431">
        <v>113</v>
      </c>
      <c r="E156" s="431" t="s">
        <v>115</v>
      </c>
      <c r="F156" s="431" t="s">
        <v>1216</v>
      </c>
      <c r="G156" s="431" t="s">
        <v>1217</v>
      </c>
      <c r="H156" s="442">
        <v>0</v>
      </c>
      <c r="I156" s="443">
        <v>0</v>
      </c>
      <c r="J156" s="443">
        <v>0</v>
      </c>
      <c r="K156" s="443">
        <v>0</v>
      </c>
      <c r="L156" s="443">
        <v>0</v>
      </c>
      <c r="M156" s="443">
        <v>0</v>
      </c>
      <c r="N156" s="443">
        <v>0</v>
      </c>
      <c r="O156" s="443">
        <v>0</v>
      </c>
      <c r="P156" s="443">
        <v>0</v>
      </c>
      <c r="Q156" s="443">
        <v>0</v>
      </c>
      <c r="R156" s="443">
        <v>0</v>
      </c>
      <c r="S156" s="443">
        <v>0</v>
      </c>
      <c r="T156" s="443">
        <v>0</v>
      </c>
      <c r="U156" s="443">
        <v>0</v>
      </c>
      <c r="V156" s="443">
        <v>0</v>
      </c>
      <c r="W156" s="443">
        <v>0</v>
      </c>
      <c r="X156" s="443">
        <v>0</v>
      </c>
      <c r="Y156" s="443">
        <v>0</v>
      </c>
      <c r="Z156" s="443">
        <v>0</v>
      </c>
      <c r="AA156" s="443">
        <v>0</v>
      </c>
      <c r="AB156" s="443">
        <v>0</v>
      </c>
      <c r="AC156" s="443">
        <v>0</v>
      </c>
      <c r="AD156" s="443">
        <v>0</v>
      </c>
      <c r="AE156" s="443">
        <v>0</v>
      </c>
      <c r="AF156" s="443">
        <v>0</v>
      </c>
      <c r="AG156" s="443">
        <v>0</v>
      </c>
      <c r="AH156" s="443">
        <v>0</v>
      </c>
      <c r="AI156" s="443">
        <v>0</v>
      </c>
      <c r="AJ156" s="443">
        <v>0</v>
      </c>
      <c r="AK156" s="443">
        <v>0</v>
      </c>
      <c r="AL156" s="443">
        <v>0</v>
      </c>
      <c r="AM156" s="443">
        <v>0</v>
      </c>
      <c r="AN156" s="443">
        <v>0</v>
      </c>
      <c r="AO156" s="443">
        <v>0</v>
      </c>
      <c r="AP156" s="443">
        <v>0</v>
      </c>
      <c r="AQ156" s="443">
        <v>0</v>
      </c>
      <c r="AR156" s="443">
        <v>0</v>
      </c>
      <c r="AS156" s="443">
        <v>0</v>
      </c>
      <c r="AT156" s="443">
        <v>0</v>
      </c>
      <c r="AU156" s="443">
        <v>0</v>
      </c>
      <c r="AV156" s="443">
        <v>0</v>
      </c>
      <c r="AW156" s="443">
        <v>0</v>
      </c>
      <c r="AX156" s="443">
        <v>0</v>
      </c>
      <c r="AY156" s="443">
        <v>0</v>
      </c>
      <c r="AZ156" s="443">
        <v>0</v>
      </c>
      <c r="BA156" s="443">
        <v>0</v>
      </c>
      <c r="BB156" s="443">
        <v>0</v>
      </c>
      <c r="BC156" s="443">
        <v>0</v>
      </c>
      <c r="BD156" s="443">
        <v>0</v>
      </c>
      <c r="BE156" s="443">
        <v>0</v>
      </c>
      <c r="BF156" s="443">
        <v>0</v>
      </c>
      <c r="BG156" s="443">
        <v>0</v>
      </c>
      <c r="BH156" s="443">
        <v>0</v>
      </c>
      <c r="BI156" s="443">
        <v>0</v>
      </c>
      <c r="BJ156" s="443">
        <v>0</v>
      </c>
      <c r="BK156" s="443">
        <v>0</v>
      </c>
      <c r="BL156" s="443">
        <v>0</v>
      </c>
      <c r="BM156" s="443">
        <v>0</v>
      </c>
      <c r="BN156" s="443">
        <v>0</v>
      </c>
      <c r="BO156" s="443">
        <v>0</v>
      </c>
      <c r="BP156" s="443">
        <v>0</v>
      </c>
      <c r="BQ156" s="443">
        <v>0</v>
      </c>
      <c r="BR156" s="443">
        <v>0</v>
      </c>
      <c r="BS156" s="443">
        <v>0</v>
      </c>
      <c r="BT156" s="443">
        <v>0</v>
      </c>
      <c r="BU156" s="443">
        <v>0</v>
      </c>
      <c r="BV156" s="443">
        <v>0</v>
      </c>
      <c r="BW156" s="443">
        <v>0</v>
      </c>
      <c r="BX156" s="443">
        <v>0</v>
      </c>
      <c r="BY156" s="443">
        <v>0</v>
      </c>
      <c r="BZ156" s="443">
        <v>0</v>
      </c>
      <c r="CA156" s="443">
        <v>0</v>
      </c>
      <c r="CB156" s="443">
        <v>0</v>
      </c>
      <c r="CC156" s="443">
        <v>0</v>
      </c>
      <c r="CD156" s="443">
        <v>0</v>
      </c>
      <c r="CE156" s="443">
        <v>0</v>
      </c>
      <c r="CF156" s="443">
        <v>0</v>
      </c>
      <c r="CG156" s="443">
        <v>0</v>
      </c>
      <c r="CH156" s="443">
        <v>0</v>
      </c>
      <c r="CI156" s="443">
        <v>0</v>
      </c>
      <c r="CJ156" s="443">
        <v>0</v>
      </c>
      <c r="CK156" s="443">
        <v>0</v>
      </c>
      <c r="CL156" s="443">
        <v>0</v>
      </c>
      <c r="CM156" s="443">
        <v>0</v>
      </c>
      <c r="CN156" s="443">
        <v>0</v>
      </c>
      <c r="CO156" s="443">
        <v>0</v>
      </c>
      <c r="CP156" s="443">
        <v>0</v>
      </c>
      <c r="CQ156" s="443">
        <v>0</v>
      </c>
      <c r="CR156" s="443">
        <v>0</v>
      </c>
      <c r="CS156" s="443">
        <v>0</v>
      </c>
      <c r="CT156" s="443">
        <v>0</v>
      </c>
      <c r="CU156" s="443">
        <v>0</v>
      </c>
      <c r="CV156" s="443">
        <v>0</v>
      </c>
      <c r="CW156" s="443">
        <v>0</v>
      </c>
      <c r="CX156" s="443">
        <v>0</v>
      </c>
      <c r="CY156" s="443">
        <v>0</v>
      </c>
      <c r="CZ156" s="443">
        <v>0</v>
      </c>
      <c r="DA156" s="443">
        <v>0</v>
      </c>
      <c r="DB156" s="443">
        <v>0</v>
      </c>
      <c r="DC156" s="443">
        <v>0</v>
      </c>
      <c r="DD156" s="443">
        <v>0</v>
      </c>
      <c r="DE156" s="443">
        <v>0</v>
      </c>
      <c r="DF156" s="443">
        <v>0</v>
      </c>
      <c r="DG156" s="443">
        <v>0</v>
      </c>
      <c r="DH156" s="443">
        <v>0</v>
      </c>
      <c r="DI156" s="443">
        <v>0</v>
      </c>
      <c r="DJ156" s="443">
        <v>0</v>
      </c>
      <c r="DK156" s="443">
        <v>0</v>
      </c>
      <c r="DL156" s="443">
        <v>0</v>
      </c>
      <c r="DM156" s="443">
        <v>0</v>
      </c>
      <c r="DN156" s="443">
        <v>0</v>
      </c>
      <c r="DO156" s="443">
        <v>0</v>
      </c>
      <c r="DP156" s="443">
        <v>0</v>
      </c>
      <c r="DQ156" s="443">
        <v>0</v>
      </c>
      <c r="DR156" s="443">
        <v>0</v>
      </c>
      <c r="DS156" s="443">
        <v>0</v>
      </c>
      <c r="DT156" s="443">
        <v>0</v>
      </c>
      <c r="DU156" s="443">
        <v>0</v>
      </c>
      <c r="DV156" s="443">
        <v>0</v>
      </c>
      <c r="DW156" s="443">
        <v>0</v>
      </c>
      <c r="DX156" s="443">
        <v>0</v>
      </c>
      <c r="DY156" s="443">
        <v>0</v>
      </c>
      <c r="DZ156" s="443">
        <v>0</v>
      </c>
      <c r="EA156" s="443">
        <v>0</v>
      </c>
      <c r="EB156" s="443">
        <v>0</v>
      </c>
      <c r="EC156" s="443">
        <v>0</v>
      </c>
      <c r="ED156" s="443">
        <v>0</v>
      </c>
      <c r="EE156" s="443">
        <v>0</v>
      </c>
      <c r="EF156" s="443">
        <v>0</v>
      </c>
      <c r="EG156" s="443">
        <v>0</v>
      </c>
      <c r="EH156" s="443">
        <v>0</v>
      </c>
      <c r="EI156" s="443">
        <v>0</v>
      </c>
      <c r="EJ156" s="443">
        <v>0</v>
      </c>
      <c r="EK156" s="443">
        <v>0</v>
      </c>
      <c r="EL156" s="443">
        <v>0</v>
      </c>
      <c r="EM156" s="443">
        <v>0</v>
      </c>
      <c r="EN156" s="443">
        <v>0</v>
      </c>
      <c r="EO156" s="443">
        <v>0</v>
      </c>
      <c r="EP156" s="443">
        <v>0</v>
      </c>
      <c r="EQ156" s="443">
        <v>0</v>
      </c>
      <c r="ER156" s="443">
        <v>0</v>
      </c>
      <c r="ES156" s="443">
        <v>0</v>
      </c>
      <c r="ET156" s="443">
        <v>0</v>
      </c>
      <c r="EU156" s="443">
        <v>0</v>
      </c>
      <c r="EV156" s="443">
        <v>0</v>
      </c>
      <c r="EW156" s="443">
        <v>0</v>
      </c>
      <c r="EX156" s="443">
        <v>0</v>
      </c>
      <c r="EY156" s="443">
        <v>0</v>
      </c>
      <c r="EZ156" s="443">
        <v>0</v>
      </c>
      <c r="FA156" s="443">
        <v>0</v>
      </c>
      <c r="FB156" s="443">
        <v>0</v>
      </c>
      <c r="FC156" s="443">
        <v>0</v>
      </c>
      <c r="FD156" s="443">
        <v>0</v>
      </c>
      <c r="FE156" s="443">
        <v>0</v>
      </c>
      <c r="FF156" s="443">
        <v>0</v>
      </c>
      <c r="FG156" s="443">
        <v>0</v>
      </c>
      <c r="FH156" s="443">
        <v>0</v>
      </c>
      <c r="FI156" s="443">
        <v>0</v>
      </c>
      <c r="FJ156" s="443">
        <v>0</v>
      </c>
      <c r="FK156" s="443">
        <v>0</v>
      </c>
      <c r="FL156" s="443">
        <v>0</v>
      </c>
      <c r="FM156" s="443">
        <v>0</v>
      </c>
      <c r="FN156" s="443">
        <v>0</v>
      </c>
      <c r="FO156" s="443">
        <v>0</v>
      </c>
      <c r="FP156" s="443">
        <v>0</v>
      </c>
      <c r="FQ156" s="443">
        <v>0</v>
      </c>
      <c r="FR156" s="443">
        <v>0</v>
      </c>
      <c r="FS156" s="443">
        <v>0</v>
      </c>
      <c r="FT156" s="443">
        <v>0</v>
      </c>
      <c r="FU156" s="443">
        <v>0</v>
      </c>
      <c r="FV156" s="443">
        <v>0</v>
      </c>
      <c r="FW156" s="443">
        <v>0</v>
      </c>
      <c r="FX156" s="443">
        <v>0</v>
      </c>
      <c r="FY156" s="443">
        <v>0</v>
      </c>
      <c r="FZ156" s="444">
        <v>0</v>
      </c>
      <c r="GA156" s="453">
        <v>0</v>
      </c>
      <c r="GB156" s="432">
        <v>0</v>
      </c>
    </row>
    <row r="157" spans="2:184" ht="15.6" x14ac:dyDescent="0.3">
      <c r="B157" s="429"/>
      <c r="C157" s="430"/>
      <c r="D157" s="431">
        <v>114</v>
      </c>
      <c r="E157" s="431" t="s">
        <v>116</v>
      </c>
      <c r="F157" s="431" t="s">
        <v>1218</v>
      </c>
      <c r="G157" s="431" t="s">
        <v>1219</v>
      </c>
      <c r="H157" s="442">
        <v>0</v>
      </c>
      <c r="I157" s="443">
        <v>0</v>
      </c>
      <c r="J157" s="443">
        <v>0</v>
      </c>
      <c r="K157" s="443">
        <v>0</v>
      </c>
      <c r="L157" s="443">
        <v>0</v>
      </c>
      <c r="M157" s="443">
        <v>0</v>
      </c>
      <c r="N157" s="443">
        <v>0</v>
      </c>
      <c r="O157" s="443">
        <v>0</v>
      </c>
      <c r="P157" s="443">
        <v>0</v>
      </c>
      <c r="Q157" s="443">
        <v>0</v>
      </c>
      <c r="R157" s="443">
        <v>0</v>
      </c>
      <c r="S157" s="443">
        <v>0</v>
      </c>
      <c r="T157" s="443">
        <v>0</v>
      </c>
      <c r="U157" s="443">
        <v>0</v>
      </c>
      <c r="V157" s="443">
        <v>0</v>
      </c>
      <c r="W157" s="443">
        <v>0</v>
      </c>
      <c r="X157" s="443">
        <v>0</v>
      </c>
      <c r="Y157" s="443">
        <v>0</v>
      </c>
      <c r="Z157" s="443">
        <v>0</v>
      </c>
      <c r="AA157" s="443">
        <v>0</v>
      </c>
      <c r="AB157" s="443">
        <v>0</v>
      </c>
      <c r="AC157" s="443">
        <v>0</v>
      </c>
      <c r="AD157" s="443">
        <v>0</v>
      </c>
      <c r="AE157" s="443">
        <v>0</v>
      </c>
      <c r="AF157" s="443">
        <v>0</v>
      </c>
      <c r="AG157" s="443">
        <v>0</v>
      </c>
      <c r="AH157" s="443">
        <v>0</v>
      </c>
      <c r="AI157" s="443">
        <v>0</v>
      </c>
      <c r="AJ157" s="443">
        <v>0</v>
      </c>
      <c r="AK157" s="443">
        <v>0</v>
      </c>
      <c r="AL157" s="443">
        <v>0</v>
      </c>
      <c r="AM157" s="443">
        <v>0</v>
      </c>
      <c r="AN157" s="443">
        <v>0</v>
      </c>
      <c r="AO157" s="443">
        <v>0</v>
      </c>
      <c r="AP157" s="443">
        <v>0</v>
      </c>
      <c r="AQ157" s="443">
        <v>0</v>
      </c>
      <c r="AR157" s="443">
        <v>0</v>
      </c>
      <c r="AS157" s="443">
        <v>0</v>
      </c>
      <c r="AT157" s="443">
        <v>0</v>
      </c>
      <c r="AU157" s="443">
        <v>0</v>
      </c>
      <c r="AV157" s="443">
        <v>0</v>
      </c>
      <c r="AW157" s="443">
        <v>0</v>
      </c>
      <c r="AX157" s="443">
        <v>0</v>
      </c>
      <c r="AY157" s="443">
        <v>0</v>
      </c>
      <c r="AZ157" s="443">
        <v>0</v>
      </c>
      <c r="BA157" s="443">
        <v>0</v>
      </c>
      <c r="BB157" s="443">
        <v>0</v>
      </c>
      <c r="BC157" s="443">
        <v>0</v>
      </c>
      <c r="BD157" s="443">
        <v>0</v>
      </c>
      <c r="BE157" s="443">
        <v>0</v>
      </c>
      <c r="BF157" s="443">
        <v>0</v>
      </c>
      <c r="BG157" s="443">
        <v>0</v>
      </c>
      <c r="BH157" s="443">
        <v>0</v>
      </c>
      <c r="BI157" s="443">
        <v>0</v>
      </c>
      <c r="BJ157" s="443">
        <v>0</v>
      </c>
      <c r="BK157" s="443">
        <v>0</v>
      </c>
      <c r="BL157" s="443">
        <v>0</v>
      </c>
      <c r="BM157" s="443">
        <v>0</v>
      </c>
      <c r="BN157" s="443">
        <v>0</v>
      </c>
      <c r="BO157" s="443">
        <v>0</v>
      </c>
      <c r="BP157" s="443">
        <v>0</v>
      </c>
      <c r="BQ157" s="443">
        <v>0</v>
      </c>
      <c r="BR157" s="443">
        <v>0</v>
      </c>
      <c r="BS157" s="443">
        <v>0</v>
      </c>
      <c r="BT157" s="443">
        <v>0</v>
      </c>
      <c r="BU157" s="443">
        <v>0</v>
      </c>
      <c r="BV157" s="443">
        <v>0</v>
      </c>
      <c r="BW157" s="443">
        <v>0</v>
      </c>
      <c r="BX157" s="443">
        <v>0</v>
      </c>
      <c r="BY157" s="443">
        <v>0</v>
      </c>
      <c r="BZ157" s="443">
        <v>0</v>
      </c>
      <c r="CA157" s="443">
        <v>0</v>
      </c>
      <c r="CB157" s="443">
        <v>0</v>
      </c>
      <c r="CC157" s="443">
        <v>0</v>
      </c>
      <c r="CD157" s="443">
        <v>0</v>
      </c>
      <c r="CE157" s="443">
        <v>0</v>
      </c>
      <c r="CF157" s="443">
        <v>0</v>
      </c>
      <c r="CG157" s="443">
        <v>0</v>
      </c>
      <c r="CH157" s="443">
        <v>0</v>
      </c>
      <c r="CI157" s="443">
        <v>0</v>
      </c>
      <c r="CJ157" s="443">
        <v>0</v>
      </c>
      <c r="CK157" s="443">
        <v>0</v>
      </c>
      <c r="CL157" s="443">
        <v>0</v>
      </c>
      <c r="CM157" s="443">
        <v>0</v>
      </c>
      <c r="CN157" s="443">
        <v>0</v>
      </c>
      <c r="CO157" s="443">
        <v>0</v>
      </c>
      <c r="CP157" s="443">
        <v>0</v>
      </c>
      <c r="CQ157" s="443">
        <v>0</v>
      </c>
      <c r="CR157" s="443">
        <v>0</v>
      </c>
      <c r="CS157" s="443">
        <v>0</v>
      </c>
      <c r="CT157" s="443">
        <v>0</v>
      </c>
      <c r="CU157" s="443">
        <v>0</v>
      </c>
      <c r="CV157" s="443">
        <v>0</v>
      </c>
      <c r="CW157" s="443">
        <v>0</v>
      </c>
      <c r="CX157" s="443">
        <v>0</v>
      </c>
      <c r="CY157" s="443">
        <v>0</v>
      </c>
      <c r="CZ157" s="443">
        <v>0</v>
      </c>
      <c r="DA157" s="443">
        <v>0</v>
      </c>
      <c r="DB157" s="443">
        <v>0</v>
      </c>
      <c r="DC157" s="443">
        <v>0</v>
      </c>
      <c r="DD157" s="443">
        <v>0</v>
      </c>
      <c r="DE157" s="443">
        <v>0</v>
      </c>
      <c r="DF157" s="443">
        <v>0</v>
      </c>
      <c r="DG157" s="443">
        <v>0</v>
      </c>
      <c r="DH157" s="443">
        <v>0</v>
      </c>
      <c r="DI157" s="443">
        <v>0</v>
      </c>
      <c r="DJ157" s="443">
        <v>0</v>
      </c>
      <c r="DK157" s="443">
        <v>0</v>
      </c>
      <c r="DL157" s="443">
        <v>0</v>
      </c>
      <c r="DM157" s="443">
        <v>0</v>
      </c>
      <c r="DN157" s="443">
        <v>0</v>
      </c>
      <c r="DO157" s="443">
        <v>0</v>
      </c>
      <c r="DP157" s="443">
        <v>0</v>
      </c>
      <c r="DQ157" s="443">
        <v>0</v>
      </c>
      <c r="DR157" s="443">
        <v>0</v>
      </c>
      <c r="DS157" s="443">
        <v>0</v>
      </c>
      <c r="DT157" s="443">
        <v>0</v>
      </c>
      <c r="DU157" s="443">
        <v>0</v>
      </c>
      <c r="DV157" s="443">
        <v>0</v>
      </c>
      <c r="DW157" s="443">
        <v>0</v>
      </c>
      <c r="DX157" s="443">
        <v>0</v>
      </c>
      <c r="DY157" s="443">
        <v>0</v>
      </c>
      <c r="DZ157" s="443">
        <v>0</v>
      </c>
      <c r="EA157" s="443">
        <v>0</v>
      </c>
      <c r="EB157" s="443">
        <v>0</v>
      </c>
      <c r="EC157" s="443">
        <v>0</v>
      </c>
      <c r="ED157" s="443">
        <v>0</v>
      </c>
      <c r="EE157" s="443">
        <v>0</v>
      </c>
      <c r="EF157" s="443">
        <v>0</v>
      </c>
      <c r="EG157" s="443">
        <v>0</v>
      </c>
      <c r="EH157" s="443">
        <v>0</v>
      </c>
      <c r="EI157" s="443">
        <v>0</v>
      </c>
      <c r="EJ157" s="443">
        <v>0</v>
      </c>
      <c r="EK157" s="443">
        <v>0</v>
      </c>
      <c r="EL157" s="443">
        <v>0</v>
      </c>
      <c r="EM157" s="443">
        <v>0</v>
      </c>
      <c r="EN157" s="443">
        <v>0</v>
      </c>
      <c r="EO157" s="443">
        <v>0</v>
      </c>
      <c r="EP157" s="443">
        <v>0</v>
      </c>
      <c r="EQ157" s="443">
        <v>0</v>
      </c>
      <c r="ER157" s="443">
        <v>0</v>
      </c>
      <c r="ES157" s="443">
        <v>0</v>
      </c>
      <c r="ET157" s="443">
        <v>0</v>
      </c>
      <c r="EU157" s="443">
        <v>0</v>
      </c>
      <c r="EV157" s="443">
        <v>0</v>
      </c>
      <c r="EW157" s="443">
        <v>0</v>
      </c>
      <c r="EX157" s="443">
        <v>0</v>
      </c>
      <c r="EY157" s="443">
        <v>0</v>
      </c>
      <c r="EZ157" s="443">
        <v>0</v>
      </c>
      <c r="FA157" s="443">
        <v>0</v>
      </c>
      <c r="FB157" s="443">
        <v>0</v>
      </c>
      <c r="FC157" s="443">
        <v>0</v>
      </c>
      <c r="FD157" s="443">
        <v>0</v>
      </c>
      <c r="FE157" s="443">
        <v>0</v>
      </c>
      <c r="FF157" s="443">
        <v>0</v>
      </c>
      <c r="FG157" s="443">
        <v>0</v>
      </c>
      <c r="FH157" s="443">
        <v>0</v>
      </c>
      <c r="FI157" s="443">
        <v>0</v>
      </c>
      <c r="FJ157" s="443">
        <v>0</v>
      </c>
      <c r="FK157" s="443">
        <v>0</v>
      </c>
      <c r="FL157" s="443">
        <v>0</v>
      </c>
      <c r="FM157" s="443">
        <v>0</v>
      </c>
      <c r="FN157" s="443">
        <v>0</v>
      </c>
      <c r="FO157" s="443">
        <v>0</v>
      </c>
      <c r="FP157" s="443">
        <v>0</v>
      </c>
      <c r="FQ157" s="443">
        <v>0</v>
      </c>
      <c r="FR157" s="443">
        <v>0</v>
      </c>
      <c r="FS157" s="443">
        <v>0</v>
      </c>
      <c r="FT157" s="443">
        <v>0</v>
      </c>
      <c r="FU157" s="443">
        <v>0</v>
      </c>
      <c r="FV157" s="443">
        <v>0</v>
      </c>
      <c r="FW157" s="443">
        <v>0</v>
      </c>
      <c r="FX157" s="443">
        <v>0</v>
      </c>
      <c r="FY157" s="443">
        <v>0</v>
      </c>
      <c r="FZ157" s="444">
        <v>0</v>
      </c>
      <c r="GA157" s="453">
        <v>0</v>
      </c>
      <c r="GB157" s="432">
        <v>0</v>
      </c>
    </row>
    <row r="158" spans="2:184" ht="15.6" x14ac:dyDescent="0.3">
      <c r="B158" s="429"/>
      <c r="C158" s="430"/>
      <c r="D158" s="431">
        <v>115</v>
      </c>
      <c r="E158" s="431" t="s">
        <v>117</v>
      </c>
      <c r="F158" s="431" t="s">
        <v>1220</v>
      </c>
      <c r="G158" s="431" t="s">
        <v>1221</v>
      </c>
      <c r="H158" s="442">
        <v>0</v>
      </c>
      <c r="I158" s="443">
        <v>0</v>
      </c>
      <c r="J158" s="443">
        <v>0</v>
      </c>
      <c r="K158" s="443">
        <v>0</v>
      </c>
      <c r="L158" s="443">
        <v>0</v>
      </c>
      <c r="M158" s="443">
        <v>0</v>
      </c>
      <c r="N158" s="443">
        <v>0</v>
      </c>
      <c r="O158" s="443">
        <v>0</v>
      </c>
      <c r="P158" s="443">
        <v>0</v>
      </c>
      <c r="Q158" s="443">
        <v>0</v>
      </c>
      <c r="R158" s="443">
        <v>0</v>
      </c>
      <c r="S158" s="443">
        <v>0</v>
      </c>
      <c r="T158" s="443">
        <v>0</v>
      </c>
      <c r="U158" s="443">
        <v>0</v>
      </c>
      <c r="V158" s="443">
        <v>0</v>
      </c>
      <c r="W158" s="443">
        <v>0</v>
      </c>
      <c r="X158" s="443">
        <v>0</v>
      </c>
      <c r="Y158" s="443">
        <v>0</v>
      </c>
      <c r="Z158" s="443">
        <v>0</v>
      </c>
      <c r="AA158" s="443">
        <v>0</v>
      </c>
      <c r="AB158" s="443">
        <v>0</v>
      </c>
      <c r="AC158" s="443">
        <v>0</v>
      </c>
      <c r="AD158" s="443">
        <v>0</v>
      </c>
      <c r="AE158" s="443">
        <v>0</v>
      </c>
      <c r="AF158" s="443">
        <v>0</v>
      </c>
      <c r="AG158" s="443">
        <v>0</v>
      </c>
      <c r="AH158" s="443">
        <v>0</v>
      </c>
      <c r="AI158" s="443">
        <v>0</v>
      </c>
      <c r="AJ158" s="443">
        <v>0</v>
      </c>
      <c r="AK158" s="443">
        <v>0</v>
      </c>
      <c r="AL158" s="443">
        <v>0</v>
      </c>
      <c r="AM158" s="443">
        <v>0</v>
      </c>
      <c r="AN158" s="443">
        <v>0</v>
      </c>
      <c r="AO158" s="443">
        <v>0</v>
      </c>
      <c r="AP158" s="443">
        <v>0</v>
      </c>
      <c r="AQ158" s="443">
        <v>0</v>
      </c>
      <c r="AR158" s="443">
        <v>0</v>
      </c>
      <c r="AS158" s="443">
        <v>0</v>
      </c>
      <c r="AT158" s="443">
        <v>0</v>
      </c>
      <c r="AU158" s="443">
        <v>0</v>
      </c>
      <c r="AV158" s="443">
        <v>0</v>
      </c>
      <c r="AW158" s="443">
        <v>0</v>
      </c>
      <c r="AX158" s="443">
        <v>0</v>
      </c>
      <c r="AY158" s="443">
        <v>0</v>
      </c>
      <c r="AZ158" s="443">
        <v>0</v>
      </c>
      <c r="BA158" s="443">
        <v>0</v>
      </c>
      <c r="BB158" s="443">
        <v>0</v>
      </c>
      <c r="BC158" s="443">
        <v>0</v>
      </c>
      <c r="BD158" s="443">
        <v>0</v>
      </c>
      <c r="BE158" s="443">
        <v>0</v>
      </c>
      <c r="BF158" s="443">
        <v>0</v>
      </c>
      <c r="BG158" s="443">
        <v>0</v>
      </c>
      <c r="BH158" s="443">
        <v>0</v>
      </c>
      <c r="BI158" s="443">
        <v>0</v>
      </c>
      <c r="BJ158" s="443">
        <v>0</v>
      </c>
      <c r="BK158" s="443">
        <v>0</v>
      </c>
      <c r="BL158" s="443">
        <v>0</v>
      </c>
      <c r="BM158" s="443">
        <v>0</v>
      </c>
      <c r="BN158" s="443">
        <v>0</v>
      </c>
      <c r="BO158" s="443">
        <v>0</v>
      </c>
      <c r="BP158" s="443">
        <v>0</v>
      </c>
      <c r="BQ158" s="443">
        <v>0</v>
      </c>
      <c r="BR158" s="443">
        <v>0</v>
      </c>
      <c r="BS158" s="443">
        <v>0</v>
      </c>
      <c r="BT158" s="443">
        <v>0</v>
      </c>
      <c r="BU158" s="443">
        <v>0</v>
      </c>
      <c r="BV158" s="443">
        <v>0</v>
      </c>
      <c r="BW158" s="443">
        <v>0</v>
      </c>
      <c r="BX158" s="443">
        <v>0</v>
      </c>
      <c r="BY158" s="443">
        <v>0</v>
      </c>
      <c r="BZ158" s="443">
        <v>0</v>
      </c>
      <c r="CA158" s="443">
        <v>0</v>
      </c>
      <c r="CB158" s="443">
        <v>0</v>
      </c>
      <c r="CC158" s="443">
        <v>0</v>
      </c>
      <c r="CD158" s="443">
        <v>0</v>
      </c>
      <c r="CE158" s="443">
        <v>0</v>
      </c>
      <c r="CF158" s="443">
        <v>0</v>
      </c>
      <c r="CG158" s="443">
        <v>0</v>
      </c>
      <c r="CH158" s="443">
        <v>0</v>
      </c>
      <c r="CI158" s="443">
        <v>0</v>
      </c>
      <c r="CJ158" s="443">
        <v>0</v>
      </c>
      <c r="CK158" s="443">
        <v>0</v>
      </c>
      <c r="CL158" s="443">
        <v>0</v>
      </c>
      <c r="CM158" s="443">
        <v>0</v>
      </c>
      <c r="CN158" s="443">
        <v>0</v>
      </c>
      <c r="CO158" s="443">
        <v>0</v>
      </c>
      <c r="CP158" s="443">
        <v>0</v>
      </c>
      <c r="CQ158" s="443">
        <v>0</v>
      </c>
      <c r="CR158" s="443">
        <v>0</v>
      </c>
      <c r="CS158" s="443">
        <v>0</v>
      </c>
      <c r="CT158" s="443">
        <v>0</v>
      </c>
      <c r="CU158" s="443">
        <v>0</v>
      </c>
      <c r="CV158" s="443">
        <v>0</v>
      </c>
      <c r="CW158" s="443">
        <v>0</v>
      </c>
      <c r="CX158" s="443">
        <v>0</v>
      </c>
      <c r="CY158" s="443">
        <v>0</v>
      </c>
      <c r="CZ158" s="443">
        <v>0</v>
      </c>
      <c r="DA158" s="443">
        <v>0</v>
      </c>
      <c r="DB158" s="443">
        <v>0</v>
      </c>
      <c r="DC158" s="443">
        <v>0</v>
      </c>
      <c r="DD158" s="443">
        <v>0</v>
      </c>
      <c r="DE158" s="443">
        <v>0</v>
      </c>
      <c r="DF158" s="443">
        <v>0</v>
      </c>
      <c r="DG158" s="443">
        <v>0</v>
      </c>
      <c r="DH158" s="443">
        <v>0</v>
      </c>
      <c r="DI158" s="443">
        <v>0</v>
      </c>
      <c r="DJ158" s="443">
        <v>0</v>
      </c>
      <c r="DK158" s="443">
        <v>0</v>
      </c>
      <c r="DL158" s="443">
        <v>0</v>
      </c>
      <c r="DM158" s="443">
        <v>0</v>
      </c>
      <c r="DN158" s="443">
        <v>0</v>
      </c>
      <c r="DO158" s="443">
        <v>0</v>
      </c>
      <c r="DP158" s="443">
        <v>0</v>
      </c>
      <c r="DQ158" s="443">
        <v>0</v>
      </c>
      <c r="DR158" s="443">
        <v>0</v>
      </c>
      <c r="DS158" s="443">
        <v>0</v>
      </c>
      <c r="DT158" s="443">
        <v>0</v>
      </c>
      <c r="DU158" s="443">
        <v>0</v>
      </c>
      <c r="DV158" s="443">
        <v>0</v>
      </c>
      <c r="DW158" s="443">
        <v>0</v>
      </c>
      <c r="DX158" s="443">
        <v>0</v>
      </c>
      <c r="DY158" s="443">
        <v>0</v>
      </c>
      <c r="DZ158" s="443">
        <v>0</v>
      </c>
      <c r="EA158" s="443">
        <v>0</v>
      </c>
      <c r="EB158" s="443">
        <v>0</v>
      </c>
      <c r="EC158" s="443">
        <v>0</v>
      </c>
      <c r="ED158" s="443">
        <v>0</v>
      </c>
      <c r="EE158" s="443">
        <v>0</v>
      </c>
      <c r="EF158" s="443">
        <v>0</v>
      </c>
      <c r="EG158" s="443">
        <v>0</v>
      </c>
      <c r="EH158" s="443">
        <v>0</v>
      </c>
      <c r="EI158" s="443">
        <v>0</v>
      </c>
      <c r="EJ158" s="443">
        <v>0</v>
      </c>
      <c r="EK158" s="443">
        <v>0</v>
      </c>
      <c r="EL158" s="443">
        <v>0</v>
      </c>
      <c r="EM158" s="443">
        <v>0</v>
      </c>
      <c r="EN158" s="443">
        <v>0</v>
      </c>
      <c r="EO158" s="443">
        <v>0</v>
      </c>
      <c r="EP158" s="443">
        <v>0</v>
      </c>
      <c r="EQ158" s="443">
        <v>0</v>
      </c>
      <c r="ER158" s="443">
        <v>0</v>
      </c>
      <c r="ES158" s="443">
        <v>0</v>
      </c>
      <c r="ET158" s="443">
        <v>0</v>
      </c>
      <c r="EU158" s="443">
        <v>0</v>
      </c>
      <c r="EV158" s="443">
        <v>0</v>
      </c>
      <c r="EW158" s="443">
        <v>0</v>
      </c>
      <c r="EX158" s="443">
        <v>0</v>
      </c>
      <c r="EY158" s="443">
        <v>0</v>
      </c>
      <c r="EZ158" s="443">
        <v>0</v>
      </c>
      <c r="FA158" s="443">
        <v>0</v>
      </c>
      <c r="FB158" s="443">
        <v>0</v>
      </c>
      <c r="FC158" s="443">
        <v>0</v>
      </c>
      <c r="FD158" s="443">
        <v>0</v>
      </c>
      <c r="FE158" s="443">
        <v>0</v>
      </c>
      <c r="FF158" s="443">
        <v>0</v>
      </c>
      <c r="FG158" s="443">
        <v>0</v>
      </c>
      <c r="FH158" s="443">
        <v>0</v>
      </c>
      <c r="FI158" s="443">
        <v>0</v>
      </c>
      <c r="FJ158" s="443">
        <v>0</v>
      </c>
      <c r="FK158" s="443">
        <v>0</v>
      </c>
      <c r="FL158" s="443">
        <v>0</v>
      </c>
      <c r="FM158" s="443">
        <v>0</v>
      </c>
      <c r="FN158" s="443">
        <v>0</v>
      </c>
      <c r="FO158" s="443">
        <v>0</v>
      </c>
      <c r="FP158" s="443">
        <v>0</v>
      </c>
      <c r="FQ158" s="443">
        <v>0</v>
      </c>
      <c r="FR158" s="443">
        <v>0</v>
      </c>
      <c r="FS158" s="443">
        <v>0</v>
      </c>
      <c r="FT158" s="443">
        <v>0</v>
      </c>
      <c r="FU158" s="443">
        <v>0</v>
      </c>
      <c r="FV158" s="443">
        <v>0</v>
      </c>
      <c r="FW158" s="443">
        <v>0</v>
      </c>
      <c r="FX158" s="443">
        <v>0</v>
      </c>
      <c r="FY158" s="443">
        <v>0</v>
      </c>
      <c r="FZ158" s="444">
        <v>0</v>
      </c>
      <c r="GA158" s="453">
        <v>0</v>
      </c>
      <c r="GB158" s="432">
        <v>0</v>
      </c>
    </row>
    <row r="159" spans="2:184" ht="15.6" x14ac:dyDescent="0.3">
      <c r="B159" s="429"/>
      <c r="C159" s="430"/>
      <c r="D159" s="431">
        <v>116</v>
      </c>
      <c r="E159" s="431" t="s">
        <v>118</v>
      </c>
      <c r="F159" s="431" t="s">
        <v>1222</v>
      </c>
      <c r="G159" s="431" t="s">
        <v>1223</v>
      </c>
      <c r="H159" s="442">
        <v>0</v>
      </c>
      <c r="I159" s="443">
        <v>0</v>
      </c>
      <c r="J159" s="443">
        <v>0</v>
      </c>
      <c r="K159" s="443">
        <v>0</v>
      </c>
      <c r="L159" s="443">
        <v>0</v>
      </c>
      <c r="M159" s="443">
        <v>0</v>
      </c>
      <c r="N159" s="443">
        <v>0</v>
      </c>
      <c r="O159" s="443">
        <v>0</v>
      </c>
      <c r="P159" s="443">
        <v>0</v>
      </c>
      <c r="Q159" s="443">
        <v>0</v>
      </c>
      <c r="R159" s="443">
        <v>0</v>
      </c>
      <c r="S159" s="443">
        <v>0</v>
      </c>
      <c r="T159" s="443">
        <v>0</v>
      </c>
      <c r="U159" s="443">
        <v>0</v>
      </c>
      <c r="V159" s="443">
        <v>0</v>
      </c>
      <c r="W159" s="443">
        <v>0</v>
      </c>
      <c r="X159" s="443">
        <v>0</v>
      </c>
      <c r="Y159" s="443">
        <v>0</v>
      </c>
      <c r="Z159" s="443">
        <v>0</v>
      </c>
      <c r="AA159" s="443">
        <v>0</v>
      </c>
      <c r="AB159" s="443">
        <v>0</v>
      </c>
      <c r="AC159" s="443">
        <v>0</v>
      </c>
      <c r="AD159" s="443">
        <v>0</v>
      </c>
      <c r="AE159" s="443">
        <v>0</v>
      </c>
      <c r="AF159" s="443">
        <v>0</v>
      </c>
      <c r="AG159" s="443">
        <v>0</v>
      </c>
      <c r="AH159" s="443">
        <v>0</v>
      </c>
      <c r="AI159" s="443">
        <v>0</v>
      </c>
      <c r="AJ159" s="443">
        <v>0</v>
      </c>
      <c r="AK159" s="443">
        <v>0</v>
      </c>
      <c r="AL159" s="443">
        <v>0</v>
      </c>
      <c r="AM159" s="443">
        <v>0</v>
      </c>
      <c r="AN159" s="443">
        <v>0</v>
      </c>
      <c r="AO159" s="443">
        <v>0</v>
      </c>
      <c r="AP159" s="443">
        <v>0</v>
      </c>
      <c r="AQ159" s="443">
        <v>0</v>
      </c>
      <c r="AR159" s="443">
        <v>0</v>
      </c>
      <c r="AS159" s="443">
        <v>0</v>
      </c>
      <c r="AT159" s="443">
        <v>0</v>
      </c>
      <c r="AU159" s="443">
        <v>0</v>
      </c>
      <c r="AV159" s="443">
        <v>0</v>
      </c>
      <c r="AW159" s="443">
        <v>0</v>
      </c>
      <c r="AX159" s="443">
        <v>0</v>
      </c>
      <c r="AY159" s="443">
        <v>0</v>
      </c>
      <c r="AZ159" s="443">
        <v>0</v>
      </c>
      <c r="BA159" s="443">
        <v>0</v>
      </c>
      <c r="BB159" s="443">
        <v>0</v>
      </c>
      <c r="BC159" s="443">
        <v>0</v>
      </c>
      <c r="BD159" s="443">
        <v>0</v>
      </c>
      <c r="BE159" s="443">
        <v>0</v>
      </c>
      <c r="BF159" s="443">
        <v>0</v>
      </c>
      <c r="BG159" s="443">
        <v>0</v>
      </c>
      <c r="BH159" s="443">
        <v>0</v>
      </c>
      <c r="BI159" s="443">
        <v>0</v>
      </c>
      <c r="BJ159" s="443">
        <v>0</v>
      </c>
      <c r="BK159" s="443">
        <v>0</v>
      </c>
      <c r="BL159" s="443">
        <v>0</v>
      </c>
      <c r="BM159" s="443">
        <v>0</v>
      </c>
      <c r="BN159" s="443">
        <v>0</v>
      </c>
      <c r="BO159" s="443">
        <v>0</v>
      </c>
      <c r="BP159" s="443">
        <v>0</v>
      </c>
      <c r="BQ159" s="443">
        <v>0</v>
      </c>
      <c r="BR159" s="443">
        <v>0</v>
      </c>
      <c r="BS159" s="443">
        <v>0</v>
      </c>
      <c r="BT159" s="443">
        <v>0</v>
      </c>
      <c r="BU159" s="443">
        <v>0</v>
      </c>
      <c r="BV159" s="443">
        <v>0</v>
      </c>
      <c r="BW159" s="443">
        <v>0</v>
      </c>
      <c r="BX159" s="443">
        <v>0</v>
      </c>
      <c r="BY159" s="443">
        <v>0</v>
      </c>
      <c r="BZ159" s="443">
        <v>0</v>
      </c>
      <c r="CA159" s="443">
        <v>0</v>
      </c>
      <c r="CB159" s="443">
        <v>0</v>
      </c>
      <c r="CC159" s="443">
        <v>0</v>
      </c>
      <c r="CD159" s="443">
        <v>0</v>
      </c>
      <c r="CE159" s="443">
        <v>0</v>
      </c>
      <c r="CF159" s="443">
        <v>0</v>
      </c>
      <c r="CG159" s="443">
        <v>0</v>
      </c>
      <c r="CH159" s="443">
        <v>0</v>
      </c>
      <c r="CI159" s="443">
        <v>0</v>
      </c>
      <c r="CJ159" s="443">
        <v>0</v>
      </c>
      <c r="CK159" s="443">
        <v>0</v>
      </c>
      <c r="CL159" s="443">
        <v>0</v>
      </c>
      <c r="CM159" s="443">
        <v>0</v>
      </c>
      <c r="CN159" s="443">
        <v>0</v>
      </c>
      <c r="CO159" s="443">
        <v>0</v>
      </c>
      <c r="CP159" s="443">
        <v>0</v>
      </c>
      <c r="CQ159" s="443">
        <v>0</v>
      </c>
      <c r="CR159" s="443">
        <v>0</v>
      </c>
      <c r="CS159" s="443">
        <v>0</v>
      </c>
      <c r="CT159" s="443">
        <v>0</v>
      </c>
      <c r="CU159" s="443">
        <v>0</v>
      </c>
      <c r="CV159" s="443">
        <v>0</v>
      </c>
      <c r="CW159" s="443">
        <v>0</v>
      </c>
      <c r="CX159" s="443">
        <v>0</v>
      </c>
      <c r="CY159" s="443">
        <v>0</v>
      </c>
      <c r="CZ159" s="443">
        <v>0</v>
      </c>
      <c r="DA159" s="443">
        <v>0</v>
      </c>
      <c r="DB159" s="443">
        <v>0</v>
      </c>
      <c r="DC159" s="443">
        <v>0</v>
      </c>
      <c r="DD159" s="443">
        <v>0</v>
      </c>
      <c r="DE159" s="443">
        <v>0</v>
      </c>
      <c r="DF159" s="443">
        <v>0</v>
      </c>
      <c r="DG159" s="443">
        <v>0</v>
      </c>
      <c r="DH159" s="443">
        <v>0</v>
      </c>
      <c r="DI159" s="443">
        <v>0</v>
      </c>
      <c r="DJ159" s="443">
        <v>0</v>
      </c>
      <c r="DK159" s="443">
        <v>0</v>
      </c>
      <c r="DL159" s="443">
        <v>0</v>
      </c>
      <c r="DM159" s="443">
        <v>0</v>
      </c>
      <c r="DN159" s="443">
        <v>0</v>
      </c>
      <c r="DO159" s="443">
        <v>0</v>
      </c>
      <c r="DP159" s="443">
        <v>0</v>
      </c>
      <c r="DQ159" s="443">
        <v>0</v>
      </c>
      <c r="DR159" s="443">
        <v>0</v>
      </c>
      <c r="DS159" s="443">
        <v>0</v>
      </c>
      <c r="DT159" s="443">
        <v>0</v>
      </c>
      <c r="DU159" s="443">
        <v>0</v>
      </c>
      <c r="DV159" s="443">
        <v>0</v>
      </c>
      <c r="DW159" s="443">
        <v>0</v>
      </c>
      <c r="DX159" s="443">
        <v>0</v>
      </c>
      <c r="DY159" s="443">
        <v>0</v>
      </c>
      <c r="DZ159" s="443">
        <v>0</v>
      </c>
      <c r="EA159" s="443">
        <v>0</v>
      </c>
      <c r="EB159" s="443">
        <v>0</v>
      </c>
      <c r="EC159" s="443">
        <v>0</v>
      </c>
      <c r="ED159" s="443">
        <v>0</v>
      </c>
      <c r="EE159" s="443">
        <v>0</v>
      </c>
      <c r="EF159" s="443">
        <v>0</v>
      </c>
      <c r="EG159" s="443">
        <v>0</v>
      </c>
      <c r="EH159" s="443">
        <v>0</v>
      </c>
      <c r="EI159" s="443">
        <v>0</v>
      </c>
      <c r="EJ159" s="443">
        <v>0</v>
      </c>
      <c r="EK159" s="443">
        <v>0</v>
      </c>
      <c r="EL159" s="443">
        <v>0</v>
      </c>
      <c r="EM159" s="443">
        <v>0</v>
      </c>
      <c r="EN159" s="443">
        <v>0</v>
      </c>
      <c r="EO159" s="443">
        <v>0</v>
      </c>
      <c r="EP159" s="443">
        <v>0</v>
      </c>
      <c r="EQ159" s="443">
        <v>0</v>
      </c>
      <c r="ER159" s="443">
        <v>0</v>
      </c>
      <c r="ES159" s="443">
        <v>0</v>
      </c>
      <c r="ET159" s="443">
        <v>0</v>
      </c>
      <c r="EU159" s="443">
        <v>0</v>
      </c>
      <c r="EV159" s="443">
        <v>0</v>
      </c>
      <c r="EW159" s="443">
        <v>0</v>
      </c>
      <c r="EX159" s="443">
        <v>0</v>
      </c>
      <c r="EY159" s="443">
        <v>0</v>
      </c>
      <c r="EZ159" s="443">
        <v>0</v>
      </c>
      <c r="FA159" s="443">
        <v>0</v>
      </c>
      <c r="FB159" s="443">
        <v>0</v>
      </c>
      <c r="FC159" s="443">
        <v>0</v>
      </c>
      <c r="FD159" s="443">
        <v>0</v>
      </c>
      <c r="FE159" s="443">
        <v>0</v>
      </c>
      <c r="FF159" s="443">
        <v>0</v>
      </c>
      <c r="FG159" s="443">
        <v>0</v>
      </c>
      <c r="FH159" s="443">
        <v>0</v>
      </c>
      <c r="FI159" s="443">
        <v>0</v>
      </c>
      <c r="FJ159" s="443">
        <v>0</v>
      </c>
      <c r="FK159" s="443">
        <v>0</v>
      </c>
      <c r="FL159" s="443">
        <v>0</v>
      </c>
      <c r="FM159" s="443">
        <v>0</v>
      </c>
      <c r="FN159" s="443">
        <v>0</v>
      </c>
      <c r="FO159" s="443">
        <v>0</v>
      </c>
      <c r="FP159" s="443">
        <v>0</v>
      </c>
      <c r="FQ159" s="443">
        <v>0</v>
      </c>
      <c r="FR159" s="443">
        <v>0</v>
      </c>
      <c r="FS159" s="443">
        <v>0</v>
      </c>
      <c r="FT159" s="443">
        <v>0</v>
      </c>
      <c r="FU159" s="443">
        <v>0</v>
      </c>
      <c r="FV159" s="443">
        <v>0</v>
      </c>
      <c r="FW159" s="443">
        <v>0</v>
      </c>
      <c r="FX159" s="443">
        <v>0</v>
      </c>
      <c r="FY159" s="443">
        <v>0</v>
      </c>
      <c r="FZ159" s="444">
        <v>0</v>
      </c>
      <c r="GA159" s="453">
        <v>0</v>
      </c>
      <c r="GB159" s="432">
        <v>0</v>
      </c>
    </row>
    <row r="160" spans="2:184" ht="15.6" x14ac:dyDescent="0.3">
      <c r="B160" s="429"/>
      <c r="C160" s="430"/>
      <c r="D160" s="431">
        <v>117</v>
      </c>
      <c r="E160" s="431" t="s">
        <v>119</v>
      </c>
      <c r="F160" s="431" t="s">
        <v>1224</v>
      </c>
      <c r="G160" s="431" t="s">
        <v>1225</v>
      </c>
      <c r="H160" s="442">
        <v>0</v>
      </c>
      <c r="I160" s="443">
        <v>0</v>
      </c>
      <c r="J160" s="443">
        <v>0</v>
      </c>
      <c r="K160" s="443">
        <v>0</v>
      </c>
      <c r="L160" s="443">
        <v>0</v>
      </c>
      <c r="M160" s="443">
        <v>0</v>
      </c>
      <c r="N160" s="443">
        <v>0</v>
      </c>
      <c r="O160" s="443">
        <v>0</v>
      </c>
      <c r="P160" s="443">
        <v>0</v>
      </c>
      <c r="Q160" s="443">
        <v>0</v>
      </c>
      <c r="R160" s="443">
        <v>0</v>
      </c>
      <c r="S160" s="443">
        <v>0</v>
      </c>
      <c r="T160" s="443">
        <v>0</v>
      </c>
      <c r="U160" s="443">
        <v>0</v>
      </c>
      <c r="V160" s="443">
        <v>0</v>
      </c>
      <c r="W160" s="443">
        <v>0</v>
      </c>
      <c r="X160" s="443">
        <v>0</v>
      </c>
      <c r="Y160" s="443">
        <v>0</v>
      </c>
      <c r="Z160" s="443">
        <v>0</v>
      </c>
      <c r="AA160" s="443">
        <v>0</v>
      </c>
      <c r="AB160" s="443">
        <v>0</v>
      </c>
      <c r="AC160" s="443">
        <v>0</v>
      </c>
      <c r="AD160" s="443">
        <v>0</v>
      </c>
      <c r="AE160" s="443">
        <v>0</v>
      </c>
      <c r="AF160" s="443">
        <v>0</v>
      </c>
      <c r="AG160" s="443">
        <v>0</v>
      </c>
      <c r="AH160" s="443">
        <v>0</v>
      </c>
      <c r="AI160" s="443">
        <v>0</v>
      </c>
      <c r="AJ160" s="443">
        <v>0</v>
      </c>
      <c r="AK160" s="443">
        <v>0</v>
      </c>
      <c r="AL160" s="443">
        <v>0</v>
      </c>
      <c r="AM160" s="443">
        <v>0</v>
      </c>
      <c r="AN160" s="443">
        <v>0</v>
      </c>
      <c r="AO160" s="443">
        <v>0</v>
      </c>
      <c r="AP160" s="443">
        <v>0</v>
      </c>
      <c r="AQ160" s="443">
        <v>0</v>
      </c>
      <c r="AR160" s="443">
        <v>0</v>
      </c>
      <c r="AS160" s="443">
        <v>0</v>
      </c>
      <c r="AT160" s="443">
        <v>0</v>
      </c>
      <c r="AU160" s="443">
        <v>0</v>
      </c>
      <c r="AV160" s="443">
        <v>0</v>
      </c>
      <c r="AW160" s="443">
        <v>0</v>
      </c>
      <c r="AX160" s="443">
        <v>0</v>
      </c>
      <c r="AY160" s="443">
        <v>0</v>
      </c>
      <c r="AZ160" s="443">
        <v>0</v>
      </c>
      <c r="BA160" s="443">
        <v>0</v>
      </c>
      <c r="BB160" s="443">
        <v>0</v>
      </c>
      <c r="BC160" s="443">
        <v>0</v>
      </c>
      <c r="BD160" s="443">
        <v>0</v>
      </c>
      <c r="BE160" s="443">
        <v>0</v>
      </c>
      <c r="BF160" s="443">
        <v>0</v>
      </c>
      <c r="BG160" s="443">
        <v>0</v>
      </c>
      <c r="BH160" s="443">
        <v>0</v>
      </c>
      <c r="BI160" s="443">
        <v>0</v>
      </c>
      <c r="BJ160" s="443">
        <v>0</v>
      </c>
      <c r="BK160" s="443">
        <v>0</v>
      </c>
      <c r="BL160" s="443">
        <v>0</v>
      </c>
      <c r="BM160" s="443">
        <v>0</v>
      </c>
      <c r="BN160" s="443">
        <v>0</v>
      </c>
      <c r="BO160" s="443">
        <v>0</v>
      </c>
      <c r="BP160" s="443">
        <v>0</v>
      </c>
      <c r="BQ160" s="443">
        <v>0</v>
      </c>
      <c r="BR160" s="443">
        <v>0</v>
      </c>
      <c r="BS160" s="443">
        <v>0</v>
      </c>
      <c r="BT160" s="443">
        <v>0</v>
      </c>
      <c r="BU160" s="443">
        <v>0</v>
      </c>
      <c r="BV160" s="443">
        <v>0</v>
      </c>
      <c r="BW160" s="443">
        <v>0</v>
      </c>
      <c r="BX160" s="443">
        <v>0</v>
      </c>
      <c r="BY160" s="443">
        <v>0</v>
      </c>
      <c r="BZ160" s="443">
        <v>0</v>
      </c>
      <c r="CA160" s="443">
        <v>0</v>
      </c>
      <c r="CB160" s="443">
        <v>0</v>
      </c>
      <c r="CC160" s="443">
        <v>0</v>
      </c>
      <c r="CD160" s="443">
        <v>0</v>
      </c>
      <c r="CE160" s="443">
        <v>0</v>
      </c>
      <c r="CF160" s="443">
        <v>0</v>
      </c>
      <c r="CG160" s="443">
        <v>0</v>
      </c>
      <c r="CH160" s="443">
        <v>0</v>
      </c>
      <c r="CI160" s="443">
        <v>0</v>
      </c>
      <c r="CJ160" s="443">
        <v>0</v>
      </c>
      <c r="CK160" s="443">
        <v>0</v>
      </c>
      <c r="CL160" s="443">
        <v>0</v>
      </c>
      <c r="CM160" s="443">
        <v>0</v>
      </c>
      <c r="CN160" s="443">
        <v>0</v>
      </c>
      <c r="CO160" s="443">
        <v>0</v>
      </c>
      <c r="CP160" s="443">
        <v>0</v>
      </c>
      <c r="CQ160" s="443">
        <v>0</v>
      </c>
      <c r="CR160" s="443">
        <v>0</v>
      </c>
      <c r="CS160" s="443">
        <v>0</v>
      </c>
      <c r="CT160" s="443">
        <v>0</v>
      </c>
      <c r="CU160" s="443">
        <v>0</v>
      </c>
      <c r="CV160" s="443">
        <v>0</v>
      </c>
      <c r="CW160" s="443">
        <v>0</v>
      </c>
      <c r="CX160" s="443">
        <v>0</v>
      </c>
      <c r="CY160" s="443">
        <v>0</v>
      </c>
      <c r="CZ160" s="443">
        <v>0</v>
      </c>
      <c r="DA160" s="443">
        <v>0</v>
      </c>
      <c r="DB160" s="443">
        <v>0</v>
      </c>
      <c r="DC160" s="443">
        <v>0</v>
      </c>
      <c r="DD160" s="443">
        <v>0</v>
      </c>
      <c r="DE160" s="443">
        <v>0</v>
      </c>
      <c r="DF160" s="443">
        <v>0</v>
      </c>
      <c r="DG160" s="443">
        <v>0</v>
      </c>
      <c r="DH160" s="443">
        <v>0</v>
      </c>
      <c r="DI160" s="443">
        <v>0</v>
      </c>
      <c r="DJ160" s="443">
        <v>0</v>
      </c>
      <c r="DK160" s="443">
        <v>0</v>
      </c>
      <c r="DL160" s="443">
        <v>0</v>
      </c>
      <c r="DM160" s="443">
        <v>0</v>
      </c>
      <c r="DN160" s="443">
        <v>0</v>
      </c>
      <c r="DO160" s="443">
        <v>0</v>
      </c>
      <c r="DP160" s="443">
        <v>0</v>
      </c>
      <c r="DQ160" s="443">
        <v>0</v>
      </c>
      <c r="DR160" s="443">
        <v>0</v>
      </c>
      <c r="DS160" s="443">
        <v>0</v>
      </c>
      <c r="DT160" s="443">
        <v>0</v>
      </c>
      <c r="DU160" s="443">
        <v>0</v>
      </c>
      <c r="DV160" s="443">
        <v>0</v>
      </c>
      <c r="DW160" s="443">
        <v>0</v>
      </c>
      <c r="DX160" s="443">
        <v>0</v>
      </c>
      <c r="DY160" s="443">
        <v>0</v>
      </c>
      <c r="DZ160" s="443">
        <v>0</v>
      </c>
      <c r="EA160" s="443">
        <v>0</v>
      </c>
      <c r="EB160" s="443">
        <v>0</v>
      </c>
      <c r="EC160" s="443">
        <v>0</v>
      </c>
      <c r="ED160" s="443">
        <v>0</v>
      </c>
      <c r="EE160" s="443">
        <v>0</v>
      </c>
      <c r="EF160" s="443">
        <v>0</v>
      </c>
      <c r="EG160" s="443">
        <v>0</v>
      </c>
      <c r="EH160" s="443">
        <v>0</v>
      </c>
      <c r="EI160" s="443">
        <v>0</v>
      </c>
      <c r="EJ160" s="443">
        <v>0</v>
      </c>
      <c r="EK160" s="443">
        <v>0</v>
      </c>
      <c r="EL160" s="443">
        <v>0</v>
      </c>
      <c r="EM160" s="443">
        <v>0</v>
      </c>
      <c r="EN160" s="443">
        <v>0</v>
      </c>
      <c r="EO160" s="443">
        <v>0</v>
      </c>
      <c r="EP160" s="443">
        <v>0</v>
      </c>
      <c r="EQ160" s="443">
        <v>0</v>
      </c>
      <c r="ER160" s="443">
        <v>0</v>
      </c>
      <c r="ES160" s="443">
        <v>0</v>
      </c>
      <c r="ET160" s="443">
        <v>0</v>
      </c>
      <c r="EU160" s="443">
        <v>0</v>
      </c>
      <c r="EV160" s="443">
        <v>0</v>
      </c>
      <c r="EW160" s="443">
        <v>0</v>
      </c>
      <c r="EX160" s="443">
        <v>0</v>
      </c>
      <c r="EY160" s="443">
        <v>0</v>
      </c>
      <c r="EZ160" s="443">
        <v>0</v>
      </c>
      <c r="FA160" s="443">
        <v>0</v>
      </c>
      <c r="FB160" s="443">
        <v>0</v>
      </c>
      <c r="FC160" s="443">
        <v>0</v>
      </c>
      <c r="FD160" s="443">
        <v>0</v>
      </c>
      <c r="FE160" s="443">
        <v>0</v>
      </c>
      <c r="FF160" s="443">
        <v>0</v>
      </c>
      <c r="FG160" s="443">
        <v>0</v>
      </c>
      <c r="FH160" s="443">
        <v>0</v>
      </c>
      <c r="FI160" s="443">
        <v>0</v>
      </c>
      <c r="FJ160" s="443">
        <v>0</v>
      </c>
      <c r="FK160" s="443">
        <v>0</v>
      </c>
      <c r="FL160" s="443">
        <v>0</v>
      </c>
      <c r="FM160" s="443">
        <v>0</v>
      </c>
      <c r="FN160" s="443">
        <v>0</v>
      </c>
      <c r="FO160" s="443">
        <v>0</v>
      </c>
      <c r="FP160" s="443">
        <v>0</v>
      </c>
      <c r="FQ160" s="443">
        <v>0</v>
      </c>
      <c r="FR160" s="443">
        <v>0</v>
      </c>
      <c r="FS160" s="443">
        <v>0</v>
      </c>
      <c r="FT160" s="443">
        <v>0</v>
      </c>
      <c r="FU160" s="443">
        <v>0</v>
      </c>
      <c r="FV160" s="443">
        <v>0</v>
      </c>
      <c r="FW160" s="443">
        <v>0</v>
      </c>
      <c r="FX160" s="443">
        <v>0</v>
      </c>
      <c r="FY160" s="443">
        <v>0</v>
      </c>
      <c r="FZ160" s="444">
        <v>0</v>
      </c>
      <c r="GA160" s="453">
        <v>0</v>
      </c>
      <c r="GB160" s="432">
        <v>0</v>
      </c>
    </row>
    <row r="161" spans="2:184" ht="15.6" x14ac:dyDescent="0.3">
      <c r="B161" s="429"/>
      <c r="C161" s="430"/>
      <c r="D161" s="431">
        <v>118</v>
      </c>
      <c r="E161" s="431" t="s">
        <v>120</v>
      </c>
      <c r="F161" s="431" t="s">
        <v>1226</v>
      </c>
      <c r="G161" s="431" t="s">
        <v>1227</v>
      </c>
      <c r="H161" s="442">
        <v>0</v>
      </c>
      <c r="I161" s="443">
        <v>0</v>
      </c>
      <c r="J161" s="443">
        <v>0</v>
      </c>
      <c r="K161" s="443">
        <v>0</v>
      </c>
      <c r="L161" s="443">
        <v>0</v>
      </c>
      <c r="M161" s="443">
        <v>0</v>
      </c>
      <c r="N161" s="443">
        <v>0</v>
      </c>
      <c r="O161" s="443">
        <v>0</v>
      </c>
      <c r="P161" s="443">
        <v>0</v>
      </c>
      <c r="Q161" s="443">
        <v>0</v>
      </c>
      <c r="R161" s="443">
        <v>0</v>
      </c>
      <c r="S161" s="443">
        <v>0</v>
      </c>
      <c r="T161" s="443">
        <v>0</v>
      </c>
      <c r="U161" s="443">
        <v>0</v>
      </c>
      <c r="V161" s="443">
        <v>0</v>
      </c>
      <c r="W161" s="443">
        <v>0</v>
      </c>
      <c r="X161" s="443">
        <v>0</v>
      </c>
      <c r="Y161" s="443">
        <v>0</v>
      </c>
      <c r="Z161" s="443">
        <v>0</v>
      </c>
      <c r="AA161" s="443">
        <v>0</v>
      </c>
      <c r="AB161" s="443">
        <v>0</v>
      </c>
      <c r="AC161" s="443">
        <v>0</v>
      </c>
      <c r="AD161" s="443">
        <v>0</v>
      </c>
      <c r="AE161" s="443">
        <v>0</v>
      </c>
      <c r="AF161" s="443">
        <v>0</v>
      </c>
      <c r="AG161" s="443">
        <v>0</v>
      </c>
      <c r="AH161" s="443">
        <v>0</v>
      </c>
      <c r="AI161" s="443">
        <v>0</v>
      </c>
      <c r="AJ161" s="443">
        <v>0</v>
      </c>
      <c r="AK161" s="443">
        <v>0</v>
      </c>
      <c r="AL161" s="443">
        <v>0</v>
      </c>
      <c r="AM161" s="443">
        <v>0</v>
      </c>
      <c r="AN161" s="443">
        <v>0</v>
      </c>
      <c r="AO161" s="443">
        <v>0</v>
      </c>
      <c r="AP161" s="443">
        <v>0</v>
      </c>
      <c r="AQ161" s="443">
        <v>0</v>
      </c>
      <c r="AR161" s="443">
        <v>0</v>
      </c>
      <c r="AS161" s="443">
        <v>0</v>
      </c>
      <c r="AT161" s="443">
        <v>0</v>
      </c>
      <c r="AU161" s="443">
        <v>0</v>
      </c>
      <c r="AV161" s="443">
        <v>0</v>
      </c>
      <c r="AW161" s="443">
        <v>0</v>
      </c>
      <c r="AX161" s="443">
        <v>0</v>
      </c>
      <c r="AY161" s="443">
        <v>0</v>
      </c>
      <c r="AZ161" s="443">
        <v>0</v>
      </c>
      <c r="BA161" s="443">
        <v>0</v>
      </c>
      <c r="BB161" s="443">
        <v>0</v>
      </c>
      <c r="BC161" s="443">
        <v>0</v>
      </c>
      <c r="BD161" s="443">
        <v>0</v>
      </c>
      <c r="BE161" s="443">
        <v>0</v>
      </c>
      <c r="BF161" s="443">
        <v>0</v>
      </c>
      <c r="BG161" s="443">
        <v>0</v>
      </c>
      <c r="BH161" s="443">
        <v>0</v>
      </c>
      <c r="BI161" s="443">
        <v>0</v>
      </c>
      <c r="BJ161" s="443">
        <v>0</v>
      </c>
      <c r="BK161" s="443">
        <v>0</v>
      </c>
      <c r="BL161" s="443">
        <v>0</v>
      </c>
      <c r="BM161" s="443">
        <v>0</v>
      </c>
      <c r="BN161" s="443">
        <v>0</v>
      </c>
      <c r="BO161" s="443">
        <v>0</v>
      </c>
      <c r="BP161" s="443">
        <v>0</v>
      </c>
      <c r="BQ161" s="443">
        <v>0</v>
      </c>
      <c r="BR161" s="443">
        <v>0</v>
      </c>
      <c r="BS161" s="443">
        <v>0</v>
      </c>
      <c r="BT161" s="443">
        <v>0</v>
      </c>
      <c r="BU161" s="443">
        <v>0</v>
      </c>
      <c r="BV161" s="443">
        <v>0</v>
      </c>
      <c r="BW161" s="443">
        <v>0</v>
      </c>
      <c r="BX161" s="443">
        <v>0</v>
      </c>
      <c r="BY161" s="443">
        <v>0</v>
      </c>
      <c r="BZ161" s="443">
        <v>0</v>
      </c>
      <c r="CA161" s="443">
        <v>0</v>
      </c>
      <c r="CB161" s="443">
        <v>0</v>
      </c>
      <c r="CC161" s="443">
        <v>0</v>
      </c>
      <c r="CD161" s="443">
        <v>0</v>
      </c>
      <c r="CE161" s="443">
        <v>0</v>
      </c>
      <c r="CF161" s="443">
        <v>0</v>
      </c>
      <c r="CG161" s="443">
        <v>0</v>
      </c>
      <c r="CH161" s="443">
        <v>0</v>
      </c>
      <c r="CI161" s="443">
        <v>0</v>
      </c>
      <c r="CJ161" s="443">
        <v>0</v>
      </c>
      <c r="CK161" s="443">
        <v>0</v>
      </c>
      <c r="CL161" s="443">
        <v>0</v>
      </c>
      <c r="CM161" s="443">
        <v>0</v>
      </c>
      <c r="CN161" s="443">
        <v>0</v>
      </c>
      <c r="CO161" s="443">
        <v>0</v>
      </c>
      <c r="CP161" s="443">
        <v>0</v>
      </c>
      <c r="CQ161" s="443">
        <v>0</v>
      </c>
      <c r="CR161" s="443">
        <v>0</v>
      </c>
      <c r="CS161" s="443">
        <v>0</v>
      </c>
      <c r="CT161" s="443">
        <v>0</v>
      </c>
      <c r="CU161" s="443">
        <v>0</v>
      </c>
      <c r="CV161" s="443">
        <v>0</v>
      </c>
      <c r="CW161" s="443">
        <v>0</v>
      </c>
      <c r="CX161" s="443">
        <v>0</v>
      </c>
      <c r="CY161" s="443">
        <v>0</v>
      </c>
      <c r="CZ161" s="443">
        <v>0</v>
      </c>
      <c r="DA161" s="443">
        <v>0</v>
      </c>
      <c r="DB161" s="443">
        <v>0</v>
      </c>
      <c r="DC161" s="443">
        <v>0</v>
      </c>
      <c r="DD161" s="443">
        <v>0</v>
      </c>
      <c r="DE161" s="443">
        <v>0</v>
      </c>
      <c r="DF161" s="443">
        <v>0</v>
      </c>
      <c r="DG161" s="443">
        <v>0</v>
      </c>
      <c r="DH161" s="443">
        <v>0</v>
      </c>
      <c r="DI161" s="443">
        <v>0</v>
      </c>
      <c r="DJ161" s="443">
        <v>0</v>
      </c>
      <c r="DK161" s="443">
        <v>0</v>
      </c>
      <c r="DL161" s="443">
        <v>0</v>
      </c>
      <c r="DM161" s="443">
        <v>0</v>
      </c>
      <c r="DN161" s="443">
        <v>0</v>
      </c>
      <c r="DO161" s="443">
        <v>0</v>
      </c>
      <c r="DP161" s="443">
        <v>0</v>
      </c>
      <c r="DQ161" s="443">
        <v>0</v>
      </c>
      <c r="DR161" s="443">
        <v>0</v>
      </c>
      <c r="DS161" s="443">
        <v>0</v>
      </c>
      <c r="DT161" s="443">
        <v>0</v>
      </c>
      <c r="DU161" s="443">
        <v>0</v>
      </c>
      <c r="DV161" s="443">
        <v>0</v>
      </c>
      <c r="DW161" s="443">
        <v>0</v>
      </c>
      <c r="DX161" s="443">
        <v>0</v>
      </c>
      <c r="DY161" s="443">
        <v>0</v>
      </c>
      <c r="DZ161" s="443">
        <v>0</v>
      </c>
      <c r="EA161" s="443">
        <v>0</v>
      </c>
      <c r="EB161" s="443">
        <v>0</v>
      </c>
      <c r="EC161" s="443">
        <v>0</v>
      </c>
      <c r="ED161" s="443">
        <v>0</v>
      </c>
      <c r="EE161" s="443">
        <v>0</v>
      </c>
      <c r="EF161" s="443">
        <v>0</v>
      </c>
      <c r="EG161" s="443">
        <v>0</v>
      </c>
      <c r="EH161" s="443">
        <v>0</v>
      </c>
      <c r="EI161" s="443">
        <v>0</v>
      </c>
      <c r="EJ161" s="443">
        <v>0</v>
      </c>
      <c r="EK161" s="443">
        <v>0</v>
      </c>
      <c r="EL161" s="443">
        <v>0</v>
      </c>
      <c r="EM161" s="443">
        <v>0</v>
      </c>
      <c r="EN161" s="443">
        <v>0</v>
      </c>
      <c r="EO161" s="443">
        <v>0</v>
      </c>
      <c r="EP161" s="443">
        <v>0</v>
      </c>
      <c r="EQ161" s="443">
        <v>0</v>
      </c>
      <c r="ER161" s="443">
        <v>0</v>
      </c>
      <c r="ES161" s="443">
        <v>0</v>
      </c>
      <c r="ET161" s="443">
        <v>0</v>
      </c>
      <c r="EU161" s="443">
        <v>0</v>
      </c>
      <c r="EV161" s="443">
        <v>0</v>
      </c>
      <c r="EW161" s="443">
        <v>0</v>
      </c>
      <c r="EX161" s="443">
        <v>0</v>
      </c>
      <c r="EY161" s="443">
        <v>0</v>
      </c>
      <c r="EZ161" s="443">
        <v>0</v>
      </c>
      <c r="FA161" s="443">
        <v>0</v>
      </c>
      <c r="FB161" s="443">
        <v>0</v>
      </c>
      <c r="FC161" s="443">
        <v>0</v>
      </c>
      <c r="FD161" s="443">
        <v>0</v>
      </c>
      <c r="FE161" s="443">
        <v>0</v>
      </c>
      <c r="FF161" s="443">
        <v>0</v>
      </c>
      <c r="FG161" s="443">
        <v>0</v>
      </c>
      <c r="FH161" s="443">
        <v>0</v>
      </c>
      <c r="FI161" s="443">
        <v>0</v>
      </c>
      <c r="FJ161" s="443">
        <v>0</v>
      </c>
      <c r="FK161" s="443">
        <v>0</v>
      </c>
      <c r="FL161" s="443">
        <v>0</v>
      </c>
      <c r="FM161" s="443">
        <v>0</v>
      </c>
      <c r="FN161" s="443">
        <v>0</v>
      </c>
      <c r="FO161" s="443">
        <v>0</v>
      </c>
      <c r="FP161" s="443">
        <v>0</v>
      </c>
      <c r="FQ161" s="443">
        <v>0</v>
      </c>
      <c r="FR161" s="443">
        <v>0</v>
      </c>
      <c r="FS161" s="443">
        <v>0</v>
      </c>
      <c r="FT161" s="443">
        <v>0</v>
      </c>
      <c r="FU161" s="443">
        <v>0</v>
      </c>
      <c r="FV161" s="443">
        <v>0</v>
      </c>
      <c r="FW161" s="443">
        <v>0</v>
      </c>
      <c r="FX161" s="443">
        <v>0</v>
      </c>
      <c r="FY161" s="443">
        <v>0</v>
      </c>
      <c r="FZ161" s="444">
        <v>0</v>
      </c>
      <c r="GA161" s="453">
        <v>0</v>
      </c>
      <c r="GB161" s="432">
        <v>0</v>
      </c>
    </row>
    <row r="162" spans="2:184" ht="15.6" x14ac:dyDescent="0.3">
      <c r="B162" s="429"/>
      <c r="C162" s="430"/>
      <c r="D162" s="431">
        <v>119</v>
      </c>
      <c r="E162" s="431" t="s">
        <v>121</v>
      </c>
      <c r="F162" s="431" t="s">
        <v>1228</v>
      </c>
      <c r="G162" s="431" t="s">
        <v>1229</v>
      </c>
      <c r="H162" s="442">
        <v>0</v>
      </c>
      <c r="I162" s="443">
        <v>0</v>
      </c>
      <c r="J162" s="443">
        <v>0</v>
      </c>
      <c r="K162" s="443">
        <v>0</v>
      </c>
      <c r="L162" s="443">
        <v>0</v>
      </c>
      <c r="M162" s="443">
        <v>0</v>
      </c>
      <c r="N162" s="443">
        <v>0</v>
      </c>
      <c r="O162" s="443">
        <v>0</v>
      </c>
      <c r="P162" s="443">
        <v>0</v>
      </c>
      <c r="Q162" s="443">
        <v>0</v>
      </c>
      <c r="R162" s="443">
        <v>0</v>
      </c>
      <c r="S162" s="443">
        <v>0</v>
      </c>
      <c r="T162" s="443">
        <v>0</v>
      </c>
      <c r="U162" s="443">
        <v>0</v>
      </c>
      <c r="V162" s="443">
        <v>0</v>
      </c>
      <c r="W162" s="443">
        <v>0</v>
      </c>
      <c r="X162" s="443">
        <v>0</v>
      </c>
      <c r="Y162" s="443">
        <v>0</v>
      </c>
      <c r="Z162" s="443">
        <v>0</v>
      </c>
      <c r="AA162" s="443">
        <v>0</v>
      </c>
      <c r="AB162" s="443">
        <v>0</v>
      </c>
      <c r="AC162" s="443">
        <v>0</v>
      </c>
      <c r="AD162" s="443">
        <v>0</v>
      </c>
      <c r="AE162" s="443">
        <v>0</v>
      </c>
      <c r="AF162" s="443">
        <v>0</v>
      </c>
      <c r="AG162" s="443">
        <v>0</v>
      </c>
      <c r="AH162" s="443">
        <v>0</v>
      </c>
      <c r="AI162" s="443">
        <v>0</v>
      </c>
      <c r="AJ162" s="443">
        <v>0</v>
      </c>
      <c r="AK162" s="443">
        <v>0</v>
      </c>
      <c r="AL162" s="443">
        <v>0</v>
      </c>
      <c r="AM162" s="443">
        <v>0</v>
      </c>
      <c r="AN162" s="443">
        <v>0</v>
      </c>
      <c r="AO162" s="443">
        <v>0</v>
      </c>
      <c r="AP162" s="443">
        <v>0</v>
      </c>
      <c r="AQ162" s="443">
        <v>0</v>
      </c>
      <c r="AR162" s="443">
        <v>0</v>
      </c>
      <c r="AS162" s="443">
        <v>0</v>
      </c>
      <c r="AT162" s="443">
        <v>0</v>
      </c>
      <c r="AU162" s="443">
        <v>0</v>
      </c>
      <c r="AV162" s="443">
        <v>0</v>
      </c>
      <c r="AW162" s="443">
        <v>0</v>
      </c>
      <c r="AX162" s="443">
        <v>0</v>
      </c>
      <c r="AY162" s="443">
        <v>0</v>
      </c>
      <c r="AZ162" s="443">
        <v>0</v>
      </c>
      <c r="BA162" s="443">
        <v>0</v>
      </c>
      <c r="BB162" s="443">
        <v>0</v>
      </c>
      <c r="BC162" s="443">
        <v>0</v>
      </c>
      <c r="BD162" s="443">
        <v>0</v>
      </c>
      <c r="BE162" s="443">
        <v>0</v>
      </c>
      <c r="BF162" s="443">
        <v>0</v>
      </c>
      <c r="BG162" s="443">
        <v>0</v>
      </c>
      <c r="BH162" s="443">
        <v>0</v>
      </c>
      <c r="BI162" s="443">
        <v>0</v>
      </c>
      <c r="BJ162" s="443">
        <v>0</v>
      </c>
      <c r="BK162" s="443">
        <v>0</v>
      </c>
      <c r="BL162" s="443">
        <v>0</v>
      </c>
      <c r="BM162" s="443">
        <v>0</v>
      </c>
      <c r="BN162" s="443">
        <v>0</v>
      </c>
      <c r="BO162" s="443">
        <v>0</v>
      </c>
      <c r="BP162" s="443">
        <v>0</v>
      </c>
      <c r="BQ162" s="443">
        <v>0</v>
      </c>
      <c r="BR162" s="443">
        <v>0</v>
      </c>
      <c r="BS162" s="443">
        <v>0</v>
      </c>
      <c r="BT162" s="443">
        <v>0</v>
      </c>
      <c r="BU162" s="443">
        <v>0</v>
      </c>
      <c r="BV162" s="443">
        <v>0</v>
      </c>
      <c r="BW162" s="443">
        <v>0</v>
      </c>
      <c r="BX162" s="443">
        <v>0</v>
      </c>
      <c r="BY162" s="443">
        <v>0</v>
      </c>
      <c r="BZ162" s="443">
        <v>0</v>
      </c>
      <c r="CA162" s="443">
        <v>0</v>
      </c>
      <c r="CB162" s="443">
        <v>0</v>
      </c>
      <c r="CC162" s="443">
        <v>0</v>
      </c>
      <c r="CD162" s="443">
        <v>0</v>
      </c>
      <c r="CE162" s="443">
        <v>0</v>
      </c>
      <c r="CF162" s="443">
        <v>0</v>
      </c>
      <c r="CG162" s="443">
        <v>0</v>
      </c>
      <c r="CH162" s="443">
        <v>0</v>
      </c>
      <c r="CI162" s="443">
        <v>0</v>
      </c>
      <c r="CJ162" s="443">
        <v>0</v>
      </c>
      <c r="CK162" s="443">
        <v>0</v>
      </c>
      <c r="CL162" s="443">
        <v>0</v>
      </c>
      <c r="CM162" s="443">
        <v>0</v>
      </c>
      <c r="CN162" s="443">
        <v>0</v>
      </c>
      <c r="CO162" s="443">
        <v>0</v>
      </c>
      <c r="CP162" s="443">
        <v>0</v>
      </c>
      <c r="CQ162" s="443">
        <v>0</v>
      </c>
      <c r="CR162" s="443">
        <v>0</v>
      </c>
      <c r="CS162" s="443">
        <v>0</v>
      </c>
      <c r="CT162" s="443">
        <v>0</v>
      </c>
      <c r="CU162" s="443">
        <v>0</v>
      </c>
      <c r="CV162" s="443">
        <v>0</v>
      </c>
      <c r="CW162" s="443">
        <v>0</v>
      </c>
      <c r="CX162" s="443">
        <v>0</v>
      </c>
      <c r="CY162" s="443">
        <v>0</v>
      </c>
      <c r="CZ162" s="443">
        <v>0</v>
      </c>
      <c r="DA162" s="443">
        <v>0</v>
      </c>
      <c r="DB162" s="443">
        <v>0</v>
      </c>
      <c r="DC162" s="443">
        <v>0</v>
      </c>
      <c r="DD162" s="443">
        <v>0</v>
      </c>
      <c r="DE162" s="443">
        <v>0</v>
      </c>
      <c r="DF162" s="443">
        <v>0</v>
      </c>
      <c r="DG162" s="443">
        <v>0</v>
      </c>
      <c r="DH162" s="443">
        <v>0</v>
      </c>
      <c r="DI162" s="443">
        <v>0</v>
      </c>
      <c r="DJ162" s="443">
        <v>0</v>
      </c>
      <c r="DK162" s="443">
        <v>0</v>
      </c>
      <c r="DL162" s="443">
        <v>0</v>
      </c>
      <c r="DM162" s="443">
        <v>0</v>
      </c>
      <c r="DN162" s="443">
        <v>0</v>
      </c>
      <c r="DO162" s="443">
        <v>0</v>
      </c>
      <c r="DP162" s="443">
        <v>0</v>
      </c>
      <c r="DQ162" s="443">
        <v>0</v>
      </c>
      <c r="DR162" s="443">
        <v>0</v>
      </c>
      <c r="DS162" s="443">
        <v>0</v>
      </c>
      <c r="DT162" s="443">
        <v>0</v>
      </c>
      <c r="DU162" s="443">
        <v>0</v>
      </c>
      <c r="DV162" s="443">
        <v>0</v>
      </c>
      <c r="DW162" s="443">
        <v>0</v>
      </c>
      <c r="DX162" s="443">
        <v>0</v>
      </c>
      <c r="DY162" s="443">
        <v>0</v>
      </c>
      <c r="DZ162" s="443">
        <v>0</v>
      </c>
      <c r="EA162" s="443">
        <v>0</v>
      </c>
      <c r="EB162" s="443">
        <v>0</v>
      </c>
      <c r="EC162" s="443">
        <v>0</v>
      </c>
      <c r="ED162" s="443">
        <v>0</v>
      </c>
      <c r="EE162" s="443">
        <v>0</v>
      </c>
      <c r="EF162" s="443">
        <v>0</v>
      </c>
      <c r="EG162" s="443">
        <v>0</v>
      </c>
      <c r="EH162" s="443">
        <v>0</v>
      </c>
      <c r="EI162" s="443">
        <v>0</v>
      </c>
      <c r="EJ162" s="443">
        <v>0</v>
      </c>
      <c r="EK162" s="443">
        <v>0</v>
      </c>
      <c r="EL162" s="443">
        <v>0</v>
      </c>
      <c r="EM162" s="443">
        <v>0</v>
      </c>
      <c r="EN162" s="443">
        <v>0</v>
      </c>
      <c r="EO162" s="443">
        <v>0</v>
      </c>
      <c r="EP162" s="443">
        <v>0</v>
      </c>
      <c r="EQ162" s="443">
        <v>0</v>
      </c>
      <c r="ER162" s="443">
        <v>0</v>
      </c>
      <c r="ES162" s="443">
        <v>0</v>
      </c>
      <c r="ET162" s="443">
        <v>0</v>
      </c>
      <c r="EU162" s="443">
        <v>0</v>
      </c>
      <c r="EV162" s="443">
        <v>0</v>
      </c>
      <c r="EW162" s="443">
        <v>0</v>
      </c>
      <c r="EX162" s="443">
        <v>0</v>
      </c>
      <c r="EY162" s="443">
        <v>0</v>
      </c>
      <c r="EZ162" s="443">
        <v>0</v>
      </c>
      <c r="FA162" s="443">
        <v>0</v>
      </c>
      <c r="FB162" s="443">
        <v>0</v>
      </c>
      <c r="FC162" s="443">
        <v>0</v>
      </c>
      <c r="FD162" s="443">
        <v>0</v>
      </c>
      <c r="FE162" s="443">
        <v>0</v>
      </c>
      <c r="FF162" s="443">
        <v>0</v>
      </c>
      <c r="FG162" s="443">
        <v>0</v>
      </c>
      <c r="FH162" s="443">
        <v>0</v>
      </c>
      <c r="FI162" s="443">
        <v>0</v>
      </c>
      <c r="FJ162" s="443">
        <v>0</v>
      </c>
      <c r="FK162" s="443">
        <v>0</v>
      </c>
      <c r="FL162" s="443">
        <v>0</v>
      </c>
      <c r="FM162" s="443">
        <v>0</v>
      </c>
      <c r="FN162" s="443">
        <v>0</v>
      </c>
      <c r="FO162" s="443">
        <v>0</v>
      </c>
      <c r="FP162" s="443">
        <v>0</v>
      </c>
      <c r="FQ162" s="443">
        <v>0</v>
      </c>
      <c r="FR162" s="443">
        <v>0</v>
      </c>
      <c r="FS162" s="443">
        <v>0</v>
      </c>
      <c r="FT162" s="443">
        <v>0</v>
      </c>
      <c r="FU162" s="443">
        <v>0</v>
      </c>
      <c r="FV162" s="443">
        <v>0</v>
      </c>
      <c r="FW162" s="443">
        <v>0</v>
      </c>
      <c r="FX162" s="443">
        <v>0</v>
      </c>
      <c r="FY162" s="443">
        <v>0</v>
      </c>
      <c r="FZ162" s="444">
        <v>0</v>
      </c>
      <c r="GA162" s="453">
        <v>0</v>
      </c>
      <c r="GB162" s="432">
        <v>0</v>
      </c>
    </row>
    <row r="163" spans="2:184" ht="15.6" x14ac:dyDescent="0.3">
      <c r="B163" s="429"/>
      <c r="C163" s="430"/>
      <c r="D163" s="431">
        <v>120</v>
      </c>
      <c r="E163" s="431" t="s">
        <v>122</v>
      </c>
      <c r="F163" s="431" t="s">
        <v>1230</v>
      </c>
      <c r="G163" s="431" t="s">
        <v>1231</v>
      </c>
      <c r="H163" s="442">
        <v>0</v>
      </c>
      <c r="I163" s="443">
        <v>0</v>
      </c>
      <c r="J163" s="443">
        <v>0</v>
      </c>
      <c r="K163" s="443">
        <v>0</v>
      </c>
      <c r="L163" s="443">
        <v>0</v>
      </c>
      <c r="M163" s="443">
        <v>0</v>
      </c>
      <c r="N163" s="443">
        <v>0</v>
      </c>
      <c r="O163" s="443">
        <v>0</v>
      </c>
      <c r="P163" s="443">
        <v>0</v>
      </c>
      <c r="Q163" s="443">
        <v>0</v>
      </c>
      <c r="R163" s="443">
        <v>0</v>
      </c>
      <c r="S163" s="443">
        <v>0</v>
      </c>
      <c r="T163" s="443">
        <v>0</v>
      </c>
      <c r="U163" s="443">
        <v>0</v>
      </c>
      <c r="V163" s="443">
        <v>0</v>
      </c>
      <c r="W163" s="443">
        <v>0</v>
      </c>
      <c r="X163" s="443">
        <v>0</v>
      </c>
      <c r="Y163" s="443">
        <v>0</v>
      </c>
      <c r="Z163" s="443">
        <v>0</v>
      </c>
      <c r="AA163" s="443">
        <v>0</v>
      </c>
      <c r="AB163" s="443">
        <v>0</v>
      </c>
      <c r="AC163" s="443">
        <v>0</v>
      </c>
      <c r="AD163" s="443">
        <v>0</v>
      </c>
      <c r="AE163" s="443">
        <v>0</v>
      </c>
      <c r="AF163" s="443">
        <v>0</v>
      </c>
      <c r="AG163" s="443">
        <v>0</v>
      </c>
      <c r="AH163" s="443">
        <v>0</v>
      </c>
      <c r="AI163" s="443">
        <v>0</v>
      </c>
      <c r="AJ163" s="443">
        <v>0</v>
      </c>
      <c r="AK163" s="443">
        <v>0</v>
      </c>
      <c r="AL163" s="443">
        <v>0</v>
      </c>
      <c r="AM163" s="443">
        <v>0</v>
      </c>
      <c r="AN163" s="443">
        <v>0</v>
      </c>
      <c r="AO163" s="443">
        <v>0</v>
      </c>
      <c r="AP163" s="443">
        <v>0</v>
      </c>
      <c r="AQ163" s="443">
        <v>0</v>
      </c>
      <c r="AR163" s="443">
        <v>0</v>
      </c>
      <c r="AS163" s="443">
        <v>0</v>
      </c>
      <c r="AT163" s="443">
        <v>0</v>
      </c>
      <c r="AU163" s="443">
        <v>0</v>
      </c>
      <c r="AV163" s="443">
        <v>0</v>
      </c>
      <c r="AW163" s="443">
        <v>0</v>
      </c>
      <c r="AX163" s="443">
        <v>0</v>
      </c>
      <c r="AY163" s="443">
        <v>0</v>
      </c>
      <c r="AZ163" s="443">
        <v>0</v>
      </c>
      <c r="BA163" s="443">
        <v>0</v>
      </c>
      <c r="BB163" s="443">
        <v>0</v>
      </c>
      <c r="BC163" s="443">
        <v>0</v>
      </c>
      <c r="BD163" s="443">
        <v>0</v>
      </c>
      <c r="BE163" s="443">
        <v>0</v>
      </c>
      <c r="BF163" s="443">
        <v>0</v>
      </c>
      <c r="BG163" s="443">
        <v>0</v>
      </c>
      <c r="BH163" s="443">
        <v>0</v>
      </c>
      <c r="BI163" s="443">
        <v>0</v>
      </c>
      <c r="BJ163" s="443">
        <v>0</v>
      </c>
      <c r="BK163" s="443">
        <v>0</v>
      </c>
      <c r="BL163" s="443">
        <v>0</v>
      </c>
      <c r="BM163" s="443">
        <v>0</v>
      </c>
      <c r="BN163" s="443">
        <v>0</v>
      </c>
      <c r="BO163" s="443">
        <v>0</v>
      </c>
      <c r="BP163" s="443">
        <v>0</v>
      </c>
      <c r="BQ163" s="443">
        <v>0</v>
      </c>
      <c r="BR163" s="443">
        <v>0</v>
      </c>
      <c r="BS163" s="443">
        <v>0</v>
      </c>
      <c r="BT163" s="443">
        <v>0</v>
      </c>
      <c r="BU163" s="443">
        <v>0</v>
      </c>
      <c r="BV163" s="443">
        <v>0</v>
      </c>
      <c r="BW163" s="443">
        <v>0</v>
      </c>
      <c r="BX163" s="443">
        <v>0</v>
      </c>
      <c r="BY163" s="443">
        <v>0</v>
      </c>
      <c r="BZ163" s="443">
        <v>0</v>
      </c>
      <c r="CA163" s="443">
        <v>0</v>
      </c>
      <c r="CB163" s="443">
        <v>0</v>
      </c>
      <c r="CC163" s="443">
        <v>0</v>
      </c>
      <c r="CD163" s="443">
        <v>0</v>
      </c>
      <c r="CE163" s="443">
        <v>0</v>
      </c>
      <c r="CF163" s="443">
        <v>0</v>
      </c>
      <c r="CG163" s="443">
        <v>0</v>
      </c>
      <c r="CH163" s="443">
        <v>0</v>
      </c>
      <c r="CI163" s="443">
        <v>0</v>
      </c>
      <c r="CJ163" s="443">
        <v>0</v>
      </c>
      <c r="CK163" s="443">
        <v>0</v>
      </c>
      <c r="CL163" s="443">
        <v>0</v>
      </c>
      <c r="CM163" s="443">
        <v>0</v>
      </c>
      <c r="CN163" s="443">
        <v>0</v>
      </c>
      <c r="CO163" s="443">
        <v>0</v>
      </c>
      <c r="CP163" s="443">
        <v>0</v>
      </c>
      <c r="CQ163" s="443">
        <v>0</v>
      </c>
      <c r="CR163" s="443">
        <v>0</v>
      </c>
      <c r="CS163" s="443">
        <v>0</v>
      </c>
      <c r="CT163" s="443">
        <v>0</v>
      </c>
      <c r="CU163" s="443">
        <v>0</v>
      </c>
      <c r="CV163" s="443">
        <v>0</v>
      </c>
      <c r="CW163" s="443">
        <v>0</v>
      </c>
      <c r="CX163" s="443">
        <v>0</v>
      </c>
      <c r="CY163" s="443">
        <v>0</v>
      </c>
      <c r="CZ163" s="443">
        <v>0</v>
      </c>
      <c r="DA163" s="443">
        <v>0</v>
      </c>
      <c r="DB163" s="443">
        <v>0</v>
      </c>
      <c r="DC163" s="443">
        <v>0</v>
      </c>
      <c r="DD163" s="443">
        <v>0</v>
      </c>
      <c r="DE163" s="443">
        <v>0</v>
      </c>
      <c r="DF163" s="443">
        <v>0</v>
      </c>
      <c r="DG163" s="443">
        <v>0</v>
      </c>
      <c r="DH163" s="443">
        <v>0</v>
      </c>
      <c r="DI163" s="443">
        <v>0</v>
      </c>
      <c r="DJ163" s="443">
        <v>0</v>
      </c>
      <c r="DK163" s="443">
        <v>0</v>
      </c>
      <c r="DL163" s="443">
        <v>0</v>
      </c>
      <c r="DM163" s="443">
        <v>0</v>
      </c>
      <c r="DN163" s="443">
        <v>0</v>
      </c>
      <c r="DO163" s="443">
        <v>0</v>
      </c>
      <c r="DP163" s="443">
        <v>0</v>
      </c>
      <c r="DQ163" s="443">
        <v>0</v>
      </c>
      <c r="DR163" s="443">
        <v>0</v>
      </c>
      <c r="DS163" s="443">
        <v>0</v>
      </c>
      <c r="DT163" s="443">
        <v>0</v>
      </c>
      <c r="DU163" s="443">
        <v>0</v>
      </c>
      <c r="DV163" s="443">
        <v>0</v>
      </c>
      <c r="DW163" s="443">
        <v>0</v>
      </c>
      <c r="DX163" s="443">
        <v>0</v>
      </c>
      <c r="DY163" s="443">
        <v>0</v>
      </c>
      <c r="DZ163" s="443">
        <v>0</v>
      </c>
      <c r="EA163" s="443">
        <v>0</v>
      </c>
      <c r="EB163" s="443">
        <v>0</v>
      </c>
      <c r="EC163" s="443">
        <v>0</v>
      </c>
      <c r="ED163" s="443">
        <v>0</v>
      </c>
      <c r="EE163" s="443">
        <v>0</v>
      </c>
      <c r="EF163" s="443">
        <v>0</v>
      </c>
      <c r="EG163" s="443">
        <v>0</v>
      </c>
      <c r="EH163" s="443">
        <v>0</v>
      </c>
      <c r="EI163" s="443">
        <v>0</v>
      </c>
      <c r="EJ163" s="443">
        <v>0</v>
      </c>
      <c r="EK163" s="443">
        <v>0</v>
      </c>
      <c r="EL163" s="443">
        <v>0</v>
      </c>
      <c r="EM163" s="443">
        <v>0</v>
      </c>
      <c r="EN163" s="443">
        <v>0</v>
      </c>
      <c r="EO163" s="443">
        <v>0</v>
      </c>
      <c r="EP163" s="443">
        <v>0</v>
      </c>
      <c r="EQ163" s="443">
        <v>0</v>
      </c>
      <c r="ER163" s="443">
        <v>0</v>
      </c>
      <c r="ES163" s="443">
        <v>0</v>
      </c>
      <c r="ET163" s="443">
        <v>0</v>
      </c>
      <c r="EU163" s="443">
        <v>0</v>
      </c>
      <c r="EV163" s="443">
        <v>0</v>
      </c>
      <c r="EW163" s="443">
        <v>0</v>
      </c>
      <c r="EX163" s="443">
        <v>0</v>
      </c>
      <c r="EY163" s="443">
        <v>0</v>
      </c>
      <c r="EZ163" s="443">
        <v>0</v>
      </c>
      <c r="FA163" s="443">
        <v>0</v>
      </c>
      <c r="FB163" s="443">
        <v>0</v>
      </c>
      <c r="FC163" s="443">
        <v>0</v>
      </c>
      <c r="FD163" s="443">
        <v>0</v>
      </c>
      <c r="FE163" s="443">
        <v>0</v>
      </c>
      <c r="FF163" s="443">
        <v>0</v>
      </c>
      <c r="FG163" s="443">
        <v>0</v>
      </c>
      <c r="FH163" s="443">
        <v>0</v>
      </c>
      <c r="FI163" s="443">
        <v>0</v>
      </c>
      <c r="FJ163" s="443">
        <v>0</v>
      </c>
      <c r="FK163" s="443">
        <v>0</v>
      </c>
      <c r="FL163" s="443">
        <v>0</v>
      </c>
      <c r="FM163" s="443">
        <v>0</v>
      </c>
      <c r="FN163" s="443">
        <v>0</v>
      </c>
      <c r="FO163" s="443">
        <v>0</v>
      </c>
      <c r="FP163" s="443">
        <v>0</v>
      </c>
      <c r="FQ163" s="443">
        <v>0</v>
      </c>
      <c r="FR163" s="443">
        <v>0</v>
      </c>
      <c r="FS163" s="443">
        <v>0</v>
      </c>
      <c r="FT163" s="443">
        <v>0</v>
      </c>
      <c r="FU163" s="443">
        <v>0</v>
      </c>
      <c r="FV163" s="443">
        <v>0</v>
      </c>
      <c r="FW163" s="443">
        <v>0</v>
      </c>
      <c r="FX163" s="443">
        <v>0</v>
      </c>
      <c r="FY163" s="443">
        <v>0</v>
      </c>
      <c r="FZ163" s="444">
        <v>0</v>
      </c>
      <c r="GA163" s="453">
        <v>0</v>
      </c>
      <c r="GB163" s="432">
        <v>0</v>
      </c>
    </row>
    <row r="164" spans="2:184" ht="15.6" x14ac:dyDescent="0.3">
      <c r="B164" s="429"/>
      <c r="C164" s="430"/>
      <c r="D164" s="431">
        <v>121</v>
      </c>
      <c r="E164" s="431" t="s">
        <v>123</v>
      </c>
      <c r="F164" s="431" t="s">
        <v>1232</v>
      </c>
      <c r="G164" s="431" t="s">
        <v>1233</v>
      </c>
      <c r="H164" s="442">
        <v>0</v>
      </c>
      <c r="I164" s="443">
        <v>0</v>
      </c>
      <c r="J164" s="443">
        <v>0</v>
      </c>
      <c r="K164" s="443">
        <v>0</v>
      </c>
      <c r="L164" s="443">
        <v>0</v>
      </c>
      <c r="M164" s="443">
        <v>0</v>
      </c>
      <c r="N164" s="443">
        <v>0</v>
      </c>
      <c r="O164" s="443">
        <v>0</v>
      </c>
      <c r="P164" s="443">
        <v>0</v>
      </c>
      <c r="Q164" s="443">
        <v>0</v>
      </c>
      <c r="R164" s="443">
        <v>0</v>
      </c>
      <c r="S164" s="443">
        <v>0</v>
      </c>
      <c r="T164" s="443">
        <v>0</v>
      </c>
      <c r="U164" s="443">
        <v>0</v>
      </c>
      <c r="V164" s="443">
        <v>0</v>
      </c>
      <c r="W164" s="443">
        <v>0</v>
      </c>
      <c r="X164" s="443">
        <v>0</v>
      </c>
      <c r="Y164" s="443">
        <v>0</v>
      </c>
      <c r="Z164" s="443">
        <v>0</v>
      </c>
      <c r="AA164" s="443">
        <v>0</v>
      </c>
      <c r="AB164" s="443">
        <v>0</v>
      </c>
      <c r="AC164" s="443">
        <v>0</v>
      </c>
      <c r="AD164" s="443">
        <v>0</v>
      </c>
      <c r="AE164" s="443">
        <v>0</v>
      </c>
      <c r="AF164" s="443">
        <v>0</v>
      </c>
      <c r="AG164" s="443">
        <v>0</v>
      </c>
      <c r="AH164" s="443">
        <v>0</v>
      </c>
      <c r="AI164" s="443">
        <v>0</v>
      </c>
      <c r="AJ164" s="443">
        <v>0</v>
      </c>
      <c r="AK164" s="443">
        <v>0</v>
      </c>
      <c r="AL164" s="443">
        <v>0</v>
      </c>
      <c r="AM164" s="443">
        <v>0</v>
      </c>
      <c r="AN164" s="443">
        <v>0</v>
      </c>
      <c r="AO164" s="443">
        <v>0</v>
      </c>
      <c r="AP164" s="443">
        <v>0</v>
      </c>
      <c r="AQ164" s="443">
        <v>0</v>
      </c>
      <c r="AR164" s="443">
        <v>0</v>
      </c>
      <c r="AS164" s="443">
        <v>0</v>
      </c>
      <c r="AT164" s="443">
        <v>0</v>
      </c>
      <c r="AU164" s="443">
        <v>0</v>
      </c>
      <c r="AV164" s="443">
        <v>0</v>
      </c>
      <c r="AW164" s="443">
        <v>0</v>
      </c>
      <c r="AX164" s="443">
        <v>0</v>
      </c>
      <c r="AY164" s="443">
        <v>0</v>
      </c>
      <c r="AZ164" s="443">
        <v>0</v>
      </c>
      <c r="BA164" s="443">
        <v>0</v>
      </c>
      <c r="BB164" s="443">
        <v>0</v>
      </c>
      <c r="BC164" s="443">
        <v>0</v>
      </c>
      <c r="BD164" s="443">
        <v>0</v>
      </c>
      <c r="BE164" s="443">
        <v>0</v>
      </c>
      <c r="BF164" s="443">
        <v>0</v>
      </c>
      <c r="BG164" s="443">
        <v>0</v>
      </c>
      <c r="BH164" s="443">
        <v>0</v>
      </c>
      <c r="BI164" s="443">
        <v>0</v>
      </c>
      <c r="BJ164" s="443">
        <v>0</v>
      </c>
      <c r="BK164" s="443">
        <v>0</v>
      </c>
      <c r="BL164" s="443">
        <v>0</v>
      </c>
      <c r="BM164" s="443">
        <v>0</v>
      </c>
      <c r="BN164" s="443">
        <v>0</v>
      </c>
      <c r="BO164" s="443">
        <v>0</v>
      </c>
      <c r="BP164" s="443">
        <v>0</v>
      </c>
      <c r="BQ164" s="443">
        <v>0</v>
      </c>
      <c r="BR164" s="443">
        <v>0</v>
      </c>
      <c r="BS164" s="443">
        <v>0</v>
      </c>
      <c r="BT164" s="443">
        <v>0</v>
      </c>
      <c r="BU164" s="443">
        <v>0</v>
      </c>
      <c r="BV164" s="443">
        <v>0</v>
      </c>
      <c r="BW164" s="443">
        <v>0</v>
      </c>
      <c r="BX164" s="443">
        <v>0</v>
      </c>
      <c r="BY164" s="443">
        <v>0</v>
      </c>
      <c r="BZ164" s="443">
        <v>0</v>
      </c>
      <c r="CA164" s="443">
        <v>0</v>
      </c>
      <c r="CB164" s="443">
        <v>0</v>
      </c>
      <c r="CC164" s="443">
        <v>0</v>
      </c>
      <c r="CD164" s="443">
        <v>0</v>
      </c>
      <c r="CE164" s="443">
        <v>0</v>
      </c>
      <c r="CF164" s="443">
        <v>0</v>
      </c>
      <c r="CG164" s="443">
        <v>0</v>
      </c>
      <c r="CH164" s="443">
        <v>0</v>
      </c>
      <c r="CI164" s="443">
        <v>0</v>
      </c>
      <c r="CJ164" s="443">
        <v>0</v>
      </c>
      <c r="CK164" s="443">
        <v>0</v>
      </c>
      <c r="CL164" s="443">
        <v>0</v>
      </c>
      <c r="CM164" s="443">
        <v>0</v>
      </c>
      <c r="CN164" s="443">
        <v>0</v>
      </c>
      <c r="CO164" s="443">
        <v>0</v>
      </c>
      <c r="CP164" s="443">
        <v>0</v>
      </c>
      <c r="CQ164" s="443">
        <v>0</v>
      </c>
      <c r="CR164" s="443">
        <v>0</v>
      </c>
      <c r="CS164" s="443">
        <v>0</v>
      </c>
      <c r="CT164" s="443">
        <v>0</v>
      </c>
      <c r="CU164" s="443">
        <v>0</v>
      </c>
      <c r="CV164" s="443">
        <v>0</v>
      </c>
      <c r="CW164" s="443">
        <v>0</v>
      </c>
      <c r="CX164" s="443">
        <v>0</v>
      </c>
      <c r="CY164" s="443">
        <v>0</v>
      </c>
      <c r="CZ164" s="443">
        <v>0</v>
      </c>
      <c r="DA164" s="443">
        <v>0</v>
      </c>
      <c r="DB164" s="443">
        <v>0</v>
      </c>
      <c r="DC164" s="443">
        <v>0</v>
      </c>
      <c r="DD164" s="443">
        <v>0</v>
      </c>
      <c r="DE164" s="443">
        <v>0</v>
      </c>
      <c r="DF164" s="443">
        <v>0</v>
      </c>
      <c r="DG164" s="443">
        <v>0</v>
      </c>
      <c r="DH164" s="443">
        <v>0</v>
      </c>
      <c r="DI164" s="443">
        <v>0</v>
      </c>
      <c r="DJ164" s="443">
        <v>0</v>
      </c>
      <c r="DK164" s="443">
        <v>0</v>
      </c>
      <c r="DL164" s="443">
        <v>0</v>
      </c>
      <c r="DM164" s="443">
        <v>0</v>
      </c>
      <c r="DN164" s="443">
        <v>0</v>
      </c>
      <c r="DO164" s="443">
        <v>0</v>
      </c>
      <c r="DP164" s="443">
        <v>0</v>
      </c>
      <c r="DQ164" s="443">
        <v>0</v>
      </c>
      <c r="DR164" s="443">
        <v>0</v>
      </c>
      <c r="DS164" s="443">
        <v>0</v>
      </c>
      <c r="DT164" s="443">
        <v>0</v>
      </c>
      <c r="DU164" s="443">
        <v>0</v>
      </c>
      <c r="DV164" s="443">
        <v>0</v>
      </c>
      <c r="DW164" s="443">
        <v>0</v>
      </c>
      <c r="DX164" s="443">
        <v>0</v>
      </c>
      <c r="DY164" s="443">
        <v>0</v>
      </c>
      <c r="DZ164" s="443">
        <v>0</v>
      </c>
      <c r="EA164" s="443">
        <v>0</v>
      </c>
      <c r="EB164" s="443">
        <v>0</v>
      </c>
      <c r="EC164" s="443">
        <v>0</v>
      </c>
      <c r="ED164" s="443">
        <v>0</v>
      </c>
      <c r="EE164" s="443">
        <v>0</v>
      </c>
      <c r="EF164" s="443">
        <v>0</v>
      </c>
      <c r="EG164" s="443">
        <v>0</v>
      </c>
      <c r="EH164" s="443">
        <v>0</v>
      </c>
      <c r="EI164" s="443">
        <v>0</v>
      </c>
      <c r="EJ164" s="443">
        <v>0</v>
      </c>
      <c r="EK164" s="443">
        <v>0</v>
      </c>
      <c r="EL164" s="443">
        <v>0</v>
      </c>
      <c r="EM164" s="443">
        <v>0</v>
      </c>
      <c r="EN164" s="443">
        <v>0</v>
      </c>
      <c r="EO164" s="443">
        <v>0</v>
      </c>
      <c r="EP164" s="443">
        <v>0</v>
      </c>
      <c r="EQ164" s="443">
        <v>0</v>
      </c>
      <c r="ER164" s="443">
        <v>0</v>
      </c>
      <c r="ES164" s="443">
        <v>0</v>
      </c>
      <c r="ET164" s="443">
        <v>0</v>
      </c>
      <c r="EU164" s="443">
        <v>0</v>
      </c>
      <c r="EV164" s="443">
        <v>0</v>
      </c>
      <c r="EW164" s="443">
        <v>0</v>
      </c>
      <c r="EX164" s="443">
        <v>0</v>
      </c>
      <c r="EY164" s="443">
        <v>0</v>
      </c>
      <c r="EZ164" s="443">
        <v>0</v>
      </c>
      <c r="FA164" s="443">
        <v>0</v>
      </c>
      <c r="FB164" s="443">
        <v>0</v>
      </c>
      <c r="FC164" s="443">
        <v>0</v>
      </c>
      <c r="FD164" s="443">
        <v>0</v>
      </c>
      <c r="FE164" s="443">
        <v>0</v>
      </c>
      <c r="FF164" s="443">
        <v>0</v>
      </c>
      <c r="FG164" s="443">
        <v>0</v>
      </c>
      <c r="FH164" s="443">
        <v>0</v>
      </c>
      <c r="FI164" s="443">
        <v>0</v>
      </c>
      <c r="FJ164" s="443">
        <v>0</v>
      </c>
      <c r="FK164" s="443">
        <v>0</v>
      </c>
      <c r="FL164" s="443">
        <v>0</v>
      </c>
      <c r="FM164" s="443">
        <v>0</v>
      </c>
      <c r="FN164" s="443">
        <v>0</v>
      </c>
      <c r="FO164" s="443">
        <v>0</v>
      </c>
      <c r="FP164" s="443">
        <v>0</v>
      </c>
      <c r="FQ164" s="443">
        <v>0</v>
      </c>
      <c r="FR164" s="443">
        <v>0</v>
      </c>
      <c r="FS164" s="443">
        <v>0</v>
      </c>
      <c r="FT164" s="443">
        <v>0</v>
      </c>
      <c r="FU164" s="443">
        <v>0</v>
      </c>
      <c r="FV164" s="443">
        <v>0</v>
      </c>
      <c r="FW164" s="443">
        <v>0</v>
      </c>
      <c r="FX164" s="443">
        <v>0</v>
      </c>
      <c r="FY164" s="443">
        <v>0</v>
      </c>
      <c r="FZ164" s="444">
        <v>0</v>
      </c>
      <c r="GA164" s="453">
        <v>0</v>
      </c>
      <c r="GB164" s="432">
        <v>0</v>
      </c>
    </row>
    <row r="165" spans="2:184" ht="15.6" x14ac:dyDescent="0.3">
      <c r="B165" s="429"/>
      <c r="C165" s="430"/>
      <c r="D165" s="431">
        <v>122</v>
      </c>
      <c r="E165" s="431" t="s">
        <v>124</v>
      </c>
      <c r="F165" s="431" t="s">
        <v>1234</v>
      </c>
      <c r="G165" s="431" t="s">
        <v>1235</v>
      </c>
      <c r="H165" s="442">
        <v>0</v>
      </c>
      <c r="I165" s="443">
        <v>0</v>
      </c>
      <c r="J165" s="443">
        <v>0</v>
      </c>
      <c r="K165" s="443">
        <v>0</v>
      </c>
      <c r="L165" s="443">
        <v>0</v>
      </c>
      <c r="M165" s="443">
        <v>0</v>
      </c>
      <c r="N165" s="443">
        <v>0</v>
      </c>
      <c r="O165" s="443">
        <v>0</v>
      </c>
      <c r="P165" s="443">
        <v>0</v>
      </c>
      <c r="Q165" s="443">
        <v>0</v>
      </c>
      <c r="R165" s="443">
        <v>0</v>
      </c>
      <c r="S165" s="443">
        <v>0</v>
      </c>
      <c r="T165" s="443">
        <v>0</v>
      </c>
      <c r="U165" s="443">
        <v>0</v>
      </c>
      <c r="V165" s="443">
        <v>0</v>
      </c>
      <c r="W165" s="443">
        <v>0</v>
      </c>
      <c r="X165" s="443">
        <v>0</v>
      </c>
      <c r="Y165" s="443">
        <v>0</v>
      </c>
      <c r="Z165" s="443">
        <v>0</v>
      </c>
      <c r="AA165" s="443">
        <v>0</v>
      </c>
      <c r="AB165" s="443">
        <v>0</v>
      </c>
      <c r="AC165" s="443">
        <v>0</v>
      </c>
      <c r="AD165" s="443">
        <v>0</v>
      </c>
      <c r="AE165" s="443">
        <v>0</v>
      </c>
      <c r="AF165" s="443">
        <v>0</v>
      </c>
      <c r="AG165" s="443">
        <v>0</v>
      </c>
      <c r="AH165" s="443">
        <v>0</v>
      </c>
      <c r="AI165" s="443">
        <v>0</v>
      </c>
      <c r="AJ165" s="443">
        <v>0</v>
      </c>
      <c r="AK165" s="443">
        <v>0</v>
      </c>
      <c r="AL165" s="443">
        <v>0</v>
      </c>
      <c r="AM165" s="443">
        <v>0</v>
      </c>
      <c r="AN165" s="443">
        <v>0</v>
      </c>
      <c r="AO165" s="443">
        <v>0</v>
      </c>
      <c r="AP165" s="443">
        <v>0</v>
      </c>
      <c r="AQ165" s="443">
        <v>0</v>
      </c>
      <c r="AR165" s="443">
        <v>0</v>
      </c>
      <c r="AS165" s="443">
        <v>0</v>
      </c>
      <c r="AT165" s="443">
        <v>0</v>
      </c>
      <c r="AU165" s="443">
        <v>0</v>
      </c>
      <c r="AV165" s="443">
        <v>0</v>
      </c>
      <c r="AW165" s="443">
        <v>0</v>
      </c>
      <c r="AX165" s="443">
        <v>0</v>
      </c>
      <c r="AY165" s="443">
        <v>0</v>
      </c>
      <c r="AZ165" s="443">
        <v>0</v>
      </c>
      <c r="BA165" s="443">
        <v>0</v>
      </c>
      <c r="BB165" s="443">
        <v>0</v>
      </c>
      <c r="BC165" s="443">
        <v>0</v>
      </c>
      <c r="BD165" s="443">
        <v>0</v>
      </c>
      <c r="BE165" s="443">
        <v>0</v>
      </c>
      <c r="BF165" s="443">
        <v>0</v>
      </c>
      <c r="BG165" s="443">
        <v>0</v>
      </c>
      <c r="BH165" s="443">
        <v>0</v>
      </c>
      <c r="BI165" s="443">
        <v>0</v>
      </c>
      <c r="BJ165" s="443">
        <v>0</v>
      </c>
      <c r="BK165" s="443">
        <v>0</v>
      </c>
      <c r="BL165" s="443">
        <v>0</v>
      </c>
      <c r="BM165" s="443">
        <v>0</v>
      </c>
      <c r="BN165" s="443">
        <v>0</v>
      </c>
      <c r="BO165" s="443">
        <v>0</v>
      </c>
      <c r="BP165" s="443">
        <v>0</v>
      </c>
      <c r="BQ165" s="443">
        <v>0</v>
      </c>
      <c r="BR165" s="443">
        <v>0</v>
      </c>
      <c r="BS165" s="443">
        <v>0</v>
      </c>
      <c r="BT165" s="443">
        <v>0</v>
      </c>
      <c r="BU165" s="443">
        <v>0</v>
      </c>
      <c r="BV165" s="443">
        <v>0</v>
      </c>
      <c r="BW165" s="443">
        <v>0</v>
      </c>
      <c r="BX165" s="443">
        <v>0</v>
      </c>
      <c r="BY165" s="443">
        <v>0</v>
      </c>
      <c r="BZ165" s="443">
        <v>0</v>
      </c>
      <c r="CA165" s="443">
        <v>0</v>
      </c>
      <c r="CB165" s="443">
        <v>0</v>
      </c>
      <c r="CC165" s="443">
        <v>0</v>
      </c>
      <c r="CD165" s="443">
        <v>0</v>
      </c>
      <c r="CE165" s="443">
        <v>0</v>
      </c>
      <c r="CF165" s="443">
        <v>0</v>
      </c>
      <c r="CG165" s="443">
        <v>0</v>
      </c>
      <c r="CH165" s="443">
        <v>0</v>
      </c>
      <c r="CI165" s="443">
        <v>0</v>
      </c>
      <c r="CJ165" s="443">
        <v>0</v>
      </c>
      <c r="CK165" s="443">
        <v>0</v>
      </c>
      <c r="CL165" s="443">
        <v>0</v>
      </c>
      <c r="CM165" s="443">
        <v>0</v>
      </c>
      <c r="CN165" s="443">
        <v>0</v>
      </c>
      <c r="CO165" s="443">
        <v>0</v>
      </c>
      <c r="CP165" s="443">
        <v>0</v>
      </c>
      <c r="CQ165" s="443">
        <v>0</v>
      </c>
      <c r="CR165" s="443">
        <v>0</v>
      </c>
      <c r="CS165" s="443">
        <v>0</v>
      </c>
      <c r="CT165" s="443">
        <v>0</v>
      </c>
      <c r="CU165" s="443">
        <v>0</v>
      </c>
      <c r="CV165" s="443">
        <v>0</v>
      </c>
      <c r="CW165" s="443">
        <v>0</v>
      </c>
      <c r="CX165" s="443">
        <v>0</v>
      </c>
      <c r="CY165" s="443">
        <v>0</v>
      </c>
      <c r="CZ165" s="443">
        <v>0</v>
      </c>
      <c r="DA165" s="443">
        <v>0</v>
      </c>
      <c r="DB165" s="443">
        <v>0</v>
      </c>
      <c r="DC165" s="443">
        <v>0</v>
      </c>
      <c r="DD165" s="443">
        <v>0</v>
      </c>
      <c r="DE165" s="443">
        <v>0</v>
      </c>
      <c r="DF165" s="443">
        <v>0</v>
      </c>
      <c r="DG165" s="443">
        <v>0</v>
      </c>
      <c r="DH165" s="443">
        <v>0</v>
      </c>
      <c r="DI165" s="443">
        <v>0</v>
      </c>
      <c r="DJ165" s="443">
        <v>0</v>
      </c>
      <c r="DK165" s="443">
        <v>0</v>
      </c>
      <c r="DL165" s="443">
        <v>0</v>
      </c>
      <c r="DM165" s="443">
        <v>0</v>
      </c>
      <c r="DN165" s="443">
        <v>0</v>
      </c>
      <c r="DO165" s="443">
        <v>0</v>
      </c>
      <c r="DP165" s="443">
        <v>0</v>
      </c>
      <c r="DQ165" s="443">
        <v>0</v>
      </c>
      <c r="DR165" s="443">
        <v>0</v>
      </c>
      <c r="DS165" s="443">
        <v>0</v>
      </c>
      <c r="DT165" s="443">
        <v>0</v>
      </c>
      <c r="DU165" s="443">
        <v>0</v>
      </c>
      <c r="DV165" s="443">
        <v>0</v>
      </c>
      <c r="DW165" s="443">
        <v>0</v>
      </c>
      <c r="DX165" s="443">
        <v>0</v>
      </c>
      <c r="DY165" s="443">
        <v>0</v>
      </c>
      <c r="DZ165" s="443">
        <v>0</v>
      </c>
      <c r="EA165" s="443">
        <v>0</v>
      </c>
      <c r="EB165" s="443">
        <v>0</v>
      </c>
      <c r="EC165" s="443">
        <v>0</v>
      </c>
      <c r="ED165" s="443">
        <v>0</v>
      </c>
      <c r="EE165" s="443">
        <v>0</v>
      </c>
      <c r="EF165" s="443">
        <v>0</v>
      </c>
      <c r="EG165" s="443">
        <v>0</v>
      </c>
      <c r="EH165" s="443">
        <v>0</v>
      </c>
      <c r="EI165" s="443">
        <v>0</v>
      </c>
      <c r="EJ165" s="443">
        <v>0</v>
      </c>
      <c r="EK165" s="443">
        <v>0</v>
      </c>
      <c r="EL165" s="443">
        <v>0</v>
      </c>
      <c r="EM165" s="443">
        <v>0</v>
      </c>
      <c r="EN165" s="443">
        <v>0</v>
      </c>
      <c r="EO165" s="443">
        <v>0</v>
      </c>
      <c r="EP165" s="443">
        <v>0</v>
      </c>
      <c r="EQ165" s="443">
        <v>0</v>
      </c>
      <c r="ER165" s="443">
        <v>0</v>
      </c>
      <c r="ES165" s="443">
        <v>0</v>
      </c>
      <c r="ET165" s="443">
        <v>0</v>
      </c>
      <c r="EU165" s="443">
        <v>0</v>
      </c>
      <c r="EV165" s="443">
        <v>0</v>
      </c>
      <c r="EW165" s="443">
        <v>0</v>
      </c>
      <c r="EX165" s="443">
        <v>0</v>
      </c>
      <c r="EY165" s="443">
        <v>0</v>
      </c>
      <c r="EZ165" s="443">
        <v>0</v>
      </c>
      <c r="FA165" s="443">
        <v>0</v>
      </c>
      <c r="FB165" s="443">
        <v>0</v>
      </c>
      <c r="FC165" s="443">
        <v>0</v>
      </c>
      <c r="FD165" s="443">
        <v>0</v>
      </c>
      <c r="FE165" s="443">
        <v>0</v>
      </c>
      <c r="FF165" s="443">
        <v>0</v>
      </c>
      <c r="FG165" s="443">
        <v>0</v>
      </c>
      <c r="FH165" s="443">
        <v>0</v>
      </c>
      <c r="FI165" s="443">
        <v>0</v>
      </c>
      <c r="FJ165" s="443">
        <v>0</v>
      </c>
      <c r="FK165" s="443">
        <v>0</v>
      </c>
      <c r="FL165" s="443">
        <v>0</v>
      </c>
      <c r="FM165" s="443">
        <v>0</v>
      </c>
      <c r="FN165" s="443">
        <v>0</v>
      </c>
      <c r="FO165" s="443">
        <v>0</v>
      </c>
      <c r="FP165" s="443">
        <v>0</v>
      </c>
      <c r="FQ165" s="443">
        <v>0</v>
      </c>
      <c r="FR165" s="443">
        <v>0</v>
      </c>
      <c r="FS165" s="443">
        <v>0</v>
      </c>
      <c r="FT165" s="443">
        <v>0</v>
      </c>
      <c r="FU165" s="443">
        <v>0</v>
      </c>
      <c r="FV165" s="443">
        <v>0</v>
      </c>
      <c r="FW165" s="443">
        <v>0</v>
      </c>
      <c r="FX165" s="443">
        <v>0</v>
      </c>
      <c r="FY165" s="443">
        <v>0</v>
      </c>
      <c r="FZ165" s="444">
        <v>0</v>
      </c>
      <c r="GA165" s="453">
        <v>0</v>
      </c>
      <c r="GB165" s="432">
        <v>0</v>
      </c>
    </row>
    <row r="166" spans="2:184" ht="15.6" x14ac:dyDescent="0.3">
      <c r="B166" s="429"/>
      <c r="C166" s="430"/>
      <c r="D166" s="431">
        <v>123</v>
      </c>
      <c r="E166" s="431" t="s">
        <v>125</v>
      </c>
      <c r="F166" s="431" t="s">
        <v>1236</v>
      </c>
      <c r="G166" s="431" t="s">
        <v>1237</v>
      </c>
      <c r="H166" s="442">
        <v>0</v>
      </c>
      <c r="I166" s="443">
        <v>0</v>
      </c>
      <c r="J166" s="443">
        <v>0</v>
      </c>
      <c r="K166" s="443">
        <v>0</v>
      </c>
      <c r="L166" s="443">
        <v>0</v>
      </c>
      <c r="M166" s="443">
        <v>0</v>
      </c>
      <c r="N166" s="443">
        <v>0</v>
      </c>
      <c r="O166" s="443">
        <v>0</v>
      </c>
      <c r="P166" s="443">
        <v>0</v>
      </c>
      <c r="Q166" s="443">
        <v>0</v>
      </c>
      <c r="R166" s="443">
        <v>0</v>
      </c>
      <c r="S166" s="443">
        <v>0</v>
      </c>
      <c r="T166" s="443">
        <v>0</v>
      </c>
      <c r="U166" s="443">
        <v>0</v>
      </c>
      <c r="V166" s="443">
        <v>0</v>
      </c>
      <c r="W166" s="443">
        <v>0</v>
      </c>
      <c r="X166" s="443">
        <v>0</v>
      </c>
      <c r="Y166" s="443">
        <v>0</v>
      </c>
      <c r="Z166" s="443">
        <v>0</v>
      </c>
      <c r="AA166" s="443">
        <v>0</v>
      </c>
      <c r="AB166" s="443">
        <v>0</v>
      </c>
      <c r="AC166" s="443">
        <v>0</v>
      </c>
      <c r="AD166" s="443">
        <v>0</v>
      </c>
      <c r="AE166" s="443">
        <v>0</v>
      </c>
      <c r="AF166" s="443">
        <v>0</v>
      </c>
      <c r="AG166" s="443">
        <v>0</v>
      </c>
      <c r="AH166" s="443">
        <v>0</v>
      </c>
      <c r="AI166" s="443">
        <v>0</v>
      </c>
      <c r="AJ166" s="443">
        <v>0</v>
      </c>
      <c r="AK166" s="443">
        <v>0</v>
      </c>
      <c r="AL166" s="443">
        <v>0</v>
      </c>
      <c r="AM166" s="443">
        <v>0</v>
      </c>
      <c r="AN166" s="443">
        <v>0</v>
      </c>
      <c r="AO166" s="443">
        <v>0</v>
      </c>
      <c r="AP166" s="443">
        <v>0</v>
      </c>
      <c r="AQ166" s="443">
        <v>0</v>
      </c>
      <c r="AR166" s="443">
        <v>0</v>
      </c>
      <c r="AS166" s="443">
        <v>0</v>
      </c>
      <c r="AT166" s="443">
        <v>0</v>
      </c>
      <c r="AU166" s="443">
        <v>0</v>
      </c>
      <c r="AV166" s="443">
        <v>0</v>
      </c>
      <c r="AW166" s="443">
        <v>0</v>
      </c>
      <c r="AX166" s="443">
        <v>0</v>
      </c>
      <c r="AY166" s="443">
        <v>0</v>
      </c>
      <c r="AZ166" s="443">
        <v>0</v>
      </c>
      <c r="BA166" s="443">
        <v>0</v>
      </c>
      <c r="BB166" s="443">
        <v>0</v>
      </c>
      <c r="BC166" s="443">
        <v>0</v>
      </c>
      <c r="BD166" s="443">
        <v>0</v>
      </c>
      <c r="BE166" s="443">
        <v>0</v>
      </c>
      <c r="BF166" s="443">
        <v>0</v>
      </c>
      <c r="BG166" s="443">
        <v>0</v>
      </c>
      <c r="BH166" s="443">
        <v>0</v>
      </c>
      <c r="BI166" s="443">
        <v>0</v>
      </c>
      <c r="BJ166" s="443">
        <v>0</v>
      </c>
      <c r="BK166" s="443">
        <v>0</v>
      </c>
      <c r="BL166" s="443">
        <v>0</v>
      </c>
      <c r="BM166" s="443">
        <v>0</v>
      </c>
      <c r="BN166" s="443">
        <v>0</v>
      </c>
      <c r="BO166" s="443">
        <v>0</v>
      </c>
      <c r="BP166" s="443">
        <v>0</v>
      </c>
      <c r="BQ166" s="443">
        <v>0</v>
      </c>
      <c r="BR166" s="443">
        <v>0</v>
      </c>
      <c r="BS166" s="443">
        <v>0</v>
      </c>
      <c r="BT166" s="443">
        <v>0</v>
      </c>
      <c r="BU166" s="443">
        <v>0</v>
      </c>
      <c r="BV166" s="443">
        <v>0</v>
      </c>
      <c r="BW166" s="443">
        <v>0</v>
      </c>
      <c r="BX166" s="443">
        <v>0</v>
      </c>
      <c r="BY166" s="443">
        <v>0</v>
      </c>
      <c r="BZ166" s="443">
        <v>0</v>
      </c>
      <c r="CA166" s="443">
        <v>0</v>
      </c>
      <c r="CB166" s="443">
        <v>0</v>
      </c>
      <c r="CC166" s="443">
        <v>0</v>
      </c>
      <c r="CD166" s="443">
        <v>0</v>
      </c>
      <c r="CE166" s="443">
        <v>0</v>
      </c>
      <c r="CF166" s="443">
        <v>0</v>
      </c>
      <c r="CG166" s="443">
        <v>0</v>
      </c>
      <c r="CH166" s="443">
        <v>0</v>
      </c>
      <c r="CI166" s="443">
        <v>0</v>
      </c>
      <c r="CJ166" s="443">
        <v>0</v>
      </c>
      <c r="CK166" s="443">
        <v>0</v>
      </c>
      <c r="CL166" s="443">
        <v>0</v>
      </c>
      <c r="CM166" s="443">
        <v>0</v>
      </c>
      <c r="CN166" s="443">
        <v>0</v>
      </c>
      <c r="CO166" s="443">
        <v>0</v>
      </c>
      <c r="CP166" s="443">
        <v>0</v>
      </c>
      <c r="CQ166" s="443">
        <v>0</v>
      </c>
      <c r="CR166" s="443">
        <v>0</v>
      </c>
      <c r="CS166" s="443">
        <v>0</v>
      </c>
      <c r="CT166" s="443">
        <v>0</v>
      </c>
      <c r="CU166" s="443">
        <v>0</v>
      </c>
      <c r="CV166" s="443">
        <v>0</v>
      </c>
      <c r="CW166" s="443">
        <v>0</v>
      </c>
      <c r="CX166" s="443">
        <v>0</v>
      </c>
      <c r="CY166" s="443">
        <v>0</v>
      </c>
      <c r="CZ166" s="443">
        <v>0</v>
      </c>
      <c r="DA166" s="443">
        <v>0</v>
      </c>
      <c r="DB166" s="443">
        <v>0</v>
      </c>
      <c r="DC166" s="443">
        <v>0</v>
      </c>
      <c r="DD166" s="443">
        <v>0</v>
      </c>
      <c r="DE166" s="443">
        <v>0</v>
      </c>
      <c r="DF166" s="443">
        <v>0</v>
      </c>
      <c r="DG166" s="443">
        <v>0</v>
      </c>
      <c r="DH166" s="443">
        <v>0</v>
      </c>
      <c r="DI166" s="443">
        <v>0</v>
      </c>
      <c r="DJ166" s="443">
        <v>0</v>
      </c>
      <c r="DK166" s="443">
        <v>0</v>
      </c>
      <c r="DL166" s="443">
        <v>0</v>
      </c>
      <c r="DM166" s="443">
        <v>0</v>
      </c>
      <c r="DN166" s="443">
        <v>0</v>
      </c>
      <c r="DO166" s="443">
        <v>0</v>
      </c>
      <c r="DP166" s="443">
        <v>0</v>
      </c>
      <c r="DQ166" s="443">
        <v>0</v>
      </c>
      <c r="DR166" s="443">
        <v>0</v>
      </c>
      <c r="DS166" s="443">
        <v>0</v>
      </c>
      <c r="DT166" s="443">
        <v>0</v>
      </c>
      <c r="DU166" s="443">
        <v>0</v>
      </c>
      <c r="DV166" s="443">
        <v>0</v>
      </c>
      <c r="DW166" s="443">
        <v>0</v>
      </c>
      <c r="DX166" s="443">
        <v>0</v>
      </c>
      <c r="DY166" s="443">
        <v>0</v>
      </c>
      <c r="DZ166" s="443">
        <v>0</v>
      </c>
      <c r="EA166" s="443">
        <v>0</v>
      </c>
      <c r="EB166" s="443">
        <v>0</v>
      </c>
      <c r="EC166" s="443">
        <v>0</v>
      </c>
      <c r="ED166" s="443">
        <v>0</v>
      </c>
      <c r="EE166" s="443">
        <v>0</v>
      </c>
      <c r="EF166" s="443">
        <v>0</v>
      </c>
      <c r="EG166" s="443">
        <v>0</v>
      </c>
      <c r="EH166" s="443">
        <v>0</v>
      </c>
      <c r="EI166" s="443">
        <v>0</v>
      </c>
      <c r="EJ166" s="443">
        <v>0</v>
      </c>
      <c r="EK166" s="443">
        <v>0</v>
      </c>
      <c r="EL166" s="443">
        <v>0</v>
      </c>
      <c r="EM166" s="443">
        <v>0</v>
      </c>
      <c r="EN166" s="443">
        <v>0</v>
      </c>
      <c r="EO166" s="443">
        <v>0</v>
      </c>
      <c r="EP166" s="443">
        <v>0</v>
      </c>
      <c r="EQ166" s="443">
        <v>0</v>
      </c>
      <c r="ER166" s="443">
        <v>0</v>
      </c>
      <c r="ES166" s="443">
        <v>0</v>
      </c>
      <c r="ET166" s="443">
        <v>0</v>
      </c>
      <c r="EU166" s="443">
        <v>0</v>
      </c>
      <c r="EV166" s="443">
        <v>0</v>
      </c>
      <c r="EW166" s="443">
        <v>0</v>
      </c>
      <c r="EX166" s="443">
        <v>0</v>
      </c>
      <c r="EY166" s="443">
        <v>0</v>
      </c>
      <c r="EZ166" s="443">
        <v>0</v>
      </c>
      <c r="FA166" s="443">
        <v>0</v>
      </c>
      <c r="FB166" s="443">
        <v>0</v>
      </c>
      <c r="FC166" s="443">
        <v>0</v>
      </c>
      <c r="FD166" s="443">
        <v>0</v>
      </c>
      <c r="FE166" s="443">
        <v>0</v>
      </c>
      <c r="FF166" s="443">
        <v>0</v>
      </c>
      <c r="FG166" s="443">
        <v>0</v>
      </c>
      <c r="FH166" s="443">
        <v>0</v>
      </c>
      <c r="FI166" s="443">
        <v>0</v>
      </c>
      <c r="FJ166" s="443">
        <v>0</v>
      </c>
      <c r="FK166" s="443">
        <v>0</v>
      </c>
      <c r="FL166" s="443">
        <v>0</v>
      </c>
      <c r="FM166" s="443">
        <v>0</v>
      </c>
      <c r="FN166" s="443">
        <v>0</v>
      </c>
      <c r="FO166" s="443">
        <v>0</v>
      </c>
      <c r="FP166" s="443">
        <v>0</v>
      </c>
      <c r="FQ166" s="443">
        <v>0</v>
      </c>
      <c r="FR166" s="443">
        <v>0</v>
      </c>
      <c r="FS166" s="443">
        <v>0</v>
      </c>
      <c r="FT166" s="443">
        <v>0</v>
      </c>
      <c r="FU166" s="443">
        <v>0</v>
      </c>
      <c r="FV166" s="443">
        <v>0</v>
      </c>
      <c r="FW166" s="443">
        <v>0</v>
      </c>
      <c r="FX166" s="443">
        <v>0</v>
      </c>
      <c r="FY166" s="443">
        <v>0</v>
      </c>
      <c r="FZ166" s="444">
        <v>0</v>
      </c>
      <c r="GA166" s="453">
        <v>0</v>
      </c>
      <c r="GB166" s="432">
        <v>0</v>
      </c>
    </row>
    <row r="167" spans="2:184" ht="15.6" x14ac:dyDescent="0.3">
      <c r="B167" s="429"/>
      <c r="C167" s="430"/>
      <c r="D167" s="431">
        <v>124</v>
      </c>
      <c r="E167" s="431" t="s">
        <v>126</v>
      </c>
      <c r="F167" s="431" t="s">
        <v>1238</v>
      </c>
      <c r="G167" s="431" t="s">
        <v>1239</v>
      </c>
      <c r="H167" s="442">
        <v>0</v>
      </c>
      <c r="I167" s="443">
        <v>0</v>
      </c>
      <c r="J167" s="443">
        <v>0</v>
      </c>
      <c r="K167" s="443">
        <v>0</v>
      </c>
      <c r="L167" s="443">
        <v>0</v>
      </c>
      <c r="M167" s="443">
        <v>0</v>
      </c>
      <c r="N167" s="443">
        <v>0</v>
      </c>
      <c r="O167" s="443">
        <v>0</v>
      </c>
      <c r="P167" s="443">
        <v>0</v>
      </c>
      <c r="Q167" s="443">
        <v>0</v>
      </c>
      <c r="R167" s="443">
        <v>0</v>
      </c>
      <c r="S167" s="443">
        <v>0</v>
      </c>
      <c r="T167" s="443">
        <v>0</v>
      </c>
      <c r="U167" s="443">
        <v>0</v>
      </c>
      <c r="V167" s="443">
        <v>0</v>
      </c>
      <c r="W167" s="443">
        <v>0</v>
      </c>
      <c r="X167" s="443">
        <v>0</v>
      </c>
      <c r="Y167" s="443">
        <v>0</v>
      </c>
      <c r="Z167" s="443">
        <v>0</v>
      </c>
      <c r="AA167" s="443">
        <v>0</v>
      </c>
      <c r="AB167" s="443">
        <v>0</v>
      </c>
      <c r="AC167" s="443">
        <v>0</v>
      </c>
      <c r="AD167" s="443">
        <v>0</v>
      </c>
      <c r="AE167" s="443">
        <v>0</v>
      </c>
      <c r="AF167" s="443">
        <v>0</v>
      </c>
      <c r="AG167" s="443">
        <v>0</v>
      </c>
      <c r="AH167" s="443">
        <v>0</v>
      </c>
      <c r="AI167" s="443">
        <v>0</v>
      </c>
      <c r="AJ167" s="443">
        <v>0</v>
      </c>
      <c r="AK167" s="443">
        <v>0</v>
      </c>
      <c r="AL167" s="443">
        <v>0</v>
      </c>
      <c r="AM167" s="443">
        <v>0</v>
      </c>
      <c r="AN167" s="443">
        <v>0</v>
      </c>
      <c r="AO167" s="443">
        <v>0</v>
      </c>
      <c r="AP167" s="443">
        <v>0</v>
      </c>
      <c r="AQ167" s="443">
        <v>0</v>
      </c>
      <c r="AR167" s="443">
        <v>0</v>
      </c>
      <c r="AS167" s="443">
        <v>0</v>
      </c>
      <c r="AT167" s="443">
        <v>0</v>
      </c>
      <c r="AU167" s="443">
        <v>0</v>
      </c>
      <c r="AV167" s="443">
        <v>0</v>
      </c>
      <c r="AW167" s="443">
        <v>0</v>
      </c>
      <c r="AX167" s="443">
        <v>0</v>
      </c>
      <c r="AY167" s="443">
        <v>0</v>
      </c>
      <c r="AZ167" s="443">
        <v>0</v>
      </c>
      <c r="BA167" s="443">
        <v>0</v>
      </c>
      <c r="BB167" s="443">
        <v>0</v>
      </c>
      <c r="BC167" s="443">
        <v>0</v>
      </c>
      <c r="BD167" s="443">
        <v>0</v>
      </c>
      <c r="BE167" s="443">
        <v>0</v>
      </c>
      <c r="BF167" s="443">
        <v>0</v>
      </c>
      <c r="BG167" s="443">
        <v>0</v>
      </c>
      <c r="BH167" s="443">
        <v>0</v>
      </c>
      <c r="BI167" s="443">
        <v>0</v>
      </c>
      <c r="BJ167" s="443">
        <v>0</v>
      </c>
      <c r="BK167" s="443">
        <v>0</v>
      </c>
      <c r="BL167" s="443">
        <v>0</v>
      </c>
      <c r="BM167" s="443">
        <v>0</v>
      </c>
      <c r="BN167" s="443">
        <v>0</v>
      </c>
      <c r="BO167" s="443">
        <v>0</v>
      </c>
      <c r="BP167" s="443">
        <v>0</v>
      </c>
      <c r="BQ167" s="443">
        <v>0</v>
      </c>
      <c r="BR167" s="443">
        <v>0</v>
      </c>
      <c r="BS167" s="443">
        <v>0</v>
      </c>
      <c r="BT167" s="443">
        <v>0</v>
      </c>
      <c r="BU167" s="443">
        <v>0</v>
      </c>
      <c r="BV167" s="443">
        <v>0</v>
      </c>
      <c r="BW167" s="443">
        <v>0</v>
      </c>
      <c r="BX167" s="443">
        <v>0</v>
      </c>
      <c r="BY167" s="443">
        <v>0</v>
      </c>
      <c r="BZ167" s="443">
        <v>0</v>
      </c>
      <c r="CA167" s="443">
        <v>0</v>
      </c>
      <c r="CB167" s="443">
        <v>0</v>
      </c>
      <c r="CC167" s="443">
        <v>0</v>
      </c>
      <c r="CD167" s="443">
        <v>0</v>
      </c>
      <c r="CE167" s="443">
        <v>0</v>
      </c>
      <c r="CF167" s="443">
        <v>0</v>
      </c>
      <c r="CG167" s="443">
        <v>0</v>
      </c>
      <c r="CH167" s="443">
        <v>0</v>
      </c>
      <c r="CI167" s="443">
        <v>0</v>
      </c>
      <c r="CJ167" s="443">
        <v>0</v>
      </c>
      <c r="CK167" s="443">
        <v>0</v>
      </c>
      <c r="CL167" s="443">
        <v>0</v>
      </c>
      <c r="CM167" s="443">
        <v>0</v>
      </c>
      <c r="CN167" s="443">
        <v>0</v>
      </c>
      <c r="CO167" s="443">
        <v>0</v>
      </c>
      <c r="CP167" s="443">
        <v>0</v>
      </c>
      <c r="CQ167" s="443">
        <v>0</v>
      </c>
      <c r="CR167" s="443">
        <v>0</v>
      </c>
      <c r="CS167" s="443">
        <v>0</v>
      </c>
      <c r="CT167" s="443">
        <v>0</v>
      </c>
      <c r="CU167" s="443">
        <v>0</v>
      </c>
      <c r="CV167" s="443">
        <v>0</v>
      </c>
      <c r="CW167" s="443">
        <v>0</v>
      </c>
      <c r="CX167" s="443">
        <v>0</v>
      </c>
      <c r="CY167" s="443">
        <v>0</v>
      </c>
      <c r="CZ167" s="443">
        <v>0</v>
      </c>
      <c r="DA167" s="443">
        <v>0</v>
      </c>
      <c r="DB167" s="443">
        <v>0</v>
      </c>
      <c r="DC167" s="443">
        <v>0</v>
      </c>
      <c r="DD167" s="443">
        <v>0</v>
      </c>
      <c r="DE167" s="443">
        <v>0</v>
      </c>
      <c r="DF167" s="443">
        <v>0</v>
      </c>
      <c r="DG167" s="443">
        <v>0</v>
      </c>
      <c r="DH167" s="443">
        <v>0</v>
      </c>
      <c r="DI167" s="443">
        <v>0</v>
      </c>
      <c r="DJ167" s="443">
        <v>0</v>
      </c>
      <c r="DK167" s="443">
        <v>0</v>
      </c>
      <c r="DL167" s="443">
        <v>0</v>
      </c>
      <c r="DM167" s="443">
        <v>0</v>
      </c>
      <c r="DN167" s="443">
        <v>0</v>
      </c>
      <c r="DO167" s="443">
        <v>0</v>
      </c>
      <c r="DP167" s="443">
        <v>0</v>
      </c>
      <c r="DQ167" s="443">
        <v>0</v>
      </c>
      <c r="DR167" s="443">
        <v>0</v>
      </c>
      <c r="DS167" s="443">
        <v>0</v>
      </c>
      <c r="DT167" s="443">
        <v>0</v>
      </c>
      <c r="DU167" s="443">
        <v>0</v>
      </c>
      <c r="DV167" s="443">
        <v>0</v>
      </c>
      <c r="DW167" s="443">
        <v>0</v>
      </c>
      <c r="DX167" s="443">
        <v>0</v>
      </c>
      <c r="DY167" s="443">
        <v>0</v>
      </c>
      <c r="DZ167" s="443">
        <v>0</v>
      </c>
      <c r="EA167" s="443">
        <v>0</v>
      </c>
      <c r="EB167" s="443">
        <v>0</v>
      </c>
      <c r="EC167" s="443">
        <v>0</v>
      </c>
      <c r="ED167" s="443">
        <v>0</v>
      </c>
      <c r="EE167" s="443">
        <v>0</v>
      </c>
      <c r="EF167" s="443">
        <v>0</v>
      </c>
      <c r="EG167" s="443">
        <v>0</v>
      </c>
      <c r="EH167" s="443">
        <v>0</v>
      </c>
      <c r="EI167" s="443">
        <v>0</v>
      </c>
      <c r="EJ167" s="443">
        <v>0</v>
      </c>
      <c r="EK167" s="443">
        <v>0</v>
      </c>
      <c r="EL167" s="443">
        <v>0</v>
      </c>
      <c r="EM167" s="443">
        <v>0</v>
      </c>
      <c r="EN167" s="443">
        <v>0</v>
      </c>
      <c r="EO167" s="443">
        <v>0</v>
      </c>
      <c r="EP167" s="443">
        <v>0</v>
      </c>
      <c r="EQ167" s="443">
        <v>0</v>
      </c>
      <c r="ER167" s="443">
        <v>0</v>
      </c>
      <c r="ES167" s="443">
        <v>0</v>
      </c>
      <c r="ET167" s="443">
        <v>0</v>
      </c>
      <c r="EU167" s="443">
        <v>0</v>
      </c>
      <c r="EV167" s="443">
        <v>0</v>
      </c>
      <c r="EW167" s="443">
        <v>0</v>
      </c>
      <c r="EX167" s="443">
        <v>0</v>
      </c>
      <c r="EY167" s="443">
        <v>0</v>
      </c>
      <c r="EZ167" s="443">
        <v>0</v>
      </c>
      <c r="FA167" s="443">
        <v>0</v>
      </c>
      <c r="FB167" s="443">
        <v>0</v>
      </c>
      <c r="FC167" s="443">
        <v>0</v>
      </c>
      <c r="FD167" s="443">
        <v>0</v>
      </c>
      <c r="FE167" s="443">
        <v>0</v>
      </c>
      <c r="FF167" s="443">
        <v>0</v>
      </c>
      <c r="FG167" s="443">
        <v>0</v>
      </c>
      <c r="FH167" s="443">
        <v>0</v>
      </c>
      <c r="FI167" s="443">
        <v>0</v>
      </c>
      <c r="FJ167" s="443">
        <v>0</v>
      </c>
      <c r="FK167" s="443">
        <v>0</v>
      </c>
      <c r="FL167" s="443">
        <v>0</v>
      </c>
      <c r="FM167" s="443">
        <v>0</v>
      </c>
      <c r="FN167" s="443">
        <v>0</v>
      </c>
      <c r="FO167" s="443">
        <v>0</v>
      </c>
      <c r="FP167" s="443">
        <v>0</v>
      </c>
      <c r="FQ167" s="443">
        <v>0</v>
      </c>
      <c r="FR167" s="443">
        <v>0</v>
      </c>
      <c r="FS167" s="443">
        <v>0</v>
      </c>
      <c r="FT167" s="443">
        <v>0</v>
      </c>
      <c r="FU167" s="443">
        <v>0</v>
      </c>
      <c r="FV167" s="443">
        <v>0</v>
      </c>
      <c r="FW167" s="443">
        <v>0</v>
      </c>
      <c r="FX167" s="443">
        <v>0</v>
      </c>
      <c r="FY167" s="443">
        <v>0</v>
      </c>
      <c r="FZ167" s="444">
        <v>0</v>
      </c>
      <c r="GA167" s="453">
        <v>0</v>
      </c>
      <c r="GB167" s="432">
        <v>0</v>
      </c>
    </row>
    <row r="168" spans="2:184" ht="15.6" x14ac:dyDescent="0.3">
      <c r="B168" s="429"/>
      <c r="C168" s="430"/>
      <c r="D168" s="431">
        <v>125</v>
      </c>
      <c r="E168" s="431" t="s">
        <v>127</v>
      </c>
      <c r="F168" s="431" t="s">
        <v>1240</v>
      </c>
      <c r="G168" s="431" t="s">
        <v>1241</v>
      </c>
      <c r="H168" s="442">
        <v>0</v>
      </c>
      <c r="I168" s="443">
        <v>0</v>
      </c>
      <c r="J168" s="443">
        <v>0</v>
      </c>
      <c r="K168" s="443">
        <v>0</v>
      </c>
      <c r="L168" s="443">
        <v>0</v>
      </c>
      <c r="M168" s="443">
        <v>0</v>
      </c>
      <c r="N168" s="443">
        <v>0</v>
      </c>
      <c r="O168" s="443">
        <v>0</v>
      </c>
      <c r="P168" s="443">
        <v>0</v>
      </c>
      <c r="Q168" s="443">
        <v>0</v>
      </c>
      <c r="R168" s="443">
        <v>0</v>
      </c>
      <c r="S168" s="443">
        <v>0</v>
      </c>
      <c r="T168" s="443">
        <v>0</v>
      </c>
      <c r="U168" s="443">
        <v>0</v>
      </c>
      <c r="V168" s="443">
        <v>0</v>
      </c>
      <c r="W168" s="443">
        <v>0</v>
      </c>
      <c r="X168" s="443">
        <v>0</v>
      </c>
      <c r="Y168" s="443">
        <v>0</v>
      </c>
      <c r="Z168" s="443">
        <v>0</v>
      </c>
      <c r="AA168" s="443">
        <v>0</v>
      </c>
      <c r="AB168" s="443">
        <v>0</v>
      </c>
      <c r="AC168" s="443">
        <v>0</v>
      </c>
      <c r="AD168" s="443">
        <v>0</v>
      </c>
      <c r="AE168" s="443">
        <v>0</v>
      </c>
      <c r="AF168" s="443">
        <v>0</v>
      </c>
      <c r="AG168" s="443">
        <v>0</v>
      </c>
      <c r="AH168" s="443">
        <v>0</v>
      </c>
      <c r="AI168" s="443">
        <v>0</v>
      </c>
      <c r="AJ168" s="443">
        <v>0</v>
      </c>
      <c r="AK168" s="443">
        <v>0</v>
      </c>
      <c r="AL168" s="443">
        <v>0</v>
      </c>
      <c r="AM168" s="443">
        <v>0</v>
      </c>
      <c r="AN168" s="443">
        <v>0</v>
      </c>
      <c r="AO168" s="443">
        <v>0</v>
      </c>
      <c r="AP168" s="443">
        <v>0</v>
      </c>
      <c r="AQ168" s="443">
        <v>0</v>
      </c>
      <c r="AR168" s="443">
        <v>0</v>
      </c>
      <c r="AS168" s="443">
        <v>0</v>
      </c>
      <c r="AT168" s="443">
        <v>0</v>
      </c>
      <c r="AU168" s="443">
        <v>0</v>
      </c>
      <c r="AV168" s="443">
        <v>0</v>
      </c>
      <c r="AW168" s="443">
        <v>0</v>
      </c>
      <c r="AX168" s="443">
        <v>0</v>
      </c>
      <c r="AY168" s="443">
        <v>0</v>
      </c>
      <c r="AZ168" s="443">
        <v>0</v>
      </c>
      <c r="BA168" s="443">
        <v>0</v>
      </c>
      <c r="BB168" s="443">
        <v>0</v>
      </c>
      <c r="BC168" s="443">
        <v>0</v>
      </c>
      <c r="BD168" s="443">
        <v>0</v>
      </c>
      <c r="BE168" s="443">
        <v>0</v>
      </c>
      <c r="BF168" s="443">
        <v>0</v>
      </c>
      <c r="BG168" s="443">
        <v>0</v>
      </c>
      <c r="BH168" s="443">
        <v>0</v>
      </c>
      <c r="BI168" s="443">
        <v>0</v>
      </c>
      <c r="BJ168" s="443">
        <v>0</v>
      </c>
      <c r="BK168" s="443">
        <v>0</v>
      </c>
      <c r="BL168" s="443">
        <v>0</v>
      </c>
      <c r="BM168" s="443">
        <v>0</v>
      </c>
      <c r="BN168" s="443">
        <v>0</v>
      </c>
      <c r="BO168" s="443">
        <v>0</v>
      </c>
      <c r="BP168" s="443">
        <v>0</v>
      </c>
      <c r="BQ168" s="443">
        <v>0</v>
      </c>
      <c r="BR168" s="443">
        <v>0</v>
      </c>
      <c r="BS168" s="443">
        <v>0</v>
      </c>
      <c r="BT168" s="443">
        <v>0</v>
      </c>
      <c r="BU168" s="443">
        <v>0</v>
      </c>
      <c r="BV168" s="443">
        <v>0</v>
      </c>
      <c r="BW168" s="443">
        <v>0</v>
      </c>
      <c r="BX168" s="443">
        <v>0</v>
      </c>
      <c r="BY168" s="443">
        <v>0</v>
      </c>
      <c r="BZ168" s="443">
        <v>0</v>
      </c>
      <c r="CA168" s="443">
        <v>0</v>
      </c>
      <c r="CB168" s="443">
        <v>0</v>
      </c>
      <c r="CC168" s="443">
        <v>0</v>
      </c>
      <c r="CD168" s="443">
        <v>0</v>
      </c>
      <c r="CE168" s="443">
        <v>0</v>
      </c>
      <c r="CF168" s="443">
        <v>0</v>
      </c>
      <c r="CG168" s="443">
        <v>0</v>
      </c>
      <c r="CH168" s="443">
        <v>0</v>
      </c>
      <c r="CI168" s="443">
        <v>0</v>
      </c>
      <c r="CJ168" s="443">
        <v>0</v>
      </c>
      <c r="CK168" s="443">
        <v>0</v>
      </c>
      <c r="CL168" s="443">
        <v>0</v>
      </c>
      <c r="CM168" s="443">
        <v>0</v>
      </c>
      <c r="CN168" s="443">
        <v>0</v>
      </c>
      <c r="CO168" s="443">
        <v>0</v>
      </c>
      <c r="CP168" s="443">
        <v>0</v>
      </c>
      <c r="CQ168" s="443">
        <v>0</v>
      </c>
      <c r="CR168" s="443">
        <v>0</v>
      </c>
      <c r="CS168" s="443">
        <v>0</v>
      </c>
      <c r="CT168" s="443">
        <v>0</v>
      </c>
      <c r="CU168" s="443">
        <v>0</v>
      </c>
      <c r="CV168" s="443">
        <v>0</v>
      </c>
      <c r="CW168" s="443">
        <v>0</v>
      </c>
      <c r="CX168" s="443">
        <v>0</v>
      </c>
      <c r="CY168" s="443">
        <v>0</v>
      </c>
      <c r="CZ168" s="443">
        <v>0</v>
      </c>
      <c r="DA168" s="443">
        <v>0</v>
      </c>
      <c r="DB168" s="443">
        <v>0</v>
      </c>
      <c r="DC168" s="443">
        <v>0</v>
      </c>
      <c r="DD168" s="443">
        <v>0</v>
      </c>
      <c r="DE168" s="443">
        <v>0</v>
      </c>
      <c r="DF168" s="443">
        <v>0</v>
      </c>
      <c r="DG168" s="443">
        <v>0</v>
      </c>
      <c r="DH168" s="443">
        <v>0</v>
      </c>
      <c r="DI168" s="443">
        <v>0</v>
      </c>
      <c r="DJ168" s="443">
        <v>0</v>
      </c>
      <c r="DK168" s="443">
        <v>0</v>
      </c>
      <c r="DL168" s="443">
        <v>0</v>
      </c>
      <c r="DM168" s="443">
        <v>0</v>
      </c>
      <c r="DN168" s="443">
        <v>0</v>
      </c>
      <c r="DO168" s="443">
        <v>0</v>
      </c>
      <c r="DP168" s="443">
        <v>0</v>
      </c>
      <c r="DQ168" s="443">
        <v>0</v>
      </c>
      <c r="DR168" s="443">
        <v>0</v>
      </c>
      <c r="DS168" s="443">
        <v>0</v>
      </c>
      <c r="DT168" s="443">
        <v>0</v>
      </c>
      <c r="DU168" s="443">
        <v>0</v>
      </c>
      <c r="DV168" s="443">
        <v>0</v>
      </c>
      <c r="DW168" s="443">
        <v>0</v>
      </c>
      <c r="DX168" s="443">
        <v>0</v>
      </c>
      <c r="DY168" s="443">
        <v>0</v>
      </c>
      <c r="DZ168" s="443">
        <v>0</v>
      </c>
      <c r="EA168" s="443">
        <v>0</v>
      </c>
      <c r="EB168" s="443">
        <v>0</v>
      </c>
      <c r="EC168" s="443">
        <v>0</v>
      </c>
      <c r="ED168" s="443">
        <v>0</v>
      </c>
      <c r="EE168" s="443">
        <v>0</v>
      </c>
      <c r="EF168" s="443">
        <v>0</v>
      </c>
      <c r="EG168" s="443">
        <v>0</v>
      </c>
      <c r="EH168" s="443">
        <v>0</v>
      </c>
      <c r="EI168" s="443">
        <v>0</v>
      </c>
      <c r="EJ168" s="443">
        <v>0</v>
      </c>
      <c r="EK168" s="443">
        <v>0</v>
      </c>
      <c r="EL168" s="443">
        <v>0</v>
      </c>
      <c r="EM168" s="443">
        <v>0</v>
      </c>
      <c r="EN168" s="443">
        <v>0</v>
      </c>
      <c r="EO168" s="443">
        <v>0</v>
      </c>
      <c r="EP168" s="443">
        <v>0</v>
      </c>
      <c r="EQ168" s="443">
        <v>0</v>
      </c>
      <c r="ER168" s="443">
        <v>0</v>
      </c>
      <c r="ES168" s="443">
        <v>0</v>
      </c>
      <c r="ET168" s="443">
        <v>0</v>
      </c>
      <c r="EU168" s="443">
        <v>0</v>
      </c>
      <c r="EV168" s="443">
        <v>0</v>
      </c>
      <c r="EW168" s="443">
        <v>0</v>
      </c>
      <c r="EX168" s="443">
        <v>0</v>
      </c>
      <c r="EY168" s="443">
        <v>0</v>
      </c>
      <c r="EZ168" s="443">
        <v>0</v>
      </c>
      <c r="FA168" s="443">
        <v>0</v>
      </c>
      <c r="FB168" s="443">
        <v>0</v>
      </c>
      <c r="FC168" s="443">
        <v>0</v>
      </c>
      <c r="FD168" s="443">
        <v>0</v>
      </c>
      <c r="FE168" s="443">
        <v>0</v>
      </c>
      <c r="FF168" s="443">
        <v>0</v>
      </c>
      <c r="FG168" s="443">
        <v>0</v>
      </c>
      <c r="FH168" s="443">
        <v>0</v>
      </c>
      <c r="FI168" s="443">
        <v>0</v>
      </c>
      <c r="FJ168" s="443">
        <v>0</v>
      </c>
      <c r="FK168" s="443">
        <v>0</v>
      </c>
      <c r="FL168" s="443">
        <v>0</v>
      </c>
      <c r="FM168" s="443">
        <v>0</v>
      </c>
      <c r="FN168" s="443">
        <v>0</v>
      </c>
      <c r="FO168" s="443">
        <v>0</v>
      </c>
      <c r="FP168" s="443">
        <v>0</v>
      </c>
      <c r="FQ168" s="443">
        <v>0</v>
      </c>
      <c r="FR168" s="443">
        <v>0</v>
      </c>
      <c r="FS168" s="443">
        <v>0</v>
      </c>
      <c r="FT168" s="443">
        <v>0</v>
      </c>
      <c r="FU168" s="443">
        <v>0</v>
      </c>
      <c r="FV168" s="443">
        <v>0</v>
      </c>
      <c r="FW168" s="443">
        <v>0</v>
      </c>
      <c r="FX168" s="443">
        <v>0</v>
      </c>
      <c r="FY168" s="443">
        <v>0</v>
      </c>
      <c r="FZ168" s="444">
        <v>0</v>
      </c>
      <c r="GA168" s="453">
        <v>0</v>
      </c>
      <c r="GB168" s="432">
        <v>0</v>
      </c>
    </row>
    <row r="169" spans="2:184" ht="15.6" x14ac:dyDescent="0.3">
      <c r="B169" s="429"/>
      <c r="C169" s="430"/>
      <c r="D169" s="431">
        <v>126</v>
      </c>
      <c r="E169" s="431" t="s">
        <v>128</v>
      </c>
      <c r="F169" s="431" t="s">
        <v>1242</v>
      </c>
      <c r="G169" s="431" t="s">
        <v>1243</v>
      </c>
      <c r="H169" s="442">
        <v>0</v>
      </c>
      <c r="I169" s="443">
        <v>0</v>
      </c>
      <c r="J169" s="443">
        <v>0</v>
      </c>
      <c r="K169" s="443">
        <v>0</v>
      </c>
      <c r="L169" s="443">
        <v>0</v>
      </c>
      <c r="M169" s="443">
        <v>0</v>
      </c>
      <c r="N169" s="443">
        <v>0</v>
      </c>
      <c r="O169" s="443">
        <v>0</v>
      </c>
      <c r="P169" s="443">
        <v>0</v>
      </c>
      <c r="Q169" s="443">
        <v>0</v>
      </c>
      <c r="R169" s="443">
        <v>0</v>
      </c>
      <c r="S169" s="443">
        <v>0</v>
      </c>
      <c r="T169" s="443">
        <v>0</v>
      </c>
      <c r="U169" s="443">
        <v>0</v>
      </c>
      <c r="V169" s="443">
        <v>0</v>
      </c>
      <c r="W169" s="443">
        <v>0</v>
      </c>
      <c r="X169" s="443">
        <v>0</v>
      </c>
      <c r="Y169" s="443">
        <v>0</v>
      </c>
      <c r="Z169" s="443">
        <v>0</v>
      </c>
      <c r="AA169" s="443">
        <v>0</v>
      </c>
      <c r="AB169" s="443">
        <v>0</v>
      </c>
      <c r="AC169" s="443">
        <v>0</v>
      </c>
      <c r="AD169" s="443">
        <v>0</v>
      </c>
      <c r="AE169" s="443">
        <v>0</v>
      </c>
      <c r="AF169" s="443">
        <v>0</v>
      </c>
      <c r="AG169" s="443">
        <v>0</v>
      </c>
      <c r="AH169" s="443">
        <v>0</v>
      </c>
      <c r="AI169" s="443">
        <v>0</v>
      </c>
      <c r="AJ169" s="443">
        <v>0</v>
      </c>
      <c r="AK169" s="443">
        <v>0</v>
      </c>
      <c r="AL169" s="443">
        <v>0</v>
      </c>
      <c r="AM169" s="443">
        <v>0</v>
      </c>
      <c r="AN169" s="443">
        <v>0</v>
      </c>
      <c r="AO169" s="443">
        <v>0</v>
      </c>
      <c r="AP169" s="443">
        <v>0</v>
      </c>
      <c r="AQ169" s="443">
        <v>0</v>
      </c>
      <c r="AR169" s="443">
        <v>0</v>
      </c>
      <c r="AS169" s="443">
        <v>0</v>
      </c>
      <c r="AT169" s="443">
        <v>0</v>
      </c>
      <c r="AU169" s="443">
        <v>0</v>
      </c>
      <c r="AV169" s="443">
        <v>0</v>
      </c>
      <c r="AW169" s="443">
        <v>0</v>
      </c>
      <c r="AX169" s="443">
        <v>0</v>
      </c>
      <c r="AY169" s="443">
        <v>0</v>
      </c>
      <c r="AZ169" s="443">
        <v>0</v>
      </c>
      <c r="BA169" s="443">
        <v>0</v>
      </c>
      <c r="BB169" s="443">
        <v>0</v>
      </c>
      <c r="BC169" s="443">
        <v>0</v>
      </c>
      <c r="BD169" s="443">
        <v>0</v>
      </c>
      <c r="BE169" s="443">
        <v>0</v>
      </c>
      <c r="BF169" s="443">
        <v>0</v>
      </c>
      <c r="BG169" s="443">
        <v>0</v>
      </c>
      <c r="BH169" s="443">
        <v>0</v>
      </c>
      <c r="BI169" s="443">
        <v>0</v>
      </c>
      <c r="BJ169" s="443">
        <v>0</v>
      </c>
      <c r="BK169" s="443">
        <v>0</v>
      </c>
      <c r="BL169" s="443">
        <v>0</v>
      </c>
      <c r="BM169" s="443">
        <v>0</v>
      </c>
      <c r="BN169" s="443">
        <v>0</v>
      </c>
      <c r="BO169" s="443">
        <v>0</v>
      </c>
      <c r="BP169" s="443">
        <v>0</v>
      </c>
      <c r="BQ169" s="443">
        <v>0</v>
      </c>
      <c r="BR169" s="443">
        <v>0</v>
      </c>
      <c r="BS169" s="443">
        <v>0</v>
      </c>
      <c r="BT169" s="443">
        <v>0</v>
      </c>
      <c r="BU169" s="443">
        <v>0</v>
      </c>
      <c r="BV169" s="443">
        <v>0</v>
      </c>
      <c r="BW169" s="443">
        <v>0</v>
      </c>
      <c r="BX169" s="443">
        <v>0</v>
      </c>
      <c r="BY169" s="443">
        <v>0</v>
      </c>
      <c r="BZ169" s="443">
        <v>0</v>
      </c>
      <c r="CA169" s="443">
        <v>0</v>
      </c>
      <c r="CB169" s="443">
        <v>0</v>
      </c>
      <c r="CC169" s="443">
        <v>0</v>
      </c>
      <c r="CD169" s="443">
        <v>0</v>
      </c>
      <c r="CE169" s="443">
        <v>0</v>
      </c>
      <c r="CF169" s="443">
        <v>0</v>
      </c>
      <c r="CG169" s="443">
        <v>0</v>
      </c>
      <c r="CH169" s="443">
        <v>0</v>
      </c>
      <c r="CI169" s="443">
        <v>0</v>
      </c>
      <c r="CJ169" s="443">
        <v>0</v>
      </c>
      <c r="CK169" s="443">
        <v>0</v>
      </c>
      <c r="CL169" s="443">
        <v>0</v>
      </c>
      <c r="CM169" s="443">
        <v>0</v>
      </c>
      <c r="CN169" s="443">
        <v>0</v>
      </c>
      <c r="CO169" s="443">
        <v>0</v>
      </c>
      <c r="CP169" s="443">
        <v>0</v>
      </c>
      <c r="CQ169" s="443">
        <v>0</v>
      </c>
      <c r="CR169" s="443">
        <v>0</v>
      </c>
      <c r="CS169" s="443">
        <v>0</v>
      </c>
      <c r="CT169" s="443">
        <v>0</v>
      </c>
      <c r="CU169" s="443">
        <v>0</v>
      </c>
      <c r="CV169" s="443">
        <v>0</v>
      </c>
      <c r="CW169" s="443">
        <v>0</v>
      </c>
      <c r="CX169" s="443">
        <v>0</v>
      </c>
      <c r="CY169" s="443">
        <v>0</v>
      </c>
      <c r="CZ169" s="443">
        <v>0</v>
      </c>
      <c r="DA169" s="443">
        <v>0</v>
      </c>
      <c r="DB169" s="443">
        <v>0</v>
      </c>
      <c r="DC169" s="443">
        <v>0</v>
      </c>
      <c r="DD169" s="443">
        <v>0</v>
      </c>
      <c r="DE169" s="443">
        <v>0</v>
      </c>
      <c r="DF169" s="443">
        <v>0</v>
      </c>
      <c r="DG169" s="443">
        <v>0</v>
      </c>
      <c r="DH169" s="443">
        <v>0</v>
      </c>
      <c r="DI169" s="443">
        <v>0</v>
      </c>
      <c r="DJ169" s="443">
        <v>0</v>
      </c>
      <c r="DK169" s="443">
        <v>0</v>
      </c>
      <c r="DL169" s="443">
        <v>0</v>
      </c>
      <c r="DM169" s="443">
        <v>0</v>
      </c>
      <c r="DN169" s="443">
        <v>0</v>
      </c>
      <c r="DO169" s="443">
        <v>0</v>
      </c>
      <c r="DP169" s="443">
        <v>0</v>
      </c>
      <c r="DQ169" s="443">
        <v>0</v>
      </c>
      <c r="DR169" s="443">
        <v>0</v>
      </c>
      <c r="DS169" s="443">
        <v>0</v>
      </c>
      <c r="DT169" s="443">
        <v>0</v>
      </c>
      <c r="DU169" s="443">
        <v>0</v>
      </c>
      <c r="DV169" s="443">
        <v>0</v>
      </c>
      <c r="DW169" s="443">
        <v>0</v>
      </c>
      <c r="DX169" s="443">
        <v>0</v>
      </c>
      <c r="DY169" s="443">
        <v>0</v>
      </c>
      <c r="DZ169" s="443">
        <v>0</v>
      </c>
      <c r="EA169" s="443">
        <v>0</v>
      </c>
      <c r="EB169" s="443">
        <v>0</v>
      </c>
      <c r="EC169" s="443">
        <v>0</v>
      </c>
      <c r="ED169" s="443">
        <v>0</v>
      </c>
      <c r="EE169" s="443">
        <v>0</v>
      </c>
      <c r="EF169" s="443">
        <v>0</v>
      </c>
      <c r="EG169" s="443">
        <v>0</v>
      </c>
      <c r="EH169" s="443">
        <v>0</v>
      </c>
      <c r="EI169" s="443">
        <v>0</v>
      </c>
      <c r="EJ169" s="443">
        <v>0</v>
      </c>
      <c r="EK169" s="443">
        <v>0</v>
      </c>
      <c r="EL169" s="443">
        <v>0</v>
      </c>
      <c r="EM169" s="443">
        <v>0</v>
      </c>
      <c r="EN169" s="443">
        <v>0</v>
      </c>
      <c r="EO169" s="443">
        <v>0</v>
      </c>
      <c r="EP169" s="443">
        <v>0</v>
      </c>
      <c r="EQ169" s="443">
        <v>0</v>
      </c>
      <c r="ER169" s="443">
        <v>0</v>
      </c>
      <c r="ES169" s="443">
        <v>0</v>
      </c>
      <c r="ET169" s="443">
        <v>0</v>
      </c>
      <c r="EU169" s="443">
        <v>0</v>
      </c>
      <c r="EV169" s="443">
        <v>0</v>
      </c>
      <c r="EW169" s="443">
        <v>0</v>
      </c>
      <c r="EX169" s="443">
        <v>0</v>
      </c>
      <c r="EY169" s="443">
        <v>0</v>
      </c>
      <c r="EZ169" s="443">
        <v>0</v>
      </c>
      <c r="FA169" s="443">
        <v>0</v>
      </c>
      <c r="FB169" s="443">
        <v>0</v>
      </c>
      <c r="FC169" s="443">
        <v>0</v>
      </c>
      <c r="FD169" s="443">
        <v>0</v>
      </c>
      <c r="FE169" s="443">
        <v>0</v>
      </c>
      <c r="FF169" s="443">
        <v>0</v>
      </c>
      <c r="FG169" s="443">
        <v>0</v>
      </c>
      <c r="FH169" s="443">
        <v>0</v>
      </c>
      <c r="FI169" s="443">
        <v>0</v>
      </c>
      <c r="FJ169" s="443">
        <v>0</v>
      </c>
      <c r="FK169" s="443">
        <v>0</v>
      </c>
      <c r="FL169" s="443">
        <v>0</v>
      </c>
      <c r="FM169" s="443">
        <v>0</v>
      </c>
      <c r="FN169" s="443">
        <v>0</v>
      </c>
      <c r="FO169" s="443">
        <v>0</v>
      </c>
      <c r="FP169" s="443">
        <v>0</v>
      </c>
      <c r="FQ169" s="443">
        <v>0</v>
      </c>
      <c r="FR169" s="443">
        <v>0</v>
      </c>
      <c r="FS169" s="443">
        <v>0</v>
      </c>
      <c r="FT169" s="443">
        <v>0</v>
      </c>
      <c r="FU169" s="443">
        <v>0</v>
      </c>
      <c r="FV169" s="443">
        <v>0</v>
      </c>
      <c r="FW169" s="443">
        <v>0</v>
      </c>
      <c r="FX169" s="443">
        <v>0</v>
      </c>
      <c r="FY169" s="443">
        <v>0</v>
      </c>
      <c r="FZ169" s="444">
        <v>0</v>
      </c>
      <c r="GA169" s="453">
        <v>0</v>
      </c>
      <c r="GB169" s="432">
        <v>0</v>
      </c>
    </row>
    <row r="170" spans="2:184" ht="15.6" x14ac:dyDescent="0.3">
      <c r="B170" s="429"/>
      <c r="C170" s="430"/>
      <c r="D170" s="431">
        <v>127</v>
      </c>
      <c r="E170" s="431" t="s">
        <v>129</v>
      </c>
      <c r="F170" s="431" t="s">
        <v>1244</v>
      </c>
      <c r="G170" s="431" t="s">
        <v>1245</v>
      </c>
      <c r="H170" s="442">
        <v>0</v>
      </c>
      <c r="I170" s="443">
        <v>0</v>
      </c>
      <c r="J170" s="443">
        <v>0</v>
      </c>
      <c r="K170" s="443">
        <v>0</v>
      </c>
      <c r="L170" s="443">
        <v>0</v>
      </c>
      <c r="M170" s="443">
        <v>0</v>
      </c>
      <c r="N170" s="443">
        <v>0</v>
      </c>
      <c r="O170" s="443">
        <v>0</v>
      </c>
      <c r="P170" s="443">
        <v>0</v>
      </c>
      <c r="Q170" s="443">
        <v>0</v>
      </c>
      <c r="R170" s="443">
        <v>0</v>
      </c>
      <c r="S170" s="443">
        <v>0</v>
      </c>
      <c r="T170" s="443">
        <v>0</v>
      </c>
      <c r="U170" s="443">
        <v>0</v>
      </c>
      <c r="V170" s="443">
        <v>0</v>
      </c>
      <c r="W170" s="443">
        <v>0</v>
      </c>
      <c r="X170" s="443">
        <v>0</v>
      </c>
      <c r="Y170" s="443">
        <v>0</v>
      </c>
      <c r="Z170" s="443">
        <v>0</v>
      </c>
      <c r="AA170" s="443">
        <v>0</v>
      </c>
      <c r="AB170" s="443">
        <v>0</v>
      </c>
      <c r="AC170" s="443">
        <v>0</v>
      </c>
      <c r="AD170" s="443">
        <v>0</v>
      </c>
      <c r="AE170" s="443">
        <v>0</v>
      </c>
      <c r="AF170" s="443">
        <v>0</v>
      </c>
      <c r="AG170" s="443">
        <v>0</v>
      </c>
      <c r="AH170" s="443">
        <v>0</v>
      </c>
      <c r="AI170" s="443">
        <v>0</v>
      </c>
      <c r="AJ170" s="443">
        <v>0</v>
      </c>
      <c r="AK170" s="443">
        <v>0</v>
      </c>
      <c r="AL170" s="443">
        <v>0</v>
      </c>
      <c r="AM170" s="443">
        <v>0</v>
      </c>
      <c r="AN170" s="443">
        <v>0</v>
      </c>
      <c r="AO170" s="443">
        <v>0</v>
      </c>
      <c r="AP170" s="443">
        <v>0</v>
      </c>
      <c r="AQ170" s="443">
        <v>0</v>
      </c>
      <c r="AR170" s="443">
        <v>0</v>
      </c>
      <c r="AS170" s="443">
        <v>0</v>
      </c>
      <c r="AT170" s="443">
        <v>0</v>
      </c>
      <c r="AU170" s="443">
        <v>0</v>
      </c>
      <c r="AV170" s="443">
        <v>0</v>
      </c>
      <c r="AW170" s="443">
        <v>0</v>
      </c>
      <c r="AX170" s="443">
        <v>0</v>
      </c>
      <c r="AY170" s="443">
        <v>0</v>
      </c>
      <c r="AZ170" s="443">
        <v>0</v>
      </c>
      <c r="BA170" s="443">
        <v>0</v>
      </c>
      <c r="BB170" s="443">
        <v>0</v>
      </c>
      <c r="BC170" s="443">
        <v>0</v>
      </c>
      <c r="BD170" s="443">
        <v>0</v>
      </c>
      <c r="BE170" s="443">
        <v>0</v>
      </c>
      <c r="BF170" s="443">
        <v>0</v>
      </c>
      <c r="BG170" s="443">
        <v>0</v>
      </c>
      <c r="BH170" s="443">
        <v>0</v>
      </c>
      <c r="BI170" s="443">
        <v>0</v>
      </c>
      <c r="BJ170" s="443">
        <v>0</v>
      </c>
      <c r="BK170" s="443">
        <v>0</v>
      </c>
      <c r="BL170" s="443">
        <v>0</v>
      </c>
      <c r="BM170" s="443">
        <v>0</v>
      </c>
      <c r="BN170" s="443">
        <v>0</v>
      </c>
      <c r="BO170" s="443">
        <v>0</v>
      </c>
      <c r="BP170" s="443">
        <v>0</v>
      </c>
      <c r="BQ170" s="443">
        <v>0</v>
      </c>
      <c r="BR170" s="443">
        <v>0</v>
      </c>
      <c r="BS170" s="443">
        <v>0</v>
      </c>
      <c r="BT170" s="443">
        <v>0</v>
      </c>
      <c r="BU170" s="443">
        <v>0</v>
      </c>
      <c r="BV170" s="443">
        <v>0</v>
      </c>
      <c r="BW170" s="443">
        <v>0</v>
      </c>
      <c r="BX170" s="443">
        <v>0</v>
      </c>
      <c r="BY170" s="443">
        <v>0</v>
      </c>
      <c r="BZ170" s="443">
        <v>0</v>
      </c>
      <c r="CA170" s="443">
        <v>0</v>
      </c>
      <c r="CB170" s="443">
        <v>0</v>
      </c>
      <c r="CC170" s="443">
        <v>0</v>
      </c>
      <c r="CD170" s="443">
        <v>0</v>
      </c>
      <c r="CE170" s="443">
        <v>0</v>
      </c>
      <c r="CF170" s="443">
        <v>0</v>
      </c>
      <c r="CG170" s="443">
        <v>0</v>
      </c>
      <c r="CH170" s="443">
        <v>0</v>
      </c>
      <c r="CI170" s="443">
        <v>0</v>
      </c>
      <c r="CJ170" s="443">
        <v>0</v>
      </c>
      <c r="CK170" s="443">
        <v>0</v>
      </c>
      <c r="CL170" s="443">
        <v>0</v>
      </c>
      <c r="CM170" s="443">
        <v>0</v>
      </c>
      <c r="CN170" s="443">
        <v>0</v>
      </c>
      <c r="CO170" s="443">
        <v>0</v>
      </c>
      <c r="CP170" s="443">
        <v>0</v>
      </c>
      <c r="CQ170" s="443">
        <v>0</v>
      </c>
      <c r="CR170" s="443">
        <v>0</v>
      </c>
      <c r="CS170" s="443">
        <v>0</v>
      </c>
      <c r="CT170" s="443">
        <v>0</v>
      </c>
      <c r="CU170" s="443">
        <v>0</v>
      </c>
      <c r="CV170" s="443">
        <v>0</v>
      </c>
      <c r="CW170" s="443">
        <v>0</v>
      </c>
      <c r="CX170" s="443">
        <v>0</v>
      </c>
      <c r="CY170" s="443">
        <v>0</v>
      </c>
      <c r="CZ170" s="443">
        <v>0</v>
      </c>
      <c r="DA170" s="443">
        <v>0</v>
      </c>
      <c r="DB170" s="443">
        <v>0</v>
      </c>
      <c r="DC170" s="443">
        <v>0</v>
      </c>
      <c r="DD170" s="443">
        <v>0</v>
      </c>
      <c r="DE170" s="443">
        <v>0</v>
      </c>
      <c r="DF170" s="443">
        <v>0</v>
      </c>
      <c r="DG170" s="443">
        <v>0</v>
      </c>
      <c r="DH170" s="443">
        <v>0</v>
      </c>
      <c r="DI170" s="443">
        <v>0</v>
      </c>
      <c r="DJ170" s="443">
        <v>0</v>
      </c>
      <c r="DK170" s="443">
        <v>0</v>
      </c>
      <c r="DL170" s="443">
        <v>0</v>
      </c>
      <c r="DM170" s="443">
        <v>0</v>
      </c>
      <c r="DN170" s="443">
        <v>0</v>
      </c>
      <c r="DO170" s="443">
        <v>0</v>
      </c>
      <c r="DP170" s="443">
        <v>0</v>
      </c>
      <c r="DQ170" s="443">
        <v>0</v>
      </c>
      <c r="DR170" s="443">
        <v>0</v>
      </c>
      <c r="DS170" s="443">
        <v>0</v>
      </c>
      <c r="DT170" s="443">
        <v>0</v>
      </c>
      <c r="DU170" s="443">
        <v>0</v>
      </c>
      <c r="DV170" s="443">
        <v>0</v>
      </c>
      <c r="DW170" s="443">
        <v>0</v>
      </c>
      <c r="DX170" s="443">
        <v>0</v>
      </c>
      <c r="DY170" s="443">
        <v>0</v>
      </c>
      <c r="DZ170" s="443">
        <v>0</v>
      </c>
      <c r="EA170" s="443">
        <v>0</v>
      </c>
      <c r="EB170" s="443">
        <v>0</v>
      </c>
      <c r="EC170" s="443">
        <v>0</v>
      </c>
      <c r="ED170" s="443">
        <v>0</v>
      </c>
      <c r="EE170" s="443">
        <v>0</v>
      </c>
      <c r="EF170" s="443">
        <v>0</v>
      </c>
      <c r="EG170" s="443">
        <v>0</v>
      </c>
      <c r="EH170" s="443">
        <v>0</v>
      </c>
      <c r="EI170" s="443">
        <v>0</v>
      </c>
      <c r="EJ170" s="443">
        <v>0</v>
      </c>
      <c r="EK170" s="443">
        <v>0</v>
      </c>
      <c r="EL170" s="443">
        <v>0</v>
      </c>
      <c r="EM170" s="443">
        <v>0</v>
      </c>
      <c r="EN170" s="443">
        <v>0</v>
      </c>
      <c r="EO170" s="443">
        <v>0</v>
      </c>
      <c r="EP170" s="443">
        <v>0</v>
      </c>
      <c r="EQ170" s="443">
        <v>0</v>
      </c>
      <c r="ER170" s="443">
        <v>0</v>
      </c>
      <c r="ES170" s="443">
        <v>0</v>
      </c>
      <c r="ET170" s="443">
        <v>0</v>
      </c>
      <c r="EU170" s="443">
        <v>0</v>
      </c>
      <c r="EV170" s="443">
        <v>0</v>
      </c>
      <c r="EW170" s="443">
        <v>0</v>
      </c>
      <c r="EX170" s="443">
        <v>0</v>
      </c>
      <c r="EY170" s="443">
        <v>0</v>
      </c>
      <c r="EZ170" s="443">
        <v>0</v>
      </c>
      <c r="FA170" s="443">
        <v>0</v>
      </c>
      <c r="FB170" s="443">
        <v>0</v>
      </c>
      <c r="FC170" s="443">
        <v>0</v>
      </c>
      <c r="FD170" s="443">
        <v>0</v>
      </c>
      <c r="FE170" s="443">
        <v>0</v>
      </c>
      <c r="FF170" s="443">
        <v>0</v>
      </c>
      <c r="FG170" s="443">
        <v>0</v>
      </c>
      <c r="FH170" s="443">
        <v>0</v>
      </c>
      <c r="FI170" s="443">
        <v>0</v>
      </c>
      <c r="FJ170" s="443">
        <v>0</v>
      </c>
      <c r="FK170" s="443">
        <v>0</v>
      </c>
      <c r="FL170" s="443">
        <v>0</v>
      </c>
      <c r="FM170" s="443">
        <v>0</v>
      </c>
      <c r="FN170" s="443">
        <v>0</v>
      </c>
      <c r="FO170" s="443">
        <v>0</v>
      </c>
      <c r="FP170" s="443">
        <v>0</v>
      </c>
      <c r="FQ170" s="443">
        <v>0</v>
      </c>
      <c r="FR170" s="443">
        <v>0</v>
      </c>
      <c r="FS170" s="443">
        <v>0</v>
      </c>
      <c r="FT170" s="443">
        <v>0</v>
      </c>
      <c r="FU170" s="443">
        <v>0</v>
      </c>
      <c r="FV170" s="443">
        <v>0</v>
      </c>
      <c r="FW170" s="443">
        <v>0</v>
      </c>
      <c r="FX170" s="443">
        <v>0</v>
      </c>
      <c r="FY170" s="443">
        <v>0</v>
      </c>
      <c r="FZ170" s="444">
        <v>0</v>
      </c>
      <c r="GA170" s="453">
        <v>0</v>
      </c>
      <c r="GB170" s="432">
        <v>0</v>
      </c>
    </row>
    <row r="171" spans="2:184" ht="15.6" x14ac:dyDescent="0.3">
      <c r="B171" s="429"/>
      <c r="C171" s="430"/>
      <c r="D171" s="431">
        <v>128</v>
      </c>
      <c r="E171" s="431" t="s">
        <v>130</v>
      </c>
      <c r="F171" s="431" t="s">
        <v>1246</v>
      </c>
      <c r="G171" s="431" t="s">
        <v>1247</v>
      </c>
      <c r="H171" s="442">
        <v>0</v>
      </c>
      <c r="I171" s="443">
        <v>0</v>
      </c>
      <c r="J171" s="443">
        <v>0</v>
      </c>
      <c r="K171" s="443">
        <v>0</v>
      </c>
      <c r="L171" s="443">
        <v>0</v>
      </c>
      <c r="M171" s="443">
        <v>0</v>
      </c>
      <c r="N171" s="443">
        <v>0</v>
      </c>
      <c r="O171" s="443">
        <v>0</v>
      </c>
      <c r="P171" s="443">
        <v>0</v>
      </c>
      <c r="Q171" s="443">
        <v>0</v>
      </c>
      <c r="R171" s="443">
        <v>0</v>
      </c>
      <c r="S171" s="443">
        <v>0</v>
      </c>
      <c r="T171" s="443">
        <v>0</v>
      </c>
      <c r="U171" s="443">
        <v>0</v>
      </c>
      <c r="V171" s="443">
        <v>0</v>
      </c>
      <c r="W171" s="443">
        <v>0</v>
      </c>
      <c r="X171" s="443">
        <v>0</v>
      </c>
      <c r="Y171" s="443">
        <v>0</v>
      </c>
      <c r="Z171" s="443">
        <v>0</v>
      </c>
      <c r="AA171" s="443">
        <v>0</v>
      </c>
      <c r="AB171" s="443">
        <v>0</v>
      </c>
      <c r="AC171" s="443">
        <v>0</v>
      </c>
      <c r="AD171" s="443">
        <v>0</v>
      </c>
      <c r="AE171" s="443">
        <v>0</v>
      </c>
      <c r="AF171" s="443">
        <v>0</v>
      </c>
      <c r="AG171" s="443">
        <v>0</v>
      </c>
      <c r="AH171" s="443">
        <v>0</v>
      </c>
      <c r="AI171" s="443">
        <v>0</v>
      </c>
      <c r="AJ171" s="443">
        <v>0</v>
      </c>
      <c r="AK171" s="443">
        <v>0</v>
      </c>
      <c r="AL171" s="443">
        <v>0</v>
      </c>
      <c r="AM171" s="443">
        <v>0</v>
      </c>
      <c r="AN171" s="443">
        <v>0</v>
      </c>
      <c r="AO171" s="443">
        <v>0</v>
      </c>
      <c r="AP171" s="443">
        <v>0</v>
      </c>
      <c r="AQ171" s="443">
        <v>0</v>
      </c>
      <c r="AR171" s="443">
        <v>0</v>
      </c>
      <c r="AS171" s="443">
        <v>0</v>
      </c>
      <c r="AT171" s="443">
        <v>0</v>
      </c>
      <c r="AU171" s="443">
        <v>0</v>
      </c>
      <c r="AV171" s="443">
        <v>0</v>
      </c>
      <c r="AW171" s="443">
        <v>0</v>
      </c>
      <c r="AX171" s="443">
        <v>0</v>
      </c>
      <c r="AY171" s="443">
        <v>0</v>
      </c>
      <c r="AZ171" s="443">
        <v>0</v>
      </c>
      <c r="BA171" s="443">
        <v>0</v>
      </c>
      <c r="BB171" s="443">
        <v>0</v>
      </c>
      <c r="BC171" s="443">
        <v>0</v>
      </c>
      <c r="BD171" s="443">
        <v>0</v>
      </c>
      <c r="BE171" s="443">
        <v>0</v>
      </c>
      <c r="BF171" s="443">
        <v>0</v>
      </c>
      <c r="BG171" s="443">
        <v>0</v>
      </c>
      <c r="BH171" s="443">
        <v>0</v>
      </c>
      <c r="BI171" s="443">
        <v>0</v>
      </c>
      <c r="BJ171" s="443">
        <v>0</v>
      </c>
      <c r="BK171" s="443">
        <v>0</v>
      </c>
      <c r="BL171" s="443">
        <v>0</v>
      </c>
      <c r="BM171" s="443">
        <v>0</v>
      </c>
      <c r="BN171" s="443">
        <v>0</v>
      </c>
      <c r="BO171" s="443">
        <v>0</v>
      </c>
      <c r="BP171" s="443">
        <v>0</v>
      </c>
      <c r="BQ171" s="443">
        <v>0</v>
      </c>
      <c r="BR171" s="443">
        <v>0</v>
      </c>
      <c r="BS171" s="443">
        <v>0</v>
      </c>
      <c r="BT171" s="443">
        <v>0</v>
      </c>
      <c r="BU171" s="443">
        <v>0</v>
      </c>
      <c r="BV171" s="443">
        <v>0</v>
      </c>
      <c r="BW171" s="443">
        <v>0</v>
      </c>
      <c r="BX171" s="443">
        <v>0</v>
      </c>
      <c r="BY171" s="443">
        <v>0</v>
      </c>
      <c r="BZ171" s="443">
        <v>0</v>
      </c>
      <c r="CA171" s="443">
        <v>0</v>
      </c>
      <c r="CB171" s="443">
        <v>0</v>
      </c>
      <c r="CC171" s="443">
        <v>0</v>
      </c>
      <c r="CD171" s="443">
        <v>0</v>
      </c>
      <c r="CE171" s="443">
        <v>0</v>
      </c>
      <c r="CF171" s="443">
        <v>0</v>
      </c>
      <c r="CG171" s="443">
        <v>0</v>
      </c>
      <c r="CH171" s="443">
        <v>0</v>
      </c>
      <c r="CI171" s="443">
        <v>0</v>
      </c>
      <c r="CJ171" s="443">
        <v>0</v>
      </c>
      <c r="CK171" s="443">
        <v>0</v>
      </c>
      <c r="CL171" s="443">
        <v>0</v>
      </c>
      <c r="CM171" s="443">
        <v>0</v>
      </c>
      <c r="CN171" s="443">
        <v>0</v>
      </c>
      <c r="CO171" s="443">
        <v>0</v>
      </c>
      <c r="CP171" s="443">
        <v>0</v>
      </c>
      <c r="CQ171" s="443">
        <v>0</v>
      </c>
      <c r="CR171" s="443">
        <v>0</v>
      </c>
      <c r="CS171" s="443">
        <v>0</v>
      </c>
      <c r="CT171" s="443">
        <v>0</v>
      </c>
      <c r="CU171" s="443">
        <v>0</v>
      </c>
      <c r="CV171" s="443">
        <v>0</v>
      </c>
      <c r="CW171" s="443">
        <v>0</v>
      </c>
      <c r="CX171" s="443">
        <v>0</v>
      </c>
      <c r="CY171" s="443">
        <v>0</v>
      </c>
      <c r="CZ171" s="443">
        <v>0</v>
      </c>
      <c r="DA171" s="443">
        <v>0</v>
      </c>
      <c r="DB171" s="443">
        <v>0</v>
      </c>
      <c r="DC171" s="443">
        <v>0</v>
      </c>
      <c r="DD171" s="443">
        <v>0</v>
      </c>
      <c r="DE171" s="443">
        <v>0</v>
      </c>
      <c r="DF171" s="443">
        <v>0</v>
      </c>
      <c r="DG171" s="443">
        <v>0</v>
      </c>
      <c r="DH171" s="443">
        <v>0</v>
      </c>
      <c r="DI171" s="443">
        <v>0</v>
      </c>
      <c r="DJ171" s="443">
        <v>0</v>
      </c>
      <c r="DK171" s="443">
        <v>0</v>
      </c>
      <c r="DL171" s="443">
        <v>0</v>
      </c>
      <c r="DM171" s="443">
        <v>0</v>
      </c>
      <c r="DN171" s="443">
        <v>0</v>
      </c>
      <c r="DO171" s="443">
        <v>0</v>
      </c>
      <c r="DP171" s="443">
        <v>0</v>
      </c>
      <c r="DQ171" s="443">
        <v>0</v>
      </c>
      <c r="DR171" s="443">
        <v>0</v>
      </c>
      <c r="DS171" s="443">
        <v>0</v>
      </c>
      <c r="DT171" s="443">
        <v>0</v>
      </c>
      <c r="DU171" s="443">
        <v>0</v>
      </c>
      <c r="DV171" s="443">
        <v>0</v>
      </c>
      <c r="DW171" s="443">
        <v>0</v>
      </c>
      <c r="DX171" s="443">
        <v>0</v>
      </c>
      <c r="DY171" s="443">
        <v>0</v>
      </c>
      <c r="DZ171" s="443">
        <v>0</v>
      </c>
      <c r="EA171" s="443">
        <v>0</v>
      </c>
      <c r="EB171" s="443">
        <v>0</v>
      </c>
      <c r="EC171" s="443">
        <v>0</v>
      </c>
      <c r="ED171" s="443">
        <v>0</v>
      </c>
      <c r="EE171" s="443">
        <v>0</v>
      </c>
      <c r="EF171" s="443">
        <v>0</v>
      </c>
      <c r="EG171" s="443">
        <v>0</v>
      </c>
      <c r="EH171" s="443">
        <v>0</v>
      </c>
      <c r="EI171" s="443">
        <v>0</v>
      </c>
      <c r="EJ171" s="443">
        <v>0</v>
      </c>
      <c r="EK171" s="443">
        <v>0</v>
      </c>
      <c r="EL171" s="443">
        <v>0</v>
      </c>
      <c r="EM171" s="443">
        <v>0</v>
      </c>
      <c r="EN171" s="443">
        <v>0</v>
      </c>
      <c r="EO171" s="443">
        <v>0</v>
      </c>
      <c r="EP171" s="443">
        <v>0</v>
      </c>
      <c r="EQ171" s="443">
        <v>0</v>
      </c>
      <c r="ER171" s="443">
        <v>0</v>
      </c>
      <c r="ES171" s="443">
        <v>0</v>
      </c>
      <c r="ET171" s="443">
        <v>0</v>
      </c>
      <c r="EU171" s="443">
        <v>0</v>
      </c>
      <c r="EV171" s="443">
        <v>0</v>
      </c>
      <c r="EW171" s="443">
        <v>0</v>
      </c>
      <c r="EX171" s="443">
        <v>0</v>
      </c>
      <c r="EY171" s="443">
        <v>0</v>
      </c>
      <c r="EZ171" s="443">
        <v>0</v>
      </c>
      <c r="FA171" s="443">
        <v>0</v>
      </c>
      <c r="FB171" s="443">
        <v>0</v>
      </c>
      <c r="FC171" s="443">
        <v>0</v>
      </c>
      <c r="FD171" s="443">
        <v>0</v>
      </c>
      <c r="FE171" s="443">
        <v>0</v>
      </c>
      <c r="FF171" s="443">
        <v>0</v>
      </c>
      <c r="FG171" s="443">
        <v>0</v>
      </c>
      <c r="FH171" s="443">
        <v>0</v>
      </c>
      <c r="FI171" s="443">
        <v>0</v>
      </c>
      <c r="FJ171" s="443">
        <v>0</v>
      </c>
      <c r="FK171" s="443">
        <v>0</v>
      </c>
      <c r="FL171" s="443">
        <v>0</v>
      </c>
      <c r="FM171" s="443">
        <v>0</v>
      </c>
      <c r="FN171" s="443">
        <v>0</v>
      </c>
      <c r="FO171" s="443">
        <v>0</v>
      </c>
      <c r="FP171" s="443">
        <v>0</v>
      </c>
      <c r="FQ171" s="443">
        <v>0</v>
      </c>
      <c r="FR171" s="443">
        <v>0</v>
      </c>
      <c r="FS171" s="443">
        <v>0</v>
      </c>
      <c r="FT171" s="443">
        <v>0</v>
      </c>
      <c r="FU171" s="443">
        <v>0</v>
      </c>
      <c r="FV171" s="443">
        <v>0</v>
      </c>
      <c r="FW171" s="443">
        <v>0</v>
      </c>
      <c r="FX171" s="443">
        <v>0</v>
      </c>
      <c r="FY171" s="443">
        <v>0</v>
      </c>
      <c r="FZ171" s="444">
        <v>0</v>
      </c>
      <c r="GA171" s="453">
        <v>0</v>
      </c>
      <c r="GB171" s="432">
        <v>0</v>
      </c>
    </row>
    <row r="172" spans="2:184" ht="15.6" x14ac:dyDescent="0.3">
      <c r="B172" s="429"/>
      <c r="C172" s="430"/>
      <c r="D172" s="431">
        <v>129</v>
      </c>
      <c r="E172" s="431" t="s">
        <v>131</v>
      </c>
      <c r="F172" s="431" t="s">
        <v>1248</v>
      </c>
      <c r="G172" s="431" t="s">
        <v>1249</v>
      </c>
      <c r="H172" s="442">
        <v>0</v>
      </c>
      <c r="I172" s="443">
        <v>0</v>
      </c>
      <c r="J172" s="443">
        <v>0</v>
      </c>
      <c r="K172" s="443">
        <v>0</v>
      </c>
      <c r="L172" s="443">
        <v>0</v>
      </c>
      <c r="M172" s="443">
        <v>0</v>
      </c>
      <c r="N172" s="443">
        <v>0</v>
      </c>
      <c r="O172" s="443">
        <v>0</v>
      </c>
      <c r="P172" s="443">
        <v>0</v>
      </c>
      <c r="Q172" s="443">
        <v>0</v>
      </c>
      <c r="R172" s="443">
        <v>0</v>
      </c>
      <c r="S172" s="443">
        <v>0</v>
      </c>
      <c r="T172" s="443">
        <v>0</v>
      </c>
      <c r="U172" s="443">
        <v>0</v>
      </c>
      <c r="V172" s="443">
        <v>0</v>
      </c>
      <c r="W172" s="443">
        <v>0</v>
      </c>
      <c r="X172" s="443">
        <v>0</v>
      </c>
      <c r="Y172" s="443">
        <v>0</v>
      </c>
      <c r="Z172" s="443">
        <v>0</v>
      </c>
      <c r="AA172" s="443">
        <v>0</v>
      </c>
      <c r="AB172" s="443">
        <v>0</v>
      </c>
      <c r="AC172" s="443">
        <v>0</v>
      </c>
      <c r="AD172" s="443">
        <v>0</v>
      </c>
      <c r="AE172" s="443">
        <v>0</v>
      </c>
      <c r="AF172" s="443">
        <v>0</v>
      </c>
      <c r="AG172" s="443">
        <v>0</v>
      </c>
      <c r="AH172" s="443">
        <v>0</v>
      </c>
      <c r="AI172" s="443">
        <v>0</v>
      </c>
      <c r="AJ172" s="443">
        <v>0</v>
      </c>
      <c r="AK172" s="443">
        <v>0</v>
      </c>
      <c r="AL172" s="443">
        <v>0</v>
      </c>
      <c r="AM172" s="443">
        <v>0</v>
      </c>
      <c r="AN172" s="443">
        <v>0</v>
      </c>
      <c r="AO172" s="443">
        <v>0</v>
      </c>
      <c r="AP172" s="443">
        <v>0</v>
      </c>
      <c r="AQ172" s="443">
        <v>0</v>
      </c>
      <c r="AR172" s="443">
        <v>0</v>
      </c>
      <c r="AS172" s="443">
        <v>0</v>
      </c>
      <c r="AT172" s="443">
        <v>0</v>
      </c>
      <c r="AU172" s="443">
        <v>0</v>
      </c>
      <c r="AV172" s="443">
        <v>0</v>
      </c>
      <c r="AW172" s="443">
        <v>0</v>
      </c>
      <c r="AX172" s="443">
        <v>0</v>
      </c>
      <c r="AY172" s="443">
        <v>0</v>
      </c>
      <c r="AZ172" s="443">
        <v>0</v>
      </c>
      <c r="BA172" s="443">
        <v>0</v>
      </c>
      <c r="BB172" s="443">
        <v>0</v>
      </c>
      <c r="BC172" s="443">
        <v>0</v>
      </c>
      <c r="BD172" s="443">
        <v>0</v>
      </c>
      <c r="BE172" s="443">
        <v>0</v>
      </c>
      <c r="BF172" s="443">
        <v>0</v>
      </c>
      <c r="BG172" s="443">
        <v>0</v>
      </c>
      <c r="BH172" s="443">
        <v>0</v>
      </c>
      <c r="BI172" s="443">
        <v>0</v>
      </c>
      <c r="BJ172" s="443">
        <v>0</v>
      </c>
      <c r="BK172" s="443">
        <v>0</v>
      </c>
      <c r="BL172" s="443">
        <v>0</v>
      </c>
      <c r="BM172" s="443">
        <v>0</v>
      </c>
      <c r="BN172" s="443">
        <v>0</v>
      </c>
      <c r="BO172" s="443">
        <v>0</v>
      </c>
      <c r="BP172" s="443">
        <v>0</v>
      </c>
      <c r="BQ172" s="443">
        <v>0</v>
      </c>
      <c r="BR172" s="443">
        <v>0</v>
      </c>
      <c r="BS172" s="443">
        <v>0</v>
      </c>
      <c r="BT172" s="443">
        <v>0</v>
      </c>
      <c r="BU172" s="443">
        <v>0</v>
      </c>
      <c r="BV172" s="443">
        <v>0</v>
      </c>
      <c r="BW172" s="443">
        <v>0</v>
      </c>
      <c r="BX172" s="443">
        <v>0</v>
      </c>
      <c r="BY172" s="443">
        <v>0</v>
      </c>
      <c r="BZ172" s="443">
        <v>0</v>
      </c>
      <c r="CA172" s="443">
        <v>0</v>
      </c>
      <c r="CB172" s="443">
        <v>0</v>
      </c>
      <c r="CC172" s="443">
        <v>0</v>
      </c>
      <c r="CD172" s="443">
        <v>0</v>
      </c>
      <c r="CE172" s="443">
        <v>0</v>
      </c>
      <c r="CF172" s="443">
        <v>0</v>
      </c>
      <c r="CG172" s="443">
        <v>0</v>
      </c>
      <c r="CH172" s="443">
        <v>0</v>
      </c>
      <c r="CI172" s="443">
        <v>0</v>
      </c>
      <c r="CJ172" s="443">
        <v>0</v>
      </c>
      <c r="CK172" s="443">
        <v>0</v>
      </c>
      <c r="CL172" s="443">
        <v>0</v>
      </c>
      <c r="CM172" s="443">
        <v>0</v>
      </c>
      <c r="CN172" s="443">
        <v>0</v>
      </c>
      <c r="CO172" s="443">
        <v>0</v>
      </c>
      <c r="CP172" s="443">
        <v>0</v>
      </c>
      <c r="CQ172" s="443">
        <v>0</v>
      </c>
      <c r="CR172" s="443">
        <v>0</v>
      </c>
      <c r="CS172" s="443">
        <v>0</v>
      </c>
      <c r="CT172" s="443">
        <v>0</v>
      </c>
      <c r="CU172" s="443">
        <v>0</v>
      </c>
      <c r="CV172" s="443">
        <v>0</v>
      </c>
      <c r="CW172" s="443">
        <v>0</v>
      </c>
      <c r="CX172" s="443">
        <v>0</v>
      </c>
      <c r="CY172" s="443">
        <v>0</v>
      </c>
      <c r="CZ172" s="443">
        <v>0</v>
      </c>
      <c r="DA172" s="443">
        <v>0</v>
      </c>
      <c r="DB172" s="443">
        <v>0</v>
      </c>
      <c r="DC172" s="443">
        <v>0</v>
      </c>
      <c r="DD172" s="443">
        <v>0</v>
      </c>
      <c r="DE172" s="443">
        <v>0</v>
      </c>
      <c r="DF172" s="443">
        <v>0</v>
      </c>
      <c r="DG172" s="443">
        <v>0</v>
      </c>
      <c r="DH172" s="443">
        <v>0</v>
      </c>
      <c r="DI172" s="443">
        <v>0</v>
      </c>
      <c r="DJ172" s="443">
        <v>0</v>
      </c>
      <c r="DK172" s="443">
        <v>0</v>
      </c>
      <c r="DL172" s="443">
        <v>0</v>
      </c>
      <c r="DM172" s="443">
        <v>0</v>
      </c>
      <c r="DN172" s="443">
        <v>0</v>
      </c>
      <c r="DO172" s="443">
        <v>0</v>
      </c>
      <c r="DP172" s="443">
        <v>0</v>
      </c>
      <c r="DQ172" s="443">
        <v>0</v>
      </c>
      <c r="DR172" s="443">
        <v>0</v>
      </c>
      <c r="DS172" s="443">
        <v>0</v>
      </c>
      <c r="DT172" s="443">
        <v>0</v>
      </c>
      <c r="DU172" s="443">
        <v>0</v>
      </c>
      <c r="DV172" s="443">
        <v>0</v>
      </c>
      <c r="DW172" s="443">
        <v>0</v>
      </c>
      <c r="DX172" s="443">
        <v>0</v>
      </c>
      <c r="DY172" s="443">
        <v>0</v>
      </c>
      <c r="DZ172" s="443">
        <v>0</v>
      </c>
      <c r="EA172" s="443">
        <v>0</v>
      </c>
      <c r="EB172" s="443">
        <v>0</v>
      </c>
      <c r="EC172" s="443">
        <v>0</v>
      </c>
      <c r="ED172" s="443">
        <v>0</v>
      </c>
      <c r="EE172" s="443">
        <v>0</v>
      </c>
      <c r="EF172" s="443">
        <v>0</v>
      </c>
      <c r="EG172" s="443">
        <v>0</v>
      </c>
      <c r="EH172" s="443">
        <v>0</v>
      </c>
      <c r="EI172" s="443">
        <v>0</v>
      </c>
      <c r="EJ172" s="443">
        <v>0</v>
      </c>
      <c r="EK172" s="443">
        <v>0</v>
      </c>
      <c r="EL172" s="443">
        <v>0</v>
      </c>
      <c r="EM172" s="443">
        <v>0</v>
      </c>
      <c r="EN172" s="443">
        <v>0</v>
      </c>
      <c r="EO172" s="443">
        <v>0</v>
      </c>
      <c r="EP172" s="443">
        <v>0</v>
      </c>
      <c r="EQ172" s="443">
        <v>0</v>
      </c>
      <c r="ER172" s="443">
        <v>0</v>
      </c>
      <c r="ES172" s="443">
        <v>0</v>
      </c>
      <c r="ET172" s="443">
        <v>0</v>
      </c>
      <c r="EU172" s="443">
        <v>0</v>
      </c>
      <c r="EV172" s="443">
        <v>0</v>
      </c>
      <c r="EW172" s="443">
        <v>0</v>
      </c>
      <c r="EX172" s="443">
        <v>0</v>
      </c>
      <c r="EY172" s="443">
        <v>0</v>
      </c>
      <c r="EZ172" s="443">
        <v>0</v>
      </c>
      <c r="FA172" s="443">
        <v>0</v>
      </c>
      <c r="FB172" s="443">
        <v>0</v>
      </c>
      <c r="FC172" s="443">
        <v>0</v>
      </c>
      <c r="FD172" s="443">
        <v>0</v>
      </c>
      <c r="FE172" s="443">
        <v>0</v>
      </c>
      <c r="FF172" s="443">
        <v>0</v>
      </c>
      <c r="FG172" s="443">
        <v>0</v>
      </c>
      <c r="FH172" s="443">
        <v>0</v>
      </c>
      <c r="FI172" s="443">
        <v>0</v>
      </c>
      <c r="FJ172" s="443">
        <v>0</v>
      </c>
      <c r="FK172" s="443">
        <v>0</v>
      </c>
      <c r="FL172" s="443">
        <v>0</v>
      </c>
      <c r="FM172" s="443">
        <v>0</v>
      </c>
      <c r="FN172" s="443">
        <v>0</v>
      </c>
      <c r="FO172" s="443">
        <v>0</v>
      </c>
      <c r="FP172" s="443">
        <v>0</v>
      </c>
      <c r="FQ172" s="443">
        <v>0</v>
      </c>
      <c r="FR172" s="443">
        <v>0</v>
      </c>
      <c r="FS172" s="443">
        <v>0</v>
      </c>
      <c r="FT172" s="443">
        <v>0</v>
      </c>
      <c r="FU172" s="443">
        <v>0</v>
      </c>
      <c r="FV172" s="443">
        <v>0</v>
      </c>
      <c r="FW172" s="443">
        <v>0</v>
      </c>
      <c r="FX172" s="443">
        <v>0</v>
      </c>
      <c r="FY172" s="443">
        <v>0</v>
      </c>
      <c r="FZ172" s="444">
        <v>0</v>
      </c>
      <c r="GA172" s="453">
        <v>0</v>
      </c>
      <c r="GB172" s="432">
        <v>0</v>
      </c>
    </row>
    <row r="173" spans="2:184" ht="15.6" x14ac:dyDescent="0.3">
      <c r="B173" s="429"/>
      <c r="C173" s="430"/>
      <c r="D173" s="431">
        <v>130</v>
      </c>
      <c r="E173" s="431" t="s">
        <v>132</v>
      </c>
      <c r="F173" s="431" t="s">
        <v>1250</v>
      </c>
      <c r="G173" s="431" t="s">
        <v>1251</v>
      </c>
      <c r="H173" s="442">
        <v>0</v>
      </c>
      <c r="I173" s="443">
        <v>0</v>
      </c>
      <c r="J173" s="443">
        <v>0</v>
      </c>
      <c r="K173" s="443">
        <v>0</v>
      </c>
      <c r="L173" s="443">
        <v>0</v>
      </c>
      <c r="M173" s="443">
        <v>0</v>
      </c>
      <c r="N173" s="443">
        <v>0</v>
      </c>
      <c r="O173" s="443">
        <v>0</v>
      </c>
      <c r="P173" s="443">
        <v>0</v>
      </c>
      <c r="Q173" s="443">
        <v>0</v>
      </c>
      <c r="R173" s="443">
        <v>0</v>
      </c>
      <c r="S173" s="443">
        <v>0</v>
      </c>
      <c r="T173" s="443">
        <v>0</v>
      </c>
      <c r="U173" s="443">
        <v>0</v>
      </c>
      <c r="V173" s="443">
        <v>0</v>
      </c>
      <c r="W173" s="443">
        <v>0</v>
      </c>
      <c r="X173" s="443">
        <v>0</v>
      </c>
      <c r="Y173" s="443">
        <v>0</v>
      </c>
      <c r="Z173" s="443">
        <v>0</v>
      </c>
      <c r="AA173" s="443">
        <v>0</v>
      </c>
      <c r="AB173" s="443">
        <v>0</v>
      </c>
      <c r="AC173" s="443">
        <v>0</v>
      </c>
      <c r="AD173" s="443">
        <v>0</v>
      </c>
      <c r="AE173" s="443">
        <v>0</v>
      </c>
      <c r="AF173" s="443">
        <v>0</v>
      </c>
      <c r="AG173" s="443">
        <v>0</v>
      </c>
      <c r="AH173" s="443">
        <v>0</v>
      </c>
      <c r="AI173" s="443">
        <v>0</v>
      </c>
      <c r="AJ173" s="443">
        <v>0</v>
      </c>
      <c r="AK173" s="443">
        <v>0</v>
      </c>
      <c r="AL173" s="443">
        <v>0</v>
      </c>
      <c r="AM173" s="443">
        <v>0</v>
      </c>
      <c r="AN173" s="443">
        <v>0</v>
      </c>
      <c r="AO173" s="443">
        <v>0</v>
      </c>
      <c r="AP173" s="443">
        <v>0</v>
      </c>
      <c r="AQ173" s="443">
        <v>0</v>
      </c>
      <c r="AR173" s="443">
        <v>0</v>
      </c>
      <c r="AS173" s="443">
        <v>0</v>
      </c>
      <c r="AT173" s="443">
        <v>0</v>
      </c>
      <c r="AU173" s="443">
        <v>0</v>
      </c>
      <c r="AV173" s="443">
        <v>0</v>
      </c>
      <c r="AW173" s="443">
        <v>0</v>
      </c>
      <c r="AX173" s="443">
        <v>0</v>
      </c>
      <c r="AY173" s="443">
        <v>0</v>
      </c>
      <c r="AZ173" s="443">
        <v>0</v>
      </c>
      <c r="BA173" s="443">
        <v>0</v>
      </c>
      <c r="BB173" s="443">
        <v>0</v>
      </c>
      <c r="BC173" s="443">
        <v>0</v>
      </c>
      <c r="BD173" s="443">
        <v>0</v>
      </c>
      <c r="BE173" s="443">
        <v>0</v>
      </c>
      <c r="BF173" s="443">
        <v>0</v>
      </c>
      <c r="BG173" s="443">
        <v>0</v>
      </c>
      <c r="BH173" s="443">
        <v>0</v>
      </c>
      <c r="BI173" s="443">
        <v>0</v>
      </c>
      <c r="BJ173" s="443">
        <v>0</v>
      </c>
      <c r="BK173" s="443">
        <v>0</v>
      </c>
      <c r="BL173" s="443">
        <v>0</v>
      </c>
      <c r="BM173" s="443">
        <v>0</v>
      </c>
      <c r="BN173" s="443">
        <v>0</v>
      </c>
      <c r="BO173" s="443">
        <v>0</v>
      </c>
      <c r="BP173" s="443">
        <v>0</v>
      </c>
      <c r="BQ173" s="443">
        <v>0</v>
      </c>
      <c r="BR173" s="443">
        <v>0</v>
      </c>
      <c r="BS173" s="443">
        <v>0</v>
      </c>
      <c r="BT173" s="443">
        <v>0</v>
      </c>
      <c r="BU173" s="443">
        <v>0</v>
      </c>
      <c r="BV173" s="443">
        <v>0</v>
      </c>
      <c r="BW173" s="443">
        <v>0</v>
      </c>
      <c r="BX173" s="443">
        <v>0</v>
      </c>
      <c r="BY173" s="443">
        <v>0</v>
      </c>
      <c r="BZ173" s="443">
        <v>0</v>
      </c>
      <c r="CA173" s="443">
        <v>0</v>
      </c>
      <c r="CB173" s="443">
        <v>0</v>
      </c>
      <c r="CC173" s="443">
        <v>0</v>
      </c>
      <c r="CD173" s="443">
        <v>0</v>
      </c>
      <c r="CE173" s="443">
        <v>0</v>
      </c>
      <c r="CF173" s="443">
        <v>0</v>
      </c>
      <c r="CG173" s="443">
        <v>0</v>
      </c>
      <c r="CH173" s="443">
        <v>0</v>
      </c>
      <c r="CI173" s="443">
        <v>0</v>
      </c>
      <c r="CJ173" s="443">
        <v>0</v>
      </c>
      <c r="CK173" s="443">
        <v>0</v>
      </c>
      <c r="CL173" s="443">
        <v>0</v>
      </c>
      <c r="CM173" s="443">
        <v>0</v>
      </c>
      <c r="CN173" s="443">
        <v>0</v>
      </c>
      <c r="CO173" s="443">
        <v>0</v>
      </c>
      <c r="CP173" s="443">
        <v>0</v>
      </c>
      <c r="CQ173" s="443">
        <v>0</v>
      </c>
      <c r="CR173" s="443">
        <v>0</v>
      </c>
      <c r="CS173" s="443">
        <v>0</v>
      </c>
      <c r="CT173" s="443">
        <v>0</v>
      </c>
      <c r="CU173" s="443">
        <v>0</v>
      </c>
      <c r="CV173" s="443">
        <v>0</v>
      </c>
      <c r="CW173" s="443">
        <v>0</v>
      </c>
      <c r="CX173" s="443">
        <v>0</v>
      </c>
      <c r="CY173" s="443">
        <v>0</v>
      </c>
      <c r="CZ173" s="443">
        <v>0</v>
      </c>
      <c r="DA173" s="443">
        <v>0</v>
      </c>
      <c r="DB173" s="443">
        <v>0</v>
      </c>
      <c r="DC173" s="443">
        <v>0</v>
      </c>
      <c r="DD173" s="443">
        <v>0</v>
      </c>
      <c r="DE173" s="443">
        <v>0</v>
      </c>
      <c r="DF173" s="443">
        <v>0</v>
      </c>
      <c r="DG173" s="443">
        <v>0</v>
      </c>
      <c r="DH173" s="443">
        <v>0</v>
      </c>
      <c r="DI173" s="443">
        <v>0</v>
      </c>
      <c r="DJ173" s="443">
        <v>0</v>
      </c>
      <c r="DK173" s="443">
        <v>0</v>
      </c>
      <c r="DL173" s="443">
        <v>0</v>
      </c>
      <c r="DM173" s="443">
        <v>0</v>
      </c>
      <c r="DN173" s="443">
        <v>0</v>
      </c>
      <c r="DO173" s="443">
        <v>0</v>
      </c>
      <c r="DP173" s="443">
        <v>0</v>
      </c>
      <c r="DQ173" s="443">
        <v>0</v>
      </c>
      <c r="DR173" s="443">
        <v>0</v>
      </c>
      <c r="DS173" s="443">
        <v>0</v>
      </c>
      <c r="DT173" s="443">
        <v>0</v>
      </c>
      <c r="DU173" s="443">
        <v>0</v>
      </c>
      <c r="DV173" s="443">
        <v>0</v>
      </c>
      <c r="DW173" s="443">
        <v>0</v>
      </c>
      <c r="DX173" s="443">
        <v>0</v>
      </c>
      <c r="DY173" s="443">
        <v>0</v>
      </c>
      <c r="DZ173" s="443">
        <v>0</v>
      </c>
      <c r="EA173" s="443">
        <v>0</v>
      </c>
      <c r="EB173" s="443">
        <v>0</v>
      </c>
      <c r="EC173" s="443">
        <v>0</v>
      </c>
      <c r="ED173" s="443">
        <v>0</v>
      </c>
      <c r="EE173" s="443">
        <v>0</v>
      </c>
      <c r="EF173" s="443">
        <v>0</v>
      </c>
      <c r="EG173" s="443">
        <v>0</v>
      </c>
      <c r="EH173" s="443">
        <v>0</v>
      </c>
      <c r="EI173" s="443">
        <v>0</v>
      </c>
      <c r="EJ173" s="443">
        <v>0</v>
      </c>
      <c r="EK173" s="443">
        <v>0</v>
      </c>
      <c r="EL173" s="443">
        <v>0</v>
      </c>
      <c r="EM173" s="443">
        <v>0</v>
      </c>
      <c r="EN173" s="443">
        <v>0</v>
      </c>
      <c r="EO173" s="443">
        <v>0</v>
      </c>
      <c r="EP173" s="443">
        <v>0</v>
      </c>
      <c r="EQ173" s="443">
        <v>0</v>
      </c>
      <c r="ER173" s="443">
        <v>0</v>
      </c>
      <c r="ES173" s="443">
        <v>0</v>
      </c>
      <c r="ET173" s="443">
        <v>0</v>
      </c>
      <c r="EU173" s="443">
        <v>0</v>
      </c>
      <c r="EV173" s="443">
        <v>0</v>
      </c>
      <c r="EW173" s="443">
        <v>0</v>
      </c>
      <c r="EX173" s="443">
        <v>0</v>
      </c>
      <c r="EY173" s="443">
        <v>0</v>
      </c>
      <c r="EZ173" s="443">
        <v>0</v>
      </c>
      <c r="FA173" s="443">
        <v>0</v>
      </c>
      <c r="FB173" s="443">
        <v>0</v>
      </c>
      <c r="FC173" s="443">
        <v>0</v>
      </c>
      <c r="FD173" s="443">
        <v>0</v>
      </c>
      <c r="FE173" s="443">
        <v>0</v>
      </c>
      <c r="FF173" s="443">
        <v>0</v>
      </c>
      <c r="FG173" s="443">
        <v>0</v>
      </c>
      <c r="FH173" s="443">
        <v>0</v>
      </c>
      <c r="FI173" s="443">
        <v>0</v>
      </c>
      <c r="FJ173" s="443">
        <v>0</v>
      </c>
      <c r="FK173" s="443">
        <v>0</v>
      </c>
      <c r="FL173" s="443">
        <v>0</v>
      </c>
      <c r="FM173" s="443">
        <v>0</v>
      </c>
      <c r="FN173" s="443">
        <v>0</v>
      </c>
      <c r="FO173" s="443">
        <v>0</v>
      </c>
      <c r="FP173" s="443">
        <v>0</v>
      </c>
      <c r="FQ173" s="443">
        <v>0</v>
      </c>
      <c r="FR173" s="443">
        <v>0</v>
      </c>
      <c r="FS173" s="443">
        <v>0</v>
      </c>
      <c r="FT173" s="443">
        <v>0</v>
      </c>
      <c r="FU173" s="443">
        <v>0</v>
      </c>
      <c r="FV173" s="443">
        <v>0</v>
      </c>
      <c r="FW173" s="443">
        <v>0</v>
      </c>
      <c r="FX173" s="443">
        <v>0</v>
      </c>
      <c r="FY173" s="443">
        <v>0</v>
      </c>
      <c r="FZ173" s="444">
        <v>0</v>
      </c>
      <c r="GA173" s="453">
        <v>0</v>
      </c>
      <c r="GB173" s="432">
        <v>0</v>
      </c>
    </row>
    <row r="174" spans="2:184" ht="15.6" x14ac:dyDescent="0.3">
      <c r="B174" s="429"/>
      <c r="C174" s="430"/>
      <c r="D174" s="431">
        <v>131</v>
      </c>
      <c r="E174" s="431" t="s">
        <v>133</v>
      </c>
      <c r="F174" s="431" t="s">
        <v>1252</v>
      </c>
      <c r="G174" s="431" t="s">
        <v>1253</v>
      </c>
      <c r="H174" s="442">
        <v>0</v>
      </c>
      <c r="I174" s="443">
        <v>0</v>
      </c>
      <c r="J174" s="443">
        <v>0</v>
      </c>
      <c r="K174" s="443">
        <v>0</v>
      </c>
      <c r="L174" s="443">
        <v>0</v>
      </c>
      <c r="M174" s="443">
        <v>0</v>
      </c>
      <c r="N174" s="443">
        <v>0</v>
      </c>
      <c r="O174" s="443">
        <v>0</v>
      </c>
      <c r="P174" s="443">
        <v>0</v>
      </c>
      <c r="Q174" s="443">
        <v>0</v>
      </c>
      <c r="R174" s="443">
        <v>0</v>
      </c>
      <c r="S174" s="443">
        <v>0</v>
      </c>
      <c r="T174" s="443">
        <v>0</v>
      </c>
      <c r="U174" s="443">
        <v>0</v>
      </c>
      <c r="V174" s="443">
        <v>0</v>
      </c>
      <c r="W174" s="443">
        <v>0</v>
      </c>
      <c r="X174" s="443">
        <v>0</v>
      </c>
      <c r="Y174" s="443">
        <v>0</v>
      </c>
      <c r="Z174" s="443">
        <v>0</v>
      </c>
      <c r="AA174" s="443">
        <v>0</v>
      </c>
      <c r="AB174" s="443">
        <v>0</v>
      </c>
      <c r="AC174" s="443">
        <v>0</v>
      </c>
      <c r="AD174" s="443">
        <v>0</v>
      </c>
      <c r="AE174" s="443">
        <v>0</v>
      </c>
      <c r="AF174" s="443">
        <v>0</v>
      </c>
      <c r="AG174" s="443">
        <v>0</v>
      </c>
      <c r="AH174" s="443">
        <v>0</v>
      </c>
      <c r="AI174" s="443">
        <v>0</v>
      </c>
      <c r="AJ174" s="443">
        <v>0</v>
      </c>
      <c r="AK174" s="443">
        <v>0</v>
      </c>
      <c r="AL174" s="443">
        <v>0</v>
      </c>
      <c r="AM174" s="443">
        <v>0</v>
      </c>
      <c r="AN174" s="443">
        <v>0</v>
      </c>
      <c r="AO174" s="443">
        <v>0</v>
      </c>
      <c r="AP174" s="443">
        <v>0</v>
      </c>
      <c r="AQ174" s="443">
        <v>0</v>
      </c>
      <c r="AR174" s="443">
        <v>0</v>
      </c>
      <c r="AS174" s="443">
        <v>0</v>
      </c>
      <c r="AT174" s="443">
        <v>0</v>
      </c>
      <c r="AU174" s="443">
        <v>0</v>
      </c>
      <c r="AV174" s="443">
        <v>0</v>
      </c>
      <c r="AW174" s="443">
        <v>0</v>
      </c>
      <c r="AX174" s="443">
        <v>0</v>
      </c>
      <c r="AY174" s="443">
        <v>0</v>
      </c>
      <c r="AZ174" s="443">
        <v>0</v>
      </c>
      <c r="BA174" s="443">
        <v>0</v>
      </c>
      <c r="BB174" s="443">
        <v>0</v>
      </c>
      <c r="BC174" s="443">
        <v>0</v>
      </c>
      <c r="BD174" s="443">
        <v>0</v>
      </c>
      <c r="BE174" s="443">
        <v>0</v>
      </c>
      <c r="BF174" s="443">
        <v>0</v>
      </c>
      <c r="BG174" s="443">
        <v>0</v>
      </c>
      <c r="BH174" s="443">
        <v>0</v>
      </c>
      <c r="BI174" s="443">
        <v>0</v>
      </c>
      <c r="BJ174" s="443">
        <v>0</v>
      </c>
      <c r="BK174" s="443">
        <v>0</v>
      </c>
      <c r="BL174" s="443">
        <v>0</v>
      </c>
      <c r="BM174" s="443">
        <v>0</v>
      </c>
      <c r="BN174" s="443">
        <v>0</v>
      </c>
      <c r="BO174" s="443">
        <v>0</v>
      </c>
      <c r="BP174" s="443">
        <v>0</v>
      </c>
      <c r="BQ174" s="443">
        <v>0</v>
      </c>
      <c r="BR174" s="443">
        <v>0</v>
      </c>
      <c r="BS174" s="443">
        <v>0</v>
      </c>
      <c r="BT174" s="443">
        <v>0</v>
      </c>
      <c r="BU174" s="443">
        <v>0</v>
      </c>
      <c r="BV174" s="443">
        <v>0</v>
      </c>
      <c r="BW174" s="443">
        <v>0</v>
      </c>
      <c r="BX174" s="443">
        <v>0</v>
      </c>
      <c r="BY174" s="443">
        <v>0</v>
      </c>
      <c r="BZ174" s="443">
        <v>0</v>
      </c>
      <c r="CA174" s="443">
        <v>0</v>
      </c>
      <c r="CB174" s="443">
        <v>0</v>
      </c>
      <c r="CC174" s="443">
        <v>0</v>
      </c>
      <c r="CD174" s="443">
        <v>0</v>
      </c>
      <c r="CE174" s="443">
        <v>0</v>
      </c>
      <c r="CF174" s="443">
        <v>0</v>
      </c>
      <c r="CG174" s="443">
        <v>0</v>
      </c>
      <c r="CH174" s="443">
        <v>0</v>
      </c>
      <c r="CI174" s="443">
        <v>0</v>
      </c>
      <c r="CJ174" s="443">
        <v>0</v>
      </c>
      <c r="CK174" s="443">
        <v>0</v>
      </c>
      <c r="CL174" s="443">
        <v>0</v>
      </c>
      <c r="CM174" s="443">
        <v>0</v>
      </c>
      <c r="CN174" s="443">
        <v>0</v>
      </c>
      <c r="CO174" s="443">
        <v>0</v>
      </c>
      <c r="CP174" s="443">
        <v>0</v>
      </c>
      <c r="CQ174" s="443">
        <v>0</v>
      </c>
      <c r="CR174" s="443">
        <v>0</v>
      </c>
      <c r="CS174" s="443">
        <v>0</v>
      </c>
      <c r="CT174" s="443">
        <v>0</v>
      </c>
      <c r="CU174" s="443">
        <v>0</v>
      </c>
      <c r="CV174" s="443">
        <v>0</v>
      </c>
      <c r="CW174" s="443">
        <v>0</v>
      </c>
      <c r="CX174" s="443">
        <v>0</v>
      </c>
      <c r="CY174" s="443">
        <v>0</v>
      </c>
      <c r="CZ174" s="443">
        <v>0</v>
      </c>
      <c r="DA174" s="443">
        <v>0</v>
      </c>
      <c r="DB174" s="443">
        <v>0</v>
      </c>
      <c r="DC174" s="443">
        <v>0</v>
      </c>
      <c r="DD174" s="443">
        <v>0</v>
      </c>
      <c r="DE174" s="443">
        <v>0</v>
      </c>
      <c r="DF174" s="443">
        <v>0</v>
      </c>
      <c r="DG174" s="443">
        <v>0</v>
      </c>
      <c r="DH174" s="443">
        <v>0</v>
      </c>
      <c r="DI174" s="443">
        <v>0</v>
      </c>
      <c r="DJ174" s="443">
        <v>0</v>
      </c>
      <c r="DK174" s="443">
        <v>0</v>
      </c>
      <c r="DL174" s="443">
        <v>0</v>
      </c>
      <c r="DM174" s="443">
        <v>0</v>
      </c>
      <c r="DN174" s="443">
        <v>0</v>
      </c>
      <c r="DO174" s="443">
        <v>0</v>
      </c>
      <c r="DP174" s="443">
        <v>0</v>
      </c>
      <c r="DQ174" s="443">
        <v>0</v>
      </c>
      <c r="DR174" s="443">
        <v>0</v>
      </c>
      <c r="DS174" s="443">
        <v>0</v>
      </c>
      <c r="DT174" s="443">
        <v>0</v>
      </c>
      <c r="DU174" s="443">
        <v>0</v>
      </c>
      <c r="DV174" s="443">
        <v>0</v>
      </c>
      <c r="DW174" s="443">
        <v>0</v>
      </c>
      <c r="DX174" s="443">
        <v>0</v>
      </c>
      <c r="DY174" s="443">
        <v>0</v>
      </c>
      <c r="DZ174" s="443">
        <v>0</v>
      </c>
      <c r="EA174" s="443">
        <v>0</v>
      </c>
      <c r="EB174" s="443">
        <v>0</v>
      </c>
      <c r="EC174" s="443">
        <v>0</v>
      </c>
      <c r="ED174" s="443">
        <v>0</v>
      </c>
      <c r="EE174" s="443">
        <v>0</v>
      </c>
      <c r="EF174" s="443">
        <v>0</v>
      </c>
      <c r="EG174" s="443">
        <v>0</v>
      </c>
      <c r="EH174" s="443">
        <v>0</v>
      </c>
      <c r="EI174" s="443">
        <v>0</v>
      </c>
      <c r="EJ174" s="443">
        <v>0</v>
      </c>
      <c r="EK174" s="443">
        <v>0</v>
      </c>
      <c r="EL174" s="443">
        <v>0</v>
      </c>
      <c r="EM174" s="443">
        <v>0</v>
      </c>
      <c r="EN174" s="443">
        <v>0</v>
      </c>
      <c r="EO174" s="443">
        <v>0</v>
      </c>
      <c r="EP174" s="443">
        <v>0</v>
      </c>
      <c r="EQ174" s="443">
        <v>0</v>
      </c>
      <c r="ER174" s="443">
        <v>0</v>
      </c>
      <c r="ES174" s="443">
        <v>0</v>
      </c>
      <c r="ET174" s="443">
        <v>0</v>
      </c>
      <c r="EU174" s="443">
        <v>0</v>
      </c>
      <c r="EV174" s="443">
        <v>0</v>
      </c>
      <c r="EW174" s="443">
        <v>0</v>
      </c>
      <c r="EX174" s="443">
        <v>0</v>
      </c>
      <c r="EY174" s="443">
        <v>0</v>
      </c>
      <c r="EZ174" s="443">
        <v>0</v>
      </c>
      <c r="FA174" s="443">
        <v>0</v>
      </c>
      <c r="FB174" s="443">
        <v>0</v>
      </c>
      <c r="FC174" s="443">
        <v>0</v>
      </c>
      <c r="FD174" s="443">
        <v>0</v>
      </c>
      <c r="FE174" s="443">
        <v>0</v>
      </c>
      <c r="FF174" s="443">
        <v>0</v>
      </c>
      <c r="FG174" s="443">
        <v>0</v>
      </c>
      <c r="FH174" s="443">
        <v>0</v>
      </c>
      <c r="FI174" s="443">
        <v>0</v>
      </c>
      <c r="FJ174" s="443">
        <v>0</v>
      </c>
      <c r="FK174" s="443">
        <v>0</v>
      </c>
      <c r="FL174" s="443">
        <v>0</v>
      </c>
      <c r="FM174" s="443">
        <v>0</v>
      </c>
      <c r="FN174" s="443">
        <v>0</v>
      </c>
      <c r="FO174" s="443">
        <v>0</v>
      </c>
      <c r="FP174" s="443">
        <v>0</v>
      </c>
      <c r="FQ174" s="443">
        <v>0</v>
      </c>
      <c r="FR174" s="443">
        <v>0</v>
      </c>
      <c r="FS174" s="443">
        <v>0</v>
      </c>
      <c r="FT174" s="443">
        <v>0</v>
      </c>
      <c r="FU174" s="443">
        <v>0</v>
      </c>
      <c r="FV174" s="443">
        <v>0</v>
      </c>
      <c r="FW174" s="443">
        <v>0</v>
      </c>
      <c r="FX174" s="443">
        <v>0</v>
      </c>
      <c r="FY174" s="443">
        <v>0</v>
      </c>
      <c r="FZ174" s="444">
        <v>0</v>
      </c>
      <c r="GA174" s="453">
        <v>0</v>
      </c>
      <c r="GB174" s="432">
        <v>0</v>
      </c>
    </row>
    <row r="175" spans="2:184" ht="15.6" x14ac:dyDescent="0.3">
      <c r="B175" s="429"/>
      <c r="C175" s="430"/>
      <c r="D175" s="431">
        <v>132</v>
      </c>
      <c r="E175" s="431" t="s">
        <v>134</v>
      </c>
      <c r="F175" s="431" t="s">
        <v>1254</v>
      </c>
      <c r="G175" s="431" t="s">
        <v>1255</v>
      </c>
      <c r="H175" s="442">
        <v>0</v>
      </c>
      <c r="I175" s="443">
        <v>0</v>
      </c>
      <c r="J175" s="443">
        <v>0</v>
      </c>
      <c r="K175" s="443">
        <v>0</v>
      </c>
      <c r="L175" s="443">
        <v>0</v>
      </c>
      <c r="M175" s="443">
        <v>0</v>
      </c>
      <c r="N175" s="443">
        <v>0</v>
      </c>
      <c r="O175" s="443">
        <v>0</v>
      </c>
      <c r="P175" s="443">
        <v>0</v>
      </c>
      <c r="Q175" s="443">
        <v>0</v>
      </c>
      <c r="R175" s="443">
        <v>0</v>
      </c>
      <c r="S175" s="443">
        <v>0</v>
      </c>
      <c r="T175" s="443">
        <v>0</v>
      </c>
      <c r="U175" s="443">
        <v>0</v>
      </c>
      <c r="V175" s="443">
        <v>0</v>
      </c>
      <c r="W175" s="443">
        <v>0</v>
      </c>
      <c r="X175" s="443">
        <v>0</v>
      </c>
      <c r="Y175" s="443">
        <v>0</v>
      </c>
      <c r="Z175" s="443">
        <v>0</v>
      </c>
      <c r="AA175" s="443">
        <v>0</v>
      </c>
      <c r="AB175" s="443">
        <v>0</v>
      </c>
      <c r="AC175" s="443">
        <v>0</v>
      </c>
      <c r="AD175" s="443">
        <v>0</v>
      </c>
      <c r="AE175" s="443">
        <v>0</v>
      </c>
      <c r="AF175" s="443">
        <v>0</v>
      </c>
      <c r="AG175" s="443">
        <v>0</v>
      </c>
      <c r="AH175" s="443">
        <v>0</v>
      </c>
      <c r="AI175" s="443">
        <v>0</v>
      </c>
      <c r="AJ175" s="443">
        <v>0</v>
      </c>
      <c r="AK175" s="443">
        <v>0</v>
      </c>
      <c r="AL175" s="443">
        <v>0</v>
      </c>
      <c r="AM175" s="443">
        <v>0</v>
      </c>
      <c r="AN175" s="443">
        <v>0</v>
      </c>
      <c r="AO175" s="443">
        <v>0</v>
      </c>
      <c r="AP175" s="443">
        <v>0</v>
      </c>
      <c r="AQ175" s="443">
        <v>0</v>
      </c>
      <c r="AR175" s="443">
        <v>0</v>
      </c>
      <c r="AS175" s="443">
        <v>0</v>
      </c>
      <c r="AT175" s="443">
        <v>0</v>
      </c>
      <c r="AU175" s="443">
        <v>0</v>
      </c>
      <c r="AV175" s="443">
        <v>0</v>
      </c>
      <c r="AW175" s="443">
        <v>0</v>
      </c>
      <c r="AX175" s="443">
        <v>0</v>
      </c>
      <c r="AY175" s="443">
        <v>0</v>
      </c>
      <c r="AZ175" s="443">
        <v>0</v>
      </c>
      <c r="BA175" s="443">
        <v>0</v>
      </c>
      <c r="BB175" s="443">
        <v>0</v>
      </c>
      <c r="BC175" s="443">
        <v>0</v>
      </c>
      <c r="BD175" s="443">
        <v>0</v>
      </c>
      <c r="BE175" s="443">
        <v>0</v>
      </c>
      <c r="BF175" s="443">
        <v>0</v>
      </c>
      <c r="BG175" s="443">
        <v>0</v>
      </c>
      <c r="BH175" s="443">
        <v>0</v>
      </c>
      <c r="BI175" s="443">
        <v>0</v>
      </c>
      <c r="BJ175" s="443">
        <v>0</v>
      </c>
      <c r="BK175" s="443">
        <v>0</v>
      </c>
      <c r="BL175" s="443">
        <v>0</v>
      </c>
      <c r="BM175" s="443">
        <v>0</v>
      </c>
      <c r="BN175" s="443">
        <v>0</v>
      </c>
      <c r="BO175" s="443">
        <v>0</v>
      </c>
      <c r="BP175" s="443">
        <v>0</v>
      </c>
      <c r="BQ175" s="443">
        <v>0</v>
      </c>
      <c r="BR175" s="443">
        <v>0</v>
      </c>
      <c r="BS175" s="443">
        <v>0</v>
      </c>
      <c r="BT175" s="443">
        <v>0</v>
      </c>
      <c r="BU175" s="443">
        <v>0</v>
      </c>
      <c r="BV175" s="443">
        <v>0</v>
      </c>
      <c r="BW175" s="443">
        <v>0</v>
      </c>
      <c r="BX175" s="443">
        <v>0</v>
      </c>
      <c r="BY175" s="443">
        <v>0</v>
      </c>
      <c r="BZ175" s="443">
        <v>0</v>
      </c>
      <c r="CA175" s="443">
        <v>0</v>
      </c>
      <c r="CB175" s="443">
        <v>0</v>
      </c>
      <c r="CC175" s="443">
        <v>0</v>
      </c>
      <c r="CD175" s="443">
        <v>0</v>
      </c>
      <c r="CE175" s="443">
        <v>0</v>
      </c>
      <c r="CF175" s="443">
        <v>0</v>
      </c>
      <c r="CG175" s="443">
        <v>0</v>
      </c>
      <c r="CH175" s="443">
        <v>0</v>
      </c>
      <c r="CI175" s="443">
        <v>0</v>
      </c>
      <c r="CJ175" s="443">
        <v>0</v>
      </c>
      <c r="CK175" s="443">
        <v>0</v>
      </c>
      <c r="CL175" s="443">
        <v>0</v>
      </c>
      <c r="CM175" s="443">
        <v>0</v>
      </c>
      <c r="CN175" s="443">
        <v>0</v>
      </c>
      <c r="CO175" s="443">
        <v>0</v>
      </c>
      <c r="CP175" s="443">
        <v>0</v>
      </c>
      <c r="CQ175" s="443">
        <v>0</v>
      </c>
      <c r="CR175" s="443">
        <v>0</v>
      </c>
      <c r="CS175" s="443">
        <v>0</v>
      </c>
      <c r="CT175" s="443">
        <v>0</v>
      </c>
      <c r="CU175" s="443">
        <v>0</v>
      </c>
      <c r="CV175" s="443">
        <v>0</v>
      </c>
      <c r="CW175" s="443">
        <v>0</v>
      </c>
      <c r="CX175" s="443">
        <v>0</v>
      </c>
      <c r="CY175" s="443">
        <v>0</v>
      </c>
      <c r="CZ175" s="443">
        <v>0</v>
      </c>
      <c r="DA175" s="443">
        <v>0</v>
      </c>
      <c r="DB175" s="443">
        <v>0</v>
      </c>
      <c r="DC175" s="443">
        <v>0</v>
      </c>
      <c r="DD175" s="443">
        <v>0</v>
      </c>
      <c r="DE175" s="443">
        <v>0</v>
      </c>
      <c r="DF175" s="443">
        <v>0</v>
      </c>
      <c r="DG175" s="443">
        <v>0</v>
      </c>
      <c r="DH175" s="443">
        <v>0</v>
      </c>
      <c r="DI175" s="443">
        <v>0</v>
      </c>
      <c r="DJ175" s="443">
        <v>0</v>
      </c>
      <c r="DK175" s="443">
        <v>0</v>
      </c>
      <c r="DL175" s="443">
        <v>0</v>
      </c>
      <c r="DM175" s="443">
        <v>0</v>
      </c>
      <c r="DN175" s="443">
        <v>0</v>
      </c>
      <c r="DO175" s="443">
        <v>0</v>
      </c>
      <c r="DP175" s="443">
        <v>0</v>
      </c>
      <c r="DQ175" s="443">
        <v>0</v>
      </c>
      <c r="DR175" s="443">
        <v>0</v>
      </c>
      <c r="DS175" s="443">
        <v>0</v>
      </c>
      <c r="DT175" s="443">
        <v>0</v>
      </c>
      <c r="DU175" s="443">
        <v>0</v>
      </c>
      <c r="DV175" s="443">
        <v>0</v>
      </c>
      <c r="DW175" s="443">
        <v>0</v>
      </c>
      <c r="DX175" s="443">
        <v>0</v>
      </c>
      <c r="DY175" s="443">
        <v>0</v>
      </c>
      <c r="DZ175" s="443">
        <v>0</v>
      </c>
      <c r="EA175" s="443">
        <v>0</v>
      </c>
      <c r="EB175" s="443">
        <v>0</v>
      </c>
      <c r="EC175" s="443">
        <v>0</v>
      </c>
      <c r="ED175" s="443">
        <v>0</v>
      </c>
      <c r="EE175" s="443">
        <v>0</v>
      </c>
      <c r="EF175" s="443">
        <v>0</v>
      </c>
      <c r="EG175" s="443">
        <v>0</v>
      </c>
      <c r="EH175" s="443">
        <v>0</v>
      </c>
      <c r="EI175" s="443">
        <v>0</v>
      </c>
      <c r="EJ175" s="443">
        <v>0</v>
      </c>
      <c r="EK175" s="443">
        <v>0</v>
      </c>
      <c r="EL175" s="443">
        <v>0</v>
      </c>
      <c r="EM175" s="443">
        <v>0</v>
      </c>
      <c r="EN175" s="443">
        <v>0</v>
      </c>
      <c r="EO175" s="443">
        <v>0</v>
      </c>
      <c r="EP175" s="443">
        <v>0</v>
      </c>
      <c r="EQ175" s="443">
        <v>0</v>
      </c>
      <c r="ER175" s="443">
        <v>0</v>
      </c>
      <c r="ES175" s="443">
        <v>0</v>
      </c>
      <c r="ET175" s="443">
        <v>0</v>
      </c>
      <c r="EU175" s="443">
        <v>0</v>
      </c>
      <c r="EV175" s="443">
        <v>0</v>
      </c>
      <c r="EW175" s="443">
        <v>0</v>
      </c>
      <c r="EX175" s="443">
        <v>0</v>
      </c>
      <c r="EY175" s="443">
        <v>0</v>
      </c>
      <c r="EZ175" s="443">
        <v>0</v>
      </c>
      <c r="FA175" s="443">
        <v>0</v>
      </c>
      <c r="FB175" s="443">
        <v>0</v>
      </c>
      <c r="FC175" s="443">
        <v>0</v>
      </c>
      <c r="FD175" s="443">
        <v>0</v>
      </c>
      <c r="FE175" s="443">
        <v>0</v>
      </c>
      <c r="FF175" s="443">
        <v>0</v>
      </c>
      <c r="FG175" s="443">
        <v>0</v>
      </c>
      <c r="FH175" s="443">
        <v>0</v>
      </c>
      <c r="FI175" s="443">
        <v>0</v>
      </c>
      <c r="FJ175" s="443">
        <v>0</v>
      </c>
      <c r="FK175" s="443">
        <v>0</v>
      </c>
      <c r="FL175" s="443">
        <v>0</v>
      </c>
      <c r="FM175" s="443">
        <v>0</v>
      </c>
      <c r="FN175" s="443">
        <v>0</v>
      </c>
      <c r="FO175" s="443">
        <v>0</v>
      </c>
      <c r="FP175" s="443">
        <v>0</v>
      </c>
      <c r="FQ175" s="443">
        <v>0</v>
      </c>
      <c r="FR175" s="443">
        <v>0</v>
      </c>
      <c r="FS175" s="443">
        <v>0</v>
      </c>
      <c r="FT175" s="443">
        <v>0</v>
      </c>
      <c r="FU175" s="443">
        <v>0</v>
      </c>
      <c r="FV175" s="443">
        <v>0</v>
      </c>
      <c r="FW175" s="443">
        <v>0</v>
      </c>
      <c r="FX175" s="443">
        <v>0</v>
      </c>
      <c r="FY175" s="443">
        <v>0</v>
      </c>
      <c r="FZ175" s="444">
        <v>0</v>
      </c>
      <c r="GA175" s="453">
        <v>0</v>
      </c>
      <c r="GB175" s="432">
        <v>0</v>
      </c>
    </row>
    <row r="176" spans="2:184" ht="15.6" x14ac:dyDescent="0.3">
      <c r="B176" s="429"/>
      <c r="C176" s="430"/>
      <c r="D176" s="431">
        <v>133</v>
      </c>
      <c r="E176" s="431" t="s">
        <v>135</v>
      </c>
      <c r="F176" s="431" t="s">
        <v>1256</v>
      </c>
      <c r="G176" s="431" t="s">
        <v>1257</v>
      </c>
      <c r="H176" s="442">
        <v>0</v>
      </c>
      <c r="I176" s="443">
        <v>0</v>
      </c>
      <c r="J176" s="443">
        <v>0</v>
      </c>
      <c r="K176" s="443">
        <v>0</v>
      </c>
      <c r="L176" s="443">
        <v>0</v>
      </c>
      <c r="M176" s="443">
        <v>0</v>
      </c>
      <c r="N176" s="443">
        <v>0</v>
      </c>
      <c r="O176" s="443">
        <v>0</v>
      </c>
      <c r="P176" s="443">
        <v>0</v>
      </c>
      <c r="Q176" s="443">
        <v>0</v>
      </c>
      <c r="R176" s="443">
        <v>0</v>
      </c>
      <c r="S176" s="443">
        <v>0</v>
      </c>
      <c r="T176" s="443">
        <v>0</v>
      </c>
      <c r="U176" s="443">
        <v>0</v>
      </c>
      <c r="V176" s="443">
        <v>0</v>
      </c>
      <c r="W176" s="443">
        <v>0</v>
      </c>
      <c r="X176" s="443">
        <v>0</v>
      </c>
      <c r="Y176" s="443">
        <v>0</v>
      </c>
      <c r="Z176" s="443">
        <v>0</v>
      </c>
      <c r="AA176" s="443">
        <v>0</v>
      </c>
      <c r="AB176" s="443">
        <v>0</v>
      </c>
      <c r="AC176" s="443">
        <v>0</v>
      </c>
      <c r="AD176" s="443">
        <v>0</v>
      </c>
      <c r="AE176" s="443">
        <v>0</v>
      </c>
      <c r="AF176" s="443">
        <v>0</v>
      </c>
      <c r="AG176" s="443">
        <v>0</v>
      </c>
      <c r="AH176" s="443">
        <v>0</v>
      </c>
      <c r="AI176" s="443">
        <v>0</v>
      </c>
      <c r="AJ176" s="443">
        <v>0</v>
      </c>
      <c r="AK176" s="443">
        <v>0</v>
      </c>
      <c r="AL176" s="443">
        <v>0</v>
      </c>
      <c r="AM176" s="443">
        <v>0</v>
      </c>
      <c r="AN176" s="443">
        <v>0</v>
      </c>
      <c r="AO176" s="443">
        <v>0</v>
      </c>
      <c r="AP176" s="443">
        <v>0</v>
      </c>
      <c r="AQ176" s="443">
        <v>0</v>
      </c>
      <c r="AR176" s="443">
        <v>0</v>
      </c>
      <c r="AS176" s="443">
        <v>0</v>
      </c>
      <c r="AT176" s="443">
        <v>0</v>
      </c>
      <c r="AU176" s="443">
        <v>0</v>
      </c>
      <c r="AV176" s="443">
        <v>0</v>
      </c>
      <c r="AW176" s="443">
        <v>0</v>
      </c>
      <c r="AX176" s="443">
        <v>0</v>
      </c>
      <c r="AY176" s="443">
        <v>0</v>
      </c>
      <c r="AZ176" s="443">
        <v>0</v>
      </c>
      <c r="BA176" s="443">
        <v>0</v>
      </c>
      <c r="BB176" s="443">
        <v>0</v>
      </c>
      <c r="BC176" s="443">
        <v>0</v>
      </c>
      <c r="BD176" s="443">
        <v>0</v>
      </c>
      <c r="BE176" s="443">
        <v>0</v>
      </c>
      <c r="BF176" s="443">
        <v>0</v>
      </c>
      <c r="BG176" s="443">
        <v>0</v>
      </c>
      <c r="BH176" s="443">
        <v>0</v>
      </c>
      <c r="BI176" s="443">
        <v>0</v>
      </c>
      <c r="BJ176" s="443">
        <v>0</v>
      </c>
      <c r="BK176" s="443">
        <v>0</v>
      </c>
      <c r="BL176" s="443">
        <v>0</v>
      </c>
      <c r="BM176" s="443">
        <v>0</v>
      </c>
      <c r="BN176" s="443">
        <v>0</v>
      </c>
      <c r="BO176" s="443">
        <v>0</v>
      </c>
      <c r="BP176" s="443">
        <v>0</v>
      </c>
      <c r="BQ176" s="443">
        <v>0</v>
      </c>
      <c r="BR176" s="443">
        <v>0</v>
      </c>
      <c r="BS176" s="443">
        <v>0</v>
      </c>
      <c r="BT176" s="443">
        <v>0</v>
      </c>
      <c r="BU176" s="443">
        <v>0</v>
      </c>
      <c r="BV176" s="443">
        <v>0</v>
      </c>
      <c r="BW176" s="443">
        <v>0</v>
      </c>
      <c r="BX176" s="443">
        <v>0</v>
      </c>
      <c r="BY176" s="443">
        <v>0</v>
      </c>
      <c r="BZ176" s="443">
        <v>0</v>
      </c>
      <c r="CA176" s="443">
        <v>0</v>
      </c>
      <c r="CB176" s="443">
        <v>0</v>
      </c>
      <c r="CC176" s="443">
        <v>0</v>
      </c>
      <c r="CD176" s="443">
        <v>0</v>
      </c>
      <c r="CE176" s="443">
        <v>0</v>
      </c>
      <c r="CF176" s="443">
        <v>0</v>
      </c>
      <c r="CG176" s="443">
        <v>0</v>
      </c>
      <c r="CH176" s="443">
        <v>0</v>
      </c>
      <c r="CI176" s="443">
        <v>0</v>
      </c>
      <c r="CJ176" s="443">
        <v>0</v>
      </c>
      <c r="CK176" s="443">
        <v>0</v>
      </c>
      <c r="CL176" s="443">
        <v>0</v>
      </c>
      <c r="CM176" s="443">
        <v>0</v>
      </c>
      <c r="CN176" s="443">
        <v>0</v>
      </c>
      <c r="CO176" s="443">
        <v>0</v>
      </c>
      <c r="CP176" s="443">
        <v>0</v>
      </c>
      <c r="CQ176" s="443">
        <v>0</v>
      </c>
      <c r="CR176" s="443">
        <v>0</v>
      </c>
      <c r="CS176" s="443">
        <v>0</v>
      </c>
      <c r="CT176" s="443">
        <v>0</v>
      </c>
      <c r="CU176" s="443">
        <v>0</v>
      </c>
      <c r="CV176" s="443">
        <v>0</v>
      </c>
      <c r="CW176" s="443">
        <v>0</v>
      </c>
      <c r="CX176" s="443">
        <v>0</v>
      </c>
      <c r="CY176" s="443">
        <v>0</v>
      </c>
      <c r="CZ176" s="443">
        <v>0</v>
      </c>
      <c r="DA176" s="443">
        <v>0</v>
      </c>
      <c r="DB176" s="443">
        <v>0</v>
      </c>
      <c r="DC176" s="443">
        <v>0</v>
      </c>
      <c r="DD176" s="443">
        <v>0</v>
      </c>
      <c r="DE176" s="443">
        <v>0</v>
      </c>
      <c r="DF176" s="443">
        <v>0</v>
      </c>
      <c r="DG176" s="443">
        <v>0</v>
      </c>
      <c r="DH176" s="443">
        <v>0</v>
      </c>
      <c r="DI176" s="443">
        <v>0</v>
      </c>
      <c r="DJ176" s="443">
        <v>0</v>
      </c>
      <c r="DK176" s="443">
        <v>0</v>
      </c>
      <c r="DL176" s="443">
        <v>0</v>
      </c>
      <c r="DM176" s="443">
        <v>0</v>
      </c>
      <c r="DN176" s="443">
        <v>0</v>
      </c>
      <c r="DO176" s="443">
        <v>0</v>
      </c>
      <c r="DP176" s="443">
        <v>0</v>
      </c>
      <c r="DQ176" s="443">
        <v>0</v>
      </c>
      <c r="DR176" s="443">
        <v>0</v>
      </c>
      <c r="DS176" s="443">
        <v>0</v>
      </c>
      <c r="DT176" s="443">
        <v>0</v>
      </c>
      <c r="DU176" s="443">
        <v>0</v>
      </c>
      <c r="DV176" s="443">
        <v>0</v>
      </c>
      <c r="DW176" s="443">
        <v>0</v>
      </c>
      <c r="DX176" s="443">
        <v>0</v>
      </c>
      <c r="DY176" s="443">
        <v>0</v>
      </c>
      <c r="DZ176" s="443">
        <v>0</v>
      </c>
      <c r="EA176" s="443">
        <v>0</v>
      </c>
      <c r="EB176" s="443">
        <v>0</v>
      </c>
      <c r="EC176" s="443">
        <v>0</v>
      </c>
      <c r="ED176" s="443">
        <v>0</v>
      </c>
      <c r="EE176" s="443">
        <v>0</v>
      </c>
      <c r="EF176" s="443">
        <v>0</v>
      </c>
      <c r="EG176" s="443">
        <v>0</v>
      </c>
      <c r="EH176" s="443">
        <v>0</v>
      </c>
      <c r="EI176" s="443">
        <v>0</v>
      </c>
      <c r="EJ176" s="443">
        <v>0</v>
      </c>
      <c r="EK176" s="443">
        <v>0</v>
      </c>
      <c r="EL176" s="443">
        <v>0</v>
      </c>
      <c r="EM176" s="443">
        <v>0</v>
      </c>
      <c r="EN176" s="443">
        <v>0</v>
      </c>
      <c r="EO176" s="443">
        <v>0</v>
      </c>
      <c r="EP176" s="443">
        <v>0</v>
      </c>
      <c r="EQ176" s="443">
        <v>0</v>
      </c>
      <c r="ER176" s="443">
        <v>0</v>
      </c>
      <c r="ES176" s="443">
        <v>0</v>
      </c>
      <c r="ET176" s="443">
        <v>0</v>
      </c>
      <c r="EU176" s="443">
        <v>0</v>
      </c>
      <c r="EV176" s="443">
        <v>0</v>
      </c>
      <c r="EW176" s="443">
        <v>0</v>
      </c>
      <c r="EX176" s="443">
        <v>0</v>
      </c>
      <c r="EY176" s="443">
        <v>0</v>
      </c>
      <c r="EZ176" s="443">
        <v>0</v>
      </c>
      <c r="FA176" s="443">
        <v>0</v>
      </c>
      <c r="FB176" s="443">
        <v>0</v>
      </c>
      <c r="FC176" s="443">
        <v>0</v>
      </c>
      <c r="FD176" s="443">
        <v>0</v>
      </c>
      <c r="FE176" s="443">
        <v>0</v>
      </c>
      <c r="FF176" s="443">
        <v>0</v>
      </c>
      <c r="FG176" s="443">
        <v>0</v>
      </c>
      <c r="FH176" s="443">
        <v>0</v>
      </c>
      <c r="FI176" s="443">
        <v>0</v>
      </c>
      <c r="FJ176" s="443">
        <v>0</v>
      </c>
      <c r="FK176" s="443">
        <v>0</v>
      </c>
      <c r="FL176" s="443">
        <v>0</v>
      </c>
      <c r="FM176" s="443">
        <v>0</v>
      </c>
      <c r="FN176" s="443">
        <v>0</v>
      </c>
      <c r="FO176" s="443">
        <v>0</v>
      </c>
      <c r="FP176" s="443">
        <v>0</v>
      </c>
      <c r="FQ176" s="443">
        <v>0</v>
      </c>
      <c r="FR176" s="443">
        <v>0</v>
      </c>
      <c r="FS176" s="443">
        <v>0</v>
      </c>
      <c r="FT176" s="443">
        <v>0</v>
      </c>
      <c r="FU176" s="443">
        <v>0</v>
      </c>
      <c r="FV176" s="443">
        <v>0</v>
      </c>
      <c r="FW176" s="443">
        <v>0</v>
      </c>
      <c r="FX176" s="443">
        <v>0</v>
      </c>
      <c r="FY176" s="443">
        <v>0</v>
      </c>
      <c r="FZ176" s="444">
        <v>0</v>
      </c>
      <c r="GA176" s="453">
        <v>0</v>
      </c>
      <c r="GB176" s="432">
        <v>0</v>
      </c>
    </row>
    <row r="177" spans="2:184" ht="15.6" x14ac:dyDescent="0.3">
      <c r="B177" s="429"/>
      <c r="C177" s="430"/>
      <c r="D177" s="431">
        <v>134</v>
      </c>
      <c r="E177" s="431" t="s">
        <v>136</v>
      </c>
      <c r="F177" s="431" t="s">
        <v>1258</v>
      </c>
      <c r="G177" s="431" t="s">
        <v>1259</v>
      </c>
      <c r="H177" s="442">
        <v>0</v>
      </c>
      <c r="I177" s="443">
        <v>0</v>
      </c>
      <c r="J177" s="443">
        <v>0</v>
      </c>
      <c r="K177" s="443">
        <v>0</v>
      </c>
      <c r="L177" s="443">
        <v>0</v>
      </c>
      <c r="M177" s="443">
        <v>0</v>
      </c>
      <c r="N177" s="443">
        <v>0</v>
      </c>
      <c r="O177" s="443">
        <v>0</v>
      </c>
      <c r="P177" s="443">
        <v>0</v>
      </c>
      <c r="Q177" s="443">
        <v>0</v>
      </c>
      <c r="R177" s="443">
        <v>0</v>
      </c>
      <c r="S177" s="443">
        <v>0</v>
      </c>
      <c r="T177" s="443">
        <v>0</v>
      </c>
      <c r="U177" s="443">
        <v>0</v>
      </c>
      <c r="V177" s="443">
        <v>0</v>
      </c>
      <c r="W177" s="443">
        <v>0</v>
      </c>
      <c r="X177" s="443">
        <v>0</v>
      </c>
      <c r="Y177" s="443">
        <v>0</v>
      </c>
      <c r="Z177" s="443">
        <v>0</v>
      </c>
      <c r="AA177" s="443">
        <v>0</v>
      </c>
      <c r="AB177" s="443">
        <v>0</v>
      </c>
      <c r="AC177" s="443">
        <v>0</v>
      </c>
      <c r="AD177" s="443">
        <v>0</v>
      </c>
      <c r="AE177" s="443">
        <v>0</v>
      </c>
      <c r="AF177" s="443">
        <v>0</v>
      </c>
      <c r="AG177" s="443">
        <v>0</v>
      </c>
      <c r="AH177" s="443">
        <v>0</v>
      </c>
      <c r="AI177" s="443">
        <v>0</v>
      </c>
      <c r="AJ177" s="443">
        <v>0</v>
      </c>
      <c r="AK177" s="443">
        <v>0</v>
      </c>
      <c r="AL177" s="443">
        <v>0</v>
      </c>
      <c r="AM177" s="443">
        <v>0</v>
      </c>
      <c r="AN177" s="443">
        <v>0</v>
      </c>
      <c r="AO177" s="443">
        <v>0</v>
      </c>
      <c r="AP177" s="443">
        <v>0</v>
      </c>
      <c r="AQ177" s="443">
        <v>0</v>
      </c>
      <c r="AR177" s="443">
        <v>0</v>
      </c>
      <c r="AS177" s="443">
        <v>0</v>
      </c>
      <c r="AT177" s="443">
        <v>0</v>
      </c>
      <c r="AU177" s="443">
        <v>0</v>
      </c>
      <c r="AV177" s="443">
        <v>0</v>
      </c>
      <c r="AW177" s="443">
        <v>0</v>
      </c>
      <c r="AX177" s="443">
        <v>0</v>
      </c>
      <c r="AY177" s="443">
        <v>0</v>
      </c>
      <c r="AZ177" s="443">
        <v>0</v>
      </c>
      <c r="BA177" s="443">
        <v>0</v>
      </c>
      <c r="BB177" s="443">
        <v>0</v>
      </c>
      <c r="BC177" s="443">
        <v>0</v>
      </c>
      <c r="BD177" s="443">
        <v>0</v>
      </c>
      <c r="BE177" s="443">
        <v>0</v>
      </c>
      <c r="BF177" s="443">
        <v>0</v>
      </c>
      <c r="BG177" s="443">
        <v>0</v>
      </c>
      <c r="BH177" s="443">
        <v>0</v>
      </c>
      <c r="BI177" s="443">
        <v>0</v>
      </c>
      <c r="BJ177" s="443">
        <v>0</v>
      </c>
      <c r="BK177" s="443">
        <v>0</v>
      </c>
      <c r="BL177" s="443">
        <v>0</v>
      </c>
      <c r="BM177" s="443">
        <v>0</v>
      </c>
      <c r="BN177" s="443">
        <v>0</v>
      </c>
      <c r="BO177" s="443">
        <v>0</v>
      </c>
      <c r="BP177" s="443">
        <v>0</v>
      </c>
      <c r="BQ177" s="443">
        <v>0</v>
      </c>
      <c r="BR177" s="443">
        <v>0</v>
      </c>
      <c r="BS177" s="443">
        <v>0</v>
      </c>
      <c r="BT177" s="443">
        <v>0</v>
      </c>
      <c r="BU177" s="443">
        <v>0</v>
      </c>
      <c r="BV177" s="443">
        <v>0</v>
      </c>
      <c r="BW177" s="443">
        <v>0</v>
      </c>
      <c r="BX177" s="443">
        <v>0</v>
      </c>
      <c r="BY177" s="443">
        <v>0</v>
      </c>
      <c r="BZ177" s="443">
        <v>0</v>
      </c>
      <c r="CA177" s="443">
        <v>0</v>
      </c>
      <c r="CB177" s="443">
        <v>0</v>
      </c>
      <c r="CC177" s="443">
        <v>0</v>
      </c>
      <c r="CD177" s="443">
        <v>0</v>
      </c>
      <c r="CE177" s="443">
        <v>0</v>
      </c>
      <c r="CF177" s="443">
        <v>0</v>
      </c>
      <c r="CG177" s="443">
        <v>0</v>
      </c>
      <c r="CH177" s="443">
        <v>0</v>
      </c>
      <c r="CI177" s="443">
        <v>0</v>
      </c>
      <c r="CJ177" s="443">
        <v>0</v>
      </c>
      <c r="CK177" s="443">
        <v>0</v>
      </c>
      <c r="CL177" s="443">
        <v>0</v>
      </c>
      <c r="CM177" s="443">
        <v>0</v>
      </c>
      <c r="CN177" s="443">
        <v>0</v>
      </c>
      <c r="CO177" s="443">
        <v>0</v>
      </c>
      <c r="CP177" s="443">
        <v>0</v>
      </c>
      <c r="CQ177" s="443">
        <v>0</v>
      </c>
      <c r="CR177" s="443">
        <v>0</v>
      </c>
      <c r="CS177" s="443">
        <v>0</v>
      </c>
      <c r="CT177" s="443">
        <v>0</v>
      </c>
      <c r="CU177" s="443">
        <v>0</v>
      </c>
      <c r="CV177" s="443">
        <v>0</v>
      </c>
      <c r="CW177" s="443">
        <v>0</v>
      </c>
      <c r="CX177" s="443">
        <v>0</v>
      </c>
      <c r="CY177" s="443">
        <v>0</v>
      </c>
      <c r="CZ177" s="443">
        <v>0</v>
      </c>
      <c r="DA177" s="443">
        <v>0</v>
      </c>
      <c r="DB177" s="443">
        <v>0</v>
      </c>
      <c r="DC177" s="443">
        <v>0</v>
      </c>
      <c r="DD177" s="443">
        <v>0</v>
      </c>
      <c r="DE177" s="443">
        <v>0</v>
      </c>
      <c r="DF177" s="443">
        <v>0</v>
      </c>
      <c r="DG177" s="443">
        <v>0</v>
      </c>
      <c r="DH177" s="443">
        <v>0</v>
      </c>
      <c r="DI177" s="443">
        <v>0</v>
      </c>
      <c r="DJ177" s="443">
        <v>0</v>
      </c>
      <c r="DK177" s="443">
        <v>0</v>
      </c>
      <c r="DL177" s="443">
        <v>0</v>
      </c>
      <c r="DM177" s="443">
        <v>0</v>
      </c>
      <c r="DN177" s="443">
        <v>0</v>
      </c>
      <c r="DO177" s="443">
        <v>0</v>
      </c>
      <c r="DP177" s="443">
        <v>0</v>
      </c>
      <c r="DQ177" s="443">
        <v>0</v>
      </c>
      <c r="DR177" s="443">
        <v>0</v>
      </c>
      <c r="DS177" s="443">
        <v>0</v>
      </c>
      <c r="DT177" s="443">
        <v>0</v>
      </c>
      <c r="DU177" s="443">
        <v>0</v>
      </c>
      <c r="DV177" s="443">
        <v>0</v>
      </c>
      <c r="DW177" s="443">
        <v>0</v>
      </c>
      <c r="DX177" s="443">
        <v>0</v>
      </c>
      <c r="DY177" s="443">
        <v>0</v>
      </c>
      <c r="DZ177" s="443">
        <v>0</v>
      </c>
      <c r="EA177" s="443">
        <v>0</v>
      </c>
      <c r="EB177" s="443">
        <v>0</v>
      </c>
      <c r="EC177" s="443">
        <v>0</v>
      </c>
      <c r="ED177" s="443">
        <v>0</v>
      </c>
      <c r="EE177" s="443">
        <v>0</v>
      </c>
      <c r="EF177" s="443">
        <v>0</v>
      </c>
      <c r="EG177" s="443">
        <v>0</v>
      </c>
      <c r="EH177" s="443">
        <v>0</v>
      </c>
      <c r="EI177" s="443">
        <v>0</v>
      </c>
      <c r="EJ177" s="443">
        <v>0</v>
      </c>
      <c r="EK177" s="443">
        <v>0</v>
      </c>
      <c r="EL177" s="443">
        <v>0</v>
      </c>
      <c r="EM177" s="443">
        <v>0</v>
      </c>
      <c r="EN177" s="443">
        <v>0</v>
      </c>
      <c r="EO177" s="443">
        <v>0</v>
      </c>
      <c r="EP177" s="443">
        <v>0</v>
      </c>
      <c r="EQ177" s="443">
        <v>0</v>
      </c>
      <c r="ER177" s="443">
        <v>0</v>
      </c>
      <c r="ES177" s="443">
        <v>0</v>
      </c>
      <c r="ET177" s="443">
        <v>0</v>
      </c>
      <c r="EU177" s="443">
        <v>0</v>
      </c>
      <c r="EV177" s="443">
        <v>0</v>
      </c>
      <c r="EW177" s="443">
        <v>0</v>
      </c>
      <c r="EX177" s="443">
        <v>0</v>
      </c>
      <c r="EY177" s="443">
        <v>0</v>
      </c>
      <c r="EZ177" s="443">
        <v>0</v>
      </c>
      <c r="FA177" s="443">
        <v>0</v>
      </c>
      <c r="FB177" s="443">
        <v>0</v>
      </c>
      <c r="FC177" s="443">
        <v>0</v>
      </c>
      <c r="FD177" s="443">
        <v>0</v>
      </c>
      <c r="FE177" s="443">
        <v>0</v>
      </c>
      <c r="FF177" s="443">
        <v>0</v>
      </c>
      <c r="FG177" s="443">
        <v>0</v>
      </c>
      <c r="FH177" s="443">
        <v>0</v>
      </c>
      <c r="FI177" s="443">
        <v>0</v>
      </c>
      <c r="FJ177" s="443">
        <v>0</v>
      </c>
      <c r="FK177" s="443">
        <v>0</v>
      </c>
      <c r="FL177" s="443">
        <v>0</v>
      </c>
      <c r="FM177" s="443">
        <v>0</v>
      </c>
      <c r="FN177" s="443">
        <v>0</v>
      </c>
      <c r="FO177" s="443">
        <v>0</v>
      </c>
      <c r="FP177" s="443">
        <v>0</v>
      </c>
      <c r="FQ177" s="443">
        <v>0</v>
      </c>
      <c r="FR177" s="443">
        <v>0</v>
      </c>
      <c r="FS177" s="443">
        <v>0</v>
      </c>
      <c r="FT177" s="443">
        <v>0</v>
      </c>
      <c r="FU177" s="443">
        <v>0</v>
      </c>
      <c r="FV177" s="443">
        <v>0</v>
      </c>
      <c r="FW177" s="443">
        <v>0</v>
      </c>
      <c r="FX177" s="443">
        <v>0</v>
      </c>
      <c r="FY177" s="443">
        <v>0</v>
      </c>
      <c r="FZ177" s="444">
        <v>0</v>
      </c>
      <c r="GA177" s="453">
        <v>0</v>
      </c>
      <c r="GB177" s="432">
        <v>0</v>
      </c>
    </row>
    <row r="178" spans="2:184" ht="15.6" x14ac:dyDescent="0.3">
      <c r="B178" s="429"/>
      <c r="C178" s="430"/>
      <c r="D178" s="431">
        <v>135</v>
      </c>
      <c r="E178" s="431" t="s">
        <v>137</v>
      </c>
      <c r="F178" s="431" t="s">
        <v>1260</v>
      </c>
      <c r="G178" s="431" t="s">
        <v>1261</v>
      </c>
      <c r="H178" s="442">
        <v>0</v>
      </c>
      <c r="I178" s="443">
        <v>0</v>
      </c>
      <c r="J178" s="443">
        <v>0</v>
      </c>
      <c r="K178" s="443">
        <v>0</v>
      </c>
      <c r="L178" s="443">
        <v>0</v>
      </c>
      <c r="M178" s="443">
        <v>0</v>
      </c>
      <c r="N178" s="443">
        <v>0</v>
      </c>
      <c r="O178" s="443">
        <v>0</v>
      </c>
      <c r="P178" s="443">
        <v>0</v>
      </c>
      <c r="Q178" s="443">
        <v>0</v>
      </c>
      <c r="R178" s="443">
        <v>0</v>
      </c>
      <c r="S178" s="443">
        <v>0</v>
      </c>
      <c r="T178" s="443">
        <v>0</v>
      </c>
      <c r="U178" s="443">
        <v>0</v>
      </c>
      <c r="V178" s="443">
        <v>0</v>
      </c>
      <c r="W178" s="443">
        <v>0</v>
      </c>
      <c r="X178" s="443">
        <v>0</v>
      </c>
      <c r="Y178" s="443">
        <v>0</v>
      </c>
      <c r="Z178" s="443">
        <v>0</v>
      </c>
      <c r="AA178" s="443">
        <v>0</v>
      </c>
      <c r="AB178" s="443">
        <v>0</v>
      </c>
      <c r="AC178" s="443">
        <v>0</v>
      </c>
      <c r="AD178" s="443">
        <v>0</v>
      </c>
      <c r="AE178" s="443">
        <v>0</v>
      </c>
      <c r="AF178" s="443">
        <v>0</v>
      </c>
      <c r="AG178" s="443">
        <v>0</v>
      </c>
      <c r="AH178" s="443">
        <v>0</v>
      </c>
      <c r="AI178" s="443">
        <v>0</v>
      </c>
      <c r="AJ178" s="443">
        <v>0</v>
      </c>
      <c r="AK178" s="443">
        <v>0</v>
      </c>
      <c r="AL178" s="443">
        <v>0</v>
      </c>
      <c r="AM178" s="443">
        <v>0</v>
      </c>
      <c r="AN178" s="443">
        <v>0</v>
      </c>
      <c r="AO178" s="443">
        <v>0</v>
      </c>
      <c r="AP178" s="443">
        <v>0</v>
      </c>
      <c r="AQ178" s="443">
        <v>0</v>
      </c>
      <c r="AR178" s="443">
        <v>0</v>
      </c>
      <c r="AS178" s="443">
        <v>0</v>
      </c>
      <c r="AT178" s="443">
        <v>0</v>
      </c>
      <c r="AU178" s="443">
        <v>0</v>
      </c>
      <c r="AV178" s="443">
        <v>0</v>
      </c>
      <c r="AW178" s="443">
        <v>0</v>
      </c>
      <c r="AX178" s="443">
        <v>0</v>
      </c>
      <c r="AY178" s="443">
        <v>0</v>
      </c>
      <c r="AZ178" s="443">
        <v>0</v>
      </c>
      <c r="BA178" s="443">
        <v>0</v>
      </c>
      <c r="BB178" s="443">
        <v>0</v>
      </c>
      <c r="BC178" s="443">
        <v>0</v>
      </c>
      <c r="BD178" s="443">
        <v>0</v>
      </c>
      <c r="BE178" s="443">
        <v>0</v>
      </c>
      <c r="BF178" s="443">
        <v>0</v>
      </c>
      <c r="BG178" s="443">
        <v>0</v>
      </c>
      <c r="BH178" s="443">
        <v>0</v>
      </c>
      <c r="BI178" s="443">
        <v>0</v>
      </c>
      <c r="BJ178" s="443">
        <v>0</v>
      </c>
      <c r="BK178" s="443">
        <v>0</v>
      </c>
      <c r="BL178" s="443">
        <v>0</v>
      </c>
      <c r="BM178" s="443">
        <v>0</v>
      </c>
      <c r="BN178" s="443">
        <v>0</v>
      </c>
      <c r="BO178" s="443">
        <v>0</v>
      </c>
      <c r="BP178" s="443">
        <v>0</v>
      </c>
      <c r="BQ178" s="443">
        <v>0</v>
      </c>
      <c r="BR178" s="443">
        <v>0</v>
      </c>
      <c r="BS178" s="443">
        <v>0</v>
      </c>
      <c r="BT178" s="443">
        <v>0</v>
      </c>
      <c r="BU178" s="443">
        <v>0</v>
      </c>
      <c r="BV178" s="443">
        <v>0</v>
      </c>
      <c r="BW178" s="443">
        <v>0</v>
      </c>
      <c r="BX178" s="443">
        <v>0</v>
      </c>
      <c r="BY178" s="443">
        <v>0</v>
      </c>
      <c r="BZ178" s="443">
        <v>0</v>
      </c>
      <c r="CA178" s="443">
        <v>0</v>
      </c>
      <c r="CB178" s="443">
        <v>0</v>
      </c>
      <c r="CC178" s="443">
        <v>0</v>
      </c>
      <c r="CD178" s="443">
        <v>0</v>
      </c>
      <c r="CE178" s="443">
        <v>0</v>
      </c>
      <c r="CF178" s="443">
        <v>0</v>
      </c>
      <c r="CG178" s="443">
        <v>0</v>
      </c>
      <c r="CH178" s="443">
        <v>0</v>
      </c>
      <c r="CI178" s="443">
        <v>0</v>
      </c>
      <c r="CJ178" s="443">
        <v>0</v>
      </c>
      <c r="CK178" s="443">
        <v>0</v>
      </c>
      <c r="CL178" s="443">
        <v>0</v>
      </c>
      <c r="CM178" s="443">
        <v>0</v>
      </c>
      <c r="CN178" s="443">
        <v>0</v>
      </c>
      <c r="CO178" s="443">
        <v>0</v>
      </c>
      <c r="CP178" s="443">
        <v>0</v>
      </c>
      <c r="CQ178" s="443">
        <v>0</v>
      </c>
      <c r="CR178" s="443">
        <v>0</v>
      </c>
      <c r="CS178" s="443">
        <v>0</v>
      </c>
      <c r="CT178" s="443">
        <v>0</v>
      </c>
      <c r="CU178" s="443">
        <v>0</v>
      </c>
      <c r="CV178" s="443">
        <v>0</v>
      </c>
      <c r="CW178" s="443">
        <v>0</v>
      </c>
      <c r="CX178" s="443">
        <v>0</v>
      </c>
      <c r="CY178" s="443">
        <v>0</v>
      </c>
      <c r="CZ178" s="443">
        <v>0</v>
      </c>
      <c r="DA178" s="443">
        <v>0</v>
      </c>
      <c r="DB178" s="443">
        <v>0</v>
      </c>
      <c r="DC178" s="443">
        <v>0</v>
      </c>
      <c r="DD178" s="443">
        <v>0</v>
      </c>
      <c r="DE178" s="443">
        <v>0</v>
      </c>
      <c r="DF178" s="443">
        <v>0</v>
      </c>
      <c r="DG178" s="443">
        <v>0</v>
      </c>
      <c r="DH178" s="443">
        <v>0</v>
      </c>
      <c r="DI178" s="443">
        <v>0</v>
      </c>
      <c r="DJ178" s="443">
        <v>0</v>
      </c>
      <c r="DK178" s="443">
        <v>0</v>
      </c>
      <c r="DL178" s="443">
        <v>0</v>
      </c>
      <c r="DM178" s="443">
        <v>0</v>
      </c>
      <c r="DN178" s="443">
        <v>0</v>
      </c>
      <c r="DO178" s="443">
        <v>0</v>
      </c>
      <c r="DP178" s="443">
        <v>0</v>
      </c>
      <c r="DQ178" s="443">
        <v>0</v>
      </c>
      <c r="DR178" s="443">
        <v>0</v>
      </c>
      <c r="DS178" s="443">
        <v>0</v>
      </c>
      <c r="DT178" s="443">
        <v>0</v>
      </c>
      <c r="DU178" s="443">
        <v>0</v>
      </c>
      <c r="DV178" s="443">
        <v>0</v>
      </c>
      <c r="DW178" s="443">
        <v>0</v>
      </c>
      <c r="DX178" s="443">
        <v>0</v>
      </c>
      <c r="DY178" s="443">
        <v>0</v>
      </c>
      <c r="DZ178" s="443">
        <v>0</v>
      </c>
      <c r="EA178" s="443">
        <v>0</v>
      </c>
      <c r="EB178" s="443">
        <v>0</v>
      </c>
      <c r="EC178" s="443">
        <v>0</v>
      </c>
      <c r="ED178" s="443">
        <v>0</v>
      </c>
      <c r="EE178" s="443">
        <v>0</v>
      </c>
      <c r="EF178" s="443">
        <v>0</v>
      </c>
      <c r="EG178" s="443">
        <v>0</v>
      </c>
      <c r="EH178" s="443">
        <v>0</v>
      </c>
      <c r="EI178" s="443">
        <v>0</v>
      </c>
      <c r="EJ178" s="443">
        <v>0</v>
      </c>
      <c r="EK178" s="443">
        <v>0</v>
      </c>
      <c r="EL178" s="443">
        <v>0</v>
      </c>
      <c r="EM178" s="443">
        <v>0</v>
      </c>
      <c r="EN178" s="443">
        <v>0</v>
      </c>
      <c r="EO178" s="443">
        <v>0</v>
      </c>
      <c r="EP178" s="443">
        <v>0</v>
      </c>
      <c r="EQ178" s="443">
        <v>0</v>
      </c>
      <c r="ER178" s="443">
        <v>0</v>
      </c>
      <c r="ES178" s="443">
        <v>0</v>
      </c>
      <c r="ET178" s="443">
        <v>0</v>
      </c>
      <c r="EU178" s="443">
        <v>0</v>
      </c>
      <c r="EV178" s="443">
        <v>0</v>
      </c>
      <c r="EW178" s="443">
        <v>0</v>
      </c>
      <c r="EX178" s="443">
        <v>0</v>
      </c>
      <c r="EY178" s="443">
        <v>0</v>
      </c>
      <c r="EZ178" s="443">
        <v>0</v>
      </c>
      <c r="FA178" s="443">
        <v>0</v>
      </c>
      <c r="FB178" s="443">
        <v>0</v>
      </c>
      <c r="FC178" s="443">
        <v>0</v>
      </c>
      <c r="FD178" s="443">
        <v>0</v>
      </c>
      <c r="FE178" s="443">
        <v>0</v>
      </c>
      <c r="FF178" s="443">
        <v>0</v>
      </c>
      <c r="FG178" s="443">
        <v>0</v>
      </c>
      <c r="FH178" s="443">
        <v>0</v>
      </c>
      <c r="FI178" s="443">
        <v>0</v>
      </c>
      <c r="FJ178" s="443">
        <v>0</v>
      </c>
      <c r="FK178" s="443">
        <v>0</v>
      </c>
      <c r="FL178" s="443">
        <v>0</v>
      </c>
      <c r="FM178" s="443">
        <v>0</v>
      </c>
      <c r="FN178" s="443">
        <v>0</v>
      </c>
      <c r="FO178" s="443">
        <v>0</v>
      </c>
      <c r="FP178" s="443">
        <v>0</v>
      </c>
      <c r="FQ178" s="443">
        <v>0</v>
      </c>
      <c r="FR178" s="443">
        <v>0</v>
      </c>
      <c r="FS178" s="443">
        <v>0</v>
      </c>
      <c r="FT178" s="443">
        <v>0</v>
      </c>
      <c r="FU178" s="443">
        <v>0</v>
      </c>
      <c r="FV178" s="443">
        <v>0</v>
      </c>
      <c r="FW178" s="443">
        <v>0</v>
      </c>
      <c r="FX178" s="443">
        <v>0</v>
      </c>
      <c r="FY178" s="443">
        <v>0</v>
      </c>
      <c r="FZ178" s="444">
        <v>0</v>
      </c>
      <c r="GA178" s="453">
        <v>0</v>
      </c>
      <c r="GB178" s="432">
        <v>0</v>
      </c>
    </row>
    <row r="179" spans="2:184" ht="15.6" x14ac:dyDescent="0.3">
      <c r="B179" s="429"/>
      <c r="C179" s="430"/>
      <c r="D179" s="431">
        <v>136</v>
      </c>
      <c r="E179" s="431" t="s">
        <v>138</v>
      </c>
      <c r="F179" s="431" t="s">
        <v>1262</v>
      </c>
      <c r="G179" s="431" t="s">
        <v>1263</v>
      </c>
      <c r="H179" s="442">
        <v>0</v>
      </c>
      <c r="I179" s="443">
        <v>0</v>
      </c>
      <c r="J179" s="443">
        <v>0</v>
      </c>
      <c r="K179" s="443">
        <v>0</v>
      </c>
      <c r="L179" s="443">
        <v>0</v>
      </c>
      <c r="M179" s="443">
        <v>0</v>
      </c>
      <c r="N179" s="443">
        <v>0</v>
      </c>
      <c r="O179" s="443">
        <v>0</v>
      </c>
      <c r="P179" s="443">
        <v>0</v>
      </c>
      <c r="Q179" s="443">
        <v>0</v>
      </c>
      <c r="R179" s="443">
        <v>0</v>
      </c>
      <c r="S179" s="443">
        <v>0</v>
      </c>
      <c r="T179" s="443">
        <v>0</v>
      </c>
      <c r="U179" s="443">
        <v>0</v>
      </c>
      <c r="V179" s="443">
        <v>0</v>
      </c>
      <c r="W179" s="443">
        <v>0</v>
      </c>
      <c r="X179" s="443">
        <v>0</v>
      </c>
      <c r="Y179" s="443">
        <v>0</v>
      </c>
      <c r="Z179" s="443">
        <v>0</v>
      </c>
      <c r="AA179" s="443">
        <v>0</v>
      </c>
      <c r="AB179" s="443">
        <v>0</v>
      </c>
      <c r="AC179" s="443">
        <v>0</v>
      </c>
      <c r="AD179" s="443">
        <v>0</v>
      </c>
      <c r="AE179" s="443">
        <v>0</v>
      </c>
      <c r="AF179" s="443">
        <v>0</v>
      </c>
      <c r="AG179" s="443">
        <v>0</v>
      </c>
      <c r="AH179" s="443">
        <v>0</v>
      </c>
      <c r="AI179" s="443">
        <v>0</v>
      </c>
      <c r="AJ179" s="443">
        <v>0</v>
      </c>
      <c r="AK179" s="443">
        <v>0</v>
      </c>
      <c r="AL179" s="443">
        <v>0</v>
      </c>
      <c r="AM179" s="443">
        <v>0</v>
      </c>
      <c r="AN179" s="443">
        <v>0</v>
      </c>
      <c r="AO179" s="443">
        <v>0</v>
      </c>
      <c r="AP179" s="443">
        <v>0</v>
      </c>
      <c r="AQ179" s="443">
        <v>0</v>
      </c>
      <c r="AR179" s="443">
        <v>0</v>
      </c>
      <c r="AS179" s="443">
        <v>0</v>
      </c>
      <c r="AT179" s="443">
        <v>0</v>
      </c>
      <c r="AU179" s="443">
        <v>0</v>
      </c>
      <c r="AV179" s="443">
        <v>0</v>
      </c>
      <c r="AW179" s="443">
        <v>0</v>
      </c>
      <c r="AX179" s="443">
        <v>0</v>
      </c>
      <c r="AY179" s="443">
        <v>0</v>
      </c>
      <c r="AZ179" s="443">
        <v>0</v>
      </c>
      <c r="BA179" s="443">
        <v>0</v>
      </c>
      <c r="BB179" s="443">
        <v>0</v>
      </c>
      <c r="BC179" s="443">
        <v>0</v>
      </c>
      <c r="BD179" s="443">
        <v>0</v>
      </c>
      <c r="BE179" s="443">
        <v>0</v>
      </c>
      <c r="BF179" s="443">
        <v>0</v>
      </c>
      <c r="BG179" s="443">
        <v>0</v>
      </c>
      <c r="BH179" s="443">
        <v>0</v>
      </c>
      <c r="BI179" s="443">
        <v>0</v>
      </c>
      <c r="BJ179" s="443">
        <v>0</v>
      </c>
      <c r="BK179" s="443">
        <v>0</v>
      </c>
      <c r="BL179" s="443">
        <v>0</v>
      </c>
      <c r="BM179" s="443">
        <v>0</v>
      </c>
      <c r="BN179" s="443">
        <v>0</v>
      </c>
      <c r="BO179" s="443">
        <v>0</v>
      </c>
      <c r="BP179" s="443">
        <v>0</v>
      </c>
      <c r="BQ179" s="443">
        <v>0</v>
      </c>
      <c r="BR179" s="443">
        <v>0</v>
      </c>
      <c r="BS179" s="443">
        <v>0</v>
      </c>
      <c r="BT179" s="443">
        <v>0</v>
      </c>
      <c r="BU179" s="443">
        <v>0</v>
      </c>
      <c r="BV179" s="443">
        <v>0</v>
      </c>
      <c r="BW179" s="443">
        <v>0</v>
      </c>
      <c r="BX179" s="443">
        <v>0</v>
      </c>
      <c r="BY179" s="443">
        <v>0</v>
      </c>
      <c r="BZ179" s="443">
        <v>0</v>
      </c>
      <c r="CA179" s="443">
        <v>0</v>
      </c>
      <c r="CB179" s="443">
        <v>0</v>
      </c>
      <c r="CC179" s="443">
        <v>0</v>
      </c>
      <c r="CD179" s="443">
        <v>0</v>
      </c>
      <c r="CE179" s="443">
        <v>0</v>
      </c>
      <c r="CF179" s="443">
        <v>0</v>
      </c>
      <c r="CG179" s="443">
        <v>0</v>
      </c>
      <c r="CH179" s="443">
        <v>0</v>
      </c>
      <c r="CI179" s="443">
        <v>0</v>
      </c>
      <c r="CJ179" s="443">
        <v>0</v>
      </c>
      <c r="CK179" s="443">
        <v>0</v>
      </c>
      <c r="CL179" s="443">
        <v>0</v>
      </c>
      <c r="CM179" s="443">
        <v>0</v>
      </c>
      <c r="CN179" s="443">
        <v>0</v>
      </c>
      <c r="CO179" s="443">
        <v>0</v>
      </c>
      <c r="CP179" s="443">
        <v>0</v>
      </c>
      <c r="CQ179" s="443">
        <v>0</v>
      </c>
      <c r="CR179" s="443">
        <v>0</v>
      </c>
      <c r="CS179" s="443">
        <v>0</v>
      </c>
      <c r="CT179" s="443">
        <v>0</v>
      </c>
      <c r="CU179" s="443">
        <v>0</v>
      </c>
      <c r="CV179" s="443">
        <v>0</v>
      </c>
      <c r="CW179" s="443">
        <v>0</v>
      </c>
      <c r="CX179" s="443">
        <v>0</v>
      </c>
      <c r="CY179" s="443">
        <v>0</v>
      </c>
      <c r="CZ179" s="443">
        <v>0</v>
      </c>
      <c r="DA179" s="443">
        <v>0</v>
      </c>
      <c r="DB179" s="443">
        <v>0</v>
      </c>
      <c r="DC179" s="443">
        <v>0</v>
      </c>
      <c r="DD179" s="443">
        <v>0</v>
      </c>
      <c r="DE179" s="443">
        <v>0</v>
      </c>
      <c r="DF179" s="443">
        <v>0</v>
      </c>
      <c r="DG179" s="443">
        <v>0</v>
      </c>
      <c r="DH179" s="443">
        <v>0</v>
      </c>
      <c r="DI179" s="443">
        <v>0</v>
      </c>
      <c r="DJ179" s="443">
        <v>0</v>
      </c>
      <c r="DK179" s="443">
        <v>0</v>
      </c>
      <c r="DL179" s="443">
        <v>0</v>
      </c>
      <c r="DM179" s="443">
        <v>0</v>
      </c>
      <c r="DN179" s="443">
        <v>0</v>
      </c>
      <c r="DO179" s="443">
        <v>0</v>
      </c>
      <c r="DP179" s="443">
        <v>0</v>
      </c>
      <c r="DQ179" s="443">
        <v>0</v>
      </c>
      <c r="DR179" s="443">
        <v>0</v>
      </c>
      <c r="DS179" s="443">
        <v>0</v>
      </c>
      <c r="DT179" s="443">
        <v>0</v>
      </c>
      <c r="DU179" s="443">
        <v>0</v>
      </c>
      <c r="DV179" s="443">
        <v>0</v>
      </c>
      <c r="DW179" s="443">
        <v>0</v>
      </c>
      <c r="DX179" s="443">
        <v>0</v>
      </c>
      <c r="DY179" s="443">
        <v>0</v>
      </c>
      <c r="DZ179" s="443">
        <v>0</v>
      </c>
      <c r="EA179" s="443">
        <v>0</v>
      </c>
      <c r="EB179" s="443">
        <v>0</v>
      </c>
      <c r="EC179" s="443">
        <v>0</v>
      </c>
      <c r="ED179" s="443">
        <v>0</v>
      </c>
      <c r="EE179" s="443">
        <v>0</v>
      </c>
      <c r="EF179" s="443">
        <v>0</v>
      </c>
      <c r="EG179" s="443">
        <v>0</v>
      </c>
      <c r="EH179" s="443">
        <v>0</v>
      </c>
      <c r="EI179" s="443">
        <v>0</v>
      </c>
      <c r="EJ179" s="443">
        <v>0</v>
      </c>
      <c r="EK179" s="443">
        <v>0</v>
      </c>
      <c r="EL179" s="443">
        <v>0</v>
      </c>
      <c r="EM179" s="443">
        <v>0</v>
      </c>
      <c r="EN179" s="443">
        <v>0</v>
      </c>
      <c r="EO179" s="443">
        <v>0</v>
      </c>
      <c r="EP179" s="443">
        <v>0</v>
      </c>
      <c r="EQ179" s="443">
        <v>0</v>
      </c>
      <c r="ER179" s="443">
        <v>0</v>
      </c>
      <c r="ES179" s="443">
        <v>0</v>
      </c>
      <c r="ET179" s="443">
        <v>0</v>
      </c>
      <c r="EU179" s="443">
        <v>0</v>
      </c>
      <c r="EV179" s="443">
        <v>0</v>
      </c>
      <c r="EW179" s="443">
        <v>0</v>
      </c>
      <c r="EX179" s="443">
        <v>0</v>
      </c>
      <c r="EY179" s="443">
        <v>0</v>
      </c>
      <c r="EZ179" s="443">
        <v>0</v>
      </c>
      <c r="FA179" s="443">
        <v>0</v>
      </c>
      <c r="FB179" s="443">
        <v>0</v>
      </c>
      <c r="FC179" s="443">
        <v>0</v>
      </c>
      <c r="FD179" s="443">
        <v>0</v>
      </c>
      <c r="FE179" s="443">
        <v>0</v>
      </c>
      <c r="FF179" s="443">
        <v>0</v>
      </c>
      <c r="FG179" s="443">
        <v>0</v>
      </c>
      <c r="FH179" s="443">
        <v>0</v>
      </c>
      <c r="FI179" s="443">
        <v>0</v>
      </c>
      <c r="FJ179" s="443">
        <v>0</v>
      </c>
      <c r="FK179" s="443">
        <v>0</v>
      </c>
      <c r="FL179" s="443">
        <v>0</v>
      </c>
      <c r="FM179" s="443">
        <v>0</v>
      </c>
      <c r="FN179" s="443">
        <v>0</v>
      </c>
      <c r="FO179" s="443">
        <v>0</v>
      </c>
      <c r="FP179" s="443">
        <v>0</v>
      </c>
      <c r="FQ179" s="443">
        <v>0</v>
      </c>
      <c r="FR179" s="443">
        <v>0</v>
      </c>
      <c r="FS179" s="443">
        <v>0</v>
      </c>
      <c r="FT179" s="443">
        <v>0</v>
      </c>
      <c r="FU179" s="443">
        <v>0</v>
      </c>
      <c r="FV179" s="443">
        <v>0</v>
      </c>
      <c r="FW179" s="443">
        <v>0</v>
      </c>
      <c r="FX179" s="443">
        <v>0</v>
      </c>
      <c r="FY179" s="443">
        <v>0</v>
      </c>
      <c r="FZ179" s="444">
        <v>0</v>
      </c>
      <c r="GA179" s="453">
        <v>0</v>
      </c>
      <c r="GB179" s="432">
        <v>0</v>
      </c>
    </row>
    <row r="180" spans="2:184" ht="15.6" x14ac:dyDescent="0.3">
      <c r="B180" s="429"/>
      <c r="C180" s="430"/>
      <c r="D180" s="431">
        <v>137</v>
      </c>
      <c r="E180" s="431" t="s">
        <v>139</v>
      </c>
      <c r="F180" s="431" t="s">
        <v>1264</v>
      </c>
      <c r="G180" s="431" t="s">
        <v>1265</v>
      </c>
      <c r="H180" s="442">
        <v>0</v>
      </c>
      <c r="I180" s="443">
        <v>0</v>
      </c>
      <c r="J180" s="443">
        <v>0</v>
      </c>
      <c r="K180" s="443">
        <v>0</v>
      </c>
      <c r="L180" s="443">
        <v>0</v>
      </c>
      <c r="M180" s="443">
        <v>0</v>
      </c>
      <c r="N180" s="443">
        <v>0</v>
      </c>
      <c r="O180" s="443">
        <v>0</v>
      </c>
      <c r="P180" s="443">
        <v>0</v>
      </c>
      <c r="Q180" s="443">
        <v>0</v>
      </c>
      <c r="R180" s="443">
        <v>0</v>
      </c>
      <c r="S180" s="443">
        <v>0</v>
      </c>
      <c r="T180" s="443">
        <v>0</v>
      </c>
      <c r="U180" s="443">
        <v>0</v>
      </c>
      <c r="V180" s="443">
        <v>0</v>
      </c>
      <c r="W180" s="443">
        <v>0</v>
      </c>
      <c r="X180" s="443">
        <v>0</v>
      </c>
      <c r="Y180" s="443">
        <v>0</v>
      </c>
      <c r="Z180" s="443">
        <v>0</v>
      </c>
      <c r="AA180" s="443">
        <v>0</v>
      </c>
      <c r="AB180" s="443">
        <v>0</v>
      </c>
      <c r="AC180" s="443">
        <v>0</v>
      </c>
      <c r="AD180" s="443">
        <v>0</v>
      </c>
      <c r="AE180" s="443">
        <v>0</v>
      </c>
      <c r="AF180" s="443">
        <v>0</v>
      </c>
      <c r="AG180" s="443">
        <v>0</v>
      </c>
      <c r="AH180" s="443">
        <v>0</v>
      </c>
      <c r="AI180" s="443">
        <v>0</v>
      </c>
      <c r="AJ180" s="443">
        <v>0</v>
      </c>
      <c r="AK180" s="443">
        <v>0</v>
      </c>
      <c r="AL180" s="443">
        <v>0</v>
      </c>
      <c r="AM180" s="443">
        <v>0</v>
      </c>
      <c r="AN180" s="443">
        <v>0</v>
      </c>
      <c r="AO180" s="443">
        <v>0</v>
      </c>
      <c r="AP180" s="443">
        <v>0</v>
      </c>
      <c r="AQ180" s="443">
        <v>0</v>
      </c>
      <c r="AR180" s="443">
        <v>0</v>
      </c>
      <c r="AS180" s="443">
        <v>0</v>
      </c>
      <c r="AT180" s="443">
        <v>0</v>
      </c>
      <c r="AU180" s="443">
        <v>0</v>
      </c>
      <c r="AV180" s="443">
        <v>0</v>
      </c>
      <c r="AW180" s="443">
        <v>0</v>
      </c>
      <c r="AX180" s="443">
        <v>0</v>
      </c>
      <c r="AY180" s="443">
        <v>0</v>
      </c>
      <c r="AZ180" s="443">
        <v>0</v>
      </c>
      <c r="BA180" s="443">
        <v>0</v>
      </c>
      <c r="BB180" s="443">
        <v>0</v>
      </c>
      <c r="BC180" s="443">
        <v>0</v>
      </c>
      <c r="BD180" s="443">
        <v>0</v>
      </c>
      <c r="BE180" s="443">
        <v>0</v>
      </c>
      <c r="BF180" s="443">
        <v>0</v>
      </c>
      <c r="BG180" s="443">
        <v>0</v>
      </c>
      <c r="BH180" s="443">
        <v>0</v>
      </c>
      <c r="BI180" s="443">
        <v>0</v>
      </c>
      <c r="BJ180" s="443">
        <v>0</v>
      </c>
      <c r="BK180" s="443">
        <v>0</v>
      </c>
      <c r="BL180" s="443">
        <v>0</v>
      </c>
      <c r="BM180" s="443">
        <v>0</v>
      </c>
      <c r="BN180" s="443">
        <v>0</v>
      </c>
      <c r="BO180" s="443">
        <v>0</v>
      </c>
      <c r="BP180" s="443">
        <v>0</v>
      </c>
      <c r="BQ180" s="443">
        <v>0</v>
      </c>
      <c r="BR180" s="443">
        <v>0</v>
      </c>
      <c r="BS180" s="443">
        <v>0</v>
      </c>
      <c r="BT180" s="443">
        <v>0</v>
      </c>
      <c r="BU180" s="443">
        <v>0</v>
      </c>
      <c r="BV180" s="443">
        <v>0</v>
      </c>
      <c r="BW180" s="443">
        <v>0</v>
      </c>
      <c r="BX180" s="443">
        <v>0</v>
      </c>
      <c r="BY180" s="443">
        <v>0</v>
      </c>
      <c r="BZ180" s="443">
        <v>0</v>
      </c>
      <c r="CA180" s="443">
        <v>0</v>
      </c>
      <c r="CB180" s="443">
        <v>0</v>
      </c>
      <c r="CC180" s="443">
        <v>0</v>
      </c>
      <c r="CD180" s="443">
        <v>0</v>
      </c>
      <c r="CE180" s="443">
        <v>0</v>
      </c>
      <c r="CF180" s="443">
        <v>0</v>
      </c>
      <c r="CG180" s="443">
        <v>0</v>
      </c>
      <c r="CH180" s="443">
        <v>0</v>
      </c>
      <c r="CI180" s="443">
        <v>0</v>
      </c>
      <c r="CJ180" s="443">
        <v>0</v>
      </c>
      <c r="CK180" s="443">
        <v>0</v>
      </c>
      <c r="CL180" s="443">
        <v>0</v>
      </c>
      <c r="CM180" s="443">
        <v>0</v>
      </c>
      <c r="CN180" s="443">
        <v>0</v>
      </c>
      <c r="CO180" s="443">
        <v>0</v>
      </c>
      <c r="CP180" s="443">
        <v>0</v>
      </c>
      <c r="CQ180" s="443">
        <v>0</v>
      </c>
      <c r="CR180" s="443">
        <v>0</v>
      </c>
      <c r="CS180" s="443">
        <v>0</v>
      </c>
      <c r="CT180" s="443">
        <v>0</v>
      </c>
      <c r="CU180" s="443">
        <v>0</v>
      </c>
      <c r="CV180" s="443">
        <v>0</v>
      </c>
      <c r="CW180" s="443">
        <v>0</v>
      </c>
      <c r="CX180" s="443">
        <v>0</v>
      </c>
      <c r="CY180" s="443">
        <v>0</v>
      </c>
      <c r="CZ180" s="443">
        <v>0</v>
      </c>
      <c r="DA180" s="443">
        <v>0</v>
      </c>
      <c r="DB180" s="443">
        <v>0</v>
      </c>
      <c r="DC180" s="443">
        <v>0</v>
      </c>
      <c r="DD180" s="443">
        <v>0</v>
      </c>
      <c r="DE180" s="443">
        <v>0</v>
      </c>
      <c r="DF180" s="443">
        <v>0</v>
      </c>
      <c r="DG180" s="443">
        <v>0</v>
      </c>
      <c r="DH180" s="443">
        <v>0</v>
      </c>
      <c r="DI180" s="443">
        <v>0</v>
      </c>
      <c r="DJ180" s="443">
        <v>0</v>
      </c>
      <c r="DK180" s="443">
        <v>0</v>
      </c>
      <c r="DL180" s="443">
        <v>0</v>
      </c>
      <c r="DM180" s="443">
        <v>0</v>
      </c>
      <c r="DN180" s="443">
        <v>0</v>
      </c>
      <c r="DO180" s="443">
        <v>0</v>
      </c>
      <c r="DP180" s="443">
        <v>0</v>
      </c>
      <c r="DQ180" s="443">
        <v>0</v>
      </c>
      <c r="DR180" s="443">
        <v>0</v>
      </c>
      <c r="DS180" s="443">
        <v>0</v>
      </c>
      <c r="DT180" s="443">
        <v>0</v>
      </c>
      <c r="DU180" s="443">
        <v>0</v>
      </c>
      <c r="DV180" s="443">
        <v>0</v>
      </c>
      <c r="DW180" s="443">
        <v>0</v>
      </c>
      <c r="DX180" s="443">
        <v>0</v>
      </c>
      <c r="DY180" s="443">
        <v>0</v>
      </c>
      <c r="DZ180" s="443">
        <v>0</v>
      </c>
      <c r="EA180" s="443">
        <v>0</v>
      </c>
      <c r="EB180" s="443">
        <v>0</v>
      </c>
      <c r="EC180" s="443">
        <v>0</v>
      </c>
      <c r="ED180" s="443">
        <v>0</v>
      </c>
      <c r="EE180" s="443">
        <v>0</v>
      </c>
      <c r="EF180" s="443">
        <v>0</v>
      </c>
      <c r="EG180" s="443">
        <v>0</v>
      </c>
      <c r="EH180" s="443">
        <v>0</v>
      </c>
      <c r="EI180" s="443">
        <v>0</v>
      </c>
      <c r="EJ180" s="443">
        <v>0</v>
      </c>
      <c r="EK180" s="443">
        <v>0</v>
      </c>
      <c r="EL180" s="443">
        <v>0</v>
      </c>
      <c r="EM180" s="443">
        <v>0</v>
      </c>
      <c r="EN180" s="443">
        <v>0</v>
      </c>
      <c r="EO180" s="443">
        <v>0</v>
      </c>
      <c r="EP180" s="443">
        <v>0</v>
      </c>
      <c r="EQ180" s="443">
        <v>0</v>
      </c>
      <c r="ER180" s="443">
        <v>0</v>
      </c>
      <c r="ES180" s="443">
        <v>0</v>
      </c>
      <c r="ET180" s="443">
        <v>0</v>
      </c>
      <c r="EU180" s="443">
        <v>0</v>
      </c>
      <c r="EV180" s="443">
        <v>0</v>
      </c>
      <c r="EW180" s="443">
        <v>0</v>
      </c>
      <c r="EX180" s="443">
        <v>0</v>
      </c>
      <c r="EY180" s="443">
        <v>0</v>
      </c>
      <c r="EZ180" s="443">
        <v>0</v>
      </c>
      <c r="FA180" s="443">
        <v>0</v>
      </c>
      <c r="FB180" s="443">
        <v>0</v>
      </c>
      <c r="FC180" s="443">
        <v>0</v>
      </c>
      <c r="FD180" s="443">
        <v>0</v>
      </c>
      <c r="FE180" s="443">
        <v>0</v>
      </c>
      <c r="FF180" s="443">
        <v>0</v>
      </c>
      <c r="FG180" s="443">
        <v>0</v>
      </c>
      <c r="FH180" s="443">
        <v>0</v>
      </c>
      <c r="FI180" s="443">
        <v>0</v>
      </c>
      <c r="FJ180" s="443">
        <v>0</v>
      </c>
      <c r="FK180" s="443">
        <v>0</v>
      </c>
      <c r="FL180" s="443">
        <v>0</v>
      </c>
      <c r="FM180" s="443">
        <v>0</v>
      </c>
      <c r="FN180" s="443">
        <v>0</v>
      </c>
      <c r="FO180" s="443">
        <v>0</v>
      </c>
      <c r="FP180" s="443">
        <v>0</v>
      </c>
      <c r="FQ180" s="443">
        <v>0</v>
      </c>
      <c r="FR180" s="443">
        <v>0</v>
      </c>
      <c r="FS180" s="443">
        <v>0</v>
      </c>
      <c r="FT180" s="443">
        <v>0</v>
      </c>
      <c r="FU180" s="443">
        <v>0</v>
      </c>
      <c r="FV180" s="443">
        <v>0</v>
      </c>
      <c r="FW180" s="443">
        <v>0</v>
      </c>
      <c r="FX180" s="443">
        <v>0</v>
      </c>
      <c r="FY180" s="443">
        <v>0</v>
      </c>
      <c r="FZ180" s="444">
        <v>0</v>
      </c>
      <c r="GA180" s="453">
        <v>0</v>
      </c>
      <c r="GB180" s="432">
        <v>0</v>
      </c>
    </row>
    <row r="181" spans="2:184" ht="15.6" x14ac:dyDescent="0.3">
      <c r="B181" s="429"/>
      <c r="C181" s="430"/>
      <c r="D181" s="431">
        <v>138</v>
      </c>
      <c r="E181" s="431" t="s">
        <v>140</v>
      </c>
      <c r="F181" s="431" t="s">
        <v>1266</v>
      </c>
      <c r="G181" s="431" t="s">
        <v>1267</v>
      </c>
      <c r="H181" s="442">
        <v>0</v>
      </c>
      <c r="I181" s="443">
        <v>0</v>
      </c>
      <c r="J181" s="443">
        <v>0</v>
      </c>
      <c r="K181" s="443">
        <v>0</v>
      </c>
      <c r="L181" s="443">
        <v>0</v>
      </c>
      <c r="M181" s="443">
        <v>0</v>
      </c>
      <c r="N181" s="443">
        <v>0</v>
      </c>
      <c r="O181" s="443">
        <v>0</v>
      </c>
      <c r="P181" s="443">
        <v>0</v>
      </c>
      <c r="Q181" s="443">
        <v>0</v>
      </c>
      <c r="R181" s="443">
        <v>0</v>
      </c>
      <c r="S181" s="443">
        <v>0</v>
      </c>
      <c r="T181" s="443">
        <v>0</v>
      </c>
      <c r="U181" s="443">
        <v>0</v>
      </c>
      <c r="V181" s="443">
        <v>0</v>
      </c>
      <c r="W181" s="443">
        <v>0</v>
      </c>
      <c r="X181" s="443">
        <v>0</v>
      </c>
      <c r="Y181" s="443">
        <v>0</v>
      </c>
      <c r="Z181" s="443">
        <v>0</v>
      </c>
      <c r="AA181" s="443">
        <v>0</v>
      </c>
      <c r="AB181" s="443">
        <v>0</v>
      </c>
      <c r="AC181" s="443">
        <v>0</v>
      </c>
      <c r="AD181" s="443">
        <v>0</v>
      </c>
      <c r="AE181" s="443">
        <v>0</v>
      </c>
      <c r="AF181" s="443">
        <v>0</v>
      </c>
      <c r="AG181" s="443">
        <v>0</v>
      </c>
      <c r="AH181" s="443">
        <v>0</v>
      </c>
      <c r="AI181" s="443">
        <v>0</v>
      </c>
      <c r="AJ181" s="443">
        <v>0</v>
      </c>
      <c r="AK181" s="443">
        <v>0</v>
      </c>
      <c r="AL181" s="443">
        <v>0</v>
      </c>
      <c r="AM181" s="443">
        <v>0</v>
      </c>
      <c r="AN181" s="443">
        <v>0</v>
      </c>
      <c r="AO181" s="443">
        <v>0</v>
      </c>
      <c r="AP181" s="443">
        <v>0</v>
      </c>
      <c r="AQ181" s="443">
        <v>0</v>
      </c>
      <c r="AR181" s="443">
        <v>0</v>
      </c>
      <c r="AS181" s="443">
        <v>0</v>
      </c>
      <c r="AT181" s="443">
        <v>0</v>
      </c>
      <c r="AU181" s="443">
        <v>0</v>
      </c>
      <c r="AV181" s="443">
        <v>0</v>
      </c>
      <c r="AW181" s="443">
        <v>0</v>
      </c>
      <c r="AX181" s="443">
        <v>0</v>
      </c>
      <c r="AY181" s="443">
        <v>0</v>
      </c>
      <c r="AZ181" s="443">
        <v>0</v>
      </c>
      <c r="BA181" s="443">
        <v>0</v>
      </c>
      <c r="BB181" s="443">
        <v>0</v>
      </c>
      <c r="BC181" s="443">
        <v>0</v>
      </c>
      <c r="BD181" s="443">
        <v>0</v>
      </c>
      <c r="BE181" s="443">
        <v>0</v>
      </c>
      <c r="BF181" s="443">
        <v>0</v>
      </c>
      <c r="BG181" s="443">
        <v>0</v>
      </c>
      <c r="BH181" s="443">
        <v>0</v>
      </c>
      <c r="BI181" s="443">
        <v>0</v>
      </c>
      <c r="BJ181" s="443">
        <v>0</v>
      </c>
      <c r="BK181" s="443">
        <v>0</v>
      </c>
      <c r="BL181" s="443">
        <v>0</v>
      </c>
      <c r="BM181" s="443">
        <v>0</v>
      </c>
      <c r="BN181" s="443">
        <v>0</v>
      </c>
      <c r="BO181" s="443">
        <v>0</v>
      </c>
      <c r="BP181" s="443">
        <v>0</v>
      </c>
      <c r="BQ181" s="443">
        <v>0</v>
      </c>
      <c r="BR181" s="443">
        <v>0</v>
      </c>
      <c r="BS181" s="443">
        <v>0</v>
      </c>
      <c r="BT181" s="443">
        <v>0</v>
      </c>
      <c r="BU181" s="443">
        <v>0</v>
      </c>
      <c r="BV181" s="443">
        <v>0</v>
      </c>
      <c r="BW181" s="443">
        <v>0</v>
      </c>
      <c r="BX181" s="443">
        <v>0</v>
      </c>
      <c r="BY181" s="443">
        <v>0</v>
      </c>
      <c r="BZ181" s="443">
        <v>0</v>
      </c>
      <c r="CA181" s="443">
        <v>0</v>
      </c>
      <c r="CB181" s="443">
        <v>0</v>
      </c>
      <c r="CC181" s="443">
        <v>0</v>
      </c>
      <c r="CD181" s="443">
        <v>0</v>
      </c>
      <c r="CE181" s="443">
        <v>0</v>
      </c>
      <c r="CF181" s="443">
        <v>0</v>
      </c>
      <c r="CG181" s="443">
        <v>0</v>
      </c>
      <c r="CH181" s="443">
        <v>0</v>
      </c>
      <c r="CI181" s="443">
        <v>0</v>
      </c>
      <c r="CJ181" s="443">
        <v>0</v>
      </c>
      <c r="CK181" s="443">
        <v>0</v>
      </c>
      <c r="CL181" s="443">
        <v>0</v>
      </c>
      <c r="CM181" s="443">
        <v>0</v>
      </c>
      <c r="CN181" s="443">
        <v>0</v>
      </c>
      <c r="CO181" s="443">
        <v>0</v>
      </c>
      <c r="CP181" s="443">
        <v>0</v>
      </c>
      <c r="CQ181" s="443">
        <v>0</v>
      </c>
      <c r="CR181" s="443">
        <v>0</v>
      </c>
      <c r="CS181" s="443">
        <v>0</v>
      </c>
      <c r="CT181" s="443">
        <v>0</v>
      </c>
      <c r="CU181" s="443">
        <v>0</v>
      </c>
      <c r="CV181" s="443">
        <v>0</v>
      </c>
      <c r="CW181" s="443">
        <v>0</v>
      </c>
      <c r="CX181" s="443">
        <v>0</v>
      </c>
      <c r="CY181" s="443">
        <v>0</v>
      </c>
      <c r="CZ181" s="443">
        <v>0</v>
      </c>
      <c r="DA181" s="443">
        <v>0</v>
      </c>
      <c r="DB181" s="443">
        <v>0</v>
      </c>
      <c r="DC181" s="443">
        <v>0</v>
      </c>
      <c r="DD181" s="443">
        <v>0</v>
      </c>
      <c r="DE181" s="443">
        <v>0</v>
      </c>
      <c r="DF181" s="443">
        <v>0</v>
      </c>
      <c r="DG181" s="443">
        <v>0</v>
      </c>
      <c r="DH181" s="443">
        <v>0</v>
      </c>
      <c r="DI181" s="443">
        <v>0</v>
      </c>
      <c r="DJ181" s="443">
        <v>0</v>
      </c>
      <c r="DK181" s="443">
        <v>0</v>
      </c>
      <c r="DL181" s="443">
        <v>0</v>
      </c>
      <c r="DM181" s="443">
        <v>0</v>
      </c>
      <c r="DN181" s="443">
        <v>0</v>
      </c>
      <c r="DO181" s="443">
        <v>0</v>
      </c>
      <c r="DP181" s="443">
        <v>0</v>
      </c>
      <c r="DQ181" s="443">
        <v>0</v>
      </c>
      <c r="DR181" s="443">
        <v>0</v>
      </c>
      <c r="DS181" s="443">
        <v>0</v>
      </c>
      <c r="DT181" s="443">
        <v>0</v>
      </c>
      <c r="DU181" s="443">
        <v>0</v>
      </c>
      <c r="DV181" s="443">
        <v>0</v>
      </c>
      <c r="DW181" s="443">
        <v>0</v>
      </c>
      <c r="DX181" s="443">
        <v>0</v>
      </c>
      <c r="DY181" s="443">
        <v>0</v>
      </c>
      <c r="DZ181" s="443">
        <v>0</v>
      </c>
      <c r="EA181" s="443">
        <v>0</v>
      </c>
      <c r="EB181" s="443">
        <v>0</v>
      </c>
      <c r="EC181" s="443">
        <v>0</v>
      </c>
      <c r="ED181" s="443">
        <v>0</v>
      </c>
      <c r="EE181" s="443">
        <v>0</v>
      </c>
      <c r="EF181" s="443">
        <v>0</v>
      </c>
      <c r="EG181" s="443">
        <v>0</v>
      </c>
      <c r="EH181" s="443">
        <v>0</v>
      </c>
      <c r="EI181" s="443">
        <v>0</v>
      </c>
      <c r="EJ181" s="443">
        <v>0</v>
      </c>
      <c r="EK181" s="443">
        <v>0</v>
      </c>
      <c r="EL181" s="443">
        <v>0</v>
      </c>
      <c r="EM181" s="443">
        <v>0</v>
      </c>
      <c r="EN181" s="443">
        <v>0</v>
      </c>
      <c r="EO181" s="443">
        <v>0</v>
      </c>
      <c r="EP181" s="443">
        <v>0</v>
      </c>
      <c r="EQ181" s="443">
        <v>0</v>
      </c>
      <c r="ER181" s="443">
        <v>0</v>
      </c>
      <c r="ES181" s="443">
        <v>0</v>
      </c>
      <c r="ET181" s="443">
        <v>0</v>
      </c>
      <c r="EU181" s="443">
        <v>0</v>
      </c>
      <c r="EV181" s="443">
        <v>0</v>
      </c>
      <c r="EW181" s="443">
        <v>0</v>
      </c>
      <c r="EX181" s="443">
        <v>0</v>
      </c>
      <c r="EY181" s="443">
        <v>0</v>
      </c>
      <c r="EZ181" s="443">
        <v>0</v>
      </c>
      <c r="FA181" s="443">
        <v>0</v>
      </c>
      <c r="FB181" s="443">
        <v>0</v>
      </c>
      <c r="FC181" s="443">
        <v>0</v>
      </c>
      <c r="FD181" s="443">
        <v>0</v>
      </c>
      <c r="FE181" s="443">
        <v>0</v>
      </c>
      <c r="FF181" s="443">
        <v>0</v>
      </c>
      <c r="FG181" s="443">
        <v>0</v>
      </c>
      <c r="FH181" s="443">
        <v>0</v>
      </c>
      <c r="FI181" s="443">
        <v>0</v>
      </c>
      <c r="FJ181" s="443">
        <v>0</v>
      </c>
      <c r="FK181" s="443">
        <v>0</v>
      </c>
      <c r="FL181" s="443">
        <v>0</v>
      </c>
      <c r="FM181" s="443">
        <v>0</v>
      </c>
      <c r="FN181" s="443">
        <v>0</v>
      </c>
      <c r="FO181" s="443">
        <v>0</v>
      </c>
      <c r="FP181" s="443">
        <v>0</v>
      </c>
      <c r="FQ181" s="443">
        <v>0</v>
      </c>
      <c r="FR181" s="443">
        <v>0</v>
      </c>
      <c r="FS181" s="443">
        <v>0</v>
      </c>
      <c r="FT181" s="443">
        <v>0</v>
      </c>
      <c r="FU181" s="443">
        <v>0</v>
      </c>
      <c r="FV181" s="443">
        <v>0</v>
      </c>
      <c r="FW181" s="443">
        <v>0</v>
      </c>
      <c r="FX181" s="443">
        <v>0</v>
      </c>
      <c r="FY181" s="443">
        <v>0</v>
      </c>
      <c r="FZ181" s="444">
        <v>0</v>
      </c>
      <c r="GA181" s="453">
        <v>0</v>
      </c>
      <c r="GB181" s="432">
        <v>0</v>
      </c>
    </row>
    <row r="182" spans="2:184" ht="15.6" x14ac:dyDescent="0.3">
      <c r="B182" s="429"/>
      <c r="C182" s="430"/>
      <c r="D182" s="431">
        <v>139</v>
      </c>
      <c r="E182" s="431" t="s">
        <v>141</v>
      </c>
      <c r="F182" s="431" t="s">
        <v>1268</v>
      </c>
      <c r="G182" s="431" t="s">
        <v>1269</v>
      </c>
      <c r="H182" s="442">
        <v>0</v>
      </c>
      <c r="I182" s="443">
        <v>0</v>
      </c>
      <c r="J182" s="443">
        <v>0</v>
      </c>
      <c r="K182" s="443">
        <v>0</v>
      </c>
      <c r="L182" s="443">
        <v>0</v>
      </c>
      <c r="M182" s="443">
        <v>0</v>
      </c>
      <c r="N182" s="443">
        <v>0</v>
      </c>
      <c r="O182" s="443">
        <v>0</v>
      </c>
      <c r="P182" s="443">
        <v>0</v>
      </c>
      <c r="Q182" s="443">
        <v>0</v>
      </c>
      <c r="R182" s="443">
        <v>0</v>
      </c>
      <c r="S182" s="443">
        <v>0</v>
      </c>
      <c r="T182" s="443">
        <v>0</v>
      </c>
      <c r="U182" s="443">
        <v>0</v>
      </c>
      <c r="V182" s="443">
        <v>0</v>
      </c>
      <c r="W182" s="443">
        <v>0</v>
      </c>
      <c r="X182" s="443">
        <v>0</v>
      </c>
      <c r="Y182" s="443">
        <v>0</v>
      </c>
      <c r="Z182" s="443">
        <v>0</v>
      </c>
      <c r="AA182" s="443">
        <v>0</v>
      </c>
      <c r="AB182" s="443">
        <v>0</v>
      </c>
      <c r="AC182" s="443">
        <v>0</v>
      </c>
      <c r="AD182" s="443">
        <v>0</v>
      </c>
      <c r="AE182" s="443">
        <v>0</v>
      </c>
      <c r="AF182" s="443">
        <v>0</v>
      </c>
      <c r="AG182" s="443">
        <v>0</v>
      </c>
      <c r="AH182" s="443">
        <v>0</v>
      </c>
      <c r="AI182" s="443">
        <v>0</v>
      </c>
      <c r="AJ182" s="443">
        <v>0</v>
      </c>
      <c r="AK182" s="443">
        <v>0</v>
      </c>
      <c r="AL182" s="443">
        <v>0</v>
      </c>
      <c r="AM182" s="443">
        <v>0</v>
      </c>
      <c r="AN182" s="443">
        <v>0</v>
      </c>
      <c r="AO182" s="443">
        <v>0</v>
      </c>
      <c r="AP182" s="443">
        <v>0</v>
      </c>
      <c r="AQ182" s="443">
        <v>0</v>
      </c>
      <c r="AR182" s="443">
        <v>0</v>
      </c>
      <c r="AS182" s="443">
        <v>0</v>
      </c>
      <c r="AT182" s="443">
        <v>0</v>
      </c>
      <c r="AU182" s="443">
        <v>0</v>
      </c>
      <c r="AV182" s="443">
        <v>0</v>
      </c>
      <c r="AW182" s="443">
        <v>0</v>
      </c>
      <c r="AX182" s="443">
        <v>0</v>
      </c>
      <c r="AY182" s="443">
        <v>0</v>
      </c>
      <c r="AZ182" s="443">
        <v>0</v>
      </c>
      <c r="BA182" s="443">
        <v>0</v>
      </c>
      <c r="BB182" s="443">
        <v>0</v>
      </c>
      <c r="BC182" s="443">
        <v>0</v>
      </c>
      <c r="BD182" s="443">
        <v>0</v>
      </c>
      <c r="BE182" s="443">
        <v>0</v>
      </c>
      <c r="BF182" s="443">
        <v>0</v>
      </c>
      <c r="BG182" s="443">
        <v>0</v>
      </c>
      <c r="BH182" s="443">
        <v>0</v>
      </c>
      <c r="BI182" s="443">
        <v>0</v>
      </c>
      <c r="BJ182" s="443">
        <v>0</v>
      </c>
      <c r="BK182" s="443">
        <v>0</v>
      </c>
      <c r="BL182" s="443">
        <v>0</v>
      </c>
      <c r="BM182" s="443">
        <v>0</v>
      </c>
      <c r="BN182" s="443">
        <v>0</v>
      </c>
      <c r="BO182" s="443">
        <v>0</v>
      </c>
      <c r="BP182" s="443">
        <v>0</v>
      </c>
      <c r="BQ182" s="443">
        <v>0</v>
      </c>
      <c r="BR182" s="443">
        <v>0</v>
      </c>
      <c r="BS182" s="443">
        <v>0</v>
      </c>
      <c r="BT182" s="443">
        <v>0</v>
      </c>
      <c r="BU182" s="443">
        <v>0</v>
      </c>
      <c r="BV182" s="443">
        <v>0</v>
      </c>
      <c r="BW182" s="443">
        <v>0</v>
      </c>
      <c r="BX182" s="443">
        <v>0</v>
      </c>
      <c r="BY182" s="443">
        <v>0</v>
      </c>
      <c r="BZ182" s="443">
        <v>0</v>
      </c>
      <c r="CA182" s="443">
        <v>0</v>
      </c>
      <c r="CB182" s="443">
        <v>0</v>
      </c>
      <c r="CC182" s="443">
        <v>0</v>
      </c>
      <c r="CD182" s="443">
        <v>0</v>
      </c>
      <c r="CE182" s="443">
        <v>0</v>
      </c>
      <c r="CF182" s="443">
        <v>0</v>
      </c>
      <c r="CG182" s="443">
        <v>0</v>
      </c>
      <c r="CH182" s="443">
        <v>0</v>
      </c>
      <c r="CI182" s="443">
        <v>0</v>
      </c>
      <c r="CJ182" s="443">
        <v>0</v>
      </c>
      <c r="CK182" s="443">
        <v>0</v>
      </c>
      <c r="CL182" s="443">
        <v>0</v>
      </c>
      <c r="CM182" s="443">
        <v>0</v>
      </c>
      <c r="CN182" s="443">
        <v>0</v>
      </c>
      <c r="CO182" s="443">
        <v>0</v>
      </c>
      <c r="CP182" s="443">
        <v>0</v>
      </c>
      <c r="CQ182" s="443">
        <v>0</v>
      </c>
      <c r="CR182" s="443">
        <v>0</v>
      </c>
      <c r="CS182" s="443">
        <v>0</v>
      </c>
      <c r="CT182" s="443">
        <v>0</v>
      </c>
      <c r="CU182" s="443">
        <v>0</v>
      </c>
      <c r="CV182" s="443">
        <v>0</v>
      </c>
      <c r="CW182" s="443">
        <v>0</v>
      </c>
      <c r="CX182" s="443">
        <v>0</v>
      </c>
      <c r="CY182" s="443">
        <v>0</v>
      </c>
      <c r="CZ182" s="443">
        <v>0</v>
      </c>
      <c r="DA182" s="443">
        <v>0</v>
      </c>
      <c r="DB182" s="443">
        <v>0</v>
      </c>
      <c r="DC182" s="443">
        <v>0</v>
      </c>
      <c r="DD182" s="443">
        <v>0</v>
      </c>
      <c r="DE182" s="443">
        <v>0</v>
      </c>
      <c r="DF182" s="443">
        <v>0</v>
      </c>
      <c r="DG182" s="443">
        <v>0</v>
      </c>
      <c r="DH182" s="443">
        <v>0</v>
      </c>
      <c r="DI182" s="443">
        <v>0</v>
      </c>
      <c r="DJ182" s="443">
        <v>0</v>
      </c>
      <c r="DK182" s="443">
        <v>0</v>
      </c>
      <c r="DL182" s="443">
        <v>0</v>
      </c>
      <c r="DM182" s="443">
        <v>0</v>
      </c>
      <c r="DN182" s="443">
        <v>0</v>
      </c>
      <c r="DO182" s="443">
        <v>0</v>
      </c>
      <c r="DP182" s="443">
        <v>0</v>
      </c>
      <c r="DQ182" s="443">
        <v>0</v>
      </c>
      <c r="DR182" s="443">
        <v>0</v>
      </c>
      <c r="DS182" s="443">
        <v>0</v>
      </c>
      <c r="DT182" s="443">
        <v>0</v>
      </c>
      <c r="DU182" s="443">
        <v>0</v>
      </c>
      <c r="DV182" s="443">
        <v>0</v>
      </c>
      <c r="DW182" s="443">
        <v>0</v>
      </c>
      <c r="DX182" s="443">
        <v>0</v>
      </c>
      <c r="DY182" s="443">
        <v>0</v>
      </c>
      <c r="DZ182" s="443">
        <v>0</v>
      </c>
      <c r="EA182" s="443">
        <v>0</v>
      </c>
      <c r="EB182" s="443">
        <v>0</v>
      </c>
      <c r="EC182" s="443">
        <v>0</v>
      </c>
      <c r="ED182" s="443">
        <v>0</v>
      </c>
      <c r="EE182" s="443">
        <v>0</v>
      </c>
      <c r="EF182" s="443">
        <v>0</v>
      </c>
      <c r="EG182" s="443">
        <v>0</v>
      </c>
      <c r="EH182" s="443">
        <v>0</v>
      </c>
      <c r="EI182" s="443">
        <v>0</v>
      </c>
      <c r="EJ182" s="443">
        <v>0</v>
      </c>
      <c r="EK182" s="443">
        <v>0</v>
      </c>
      <c r="EL182" s="443">
        <v>0</v>
      </c>
      <c r="EM182" s="443">
        <v>0</v>
      </c>
      <c r="EN182" s="443">
        <v>0</v>
      </c>
      <c r="EO182" s="443">
        <v>0</v>
      </c>
      <c r="EP182" s="443">
        <v>0</v>
      </c>
      <c r="EQ182" s="443">
        <v>0</v>
      </c>
      <c r="ER182" s="443">
        <v>0</v>
      </c>
      <c r="ES182" s="443">
        <v>0</v>
      </c>
      <c r="ET182" s="443">
        <v>0</v>
      </c>
      <c r="EU182" s="443">
        <v>0</v>
      </c>
      <c r="EV182" s="443">
        <v>0</v>
      </c>
      <c r="EW182" s="443">
        <v>0</v>
      </c>
      <c r="EX182" s="443">
        <v>0</v>
      </c>
      <c r="EY182" s="443">
        <v>0</v>
      </c>
      <c r="EZ182" s="443">
        <v>0</v>
      </c>
      <c r="FA182" s="443">
        <v>0</v>
      </c>
      <c r="FB182" s="443">
        <v>0</v>
      </c>
      <c r="FC182" s="443">
        <v>0</v>
      </c>
      <c r="FD182" s="443">
        <v>0</v>
      </c>
      <c r="FE182" s="443">
        <v>0</v>
      </c>
      <c r="FF182" s="443">
        <v>0</v>
      </c>
      <c r="FG182" s="443">
        <v>0</v>
      </c>
      <c r="FH182" s="443">
        <v>0</v>
      </c>
      <c r="FI182" s="443">
        <v>0</v>
      </c>
      <c r="FJ182" s="443">
        <v>0</v>
      </c>
      <c r="FK182" s="443">
        <v>0</v>
      </c>
      <c r="FL182" s="443">
        <v>0</v>
      </c>
      <c r="FM182" s="443">
        <v>0</v>
      </c>
      <c r="FN182" s="443">
        <v>0</v>
      </c>
      <c r="FO182" s="443">
        <v>0</v>
      </c>
      <c r="FP182" s="443">
        <v>0</v>
      </c>
      <c r="FQ182" s="443">
        <v>0</v>
      </c>
      <c r="FR182" s="443">
        <v>0</v>
      </c>
      <c r="FS182" s="443">
        <v>0</v>
      </c>
      <c r="FT182" s="443">
        <v>0</v>
      </c>
      <c r="FU182" s="443">
        <v>0</v>
      </c>
      <c r="FV182" s="443">
        <v>0</v>
      </c>
      <c r="FW182" s="443">
        <v>0</v>
      </c>
      <c r="FX182" s="443">
        <v>0</v>
      </c>
      <c r="FY182" s="443">
        <v>0</v>
      </c>
      <c r="FZ182" s="444">
        <v>0</v>
      </c>
      <c r="GA182" s="453">
        <v>0</v>
      </c>
      <c r="GB182" s="432">
        <v>0</v>
      </c>
    </row>
    <row r="183" spans="2:184" ht="15.6" x14ac:dyDescent="0.3">
      <c r="B183" s="429"/>
      <c r="C183" s="430"/>
      <c r="D183" s="431">
        <v>140</v>
      </c>
      <c r="E183" s="431" t="s">
        <v>142</v>
      </c>
      <c r="F183" s="431" t="s">
        <v>1270</v>
      </c>
      <c r="G183" s="431" t="s">
        <v>1271</v>
      </c>
      <c r="H183" s="442">
        <v>0</v>
      </c>
      <c r="I183" s="443">
        <v>0</v>
      </c>
      <c r="J183" s="443">
        <v>0</v>
      </c>
      <c r="K183" s="443">
        <v>0</v>
      </c>
      <c r="L183" s="443">
        <v>0</v>
      </c>
      <c r="M183" s="443">
        <v>0</v>
      </c>
      <c r="N183" s="443">
        <v>0</v>
      </c>
      <c r="O183" s="443">
        <v>0</v>
      </c>
      <c r="P183" s="443">
        <v>0</v>
      </c>
      <c r="Q183" s="443">
        <v>0</v>
      </c>
      <c r="R183" s="443">
        <v>0</v>
      </c>
      <c r="S183" s="443">
        <v>0</v>
      </c>
      <c r="T183" s="443">
        <v>0</v>
      </c>
      <c r="U183" s="443">
        <v>0</v>
      </c>
      <c r="V183" s="443">
        <v>0</v>
      </c>
      <c r="W183" s="443">
        <v>0</v>
      </c>
      <c r="X183" s="443">
        <v>0</v>
      </c>
      <c r="Y183" s="443">
        <v>0</v>
      </c>
      <c r="Z183" s="443">
        <v>0</v>
      </c>
      <c r="AA183" s="443">
        <v>0</v>
      </c>
      <c r="AB183" s="443">
        <v>0</v>
      </c>
      <c r="AC183" s="443">
        <v>0</v>
      </c>
      <c r="AD183" s="443">
        <v>0</v>
      </c>
      <c r="AE183" s="443">
        <v>0</v>
      </c>
      <c r="AF183" s="443">
        <v>0</v>
      </c>
      <c r="AG183" s="443">
        <v>0</v>
      </c>
      <c r="AH183" s="443">
        <v>0</v>
      </c>
      <c r="AI183" s="443">
        <v>0</v>
      </c>
      <c r="AJ183" s="443">
        <v>0</v>
      </c>
      <c r="AK183" s="443">
        <v>0</v>
      </c>
      <c r="AL183" s="443">
        <v>0</v>
      </c>
      <c r="AM183" s="443">
        <v>0</v>
      </c>
      <c r="AN183" s="443">
        <v>0</v>
      </c>
      <c r="AO183" s="443">
        <v>0</v>
      </c>
      <c r="AP183" s="443">
        <v>0</v>
      </c>
      <c r="AQ183" s="443">
        <v>0</v>
      </c>
      <c r="AR183" s="443">
        <v>0</v>
      </c>
      <c r="AS183" s="443">
        <v>0</v>
      </c>
      <c r="AT183" s="443">
        <v>0</v>
      </c>
      <c r="AU183" s="443">
        <v>0</v>
      </c>
      <c r="AV183" s="443">
        <v>0</v>
      </c>
      <c r="AW183" s="443">
        <v>0</v>
      </c>
      <c r="AX183" s="443">
        <v>0</v>
      </c>
      <c r="AY183" s="443">
        <v>0</v>
      </c>
      <c r="AZ183" s="443">
        <v>0</v>
      </c>
      <c r="BA183" s="443">
        <v>0</v>
      </c>
      <c r="BB183" s="443">
        <v>0</v>
      </c>
      <c r="BC183" s="443">
        <v>0</v>
      </c>
      <c r="BD183" s="443">
        <v>0</v>
      </c>
      <c r="BE183" s="443">
        <v>0</v>
      </c>
      <c r="BF183" s="443">
        <v>0</v>
      </c>
      <c r="BG183" s="443">
        <v>0</v>
      </c>
      <c r="BH183" s="443">
        <v>0</v>
      </c>
      <c r="BI183" s="443">
        <v>0</v>
      </c>
      <c r="BJ183" s="443">
        <v>0</v>
      </c>
      <c r="BK183" s="443">
        <v>0</v>
      </c>
      <c r="BL183" s="443">
        <v>0</v>
      </c>
      <c r="BM183" s="443">
        <v>0</v>
      </c>
      <c r="BN183" s="443">
        <v>0</v>
      </c>
      <c r="BO183" s="443">
        <v>0</v>
      </c>
      <c r="BP183" s="443">
        <v>0</v>
      </c>
      <c r="BQ183" s="443">
        <v>0</v>
      </c>
      <c r="BR183" s="443">
        <v>0</v>
      </c>
      <c r="BS183" s="443">
        <v>0</v>
      </c>
      <c r="BT183" s="443">
        <v>0</v>
      </c>
      <c r="BU183" s="443">
        <v>0</v>
      </c>
      <c r="BV183" s="443">
        <v>0</v>
      </c>
      <c r="BW183" s="443">
        <v>0</v>
      </c>
      <c r="BX183" s="443">
        <v>0</v>
      </c>
      <c r="BY183" s="443">
        <v>0</v>
      </c>
      <c r="BZ183" s="443">
        <v>0</v>
      </c>
      <c r="CA183" s="443">
        <v>0</v>
      </c>
      <c r="CB183" s="443">
        <v>0</v>
      </c>
      <c r="CC183" s="443">
        <v>0</v>
      </c>
      <c r="CD183" s="443">
        <v>0</v>
      </c>
      <c r="CE183" s="443">
        <v>0</v>
      </c>
      <c r="CF183" s="443">
        <v>0</v>
      </c>
      <c r="CG183" s="443">
        <v>0</v>
      </c>
      <c r="CH183" s="443">
        <v>0</v>
      </c>
      <c r="CI183" s="443">
        <v>0</v>
      </c>
      <c r="CJ183" s="443">
        <v>0</v>
      </c>
      <c r="CK183" s="443">
        <v>0</v>
      </c>
      <c r="CL183" s="443">
        <v>0</v>
      </c>
      <c r="CM183" s="443">
        <v>0</v>
      </c>
      <c r="CN183" s="443">
        <v>0</v>
      </c>
      <c r="CO183" s="443">
        <v>0</v>
      </c>
      <c r="CP183" s="443">
        <v>0</v>
      </c>
      <c r="CQ183" s="443">
        <v>0</v>
      </c>
      <c r="CR183" s="443">
        <v>0</v>
      </c>
      <c r="CS183" s="443">
        <v>0</v>
      </c>
      <c r="CT183" s="443">
        <v>0</v>
      </c>
      <c r="CU183" s="443">
        <v>0</v>
      </c>
      <c r="CV183" s="443">
        <v>0</v>
      </c>
      <c r="CW183" s="443">
        <v>0</v>
      </c>
      <c r="CX183" s="443">
        <v>0</v>
      </c>
      <c r="CY183" s="443">
        <v>0</v>
      </c>
      <c r="CZ183" s="443">
        <v>0</v>
      </c>
      <c r="DA183" s="443">
        <v>0</v>
      </c>
      <c r="DB183" s="443">
        <v>0</v>
      </c>
      <c r="DC183" s="443">
        <v>0</v>
      </c>
      <c r="DD183" s="443">
        <v>0</v>
      </c>
      <c r="DE183" s="443">
        <v>0</v>
      </c>
      <c r="DF183" s="443">
        <v>0</v>
      </c>
      <c r="DG183" s="443">
        <v>0</v>
      </c>
      <c r="DH183" s="443">
        <v>0</v>
      </c>
      <c r="DI183" s="443">
        <v>0</v>
      </c>
      <c r="DJ183" s="443">
        <v>0</v>
      </c>
      <c r="DK183" s="443">
        <v>0</v>
      </c>
      <c r="DL183" s="443">
        <v>0</v>
      </c>
      <c r="DM183" s="443">
        <v>0</v>
      </c>
      <c r="DN183" s="443">
        <v>0</v>
      </c>
      <c r="DO183" s="443">
        <v>0</v>
      </c>
      <c r="DP183" s="443">
        <v>0</v>
      </c>
      <c r="DQ183" s="443">
        <v>0</v>
      </c>
      <c r="DR183" s="443">
        <v>0</v>
      </c>
      <c r="DS183" s="443">
        <v>0</v>
      </c>
      <c r="DT183" s="443">
        <v>0</v>
      </c>
      <c r="DU183" s="443">
        <v>0</v>
      </c>
      <c r="DV183" s="443">
        <v>0</v>
      </c>
      <c r="DW183" s="443">
        <v>0</v>
      </c>
      <c r="DX183" s="443">
        <v>0</v>
      </c>
      <c r="DY183" s="443">
        <v>0</v>
      </c>
      <c r="DZ183" s="443">
        <v>0</v>
      </c>
      <c r="EA183" s="443">
        <v>0</v>
      </c>
      <c r="EB183" s="443">
        <v>0</v>
      </c>
      <c r="EC183" s="443">
        <v>0</v>
      </c>
      <c r="ED183" s="443">
        <v>0</v>
      </c>
      <c r="EE183" s="443">
        <v>0</v>
      </c>
      <c r="EF183" s="443">
        <v>0</v>
      </c>
      <c r="EG183" s="443">
        <v>0</v>
      </c>
      <c r="EH183" s="443">
        <v>0</v>
      </c>
      <c r="EI183" s="443">
        <v>0</v>
      </c>
      <c r="EJ183" s="443">
        <v>0</v>
      </c>
      <c r="EK183" s="443">
        <v>0</v>
      </c>
      <c r="EL183" s="443">
        <v>0</v>
      </c>
      <c r="EM183" s="443">
        <v>0</v>
      </c>
      <c r="EN183" s="443">
        <v>0</v>
      </c>
      <c r="EO183" s="443">
        <v>0</v>
      </c>
      <c r="EP183" s="443">
        <v>0</v>
      </c>
      <c r="EQ183" s="443">
        <v>0</v>
      </c>
      <c r="ER183" s="443">
        <v>0</v>
      </c>
      <c r="ES183" s="443">
        <v>0</v>
      </c>
      <c r="ET183" s="443">
        <v>0</v>
      </c>
      <c r="EU183" s="443">
        <v>0</v>
      </c>
      <c r="EV183" s="443">
        <v>0</v>
      </c>
      <c r="EW183" s="443">
        <v>0</v>
      </c>
      <c r="EX183" s="443">
        <v>0</v>
      </c>
      <c r="EY183" s="443">
        <v>0</v>
      </c>
      <c r="EZ183" s="443">
        <v>0</v>
      </c>
      <c r="FA183" s="443">
        <v>0</v>
      </c>
      <c r="FB183" s="443">
        <v>0</v>
      </c>
      <c r="FC183" s="443">
        <v>0</v>
      </c>
      <c r="FD183" s="443">
        <v>0</v>
      </c>
      <c r="FE183" s="443">
        <v>0</v>
      </c>
      <c r="FF183" s="443">
        <v>0</v>
      </c>
      <c r="FG183" s="443">
        <v>0</v>
      </c>
      <c r="FH183" s="443">
        <v>0</v>
      </c>
      <c r="FI183" s="443">
        <v>0</v>
      </c>
      <c r="FJ183" s="443">
        <v>0</v>
      </c>
      <c r="FK183" s="443">
        <v>0</v>
      </c>
      <c r="FL183" s="443">
        <v>0</v>
      </c>
      <c r="FM183" s="443">
        <v>0</v>
      </c>
      <c r="FN183" s="443">
        <v>0</v>
      </c>
      <c r="FO183" s="443">
        <v>0</v>
      </c>
      <c r="FP183" s="443">
        <v>0</v>
      </c>
      <c r="FQ183" s="443">
        <v>0</v>
      </c>
      <c r="FR183" s="443">
        <v>0</v>
      </c>
      <c r="FS183" s="443">
        <v>0</v>
      </c>
      <c r="FT183" s="443">
        <v>0</v>
      </c>
      <c r="FU183" s="443">
        <v>0</v>
      </c>
      <c r="FV183" s="443">
        <v>0</v>
      </c>
      <c r="FW183" s="443">
        <v>0</v>
      </c>
      <c r="FX183" s="443">
        <v>0</v>
      </c>
      <c r="FY183" s="443">
        <v>0</v>
      </c>
      <c r="FZ183" s="444">
        <v>0</v>
      </c>
      <c r="GA183" s="453">
        <v>0</v>
      </c>
      <c r="GB183" s="432">
        <v>0</v>
      </c>
    </row>
    <row r="184" spans="2:184" ht="15.6" x14ac:dyDescent="0.3">
      <c r="B184" s="429"/>
      <c r="C184" s="430"/>
      <c r="D184" s="431">
        <v>141</v>
      </c>
      <c r="E184" s="431" t="s">
        <v>143</v>
      </c>
      <c r="F184" s="431" t="s">
        <v>1272</v>
      </c>
      <c r="G184" s="431" t="s">
        <v>1273</v>
      </c>
      <c r="H184" s="442">
        <v>0</v>
      </c>
      <c r="I184" s="443">
        <v>0</v>
      </c>
      <c r="J184" s="443">
        <v>0</v>
      </c>
      <c r="K184" s="443">
        <v>0</v>
      </c>
      <c r="L184" s="443">
        <v>0</v>
      </c>
      <c r="M184" s="443">
        <v>0</v>
      </c>
      <c r="N184" s="443">
        <v>0</v>
      </c>
      <c r="O184" s="443">
        <v>0</v>
      </c>
      <c r="P184" s="443">
        <v>0</v>
      </c>
      <c r="Q184" s="443">
        <v>0</v>
      </c>
      <c r="R184" s="443">
        <v>0</v>
      </c>
      <c r="S184" s="443">
        <v>0</v>
      </c>
      <c r="T184" s="443">
        <v>0</v>
      </c>
      <c r="U184" s="443">
        <v>0</v>
      </c>
      <c r="V184" s="443">
        <v>0</v>
      </c>
      <c r="W184" s="443">
        <v>0</v>
      </c>
      <c r="X184" s="443">
        <v>0</v>
      </c>
      <c r="Y184" s="443">
        <v>0</v>
      </c>
      <c r="Z184" s="443">
        <v>0</v>
      </c>
      <c r="AA184" s="443">
        <v>0</v>
      </c>
      <c r="AB184" s="443">
        <v>0</v>
      </c>
      <c r="AC184" s="443">
        <v>0</v>
      </c>
      <c r="AD184" s="443">
        <v>0</v>
      </c>
      <c r="AE184" s="443">
        <v>0</v>
      </c>
      <c r="AF184" s="443">
        <v>0</v>
      </c>
      <c r="AG184" s="443">
        <v>0</v>
      </c>
      <c r="AH184" s="443">
        <v>0</v>
      </c>
      <c r="AI184" s="443">
        <v>0</v>
      </c>
      <c r="AJ184" s="443">
        <v>0</v>
      </c>
      <c r="AK184" s="443">
        <v>0</v>
      </c>
      <c r="AL184" s="443">
        <v>0</v>
      </c>
      <c r="AM184" s="443">
        <v>0</v>
      </c>
      <c r="AN184" s="443">
        <v>0</v>
      </c>
      <c r="AO184" s="443">
        <v>0</v>
      </c>
      <c r="AP184" s="443">
        <v>0</v>
      </c>
      <c r="AQ184" s="443">
        <v>0</v>
      </c>
      <c r="AR184" s="443">
        <v>0</v>
      </c>
      <c r="AS184" s="443">
        <v>0</v>
      </c>
      <c r="AT184" s="443">
        <v>0</v>
      </c>
      <c r="AU184" s="443">
        <v>0</v>
      </c>
      <c r="AV184" s="443">
        <v>0</v>
      </c>
      <c r="AW184" s="443">
        <v>0</v>
      </c>
      <c r="AX184" s="443">
        <v>0</v>
      </c>
      <c r="AY184" s="443">
        <v>0</v>
      </c>
      <c r="AZ184" s="443">
        <v>0</v>
      </c>
      <c r="BA184" s="443">
        <v>0</v>
      </c>
      <c r="BB184" s="443">
        <v>0</v>
      </c>
      <c r="BC184" s="443">
        <v>0</v>
      </c>
      <c r="BD184" s="443">
        <v>0</v>
      </c>
      <c r="BE184" s="443">
        <v>0</v>
      </c>
      <c r="BF184" s="443">
        <v>0</v>
      </c>
      <c r="BG184" s="443">
        <v>0</v>
      </c>
      <c r="BH184" s="443">
        <v>0</v>
      </c>
      <c r="BI184" s="443">
        <v>0</v>
      </c>
      <c r="BJ184" s="443">
        <v>0</v>
      </c>
      <c r="BK184" s="443">
        <v>0</v>
      </c>
      <c r="BL184" s="443">
        <v>0</v>
      </c>
      <c r="BM184" s="443">
        <v>0</v>
      </c>
      <c r="BN184" s="443">
        <v>0</v>
      </c>
      <c r="BO184" s="443">
        <v>0</v>
      </c>
      <c r="BP184" s="443">
        <v>0</v>
      </c>
      <c r="BQ184" s="443">
        <v>0</v>
      </c>
      <c r="BR184" s="443">
        <v>0</v>
      </c>
      <c r="BS184" s="443">
        <v>0</v>
      </c>
      <c r="BT184" s="443">
        <v>0</v>
      </c>
      <c r="BU184" s="443">
        <v>0</v>
      </c>
      <c r="BV184" s="443">
        <v>0</v>
      </c>
      <c r="BW184" s="443">
        <v>0</v>
      </c>
      <c r="BX184" s="443">
        <v>0</v>
      </c>
      <c r="BY184" s="443">
        <v>0</v>
      </c>
      <c r="BZ184" s="443">
        <v>0</v>
      </c>
      <c r="CA184" s="443">
        <v>0</v>
      </c>
      <c r="CB184" s="443">
        <v>0</v>
      </c>
      <c r="CC184" s="443">
        <v>0</v>
      </c>
      <c r="CD184" s="443">
        <v>0</v>
      </c>
      <c r="CE184" s="443">
        <v>0</v>
      </c>
      <c r="CF184" s="443">
        <v>0</v>
      </c>
      <c r="CG184" s="443">
        <v>0</v>
      </c>
      <c r="CH184" s="443">
        <v>0</v>
      </c>
      <c r="CI184" s="443">
        <v>0</v>
      </c>
      <c r="CJ184" s="443">
        <v>0</v>
      </c>
      <c r="CK184" s="443">
        <v>0</v>
      </c>
      <c r="CL184" s="443">
        <v>0</v>
      </c>
      <c r="CM184" s="443">
        <v>0</v>
      </c>
      <c r="CN184" s="443">
        <v>0</v>
      </c>
      <c r="CO184" s="443">
        <v>0</v>
      </c>
      <c r="CP184" s="443">
        <v>0</v>
      </c>
      <c r="CQ184" s="443">
        <v>0</v>
      </c>
      <c r="CR184" s="443">
        <v>0</v>
      </c>
      <c r="CS184" s="443">
        <v>0</v>
      </c>
      <c r="CT184" s="443">
        <v>0</v>
      </c>
      <c r="CU184" s="443">
        <v>0</v>
      </c>
      <c r="CV184" s="443">
        <v>0</v>
      </c>
      <c r="CW184" s="443">
        <v>0</v>
      </c>
      <c r="CX184" s="443">
        <v>0</v>
      </c>
      <c r="CY184" s="443">
        <v>0</v>
      </c>
      <c r="CZ184" s="443">
        <v>0</v>
      </c>
      <c r="DA184" s="443">
        <v>0</v>
      </c>
      <c r="DB184" s="443">
        <v>0</v>
      </c>
      <c r="DC184" s="443">
        <v>0</v>
      </c>
      <c r="DD184" s="443">
        <v>0</v>
      </c>
      <c r="DE184" s="443">
        <v>0</v>
      </c>
      <c r="DF184" s="443">
        <v>0</v>
      </c>
      <c r="DG184" s="443">
        <v>0</v>
      </c>
      <c r="DH184" s="443">
        <v>0</v>
      </c>
      <c r="DI184" s="443">
        <v>0</v>
      </c>
      <c r="DJ184" s="443">
        <v>0</v>
      </c>
      <c r="DK184" s="443">
        <v>0</v>
      </c>
      <c r="DL184" s="443">
        <v>0</v>
      </c>
      <c r="DM184" s="443">
        <v>0</v>
      </c>
      <c r="DN184" s="443">
        <v>0</v>
      </c>
      <c r="DO184" s="443">
        <v>0</v>
      </c>
      <c r="DP184" s="443">
        <v>0</v>
      </c>
      <c r="DQ184" s="443">
        <v>0</v>
      </c>
      <c r="DR184" s="443">
        <v>0</v>
      </c>
      <c r="DS184" s="443">
        <v>0</v>
      </c>
      <c r="DT184" s="443">
        <v>0</v>
      </c>
      <c r="DU184" s="443">
        <v>0</v>
      </c>
      <c r="DV184" s="443">
        <v>0</v>
      </c>
      <c r="DW184" s="443">
        <v>0</v>
      </c>
      <c r="DX184" s="443">
        <v>0</v>
      </c>
      <c r="DY184" s="443">
        <v>0</v>
      </c>
      <c r="DZ184" s="443">
        <v>0</v>
      </c>
      <c r="EA184" s="443">
        <v>0</v>
      </c>
      <c r="EB184" s="443">
        <v>0</v>
      </c>
      <c r="EC184" s="443">
        <v>0</v>
      </c>
      <c r="ED184" s="443">
        <v>0</v>
      </c>
      <c r="EE184" s="443">
        <v>0</v>
      </c>
      <c r="EF184" s="443">
        <v>0</v>
      </c>
      <c r="EG184" s="443">
        <v>0</v>
      </c>
      <c r="EH184" s="443">
        <v>0</v>
      </c>
      <c r="EI184" s="443">
        <v>0</v>
      </c>
      <c r="EJ184" s="443">
        <v>0</v>
      </c>
      <c r="EK184" s="443">
        <v>0</v>
      </c>
      <c r="EL184" s="443">
        <v>0</v>
      </c>
      <c r="EM184" s="443">
        <v>0</v>
      </c>
      <c r="EN184" s="443">
        <v>0</v>
      </c>
      <c r="EO184" s="443">
        <v>0</v>
      </c>
      <c r="EP184" s="443">
        <v>0</v>
      </c>
      <c r="EQ184" s="443">
        <v>0</v>
      </c>
      <c r="ER184" s="443">
        <v>0</v>
      </c>
      <c r="ES184" s="443">
        <v>0</v>
      </c>
      <c r="ET184" s="443">
        <v>0</v>
      </c>
      <c r="EU184" s="443">
        <v>0</v>
      </c>
      <c r="EV184" s="443">
        <v>0</v>
      </c>
      <c r="EW184" s="443">
        <v>0</v>
      </c>
      <c r="EX184" s="443">
        <v>0</v>
      </c>
      <c r="EY184" s="443">
        <v>0</v>
      </c>
      <c r="EZ184" s="443">
        <v>0</v>
      </c>
      <c r="FA184" s="443">
        <v>0</v>
      </c>
      <c r="FB184" s="443">
        <v>0</v>
      </c>
      <c r="FC184" s="443">
        <v>0</v>
      </c>
      <c r="FD184" s="443">
        <v>0</v>
      </c>
      <c r="FE184" s="443">
        <v>0</v>
      </c>
      <c r="FF184" s="443">
        <v>0</v>
      </c>
      <c r="FG184" s="443">
        <v>0</v>
      </c>
      <c r="FH184" s="443">
        <v>0</v>
      </c>
      <c r="FI184" s="443">
        <v>0</v>
      </c>
      <c r="FJ184" s="443">
        <v>0</v>
      </c>
      <c r="FK184" s="443">
        <v>0</v>
      </c>
      <c r="FL184" s="443">
        <v>0</v>
      </c>
      <c r="FM184" s="443">
        <v>0</v>
      </c>
      <c r="FN184" s="443">
        <v>0</v>
      </c>
      <c r="FO184" s="443">
        <v>0</v>
      </c>
      <c r="FP184" s="443">
        <v>0</v>
      </c>
      <c r="FQ184" s="443">
        <v>0</v>
      </c>
      <c r="FR184" s="443">
        <v>0</v>
      </c>
      <c r="FS184" s="443">
        <v>0</v>
      </c>
      <c r="FT184" s="443">
        <v>0</v>
      </c>
      <c r="FU184" s="443">
        <v>0</v>
      </c>
      <c r="FV184" s="443">
        <v>0</v>
      </c>
      <c r="FW184" s="443">
        <v>0</v>
      </c>
      <c r="FX184" s="443">
        <v>0</v>
      </c>
      <c r="FY184" s="443">
        <v>0</v>
      </c>
      <c r="FZ184" s="444">
        <v>0</v>
      </c>
      <c r="GA184" s="453">
        <v>0</v>
      </c>
      <c r="GB184" s="432">
        <v>0</v>
      </c>
    </row>
    <row r="185" spans="2:184" ht="15.6" x14ac:dyDescent="0.3">
      <c r="B185" s="429"/>
      <c r="C185" s="430"/>
      <c r="D185" s="431">
        <v>142</v>
      </c>
      <c r="E185" s="431" t="s">
        <v>144</v>
      </c>
      <c r="F185" s="431" t="s">
        <v>1274</v>
      </c>
      <c r="G185" s="431" t="s">
        <v>1275</v>
      </c>
      <c r="H185" s="442">
        <v>0</v>
      </c>
      <c r="I185" s="443">
        <v>0</v>
      </c>
      <c r="J185" s="443">
        <v>0</v>
      </c>
      <c r="K185" s="443">
        <v>0</v>
      </c>
      <c r="L185" s="443">
        <v>0</v>
      </c>
      <c r="M185" s="443">
        <v>0</v>
      </c>
      <c r="N185" s="443">
        <v>0</v>
      </c>
      <c r="O185" s="443">
        <v>0</v>
      </c>
      <c r="P185" s="443">
        <v>0</v>
      </c>
      <c r="Q185" s="443">
        <v>0</v>
      </c>
      <c r="R185" s="443">
        <v>0</v>
      </c>
      <c r="S185" s="443">
        <v>0</v>
      </c>
      <c r="T185" s="443">
        <v>0</v>
      </c>
      <c r="U185" s="443">
        <v>0</v>
      </c>
      <c r="V185" s="443">
        <v>0</v>
      </c>
      <c r="W185" s="443">
        <v>0</v>
      </c>
      <c r="X185" s="443">
        <v>0</v>
      </c>
      <c r="Y185" s="443">
        <v>0</v>
      </c>
      <c r="Z185" s="443">
        <v>0</v>
      </c>
      <c r="AA185" s="443">
        <v>0</v>
      </c>
      <c r="AB185" s="443">
        <v>0</v>
      </c>
      <c r="AC185" s="443">
        <v>0</v>
      </c>
      <c r="AD185" s="443">
        <v>0</v>
      </c>
      <c r="AE185" s="443">
        <v>0</v>
      </c>
      <c r="AF185" s="443">
        <v>0</v>
      </c>
      <c r="AG185" s="443">
        <v>0</v>
      </c>
      <c r="AH185" s="443">
        <v>0</v>
      </c>
      <c r="AI185" s="443">
        <v>0</v>
      </c>
      <c r="AJ185" s="443">
        <v>0</v>
      </c>
      <c r="AK185" s="443">
        <v>0</v>
      </c>
      <c r="AL185" s="443">
        <v>0</v>
      </c>
      <c r="AM185" s="443">
        <v>0</v>
      </c>
      <c r="AN185" s="443">
        <v>0</v>
      </c>
      <c r="AO185" s="443">
        <v>0</v>
      </c>
      <c r="AP185" s="443">
        <v>0</v>
      </c>
      <c r="AQ185" s="443">
        <v>0</v>
      </c>
      <c r="AR185" s="443">
        <v>0</v>
      </c>
      <c r="AS185" s="443">
        <v>0</v>
      </c>
      <c r="AT185" s="443">
        <v>0</v>
      </c>
      <c r="AU185" s="443">
        <v>0</v>
      </c>
      <c r="AV185" s="443">
        <v>0</v>
      </c>
      <c r="AW185" s="443">
        <v>0</v>
      </c>
      <c r="AX185" s="443">
        <v>0</v>
      </c>
      <c r="AY185" s="443">
        <v>0</v>
      </c>
      <c r="AZ185" s="443">
        <v>0</v>
      </c>
      <c r="BA185" s="443">
        <v>0</v>
      </c>
      <c r="BB185" s="443">
        <v>0</v>
      </c>
      <c r="BC185" s="443">
        <v>0</v>
      </c>
      <c r="BD185" s="443">
        <v>0</v>
      </c>
      <c r="BE185" s="443">
        <v>0</v>
      </c>
      <c r="BF185" s="443">
        <v>0</v>
      </c>
      <c r="BG185" s="443">
        <v>0</v>
      </c>
      <c r="BH185" s="443">
        <v>0</v>
      </c>
      <c r="BI185" s="443">
        <v>0</v>
      </c>
      <c r="BJ185" s="443">
        <v>0</v>
      </c>
      <c r="BK185" s="443">
        <v>495.94</v>
      </c>
      <c r="BL185" s="443">
        <v>0</v>
      </c>
      <c r="BM185" s="443">
        <v>0</v>
      </c>
      <c r="BN185" s="443">
        <v>0</v>
      </c>
      <c r="BO185" s="443">
        <v>0</v>
      </c>
      <c r="BP185" s="443">
        <v>0</v>
      </c>
      <c r="BQ185" s="443">
        <v>0</v>
      </c>
      <c r="BR185" s="443">
        <v>0</v>
      </c>
      <c r="BS185" s="443">
        <v>0</v>
      </c>
      <c r="BT185" s="443">
        <v>0</v>
      </c>
      <c r="BU185" s="443">
        <v>0</v>
      </c>
      <c r="BV185" s="443">
        <v>0</v>
      </c>
      <c r="BW185" s="443">
        <v>0</v>
      </c>
      <c r="BX185" s="443">
        <v>0</v>
      </c>
      <c r="BY185" s="443">
        <v>0</v>
      </c>
      <c r="BZ185" s="443">
        <v>0</v>
      </c>
      <c r="CA185" s="443">
        <v>1296.0999999999999</v>
      </c>
      <c r="CB185" s="443">
        <v>312.27999999999997</v>
      </c>
      <c r="CC185" s="443">
        <v>0</v>
      </c>
      <c r="CD185" s="443">
        <v>0</v>
      </c>
      <c r="CE185" s="443">
        <v>0</v>
      </c>
      <c r="CF185" s="443">
        <v>0</v>
      </c>
      <c r="CG185" s="443">
        <v>0</v>
      </c>
      <c r="CH185" s="443">
        <v>0</v>
      </c>
      <c r="CI185" s="443">
        <v>0</v>
      </c>
      <c r="CJ185" s="443">
        <v>0</v>
      </c>
      <c r="CK185" s="443">
        <v>0</v>
      </c>
      <c r="CL185" s="443">
        <v>0</v>
      </c>
      <c r="CM185" s="443">
        <v>39.761000000000003</v>
      </c>
      <c r="CN185" s="443">
        <v>0</v>
      </c>
      <c r="CO185" s="443">
        <v>0</v>
      </c>
      <c r="CP185" s="443">
        <v>0</v>
      </c>
      <c r="CQ185" s="443">
        <v>0</v>
      </c>
      <c r="CR185" s="443">
        <v>0</v>
      </c>
      <c r="CS185" s="443">
        <v>0</v>
      </c>
      <c r="CT185" s="443">
        <v>0</v>
      </c>
      <c r="CU185" s="443">
        <v>0</v>
      </c>
      <c r="CV185" s="443">
        <v>0</v>
      </c>
      <c r="CW185" s="443">
        <v>0</v>
      </c>
      <c r="CX185" s="443">
        <v>0</v>
      </c>
      <c r="CY185" s="443">
        <v>0</v>
      </c>
      <c r="CZ185" s="443">
        <v>836.49</v>
      </c>
      <c r="DA185" s="443">
        <v>0</v>
      </c>
      <c r="DB185" s="443">
        <v>0</v>
      </c>
      <c r="DC185" s="443">
        <v>0</v>
      </c>
      <c r="DD185" s="443">
        <v>0</v>
      </c>
      <c r="DE185" s="443">
        <v>0</v>
      </c>
      <c r="DF185" s="443">
        <v>0</v>
      </c>
      <c r="DG185" s="443">
        <v>0</v>
      </c>
      <c r="DH185" s="443">
        <v>0</v>
      </c>
      <c r="DI185" s="443">
        <v>0</v>
      </c>
      <c r="DJ185" s="443">
        <v>0</v>
      </c>
      <c r="DK185" s="443">
        <v>0</v>
      </c>
      <c r="DL185" s="443">
        <v>0</v>
      </c>
      <c r="DM185" s="443">
        <v>0</v>
      </c>
      <c r="DN185" s="443">
        <v>15.834</v>
      </c>
      <c r="DO185" s="443">
        <v>0</v>
      </c>
      <c r="DP185" s="443">
        <v>0</v>
      </c>
      <c r="DQ185" s="443">
        <v>0</v>
      </c>
      <c r="DR185" s="443">
        <v>0</v>
      </c>
      <c r="DS185" s="443">
        <v>0</v>
      </c>
      <c r="DT185" s="443">
        <v>0</v>
      </c>
      <c r="DU185" s="443">
        <v>0</v>
      </c>
      <c r="DV185" s="443">
        <v>0</v>
      </c>
      <c r="DW185" s="443">
        <v>0</v>
      </c>
      <c r="DX185" s="443">
        <v>0</v>
      </c>
      <c r="DY185" s="443">
        <v>0</v>
      </c>
      <c r="DZ185" s="443">
        <v>0</v>
      </c>
      <c r="EA185" s="443">
        <v>0</v>
      </c>
      <c r="EB185" s="443">
        <v>0</v>
      </c>
      <c r="EC185" s="443">
        <v>0</v>
      </c>
      <c r="ED185" s="443">
        <v>0</v>
      </c>
      <c r="EE185" s="443">
        <v>0</v>
      </c>
      <c r="EF185" s="443">
        <v>0</v>
      </c>
      <c r="EG185" s="443">
        <v>0</v>
      </c>
      <c r="EH185" s="443">
        <v>0</v>
      </c>
      <c r="EI185" s="443">
        <v>0</v>
      </c>
      <c r="EJ185" s="443">
        <v>0</v>
      </c>
      <c r="EK185" s="443">
        <v>0</v>
      </c>
      <c r="EL185" s="443">
        <v>0</v>
      </c>
      <c r="EM185" s="443">
        <v>0</v>
      </c>
      <c r="EN185" s="443">
        <v>0</v>
      </c>
      <c r="EO185" s="443">
        <v>0</v>
      </c>
      <c r="EP185" s="443">
        <v>0</v>
      </c>
      <c r="EQ185" s="443">
        <v>0</v>
      </c>
      <c r="ER185" s="443">
        <v>0</v>
      </c>
      <c r="ES185" s="443">
        <v>0</v>
      </c>
      <c r="ET185" s="443">
        <v>0</v>
      </c>
      <c r="EU185" s="443">
        <v>0</v>
      </c>
      <c r="EV185" s="443">
        <v>0</v>
      </c>
      <c r="EW185" s="443">
        <v>0</v>
      </c>
      <c r="EX185" s="443">
        <v>0</v>
      </c>
      <c r="EY185" s="443">
        <v>0</v>
      </c>
      <c r="EZ185" s="443">
        <v>0</v>
      </c>
      <c r="FA185" s="443">
        <v>0</v>
      </c>
      <c r="FB185" s="443">
        <v>0</v>
      </c>
      <c r="FC185" s="443">
        <v>0</v>
      </c>
      <c r="FD185" s="443">
        <v>0</v>
      </c>
      <c r="FE185" s="443">
        <v>0</v>
      </c>
      <c r="FF185" s="443">
        <v>0</v>
      </c>
      <c r="FG185" s="443">
        <v>0</v>
      </c>
      <c r="FH185" s="443">
        <v>0</v>
      </c>
      <c r="FI185" s="443">
        <v>0</v>
      </c>
      <c r="FJ185" s="443">
        <v>0</v>
      </c>
      <c r="FK185" s="443">
        <v>0</v>
      </c>
      <c r="FL185" s="443">
        <v>0</v>
      </c>
      <c r="FM185" s="443">
        <v>0</v>
      </c>
      <c r="FN185" s="443">
        <v>0</v>
      </c>
      <c r="FO185" s="443">
        <v>0</v>
      </c>
      <c r="FP185" s="443">
        <v>0</v>
      </c>
      <c r="FQ185" s="443">
        <v>0</v>
      </c>
      <c r="FR185" s="443">
        <v>0</v>
      </c>
      <c r="FS185" s="443">
        <v>0</v>
      </c>
      <c r="FT185" s="443">
        <v>0</v>
      </c>
      <c r="FU185" s="443">
        <v>0</v>
      </c>
      <c r="FV185" s="443">
        <v>0</v>
      </c>
      <c r="FW185" s="443">
        <v>0</v>
      </c>
      <c r="FX185" s="443">
        <v>0</v>
      </c>
      <c r="FY185" s="443">
        <v>0</v>
      </c>
      <c r="FZ185" s="444">
        <v>0</v>
      </c>
      <c r="GA185" s="453">
        <v>0</v>
      </c>
      <c r="GB185" s="432">
        <v>2996.4049999999997</v>
      </c>
    </row>
    <row r="186" spans="2:184" ht="15.6" x14ac:dyDescent="0.3">
      <c r="B186" s="429"/>
      <c r="C186" s="430"/>
      <c r="D186" s="431">
        <v>143</v>
      </c>
      <c r="E186" s="431" t="s">
        <v>145</v>
      </c>
      <c r="F186" s="431" t="s">
        <v>1276</v>
      </c>
      <c r="G186" s="431" t="s">
        <v>1277</v>
      </c>
      <c r="H186" s="442">
        <v>0</v>
      </c>
      <c r="I186" s="443">
        <v>0</v>
      </c>
      <c r="J186" s="443">
        <v>0</v>
      </c>
      <c r="K186" s="443">
        <v>0</v>
      </c>
      <c r="L186" s="443">
        <v>0</v>
      </c>
      <c r="M186" s="443">
        <v>0</v>
      </c>
      <c r="N186" s="443">
        <v>0</v>
      </c>
      <c r="O186" s="443">
        <v>0</v>
      </c>
      <c r="P186" s="443">
        <v>0</v>
      </c>
      <c r="Q186" s="443">
        <v>0</v>
      </c>
      <c r="R186" s="443">
        <v>0</v>
      </c>
      <c r="S186" s="443">
        <v>0</v>
      </c>
      <c r="T186" s="443">
        <v>0</v>
      </c>
      <c r="U186" s="443">
        <v>0</v>
      </c>
      <c r="V186" s="443">
        <v>0</v>
      </c>
      <c r="W186" s="443">
        <v>0</v>
      </c>
      <c r="X186" s="443">
        <v>0</v>
      </c>
      <c r="Y186" s="443">
        <v>0</v>
      </c>
      <c r="Z186" s="443">
        <v>0</v>
      </c>
      <c r="AA186" s="443">
        <v>0</v>
      </c>
      <c r="AB186" s="443">
        <v>0</v>
      </c>
      <c r="AC186" s="443">
        <v>0</v>
      </c>
      <c r="AD186" s="443">
        <v>0</v>
      </c>
      <c r="AE186" s="443">
        <v>0</v>
      </c>
      <c r="AF186" s="443">
        <v>0</v>
      </c>
      <c r="AG186" s="443">
        <v>0</v>
      </c>
      <c r="AH186" s="443">
        <v>0</v>
      </c>
      <c r="AI186" s="443">
        <v>0</v>
      </c>
      <c r="AJ186" s="443">
        <v>0</v>
      </c>
      <c r="AK186" s="443">
        <v>0</v>
      </c>
      <c r="AL186" s="443">
        <v>0</v>
      </c>
      <c r="AM186" s="443">
        <v>0</v>
      </c>
      <c r="AN186" s="443">
        <v>0</v>
      </c>
      <c r="AO186" s="443">
        <v>0</v>
      </c>
      <c r="AP186" s="443">
        <v>0</v>
      </c>
      <c r="AQ186" s="443">
        <v>0</v>
      </c>
      <c r="AR186" s="443">
        <v>0</v>
      </c>
      <c r="AS186" s="443">
        <v>0</v>
      </c>
      <c r="AT186" s="443">
        <v>0</v>
      </c>
      <c r="AU186" s="443">
        <v>0</v>
      </c>
      <c r="AV186" s="443">
        <v>0</v>
      </c>
      <c r="AW186" s="443">
        <v>0</v>
      </c>
      <c r="AX186" s="443">
        <v>0</v>
      </c>
      <c r="AY186" s="443">
        <v>0</v>
      </c>
      <c r="AZ186" s="443">
        <v>0</v>
      </c>
      <c r="BA186" s="443">
        <v>0</v>
      </c>
      <c r="BB186" s="443">
        <v>0</v>
      </c>
      <c r="BC186" s="443">
        <v>0</v>
      </c>
      <c r="BD186" s="443">
        <v>0</v>
      </c>
      <c r="BE186" s="443">
        <v>0</v>
      </c>
      <c r="BF186" s="443">
        <v>0</v>
      </c>
      <c r="BG186" s="443">
        <v>0</v>
      </c>
      <c r="BH186" s="443">
        <v>0</v>
      </c>
      <c r="BI186" s="443">
        <v>0</v>
      </c>
      <c r="BJ186" s="443">
        <v>0</v>
      </c>
      <c r="BK186" s="443">
        <v>1324.6</v>
      </c>
      <c r="BL186" s="443">
        <v>0</v>
      </c>
      <c r="BM186" s="443">
        <v>0</v>
      </c>
      <c r="BN186" s="443">
        <v>0</v>
      </c>
      <c r="BO186" s="443">
        <v>0</v>
      </c>
      <c r="BP186" s="443">
        <v>0</v>
      </c>
      <c r="BQ186" s="443">
        <v>0</v>
      </c>
      <c r="BR186" s="443">
        <v>0</v>
      </c>
      <c r="BS186" s="443">
        <v>0</v>
      </c>
      <c r="BT186" s="443">
        <v>0</v>
      </c>
      <c r="BU186" s="443">
        <v>0</v>
      </c>
      <c r="BV186" s="443">
        <v>0</v>
      </c>
      <c r="BW186" s="443">
        <v>0</v>
      </c>
      <c r="BX186" s="443">
        <v>0</v>
      </c>
      <c r="BY186" s="443">
        <v>0</v>
      </c>
      <c r="BZ186" s="443">
        <v>0</v>
      </c>
      <c r="CA186" s="443">
        <v>1821.8</v>
      </c>
      <c r="CB186" s="443">
        <v>438.94</v>
      </c>
      <c r="CC186" s="443">
        <v>0</v>
      </c>
      <c r="CD186" s="443">
        <v>0</v>
      </c>
      <c r="CE186" s="443">
        <v>0</v>
      </c>
      <c r="CF186" s="443">
        <v>0</v>
      </c>
      <c r="CG186" s="443">
        <v>0</v>
      </c>
      <c r="CH186" s="443">
        <v>0</v>
      </c>
      <c r="CI186" s="443">
        <v>0</v>
      </c>
      <c r="CJ186" s="443">
        <v>0</v>
      </c>
      <c r="CK186" s="443">
        <v>0</v>
      </c>
      <c r="CL186" s="443">
        <v>0</v>
      </c>
      <c r="CM186" s="443">
        <v>55.889000000000003</v>
      </c>
      <c r="CN186" s="443">
        <v>0</v>
      </c>
      <c r="CO186" s="443">
        <v>0</v>
      </c>
      <c r="CP186" s="443">
        <v>0</v>
      </c>
      <c r="CQ186" s="443">
        <v>0</v>
      </c>
      <c r="CR186" s="443">
        <v>0</v>
      </c>
      <c r="CS186" s="443">
        <v>0</v>
      </c>
      <c r="CT186" s="443">
        <v>0</v>
      </c>
      <c r="CU186" s="443">
        <v>0</v>
      </c>
      <c r="CV186" s="443">
        <v>0</v>
      </c>
      <c r="CW186" s="443">
        <v>0</v>
      </c>
      <c r="CX186" s="443">
        <v>0</v>
      </c>
      <c r="CY186" s="443">
        <v>0</v>
      </c>
      <c r="CZ186" s="443">
        <v>2979.2</v>
      </c>
      <c r="DA186" s="443">
        <v>0</v>
      </c>
      <c r="DB186" s="443">
        <v>0</v>
      </c>
      <c r="DC186" s="443">
        <v>0</v>
      </c>
      <c r="DD186" s="443">
        <v>0</v>
      </c>
      <c r="DE186" s="443">
        <v>0</v>
      </c>
      <c r="DF186" s="443">
        <v>0</v>
      </c>
      <c r="DG186" s="443">
        <v>0</v>
      </c>
      <c r="DH186" s="443">
        <v>0</v>
      </c>
      <c r="DI186" s="443">
        <v>0</v>
      </c>
      <c r="DJ186" s="443">
        <v>0</v>
      </c>
      <c r="DK186" s="443">
        <v>0</v>
      </c>
      <c r="DL186" s="443">
        <v>0</v>
      </c>
      <c r="DM186" s="443">
        <v>0</v>
      </c>
      <c r="DN186" s="443">
        <v>233.49</v>
      </c>
      <c r="DO186" s="443">
        <v>0</v>
      </c>
      <c r="DP186" s="443">
        <v>0</v>
      </c>
      <c r="DQ186" s="443">
        <v>0</v>
      </c>
      <c r="DR186" s="443">
        <v>0</v>
      </c>
      <c r="DS186" s="443">
        <v>0</v>
      </c>
      <c r="DT186" s="443">
        <v>0</v>
      </c>
      <c r="DU186" s="443">
        <v>0</v>
      </c>
      <c r="DV186" s="443">
        <v>0</v>
      </c>
      <c r="DW186" s="443">
        <v>0</v>
      </c>
      <c r="DX186" s="443">
        <v>0</v>
      </c>
      <c r="DY186" s="443">
        <v>0</v>
      </c>
      <c r="DZ186" s="443">
        <v>0</v>
      </c>
      <c r="EA186" s="443">
        <v>0</v>
      </c>
      <c r="EB186" s="443">
        <v>0</v>
      </c>
      <c r="EC186" s="443">
        <v>0</v>
      </c>
      <c r="ED186" s="443">
        <v>0</v>
      </c>
      <c r="EE186" s="443">
        <v>0</v>
      </c>
      <c r="EF186" s="443">
        <v>0</v>
      </c>
      <c r="EG186" s="443">
        <v>0</v>
      </c>
      <c r="EH186" s="443">
        <v>0</v>
      </c>
      <c r="EI186" s="443">
        <v>0</v>
      </c>
      <c r="EJ186" s="443">
        <v>0</v>
      </c>
      <c r="EK186" s="443">
        <v>0</v>
      </c>
      <c r="EL186" s="443">
        <v>0</v>
      </c>
      <c r="EM186" s="443">
        <v>0</v>
      </c>
      <c r="EN186" s="443">
        <v>0</v>
      </c>
      <c r="EO186" s="443">
        <v>0</v>
      </c>
      <c r="EP186" s="443">
        <v>0</v>
      </c>
      <c r="EQ186" s="443">
        <v>0</v>
      </c>
      <c r="ER186" s="443">
        <v>0</v>
      </c>
      <c r="ES186" s="443">
        <v>0</v>
      </c>
      <c r="ET186" s="443">
        <v>0</v>
      </c>
      <c r="EU186" s="443">
        <v>0</v>
      </c>
      <c r="EV186" s="443">
        <v>0</v>
      </c>
      <c r="EW186" s="443">
        <v>0</v>
      </c>
      <c r="EX186" s="443">
        <v>0</v>
      </c>
      <c r="EY186" s="443">
        <v>0</v>
      </c>
      <c r="EZ186" s="443">
        <v>0</v>
      </c>
      <c r="FA186" s="443">
        <v>0</v>
      </c>
      <c r="FB186" s="443">
        <v>0</v>
      </c>
      <c r="FC186" s="443">
        <v>0</v>
      </c>
      <c r="FD186" s="443">
        <v>0</v>
      </c>
      <c r="FE186" s="443">
        <v>0</v>
      </c>
      <c r="FF186" s="443">
        <v>0</v>
      </c>
      <c r="FG186" s="443">
        <v>0</v>
      </c>
      <c r="FH186" s="443">
        <v>0</v>
      </c>
      <c r="FI186" s="443">
        <v>0</v>
      </c>
      <c r="FJ186" s="443">
        <v>0</v>
      </c>
      <c r="FK186" s="443">
        <v>0</v>
      </c>
      <c r="FL186" s="443">
        <v>0</v>
      </c>
      <c r="FM186" s="443">
        <v>0</v>
      </c>
      <c r="FN186" s="443">
        <v>0</v>
      </c>
      <c r="FO186" s="443">
        <v>0</v>
      </c>
      <c r="FP186" s="443">
        <v>0</v>
      </c>
      <c r="FQ186" s="443">
        <v>0</v>
      </c>
      <c r="FR186" s="443">
        <v>0</v>
      </c>
      <c r="FS186" s="443">
        <v>0</v>
      </c>
      <c r="FT186" s="443">
        <v>0</v>
      </c>
      <c r="FU186" s="443">
        <v>0</v>
      </c>
      <c r="FV186" s="443">
        <v>0</v>
      </c>
      <c r="FW186" s="443">
        <v>0</v>
      </c>
      <c r="FX186" s="443">
        <v>0</v>
      </c>
      <c r="FY186" s="443">
        <v>0</v>
      </c>
      <c r="FZ186" s="444">
        <v>0</v>
      </c>
      <c r="GA186" s="453">
        <v>0</v>
      </c>
      <c r="GB186" s="432">
        <v>6853.9189999999999</v>
      </c>
    </row>
    <row r="187" spans="2:184" ht="15.6" x14ac:dyDescent="0.3">
      <c r="B187" s="429"/>
      <c r="C187" s="430"/>
      <c r="D187" s="431">
        <v>144</v>
      </c>
      <c r="E187" s="431" t="s">
        <v>146</v>
      </c>
      <c r="F187" s="431" t="s">
        <v>1278</v>
      </c>
      <c r="G187" s="431" t="s">
        <v>1279</v>
      </c>
      <c r="H187" s="442">
        <v>0</v>
      </c>
      <c r="I187" s="443">
        <v>0</v>
      </c>
      <c r="J187" s="443">
        <v>0</v>
      </c>
      <c r="K187" s="443">
        <v>0</v>
      </c>
      <c r="L187" s="443">
        <v>0</v>
      </c>
      <c r="M187" s="443">
        <v>0</v>
      </c>
      <c r="N187" s="443">
        <v>0</v>
      </c>
      <c r="O187" s="443">
        <v>0</v>
      </c>
      <c r="P187" s="443">
        <v>0</v>
      </c>
      <c r="Q187" s="443">
        <v>0</v>
      </c>
      <c r="R187" s="443">
        <v>0</v>
      </c>
      <c r="S187" s="443">
        <v>0</v>
      </c>
      <c r="T187" s="443">
        <v>0</v>
      </c>
      <c r="U187" s="443">
        <v>0</v>
      </c>
      <c r="V187" s="443">
        <v>0</v>
      </c>
      <c r="W187" s="443">
        <v>0</v>
      </c>
      <c r="X187" s="443">
        <v>0</v>
      </c>
      <c r="Y187" s="443">
        <v>0</v>
      </c>
      <c r="Z187" s="443">
        <v>0</v>
      </c>
      <c r="AA187" s="443">
        <v>0</v>
      </c>
      <c r="AB187" s="443">
        <v>0</v>
      </c>
      <c r="AC187" s="443">
        <v>0</v>
      </c>
      <c r="AD187" s="443">
        <v>0</v>
      </c>
      <c r="AE187" s="443">
        <v>0</v>
      </c>
      <c r="AF187" s="443">
        <v>0</v>
      </c>
      <c r="AG187" s="443">
        <v>0</v>
      </c>
      <c r="AH187" s="443">
        <v>0</v>
      </c>
      <c r="AI187" s="443">
        <v>0</v>
      </c>
      <c r="AJ187" s="443">
        <v>0</v>
      </c>
      <c r="AK187" s="443">
        <v>0</v>
      </c>
      <c r="AL187" s="443">
        <v>0</v>
      </c>
      <c r="AM187" s="443">
        <v>0</v>
      </c>
      <c r="AN187" s="443">
        <v>0</v>
      </c>
      <c r="AO187" s="443">
        <v>0</v>
      </c>
      <c r="AP187" s="443">
        <v>0</v>
      </c>
      <c r="AQ187" s="443">
        <v>0</v>
      </c>
      <c r="AR187" s="443">
        <v>0</v>
      </c>
      <c r="AS187" s="443">
        <v>0</v>
      </c>
      <c r="AT187" s="443">
        <v>0</v>
      </c>
      <c r="AU187" s="443">
        <v>0</v>
      </c>
      <c r="AV187" s="443">
        <v>0</v>
      </c>
      <c r="AW187" s="443">
        <v>0</v>
      </c>
      <c r="AX187" s="443">
        <v>0</v>
      </c>
      <c r="AY187" s="443">
        <v>0</v>
      </c>
      <c r="AZ187" s="443">
        <v>0</v>
      </c>
      <c r="BA187" s="443">
        <v>0</v>
      </c>
      <c r="BB187" s="443">
        <v>0</v>
      </c>
      <c r="BC187" s="443">
        <v>0</v>
      </c>
      <c r="BD187" s="443">
        <v>0</v>
      </c>
      <c r="BE187" s="443">
        <v>0</v>
      </c>
      <c r="BF187" s="443">
        <v>0</v>
      </c>
      <c r="BG187" s="443">
        <v>0</v>
      </c>
      <c r="BH187" s="443">
        <v>0</v>
      </c>
      <c r="BI187" s="443">
        <v>0</v>
      </c>
      <c r="BJ187" s="443">
        <v>0</v>
      </c>
      <c r="BK187" s="443">
        <v>0</v>
      </c>
      <c r="BL187" s="443">
        <v>0</v>
      </c>
      <c r="BM187" s="443">
        <v>0</v>
      </c>
      <c r="BN187" s="443">
        <v>0</v>
      </c>
      <c r="BO187" s="443">
        <v>0</v>
      </c>
      <c r="BP187" s="443">
        <v>0</v>
      </c>
      <c r="BQ187" s="443">
        <v>0</v>
      </c>
      <c r="BR187" s="443">
        <v>0</v>
      </c>
      <c r="BS187" s="443">
        <v>0</v>
      </c>
      <c r="BT187" s="443">
        <v>0</v>
      </c>
      <c r="BU187" s="443">
        <v>0</v>
      </c>
      <c r="BV187" s="443">
        <v>0</v>
      </c>
      <c r="BW187" s="443">
        <v>0</v>
      </c>
      <c r="BX187" s="443">
        <v>0</v>
      </c>
      <c r="BY187" s="443">
        <v>0</v>
      </c>
      <c r="BZ187" s="443">
        <v>0</v>
      </c>
      <c r="CA187" s="443">
        <v>0</v>
      </c>
      <c r="CB187" s="443">
        <v>0</v>
      </c>
      <c r="CC187" s="443">
        <v>0</v>
      </c>
      <c r="CD187" s="443">
        <v>0</v>
      </c>
      <c r="CE187" s="443">
        <v>0</v>
      </c>
      <c r="CF187" s="443">
        <v>0</v>
      </c>
      <c r="CG187" s="443">
        <v>0</v>
      </c>
      <c r="CH187" s="443">
        <v>0</v>
      </c>
      <c r="CI187" s="443">
        <v>0</v>
      </c>
      <c r="CJ187" s="443">
        <v>0</v>
      </c>
      <c r="CK187" s="443">
        <v>0</v>
      </c>
      <c r="CL187" s="443">
        <v>0</v>
      </c>
      <c r="CM187" s="443">
        <v>0</v>
      </c>
      <c r="CN187" s="443">
        <v>0</v>
      </c>
      <c r="CO187" s="443">
        <v>0</v>
      </c>
      <c r="CP187" s="443">
        <v>0</v>
      </c>
      <c r="CQ187" s="443">
        <v>0</v>
      </c>
      <c r="CR187" s="443">
        <v>0</v>
      </c>
      <c r="CS187" s="443">
        <v>0</v>
      </c>
      <c r="CT187" s="443">
        <v>0</v>
      </c>
      <c r="CU187" s="443">
        <v>0</v>
      </c>
      <c r="CV187" s="443">
        <v>0</v>
      </c>
      <c r="CW187" s="443">
        <v>0</v>
      </c>
      <c r="CX187" s="443">
        <v>0</v>
      </c>
      <c r="CY187" s="443">
        <v>0</v>
      </c>
      <c r="CZ187" s="443">
        <v>0</v>
      </c>
      <c r="DA187" s="443">
        <v>0</v>
      </c>
      <c r="DB187" s="443">
        <v>0</v>
      </c>
      <c r="DC187" s="443">
        <v>0</v>
      </c>
      <c r="DD187" s="443">
        <v>0</v>
      </c>
      <c r="DE187" s="443">
        <v>0</v>
      </c>
      <c r="DF187" s="443">
        <v>0</v>
      </c>
      <c r="DG187" s="443">
        <v>0</v>
      </c>
      <c r="DH187" s="443">
        <v>0</v>
      </c>
      <c r="DI187" s="443">
        <v>0</v>
      </c>
      <c r="DJ187" s="443">
        <v>0</v>
      </c>
      <c r="DK187" s="443">
        <v>0</v>
      </c>
      <c r="DL187" s="443">
        <v>0</v>
      </c>
      <c r="DM187" s="443">
        <v>0</v>
      </c>
      <c r="DN187" s="443">
        <v>0</v>
      </c>
      <c r="DO187" s="443">
        <v>0</v>
      </c>
      <c r="DP187" s="443">
        <v>0</v>
      </c>
      <c r="DQ187" s="443">
        <v>0</v>
      </c>
      <c r="DR187" s="443">
        <v>0</v>
      </c>
      <c r="DS187" s="443">
        <v>0</v>
      </c>
      <c r="DT187" s="443">
        <v>0</v>
      </c>
      <c r="DU187" s="443">
        <v>0</v>
      </c>
      <c r="DV187" s="443">
        <v>0</v>
      </c>
      <c r="DW187" s="443">
        <v>0</v>
      </c>
      <c r="DX187" s="443">
        <v>0</v>
      </c>
      <c r="DY187" s="443">
        <v>0</v>
      </c>
      <c r="DZ187" s="443">
        <v>0</v>
      </c>
      <c r="EA187" s="443">
        <v>0</v>
      </c>
      <c r="EB187" s="443">
        <v>0</v>
      </c>
      <c r="EC187" s="443">
        <v>0</v>
      </c>
      <c r="ED187" s="443">
        <v>0</v>
      </c>
      <c r="EE187" s="443">
        <v>0</v>
      </c>
      <c r="EF187" s="443">
        <v>0</v>
      </c>
      <c r="EG187" s="443">
        <v>0</v>
      </c>
      <c r="EH187" s="443">
        <v>0</v>
      </c>
      <c r="EI187" s="443">
        <v>0</v>
      </c>
      <c r="EJ187" s="443">
        <v>0</v>
      </c>
      <c r="EK187" s="443">
        <v>0</v>
      </c>
      <c r="EL187" s="443">
        <v>0</v>
      </c>
      <c r="EM187" s="443">
        <v>0</v>
      </c>
      <c r="EN187" s="443">
        <v>0</v>
      </c>
      <c r="EO187" s="443">
        <v>0</v>
      </c>
      <c r="EP187" s="443">
        <v>0</v>
      </c>
      <c r="EQ187" s="443">
        <v>0</v>
      </c>
      <c r="ER187" s="443">
        <v>0</v>
      </c>
      <c r="ES187" s="443">
        <v>0</v>
      </c>
      <c r="ET187" s="443">
        <v>0</v>
      </c>
      <c r="EU187" s="443">
        <v>0</v>
      </c>
      <c r="EV187" s="443">
        <v>0</v>
      </c>
      <c r="EW187" s="443">
        <v>0</v>
      </c>
      <c r="EX187" s="443">
        <v>0</v>
      </c>
      <c r="EY187" s="443">
        <v>0</v>
      </c>
      <c r="EZ187" s="443">
        <v>0</v>
      </c>
      <c r="FA187" s="443">
        <v>0</v>
      </c>
      <c r="FB187" s="443">
        <v>0</v>
      </c>
      <c r="FC187" s="443">
        <v>0</v>
      </c>
      <c r="FD187" s="443">
        <v>0</v>
      </c>
      <c r="FE187" s="443">
        <v>0</v>
      </c>
      <c r="FF187" s="443">
        <v>0</v>
      </c>
      <c r="FG187" s="443">
        <v>0</v>
      </c>
      <c r="FH187" s="443">
        <v>0</v>
      </c>
      <c r="FI187" s="443">
        <v>0</v>
      </c>
      <c r="FJ187" s="443">
        <v>0</v>
      </c>
      <c r="FK187" s="443">
        <v>0</v>
      </c>
      <c r="FL187" s="443">
        <v>0</v>
      </c>
      <c r="FM187" s="443">
        <v>0</v>
      </c>
      <c r="FN187" s="443">
        <v>0</v>
      </c>
      <c r="FO187" s="443">
        <v>0</v>
      </c>
      <c r="FP187" s="443">
        <v>0</v>
      </c>
      <c r="FQ187" s="443">
        <v>0</v>
      </c>
      <c r="FR187" s="443">
        <v>0</v>
      </c>
      <c r="FS187" s="443">
        <v>0</v>
      </c>
      <c r="FT187" s="443">
        <v>0</v>
      </c>
      <c r="FU187" s="443">
        <v>0</v>
      </c>
      <c r="FV187" s="443">
        <v>0</v>
      </c>
      <c r="FW187" s="443">
        <v>0</v>
      </c>
      <c r="FX187" s="443">
        <v>0</v>
      </c>
      <c r="FY187" s="443">
        <v>0</v>
      </c>
      <c r="FZ187" s="444">
        <v>0</v>
      </c>
      <c r="GA187" s="453">
        <v>0</v>
      </c>
      <c r="GB187" s="432">
        <v>0</v>
      </c>
    </row>
    <row r="188" spans="2:184" ht="15.6" x14ac:dyDescent="0.3">
      <c r="B188" s="429"/>
      <c r="C188" s="430"/>
      <c r="D188" s="431">
        <v>145</v>
      </c>
      <c r="E188" s="431" t="s">
        <v>147</v>
      </c>
      <c r="F188" s="431" t="s">
        <v>1280</v>
      </c>
      <c r="G188" s="431" t="s">
        <v>1281</v>
      </c>
      <c r="H188" s="442">
        <v>0</v>
      </c>
      <c r="I188" s="443">
        <v>0</v>
      </c>
      <c r="J188" s="443">
        <v>0</v>
      </c>
      <c r="K188" s="443">
        <v>0</v>
      </c>
      <c r="L188" s="443">
        <v>0</v>
      </c>
      <c r="M188" s="443">
        <v>0</v>
      </c>
      <c r="N188" s="443">
        <v>0</v>
      </c>
      <c r="O188" s="443">
        <v>0</v>
      </c>
      <c r="P188" s="443">
        <v>0</v>
      </c>
      <c r="Q188" s="443">
        <v>0</v>
      </c>
      <c r="R188" s="443">
        <v>0</v>
      </c>
      <c r="S188" s="443">
        <v>0</v>
      </c>
      <c r="T188" s="443">
        <v>0</v>
      </c>
      <c r="U188" s="443">
        <v>0</v>
      </c>
      <c r="V188" s="443">
        <v>0</v>
      </c>
      <c r="W188" s="443">
        <v>0</v>
      </c>
      <c r="X188" s="443">
        <v>0</v>
      </c>
      <c r="Y188" s="443">
        <v>0</v>
      </c>
      <c r="Z188" s="443">
        <v>0</v>
      </c>
      <c r="AA188" s="443">
        <v>0</v>
      </c>
      <c r="AB188" s="443">
        <v>0</v>
      </c>
      <c r="AC188" s="443">
        <v>0</v>
      </c>
      <c r="AD188" s="443">
        <v>0</v>
      </c>
      <c r="AE188" s="443">
        <v>0</v>
      </c>
      <c r="AF188" s="443">
        <v>0</v>
      </c>
      <c r="AG188" s="443">
        <v>0</v>
      </c>
      <c r="AH188" s="443">
        <v>0</v>
      </c>
      <c r="AI188" s="443">
        <v>0</v>
      </c>
      <c r="AJ188" s="443">
        <v>0</v>
      </c>
      <c r="AK188" s="443">
        <v>0</v>
      </c>
      <c r="AL188" s="443">
        <v>0</v>
      </c>
      <c r="AM188" s="443">
        <v>0</v>
      </c>
      <c r="AN188" s="443">
        <v>0</v>
      </c>
      <c r="AO188" s="443">
        <v>0</v>
      </c>
      <c r="AP188" s="443">
        <v>0</v>
      </c>
      <c r="AQ188" s="443">
        <v>0</v>
      </c>
      <c r="AR188" s="443">
        <v>0</v>
      </c>
      <c r="AS188" s="443">
        <v>0</v>
      </c>
      <c r="AT188" s="443">
        <v>0</v>
      </c>
      <c r="AU188" s="443">
        <v>0</v>
      </c>
      <c r="AV188" s="443">
        <v>0</v>
      </c>
      <c r="AW188" s="443">
        <v>0</v>
      </c>
      <c r="AX188" s="443">
        <v>0</v>
      </c>
      <c r="AY188" s="443">
        <v>0</v>
      </c>
      <c r="AZ188" s="443">
        <v>0</v>
      </c>
      <c r="BA188" s="443">
        <v>0</v>
      </c>
      <c r="BB188" s="443">
        <v>0</v>
      </c>
      <c r="BC188" s="443">
        <v>0</v>
      </c>
      <c r="BD188" s="443">
        <v>0</v>
      </c>
      <c r="BE188" s="443">
        <v>0</v>
      </c>
      <c r="BF188" s="443">
        <v>0</v>
      </c>
      <c r="BG188" s="443">
        <v>0</v>
      </c>
      <c r="BH188" s="443">
        <v>0</v>
      </c>
      <c r="BI188" s="443">
        <v>0</v>
      </c>
      <c r="BJ188" s="443">
        <v>0</v>
      </c>
      <c r="BK188" s="443">
        <v>0</v>
      </c>
      <c r="BL188" s="443">
        <v>0</v>
      </c>
      <c r="BM188" s="443">
        <v>0</v>
      </c>
      <c r="BN188" s="443">
        <v>0</v>
      </c>
      <c r="BO188" s="443">
        <v>0</v>
      </c>
      <c r="BP188" s="443">
        <v>0</v>
      </c>
      <c r="BQ188" s="443">
        <v>0</v>
      </c>
      <c r="BR188" s="443">
        <v>0</v>
      </c>
      <c r="BS188" s="443">
        <v>0</v>
      </c>
      <c r="BT188" s="443">
        <v>0</v>
      </c>
      <c r="BU188" s="443">
        <v>0</v>
      </c>
      <c r="BV188" s="443">
        <v>0</v>
      </c>
      <c r="BW188" s="443">
        <v>0</v>
      </c>
      <c r="BX188" s="443">
        <v>0</v>
      </c>
      <c r="BY188" s="443">
        <v>0</v>
      </c>
      <c r="BZ188" s="443">
        <v>0</v>
      </c>
      <c r="CA188" s="443">
        <v>0</v>
      </c>
      <c r="CB188" s="443">
        <v>0</v>
      </c>
      <c r="CC188" s="443">
        <v>0</v>
      </c>
      <c r="CD188" s="443">
        <v>0</v>
      </c>
      <c r="CE188" s="443">
        <v>0</v>
      </c>
      <c r="CF188" s="443">
        <v>0</v>
      </c>
      <c r="CG188" s="443">
        <v>0</v>
      </c>
      <c r="CH188" s="443">
        <v>0</v>
      </c>
      <c r="CI188" s="443">
        <v>0</v>
      </c>
      <c r="CJ188" s="443">
        <v>0</v>
      </c>
      <c r="CK188" s="443">
        <v>0</v>
      </c>
      <c r="CL188" s="443">
        <v>0</v>
      </c>
      <c r="CM188" s="443">
        <v>0</v>
      </c>
      <c r="CN188" s="443">
        <v>0</v>
      </c>
      <c r="CO188" s="443">
        <v>0</v>
      </c>
      <c r="CP188" s="443">
        <v>0</v>
      </c>
      <c r="CQ188" s="443">
        <v>0</v>
      </c>
      <c r="CR188" s="443">
        <v>0</v>
      </c>
      <c r="CS188" s="443">
        <v>0</v>
      </c>
      <c r="CT188" s="443">
        <v>0</v>
      </c>
      <c r="CU188" s="443">
        <v>0</v>
      </c>
      <c r="CV188" s="443">
        <v>0</v>
      </c>
      <c r="CW188" s="443">
        <v>0</v>
      </c>
      <c r="CX188" s="443">
        <v>0</v>
      </c>
      <c r="CY188" s="443">
        <v>0</v>
      </c>
      <c r="CZ188" s="443">
        <v>0</v>
      </c>
      <c r="DA188" s="443">
        <v>0</v>
      </c>
      <c r="DB188" s="443">
        <v>0</v>
      </c>
      <c r="DC188" s="443">
        <v>0</v>
      </c>
      <c r="DD188" s="443">
        <v>0</v>
      </c>
      <c r="DE188" s="443">
        <v>0</v>
      </c>
      <c r="DF188" s="443">
        <v>0</v>
      </c>
      <c r="DG188" s="443">
        <v>0</v>
      </c>
      <c r="DH188" s="443">
        <v>0</v>
      </c>
      <c r="DI188" s="443">
        <v>0</v>
      </c>
      <c r="DJ188" s="443">
        <v>0</v>
      </c>
      <c r="DK188" s="443">
        <v>0</v>
      </c>
      <c r="DL188" s="443">
        <v>0</v>
      </c>
      <c r="DM188" s="443">
        <v>0</v>
      </c>
      <c r="DN188" s="443">
        <v>0</v>
      </c>
      <c r="DO188" s="443">
        <v>0</v>
      </c>
      <c r="DP188" s="443">
        <v>0</v>
      </c>
      <c r="DQ188" s="443">
        <v>0</v>
      </c>
      <c r="DR188" s="443">
        <v>0</v>
      </c>
      <c r="DS188" s="443">
        <v>0</v>
      </c>
      <c r="DT188" s="443">
        <v>0</v>
      </c>
      <c r="DU188" s="443">
        <v>0</v>
      </c>
      <c r="DV188" s="443">
        <v>0</v>
      </c>
      <c r="DW188" s="443">
        <v>0</v>
      </c>
      <c r="DX188" s="443">
        <v>0</v>
      </c>
      <c r="DY188" s="443">
        <v>0</v>
      </c>
      <c r="DZ188" s="443">
        <v>0</v>
      </c>
      <c r="EA188" s="443">
        <v>0</v>
      </c>
      <c r="EB188" s="443">
        <v>0</v>
      </c>
      <c r="EC188" s="443">
        <v>0</v>
      </c>
      <c r="ED188" s="443">
        <v>0</v>
      </c>
      <c r="EE188" s="443">
        <v>0</v>
      </c>
      <c r="EF188" s="443">
        <v>0</v>
      </c>
      <c r="EG188" s="443">
        <v>0</v>
      </c>
      <c r="EH188" s="443">
        <v>0</v>
      </c>
      <c r="EI188" s="443">
        <v>0</v>
      </c>
      <c r="EJ188" s="443">
        <v>0</v>
      </c>
      <c r="EK188" s="443">
        <v>0</v>
      </c>
      <c r="EL188" s="443">
        <v>0</v>
      </c>
      <c r="EM188" s="443">
        <v>0</v>
      </c>
      <c r="EN188" s="443">
        <v>0</v>
      </c>
      <c r="EO188" s="443">
        <v>0</v>
      </c>
      <c r="EP188" s="443">
        <v>0</v>
      </c>
      <c r="EQ188" s="443">
        <v>0</v>
      </c>
      <c r="ER188" s="443">
        <v>0</v>
      </c>
      <c r="ES188" s="443">
        <v>0</v>
      </c>
      <c r="ET188" s="443">
        <v>0</v>
      </c>
      <c r="EU188" s="443">
        <v>0</v>
      </c>
      <c r="EV188" s="443">
        <v>0</v>
      </c>
      <c r="EW188" s="443">
        <v>0</v>
      </c>
      <c r="EX188" s="443">
        <v>0</v>
      </c>
      <c r="EY188" s="443">
        <v>0</v>
      </c>
      <c r="EZ188" s="443">
        <v>0</v>
      </c>
      <c r="FA188" s="443">
        <v>0</v>
      </c>
      <c r="FB188" s="443">
        <v>0</v>
      </c>
      <c r="FC188" s="443">
        <v>0</v>
      </c>
      <c r="FD188" s="443">
        <v>0</v>
      </c>
      <c r="FE188" s="443">
        <v>0</v>
      </c>
      <c r="FF188" s="443">
        <v>0</v>
      </c>
      <c r="FG188" s="443">
        <v>0</v>
      </c>
      <c r="FH188" s="443">
        <v>0</v>
      </c>
      <c r="FI188" s="443">
        <v>0</v>
      </c>
      <c r="FJ188" s="443">
        <v>0</v>
      </c>
      <c r="FK188" s="443">
        <v>0</v>
      </c>
      <c r="FL188" s="443">
        <v>0</v>
      </c>
      <c r="FM188" s="443">
        <v>0</v>
      </c>
      <c r="FN188" s="443">
        <v>0</v>
      </c>
      <c r="FO188" s="443">
        <v>0</v>
      </c>
      <c r="FP188" s="443">
        <v>0</v>
      </c>
      <c r="FQ188" s="443">
        <v>0</v>
      </c>
      <c r="FR188" s="443">
        <v>0</v>
      </c>
      <c r="FS188" s="443">
        <v>0</v>
      </c>
      <c r="FT188" s="443">
        <v>0</v>
      </c>
      <c r="FU188" s="443">
        <v>0</v>
      </c>
      <c r="FV188" s="443">
        <v>0</v>
      </c>
      <c r="FW188" s="443">
        <v>0</v>
      </c>
      <c r="FX188" s="443">
        <v>0</v>
      </c>
      <c r="FY188" s="443">
        <v>0</v>
      </c>
      <c r="FZ188" s="444">
        <v>0</v>
      </c>
      <c r="GA188" s="453">
        <v>0</v>
      </c>
      <c r="GB188" s="432">
        <v>0</v>
      </c>
    </row>
    <row r="189" spans="2:184" ht="15.6" x14ac:dyDescent="0.3">
      <c r="B189" s="429"/>
      <c r="C189" s="430"/>
      <c r="D189" s="431">
        <v>146</v>
      </c>
      <c r="E189" s="431" t="s">
        <v>148</v>
      </c>
      <c r="F189" s="431" t="s">
        <v>1282</v>
      </c>
      <c r="G189" s="431" t="s">
        <v>1283</v>
      </c>
      <c r="H189" s="442">
        <v>0</v>
      </c>
      <c r="I189" s="443">
        <v>0</v>
      </c>
      <c r="J189" s="443">
        <v>0</v>
      </c>
      <c r="K189" s="443">
        <v>0</v>
      </c>
      <c r="L189" s="443">
        <v>0</v>
      </c>
      <c r="M189" s="443">
        <v>0</v>
      </c>
      <c r="N189" s="443">
        <v>0</v>
      </c>
      <c r="O189" s="443">
        <v>0</v>
      </c>
      <c r="P189" s="443">
        <v>0</v>
      </c>
      <c r="Q189" s="443">
        <v>0</v>
      </c>
      <c r="R189" s="443">
        <v>0</v>
      </c>
      <c r="S189" s="443">
        <v>0</v>
      </c>
      <c r="T189" s="443">
        <v>0</v>
      </c>
      <c r="U189" s="443">
        <v>0</v>
      </c>
      <c r="V189" s="443">
        <v>0</v>
      </c>
      <c r="W189" s="443">
        <v>0</v>
      </c>
      <c r="X189" s="443">
        <v>0</v>
      </c>
      <c r="Y189" s="443">
        <v>0</v>
      </c>
      <c r="Z189" s="443">
        <v>0</v>
      </c>
      <c r="AA189" s="443">
        <v>0</v>
      </c>
      <c r="AB189" s="443">
        <v>0</v>
      </c>
      <c r="AC189" s="443">
        <v>0</v>
      </c>
      <c r="AD189" s="443">
        <v>0</v>
      </c>
      <c r="AE189" s="443">
        <v>0</v>
      </c>
      <c r="AF189" s="443">
        <v>0</v>
      </c>
      <c r="AG189" s="443">
        <v>0</v>
      </c>
      <c r="AH189" s="443">
        <v>0</v>
      </c>
      <c r="AI189" s="443">
        <v>0</v>
      </c>
      <c r="AJ189" s="443">
        <v>0</v>
      </c>
      <c r="AK189" s="443">
        <v>0</v>
      </c>
      <c r="AL189" s="443">
        <v>0</v>
      </c>
      <c r="AM189" s="443">
        <v>0</v>
      </c>
      <c r="AN189" s="443">
        <v>0</v>
      </c>
      <c r="AO189" s="443">
        <v>0</v>
      </c>
      <c r="AP189" s="443">
        <v>4.3605</v>
      </c>
      <c r="AQ189" s="443">
        <v>0.75151000000000001</v>
      </c>
      <c r="AR189" s="443">
        <v>0.48960999999999999</v>
      </c>
      <c r="AS189" s="443">
        <v>0.30208000000000002</v>
      </c>
      <c r="AT189" s="443">
        <v>3.2344999999999999E-2</v>
      </c>
      <c r="AU189" s="443">
        <v>19.812000000000001</v>
      </c>
      <c r="AV189" s="445">
        <v>4.5931E-7</v>
      </c>
      <c r="AW189" s="443">
        <v>0.33088000000000001</v>
      </c>
      <c r="AX189" s="443">
        <v>9.9204000000000008</v>
      </c>
      <c r="AY189" s="443">
        <v>49.137</v>
      </c>
      <c r="AZ189" s="443">
        <v>2.0306000000000002</v>
      </c>
      <c r="BA189" s="443">
        <v>0.2157</v>
      </c>
      <c r="BB189" s="443">
        <v>0</v>
      </c>
      <c r="BC189" s="443">
        <v>0</v>
      </c>
      <c r="BD189" s="443">
        <v>0</v>
      </c>
      <c r="BE189" s="443">
        <v>0</v>
      </c>
      <c r="BF189" s="443">
        <v>0</v>
      </c>
      <c r="BG189" s="443">
        <v>0</v>
      </c>
      <c r="BH189" s="443">
        <v>0</v>
      </c>
      <c r="BI189" s="443">
        <v>0</v>
      </c>
      <c r="BJ189" s="443">
        <v>0</v>
      </c>
      <c r="BK189" s="443">
        <v>0</v>
      </c>
      <c r="BL189" s="443">
        <v>0</v>
      </c>
      <c r="BM189" s="443">
        <v>0</v>
      </c>
      <c r="BN189" s="443">
        <v>0</v>
      </c>
      <c r="BO189" s="443">
        <v>0</v>
      </c>
      <c r="BP189" s="443">
        <v>0</v>
      </c>
      <c r="BQ189" s="443">
        <v>0</v>
      </c>
      <c r="BR189" s="443">
        <v>0</v>
      </c>
      <c r="BS189" s="443">
        <v>0</v>
      </c>
      <c r="BT189" s="443">
        <v>0</v>
      </c>
      <c r="BU189" s="443">
        <v>0</v>
      </c>
      <c r="BV189" s="443">
        <v>0</v>
      </c>
      <c r="BW189" s="443">
        <v>0</v>
      </c>
      <c r="BX189" s="443">
        <v>0</v>
      </c>
      <c r="BY189" s="443">
        <v>0</v>
      </c>
      <c r="BZ189" s="443">
        <v>0</v>
      </c>
      <c r="CA189" s="443">
        <v>0</v>
      </c>
      <c r="CB189" s="443">
        <v>0</v>
      </c>
      <c r="CC189" s="443">
        <v>0</v>
      </c>
      <c r="CD189" s="443">
        <v>0</v>
      </c>
      <c r="CE189" s="443">
        <v>0</v>
      </c>
      <c r="CF189" s="443">
        <v>0</v>
      </c>
      <c r="CG189" s="443">
        <v>0</v>
      </c>
      <c r="CH189" s="443">
        <v>0</v>
      </c>
      <c r="CI189" s="443">
        <v>0</v>
      </c>
      <c r="CJ189" s="443">
        <v>0</v>
      </c>
      <c r="CK189" s="443">
        <v>0</v>
      </c>
      <c r="CL189" s="443">
        <v>0</v>
      </c>
      <c r="CM189" s="443">
        <v>0</v>
      </c>
      <c r="CN189" s="443">
        <v>0</v>
      </c>
      <c r="CO189" s="443">
        <v>0</v>
      </c>
      <c r="CP189" s="443">
        <v>0</v>
      </c>
      <c r="CQ189" s="443">
        <v>0</v>
      </c>
      <c r="CR189" s="443">
        <v>0</v>
      </c>
      <c r="CS189" s="443">
        <v>0</v>
      </c>
      <c r="CT189" s="443">
        <v>0</v>
      </c>
      <c r="CU189" s="443">
        <v>0</v>
      </c>
      <c r="CV189" s="443">
        <v>0</v>
      </c>
      <c r="CW189" s="443">
        <v>0</v>
      </c>
      <c r="CX189" s="443">
        <v>0</v>
      </c>
      <c r="CY189" s="443">
        <v>0</v>
      </c>
      <c r="CZ189" s="443">
        <v>0</v>
      </c>
      <c r="DA189" s="443">
        <v>0</v>
      </c>
      <c r="DB189" s="443">
        <v>0</v>
      </c>
      <c r="DC189" s="443">
        <v>0</v>
      </c>
      <c r="DD189" s="443">
        <v>0</v>
      </c>
      <c r="DE189" s="443">
        <v>1392</v>
      </c>
      <c r="DF189" s="443">
        <v>0</v>
      </c>
      <c r="DG189" s="443">
        <v>0</v>
      </c>
      <c r="DH189" s="443">
        <v>0</v>
      </c>
      <c r="DI189" s="443">
        <v>0</v>
      </c>
      <c r="DJ189" s="443">
        <v>0</v>
      </c>
      <c r="DK189" s="443">
        <v>0</v>
      </c>
      <c r="DL189" s="443">
        <v>0</v>
      </c>
      <c r="DM189" s="443">
        <v>0</v>
      </c>
      <c r="DN189" s="443">
        <v>0</v>
      </c>
      <c r="DO189" s="443">
        <v>4.6680000000000001</v>
      </c>
      <c r="DP189" s="443">
        <v>0</v>
      </c>
      <c r="DQ189" s="443">
        <v>0</v>
      </c>
      <c r="DR189" s="443">
        <v>6.6852999999999998</v>
      </c>
      <c r="DS189" s="443">
        <v>0.24376999999999999</v>
      </c>
      <c r="DT189" s="443">
        <v>16.684999999999999</v>
      </c>
      <c r="DU189" s="443">
        <v>24.134</v>
      </c>
      <c r="DV189" s="443">
        <v>22.082000000000001</v>
      </c>
      <c r="DW189" s="443">
        <v>0</v>
      </c>
      <c r="DX189" s="443">
        <v>0</v>
      </c>
      <c r="DY189" s="443">
        <v>0</v>
      </c>
      <c r="DZ189" s="443">
        <v>0</v>
      </c>
      <c r="EA189" s="443">
        <v>0</v>
      </c>
      <c r="EB189" s="443">
        <v>0</v>
      </c>
      <c r="EC189" s="443">
        <v>6.3586999999999998</v>
      </c>
      <c r="ED189" s="443">
        <v>13.430999999999999</v>
      </c>
      <c r="EE189" s="443">
        <v>5.9226999999999999</v>
      </c>
      <c r="EF189" s="443">
        <v>2.2852000000000001</v>
      </c>
      <c r="EG189" s="443">
        <v>2.7414999999999998</v>
      </c>
      <c r="EH189" s="443">
        <v>14.003</v>
      </c>
      <c r="EI189" s="443">
        <v>0.47642000000000001</v>
      </c>
      <c r="EJ189" s="443">
        <v>1.9430000000000001</v>
      </c>
      <c r="EK189" s="443">
        <v>3.4097</v>
      </c>
      <c r="EL189" s="443">
        <v>16.956</v>
      </c>
      <c r="EM189" s="443">
        <v>36.033000000000001</v>
      </c>
      <c r="EN189" s="443">
        <v>31.376000000000001</v>
      </c>
      <c r="EO189" s="443">
        <v>29.204999999999998</v>
      </c>
      <c r="EP189" s="443">
        <v>0.24129999999999999</v>
      </c>
      <c r="EQ189" s="443">
        <v>0.22228000000000001</v>
      </c>
      <c r="ER189" s="443">
        <v>6.9416000000000005E-2</v>
      </c>
      <c r="ES189" s="443">
        <v>0.32307999999999998</v>
      </c>
      <c r="ET189" s="443">
        <v>4.7156999999999998E-2</v>
      </c>
      <c r="EU189" s="443">
        <v>6.3453999999999997E-2</v>
      </c>
      <c r="EV189" s="443">
        <v>0.26053999999999999</v>
      </c>
      <c r="EW189" s="443">
        <v>1.1351E-2</v>
      </c>
      <c r="EX189" s="445">
        <v>1.3686999999999999E-6</v>
      </c>
      <c r="EY189" s="443">
        <v>0.10395</v>
      </c>
      <c r="EZ189" s="443">
        <v>0.28549000000000002</v>
      </c>
      <c r="FA189" s="445">
        <v>1.3686999999999999E-6</v>
      </c>
      <c r="FB189" s="443">
        <v>0.11113000000000001</v>
      </c>
      <c r="FC189" s="443">
        <v>0.18512000000000001</v>
      </c>
      <c r="FD189" s="443">
        <v>3.0450000000000001E-2</v>
      </c>
      <c r="FE189" s="443">
        <v>1.9741000000000002E-2</v>
      </c>
      <c r="FF189" s="443">
        <v>5.9995999999999999E-3</v>
      </c>
      <c r="FG189" s="443">
        <v>8.0457000000000001E-2</v>
      </c>
      <c r="FH189" s="445">
        <v>1.3686999999999999E-6</v>
      </c>
      <c r="FI189" s="443">
        <v>1.1957000000000001E-2</v>
      </c>
      <c r="FJ189" s="443">
        <v>4.2718999999999996</v>
      </c>
      <c r="FK189" s="443">
        <v>26.725000000000001</v>
      </c>
      <c r="FL189" s="443">
        <v>2.4371999999999998</v>
      </c>
      <c r="FM189" s="445">
        <v>1.3686999999999999E-6</v>
      </c>
      <c r="FN189" s="445">
        <v>1.3686999999999999E-6</v>
      </c>
      <c r="FO189" s="443">
        <v>0</v>
      </c>
      <c r="FP189" s="443">
        <v>0</v>
      </c>
      <c r="FQ189" s="443">
        <v>0</v>
      </c>
      <c r="FR189" s="443">
        <v>0</v>
      </c>
      <c r="FS189" s="443">
        <v>0</v>
      </c>
      <c r="FT189" s="443">
        <v>0</v>
      </c>
      <c r="FU189" s="443">
        <v>0</v>
      </c>
      <c r="FV189" s="443">
        <v>0</v>
      </c>
      <c r="FW189" s="443">
        <v>0</v>
      </c>
      <c r="FX189" s="443">
        <v>0</v>
      </c>
      <c r="FY189" s="443">
        <v>0</v>
      </c>
      <c r="FZ189" s="444">
        <v>0</v>
      </c>
      <c r="GA189" s="453">
        <v>0</v>
      </c>
      <c r="GB189" s="432">
        <v>1753.5288949028095</v>
      </c>
    </row>
    <row r="190" spans="2:184" ht="15.6" x14ac:dyDescent="0.3">
      <c r="B190" s="429"/>
      <c r="C190" s="430"/>
      <c r="D190" s="431">
        <v>147</v>
      </c>
      <c r="E190" s="431" t="s">
        <v>149</v>
      </c>
      <c r="F190" s="431" t="s">
        <v>1284</v>
      </c>
      <c r="G190" s="431" t="s">
        <v>1285</v>
      </c>
      <c r="H190" s="442">
        <v>0</v>
      </c>
      <c r="I190" s="443">
        <v>0</v>
      </c>
      <c r="J190" s="443">
        <v>0</v>
      </c>
      <c r="K190" s="443">
        <v>0</v>
      </c>
      <c r="L190" s="443">
        <v>0</v>
      </c>
      <c r="M190" s="443">
        <v>0</v>
      </c>
      <c r="N190" s="443">
        <v>0</v>
      </c>
      <c r="O190" s="443">
        <v>0</v>
      </c>
      <c r="P190" s="443">
        <v>0</v>
      </c>
      <c r="Q190" s="443">
        <v>0</v>
      </c>
      <c r="R190" s="443">
        <v>0</v>
      </c>
      <c r="S190" s="443">
        <v>0</v>
      </c>
      <c r="T190" s="443">
        <v>0</v>
      </c>
      <c r="U190" s="443">
        <v>0</v>
      </c>
      <c r="V190" s="443">
        <v>0</v>
      </c>
      <c r="W190" s="443">
        <v>0</v>
      </c>
      <c r="X190" s="443">
        <v>0</v>
      </c>
      <c r="Y190" s="443">
        <v>0</v>
      </c>
      <c r="Z190" s="443">
        <v>0</v>
      </c>
      <c r="AA190" s="443">
        <v>0</v>
      </c>
      <c r="AB190" s="443">
        <v>0</v>
      </c>
      <c r="AC190" s="443">
        <v>0</v>
      </c>
      <c r="AD190" s="443">
        <v>0</v>
      </c>
      <c r="AE190" s="443">
        <v>0</v>
      </c>
      <c r="AF190" s="443">
        <v>0</v>
      </c>
      <c r="AG190" s="443">
        <v>0</v>
      </c>
      <c r="AH190" s="443">
        <v>0</v>
      </c>
      <c r="AI190" s="443">
        <v>0</v>
      </c>
      <c r="AJ190" s="443">
        <v>0</v>
      </c>
      <c r="AK190" s="443">
        <v>0</v>
      </c>
      <c r="AL190" s="443">
        <v>0</v>
      </c>
      <c r="AM190" s="443">
        <v>0</v>
      </c>
      <c r="AN190" s="443">
        <v>0</v>
      </c>
      <c r="AO190" s="443">
        <v>0</v>
      </c>
      <c r="AP190" s="443">
        <v>0</v>
      </c>
      <c r="AQ190" s="443">
        <v>0</v>
      </c>
      <c r="AR190" s="443">
        <v>0</v>
      </c>
      <c r="AS190" s="443">
        <v>0</v>
      </c>
      <c r="AT190" s="443">
        <v>0</v>
      </c>
      <c r="AU190" s="443">
        <v>0</v>
      </c>
      <c r="AV190" s="443">
        <v>0</v>
      </c>
      <c r="AW190" s="443">
        <v>0</v>
      </c>
      <c r="AX190" s="443">
        <v>0</v>
      </c>
      <c r="AY190" s="443">
        <v>0</v>
      </c>
      <c r="AZ190" s="443">
        <v>0</v>
      </c>
      <c r="BA190" s="443">
        <v>0</v>
      </c>
      <c r="BB190" s="443">
        <v>0</v>
      </c>
      <c r="BC190" s="443">
        <v>0</v>
      </c>
      <c r="BD190" s="443">
        <v>0</v>
      </c>
      <c r="BE190" s="443">
        <v>0</v>
      </c>
      <c r="BF190" s="443">
        <v>0</v>
      </c>
      <c r="BG190" s="443">
        <v>0</v>
      </c>
      <c r="BH190" s="443">
        <v>0</v>
      </c>
      <c r="BI190" s="443">
        <v>0</v>
      </c>
      <c r="BJ190" s="443">
        <v>0</v>
      </c>
      <c r="BK190" s="443">
        <v>0</v>
      </c>
      <c r="BL190" s="443">
        <v>0</v>
      </c>
      <c r="BM190" s="443">
        <v>0</v>
      </c>
      <c r="BN190" s="443">
        <v>0</v>
      </c>
      <c r="BO190" s="443">
        <v>0</v>
      </c>
      <c r="BP190" s="443">
        <v>0</v>
      </c>
      <c r="BQ190" s="443">
        <v>0</v>
      </c>
      <c r="BR190" s="443">
        <v>0</v>
      </c>
      <c r="BS190" s="443">
        <v>0</v>
      </c>
      <c r="BT190" s="443">
        <v>0</v>
      </c>
      <c r="BU190" s="443">
        <v>0</v>
      </c>
      <c r="BV190" s="443">
        <v>0</v>
      </c>
      <c r="BW190" s="443">
        <v>0</v>
      </c>
      <c r="BX190" s="443">
        <v>0</v>
      </c>
      <c r="BY190" s="443">
        <v>0</v>
      </c>
      <c r="BZ190" s="443">
        <v>0</v>
      </c>
      <c r="CA190" s="443">
        <v>0</v>
      </c>
      <c r="CB190" s="443">
        <v>0</v>
      </c>
      <c r="CC190" s="443">
        <v>0</v>
      </c>
      <c r="CD190" s="443">
        <v>0</v>
      </c>
      <c r="CE190" s="443">
        <v>0</v>
      </c>
      <c r="CF190" s="443">
        <v>0</v>
      </c>
      <c r="CG190" s="443">
        <v>0</v>
      </c>
      <c r="CH190" s="443">
        <v>0</v>
      </c>
      <c r="CI190" s="443">
        <v>0</v>
      </c>
      <c r="CJ190" s="443">
        <v>0</v>
      </c>
      <c r="CK190" s="443">
        <v>0</v>
      </c>
      <c r="CL190" s="443">
        <v>0</v>
      </c>
      <c r="CM190" s="443">
        <v>0</v>
      </c>
      <c r="CN190" s="443">
        <v>0</v>
      </c>
      <c r="CO190" s="443">
        <v>0</v>
      </c>
      <c r="CP190" s="443">
        <v>0</v>
      </c>
      <c r="CQ190" s="443">
        <v>0</v>
      </c>
      <c r="CR190" s="443">
        <v>0</v>
      </c>
      <c r="CS190" s="443">
        <v>0</v>
      </c>
      <c r="CT190" s="443">
        <v>0</v>
      </c>
      <c r="CU190" s="443">
        <v>0</v>
      </c>
      <c r="CV190" s="443">
        <v>0</v>
      </c>
      <c r="CW190" s="443">
        <v>0</v>
      </c>
      <c r="CX190" s="443">
        <v>0</v>
      </c>
      <c r="CY190" s="443">
        <v>0</v>
      </c>
      <c r="CZ190" s="443">
        <v>0</v>
      </c>
      <c r="DA190" s="443">
        <v>0</v>
      </c>
      <c r="DB190" s="443">
        <v>0</v>
      </c>
      <c r="DC190" s="443">
        <v>0</v>
      </c>
      <c r="DD190" s="443">
        <v>0</v>
      </c>
      <c r="DE190" s="443">
        <v>0</v>
      </c>
      <c r="DF190" s="443">
        <v>0</v>
      </c>
      <c r="DG190" s="443">
        <v>0</v>
      </c>
      <c r="DH190" s="443">
        <v>0</v>
      </c>
      <c r="DI190" s="443">
        <v>0</v>
      </c>
      <c r="DJ190" s="443">
        <v>0</v>
      </c>
      <c r="DK190" s="443">
        <v>0</v>
      </c>
      <c r="DL190" s="443">
        <v>0</v>
      </c>
      <c r="DM190" s="443">
        <v>0</v>
      </c>
      <c r="DN190" s="443">
        <v>0</v>
      </c>
      <c r="DO190" s="443">
        <v>0</v>
      </c>
      <c r="DP190" s="443">
        <v>0</v>
      </c>
      <c r="DQ190" s="443">
        <v>0</v>
      </c>
      <c r="DR190" s="443">
        <v>0</v>
      </c>
      <c r="DS190" s="443">
        <v>0</v>
      </c>
      <c r="DT190" s="443">
        <v>0</v>
      </c>
      <c r="DU190" s="443">
        <v>0</v>
      </c>
      <c r="DV190" s="443">
        <v>0</v>
      </c>
      <c r="DW190" s="443">
        <v>0</v>
      </c>
      <c r="DX190" s="443">
        <v>0</v>
      </c>
      <c r="DY190" s="443">
        <v>0</v>
      </c>
      <c r="DZ190" s="443">
        <v>0</v>
      </c>
      <c r="EA190" s="443">
        <v>0</v>
      </c>
      <c r="EB190" s="443">
        <v>0</v>
      </c>
      <c r="EC190" s="443">
        <v>0</v>
      </c>
      <c r="ED190" s="443">
        <v>0</v>
      </c>
      <c r="EE190" s="443">
        <v>0</v>
      </c>
      <c r="EF190" s="443">
        <v>0</v>
      </c>
      <c r="EG190" s="443">
        <v>0</v>
      </c>
      <c r="EH190" s="443">
        <v>0</v>
      </c>
      <c r="EI190" s="443">
        <v>0</v>
      </c>
      <c r="EJ190" s="443">
        <v>0</v>
      </c>
      <c r="EK190" s="443">
        <v>0</v>
      </c>
      <c r="EL190" s="443">
        <v>0</v>
      </c>
      <c r="EM190" s="443">
        <v>0</v>
      </c>
      <c r="EN190" s="443">
        <v>0</v>
      </c>
      <c r="EO190" s="443">
        <v>0</v>
      </c>
      <c r="EP190" s="443">
        <v>0</v>
      </c>
      <c r="EQ190" s="443">
        <v>0</v>
      </c>
      <c r="ER190" s="443">
        <v>0</v>
      </c>
      <c r="ES190" s="443">
        <v>0</v>
      </c>
      <c r="ET190" s="443">
        <v>0</v>
      </c>
      <c r="EU190" s="443">
        <v>0</v>
      </c>
      <c r="EV190" s="443">
        <v>0</v>
      </c>
      <c r="EW190" s="443">
        <v>0</v>
      </c>
      <c r="EX190" s="443">
        <v>0</v>
      </c>
      <c r="EY190" s="443">
        <v>0</v>
      </c>
      <c r="EZ190" s="443">
        <v>0</v>
      </c>
      <c r="FA190" s="443">
        <v>0</v>
      </c>
      <c r="FB190" s="443">
        <v>0</v>
      </c>
      <c r="FC190" s="443">
        <v>0</v>
      </c>
      <c r="FD190" s="443">
        <v>0</v>
      </c>
      <c r="FE190" s="443">
        <v>0</v>
      </c>
      <c r="FF190" s="443">
        <v>0</v>
      </c>
      <c r="FG190" s="443">
        <v>0</v>
      </c>
      <c r="FH190" s="443">
        <v>0</v>
      </c>
      <c r="FI190" s="443">
        <v>0</v>
      </c>
      <c r="FJ190" s="443">
        <v>0</v>
      </c>
      <c r="FK190" s="443">
        <v>0</v>
      </c>
      <c r="FL190" s="443">
        <v>0</v>
      </c>
      <c r="FM190" s="443">
        <v>0</v>
      </c>
      <c r="FN190" s="443">
        <v>0</v>
      </c>
      <c r="FO190" s="443">
        <v>0</v>
      </c>
      <c r="FP190" s="443">
        <v>0</v>
      </c>
      <c r="FQ190" s="443">
        <v>0</v>
      </c>
      <c r="FR190" s="443">
        <v>0</v>
      </c>
      <c r="FS190" s="443">
        <v>0</v>
      </c>
      <c r="FT190" s="443">
        <v>0</v>
      </c>
      <c r="FU190" s="443">
        <v>0</v>
      </c>
      <c r="FV190" s="443">
        <v>0</v>
      </c>
      <c r="FW190" s="443">
        <v>0</v>
      </c>
      <c r="FX190" s="443">
        <v>0</v>
      </c>
      <c r="FY190" s="443">
        <v>0</v>
      </c>
      <c r="FZ190" s="444">
        <v>0</v>
      </c>
      <c r="GA190" s="453">
        <v>0</v>
      </c>
      <c r="GB190" s="432">
        <v>0</v>
      </c>
    </row>
    <row r="191" spans="2:184" ht="15.6" x14ac:dyDescent="0.3">
      <c r="B191" s="429"/>
      <c r="C191" s="430"/>
      <c r="D191" s="431">
        <v>148</v>
      </c>
      <c r="E191" s="431" t="s">
        <v>150</v>
      </c>
      <c r="F191" s="431" t="s">
        <v>1286</v>
      </c>
      <c r="G191" s="431" t="s">
        <v>1287</v>
      </c>
      <c r="H191" s="442">
        <v>0</v>
      </c>
      <c r="I191" s="443">
        <v>0</v>
      </c>
      <c r="J191" s="443">
        <v>0</v>
      </c>
      <c r="K191" s="443">
        <v>0</v>
      </c>
      <c r="L191" s="443">
        <v>0</v>
      </c>
      <c r="M191" s="443">
        <v>0</v>
      </c>
      <c r="N191" s="443">
        <v>0</v>
      </c>
      <c r="O191" s="443">
        <v>0</v>
      </c>
      <c r="P191" s="443">
        <v>0</v>
      </c>
      <c r="Q191" s="443">
        <v>0</v>
      </c>
      <c r="R191" s="443">
        <v>0</v>
      </c>
      <c r="S191" s="443">
        <v>0</v>
      </c>
      <c r="T191" s="443">
        <v>0</v>
      </c>
      <c r="U191" s="443">
        <v>0</v>
      </c>
      <c r="V191" s="443">
        <v>0</v>
      </c>
      <c r="W191" s="443">
        <v>0</v>
      </c>
      <c r="X191" s="443">
        <v>0</v>
      </c>
      <c r="Y191" s="443">
        <v>0</v>
      </c>
      <c r="Z191" s="443">
        <v>0</v>
      </c>
      <c r="AA191" s="443">
        <v>0</v>
      </c>
      <c r="AB191" s="443">
        <v>0</v>
      </c>
      <c r="AC191" s="443">
        <v>0</v>
      </c>
      <c r="AD191" s="443">
        <v>0</v>
      </c>
      <c r="AE191" s="443">
        <v>0</v>
      </c>
      <c r="AF191" s="443">
        <v>0</v>
      </c>
      <c r="AG191" s="443">
        <v>0</v>
      </c>
      <c r="AH191" s="443">
        <v>0</v>
      </c>
      <c r="AI191" s="443">
        <v>0</v>
      </c>
      <c r="AJ191" s="443">
        <v>0</v>
      </c>
      <c r="AK191" s="443">
        <v>0</v>
      </c>
      <c r="AL191" s="443">
        <v>0</v>
      </c>
      <c r="AM191" s="443">
        <v>0</v>
      </c>
      <c r="AN191" s="443">
        <v>0</v>
      </c>
      <c r="AO191" s="443">
        <v>0</v>
      </c>
      <c r="AP191" s="443">
        <v>0</v>
      </c>
      <c r="AQ191" s="443">
        <v>0</v>
      </c>
      <c r="AR191" s="443">
        <v>0</v>
      </c>
      <c r="AS191" s="443">
        <v>0</v>
      </c>
      <c r="AT191" s="443">
        <v>0</v>
      </c>
      <c r="AU191" s="443">
        <v>0</v>
      </c>
      <c r="AV191" s="443">
        <v>0</v>
      </c>
      <c r="AW191" s="443">
        <v>0</v>
      </c>
      <c r="AX191" s="443">
        <v>0</v>
      </c>
      <c r="AY191" s="443">
        <v>0</v>
      </c>
      <c r="AZ191" s="443">
        <v>0</v>
      </c>
      <c r="BA191" s="443">
        <v>0</v>
      </c>
      <c r="BB191" s="443">
        <v>0</v>
      </c>
      <c r="BC191" s="443">
        <v>0</v>
      </c>
      <c r="BD191" s="443">
        <v>0</v>
      </c>
      <c r="BE191" s="443">
        <v>0</v>
      </c>
      <c r="BF191" s="443">
        <v>0</v>
      </c>
      <c r="BG191" s="443">
        <v>0</v>
      </c>
      <c r="BH191" s="443">
        <v>0</v>
      </c>
      <c r="BI191" s="443">
        <v>0</v>
      </c>
      <c r="BJ191" s="443">
        <v>0</v>
      </c>
      <c r="BK191" s="443">
        <v>0</v>
      </c>
      <c r="BL191" s="443">
        <v>0</v>
      </c>
      <c r="BM191" s="443">
        <v>0</v>
      </c>
      <c r="BN191" s="443">
        <v>0</v>
      </c>
      <c r="BO191" s="443">
        <v>0</v>
      </c>
      <c r="BP191" s="443">
        <v>0</v>
      </c>
      <c r="BQ191" s="443">
        <v>0</v>
      </c>
      <c r="BR191" s="443">
        <v>0</v>
      </c>
      <c r="BS191" s="443">
        <v>0</v>
      </c>
      <c r="BT191" s="443">
        <v>0</v>
      </c>
      <c r="BU191" s="443">
        <v>0</v>
      </c>
      <c r="BV191" s="443">
        <v>0</v>
      </c>
      <c r="BW191" s="443">
        <v>0</v>
      </c>
      <c r="BX191" s="443">
        <v>0</v>
      </c>
      <c r="BY191" s="443">
        <v>0</v>
      </c>
      <c r="BZ191" s="443">
        <v>0</v>
      </c>
      <c r="CA191" s="443">
        <v>0</v>
      </c>
      <c r="CB191" s="443">
        <v>0</v>
      </c>
      <c r="CC191" s="443">
        <v>0</v>
      </c>
      <c r="CD191" s="443">
        <v>0</v>
      </c>
      <c r="CE191" s="443">
        <v>0</v>
      </c>
      <c r="CF191" s="443">
        <v>0</v>
      </c>
      <c r="CG191" s="443">
        <v>0</v>
      </c>
      <c r="CH191" s="443">
        <v>0</v>
      </c>
      <c r="CI191" s="443">
        <v>0</v>
      </c>
      <c r="CJ191" s="443">
        <v>0</v>
      </c>
      <c r="CK191" s="443">
        <v>0</v>
      </c>
      <c r="CL191" s="443">
        <v>0</v>
      </c>
      <c r="CM191" s="443">
        <v>0</v>
      </c>
      <c r="CN191" s="443">
        <v>0</v>
      </c>
      <c r="CO191" s="443">
        <v>0</v>
      </c>
      <c r="CP191" s="443">
        <v>0</v>
      </c>
      <c r="CQ191" s="443">
        <v>0</v>
      </c>
      <c r="CR191" s="443">
        <v>0</v>
      </c>
      <c r="CS191" s="443">
        <v>0</v>
      </c>
      <c r="CT191" s="443">
        <v>0</v>
      </c>
      <c r="CU191" s="443">
        <v>0</v>
      </c>
      <c r="CV191" s="443">
        <v>0</v>
      </c>
      <c r="CW191" s="443">
        <v>0</v>
      </c>
      <c r="CX191" s="443">
        <v>0</v>
      </c>
      <c r="CY191" s="443">
        <v>0</v>
      </c>
      <c r="CZ191" s="443">
        <v>0</v>
      </c>
      <c r="DA191" s="443">
        <v>0</v>
      </c>
      <c r="DB191" s="443">
        <v>0</v>
      </c>
      <c r="DC191" s="443">
        <v>0</v>
      </c>
      <c r="DD191" s="443">
        <v>0</v>
      </c>
      <c r="DE191" s="443">
        <v>0</v>
      </c>
      <c r="DF191" s="443">
        <v>0</v>
      </c>
      <c r="DG191" s="443">
        <v>0</v>
      </c>
      <c r="DH191" s="443">
        <v>0</v>
      </c>
      <c r="DI191" s="443">
        <v>0</v>
      </c>
      <c r="DJ191" s="443">
        <v>0</v>
      </c>
      <c r="DK191" s="443">
        <v>0</v>
      </c>
      <c r="DL191" s="443">
        <v>0</v>
      </c>
      <c r="DM191" s="443">
        <v>0</v>
      </c>
      <c r="DN191" s="443">
        <v>0</v>
      </c>
      <c r="DO191" s="443">
        <v>0</v>
      </c>
      <c r="DP191" s="443">
        <v>0</v>
      </c>
      <c r="DQ191" s="443">
        <v>0</v>
      </c>
      <c r="DR191" s="443">
        <v>0</v>
      </c>
      <c r="DS191" s="443">
        <v>0</v>
      </c>
      <c r="DT191" s="443">
        <v>0</v>
      </c>
      <c r="DU191" s="443">
        <v>0</v>
      </c>
      <c r="DV191" s="443">
        <v>0</v>
      </c>
      <c r="DW191" s="443">
        <v>0</v>
      </c>
      <c r="DX191" s="443">
        <v>0</v>
      </c>
      <c r="DY191" s="443">
        <v>0</v>
      </c>
      <c r="DZ191" s="443">
        <v>0</v>
      </c>
      <c r="EA191" s="443">
        <v>0</v>
      </c>
      <c r="EB191" s="443">
        <v>0</v>
      </c>
      <c r="EC191" s="443">
        <v>0</v>
      </c>
      <c r="ED191" s="443">
        <v>0</v>
      </c>
      <c r="EE191" s="443">
        <v>0</v>
      </c>
      <c r="EF191" s="443">
        <v>0</v>
      </c>
      <c r="EG191" s="443">
        <v>0</v>
      </c>
      <c r="EH191" s="443">
        <v>0</v>
      </c>
      <c r="EI191" s="443">
        <v>0</v>
      </c>
      <c r="EJ191" s="443">
        <v>0</v>
      </c>
      <c r="EK191" s="443">
        <v>0</v>
      </c>
      <c r="EL191" s="443">
        <v>0</v>
      </c>
      <c r="EM191" s="443">
        <v>0</v>
      </c>
      <c r="EN191" s="443">
        <v>0</v>
      </c>
      <c r="EO191" s="443">
        <v>0</v>
      </c>
      <c r="EP191" s="443">
        <v>0</v>
      </c>
      <c r="EQ191" s="443">
        <v>0</v>
      </c>
      <c r="ER191" s="443">
        <v>0</v>
      </c>
      <c r="ES191" s="443">
        <v>0</v>
      </c>
      <c r="ET191" s="443">
        <v>0</v>
      </c>
      <c r="EU191" s="443">
        <v>0</v>
      </c>
      <c r="EV191" s="443">
        <v>0</v>
      </c>
      <c r="EW191" s="443">
        <v>0</v>
      </c>
      <c r="EX191" s="443">
        <v>0</v>
      </c>
      <c r="EY191" s="443">
        <v>0</v>
      </c>
      <c r="EZ191" s="443">
        <v>0</v>
      </c>
      <c r="FA191" s="443">
        <v>0</v>
      </c>
      <c r="FB191" s="443">
        <v>0</v>
      </c>
      <c r="FC191" s="443">
        <v>0</v>
      </c>
      <c r="FD191" s="443">
        <v>0</v>
      </c>
      <c r="FE191" s="443">
        <v>0</v>
      </c>
      <c r="FF191" s="443">
        <v>0</v>
      </c>
      <c r="FG191" s="443">
        <v>0</v>
      </c>
      <c r="FH191" s="443">
        <v>0</v>
      </c>
      <c r="FI191" s="443">
        <v>0</v>
      </c>
      <c r="FJ191" s="443">
        <v>0</v>
      </c>
      <c r="FK191" s="443">
        <v>0</v>
      </c>
      <c r="FL191" s="443">
        <v>0</v>
      </c>
      <c r="FM191" s="443">
        <v>0</v>
      </c>
      <c r="FN191" s="443">
        <v>0</v>
      </c>
      <c r="FO191" s="443">
        <v>0</v>
      </c>
      <c r="FP191" s="443">
        <v>0</v>
      </c>
      <c r="FQ191" s="443">
        <v>0</v>
      </c>
      <c r="FR191" s="443">
        <v>0</v>
      </c>
      <c r="FS191" s="443">
        <v>0</v>
      </c>
      <c r="FT191" s="443">
        <v>0</v>
      </c>
      <c r="FU191" s="443">
        <v>0</v>
      </c>
      <c r="FV191" s="443">
        <v>0</v>
      </c>
      <c r="FW191" s="443">
        <v>0</v>
      </c>
      <c r="FX191" s="443">
        <v>0</v>
      </c>
      <c r="FY191" s="443">
        <v>0</v>
      </c>
      <c r="FZ191" s="444">
        <v>0</v>
      </c>
      <c r="GA191" s="453">
        <v>0</v>
      </c>
      <c r="GB191" s="432">
        <v>0</v>
      </c>
    </row>
    <row r="192" spans="2:184" ht="15.6" x14ac:dyDescent="0.3">
      <c r="B192" s="429"/>
      <c r="C192" s="430"/>
      <c r="D192" s="431">
        <v>149</v>
      </c>
      <c r="E192" s="431" t="s">
        <v>151</v>
      </c>
      <c r="F192" s="431" t="s">
        <v>1288</v>
      </c>
      <c r="G192" s="431" t="s">
        <v>1289</v>
      </c>
      <c r="H192" s="442">
        <v>0</v>
      </c>
      <c r="I192" s="443">
        <v>0</v>
      </c>
      <c r="J192" s="443">
        <v>0</v>
      </c>
      <c r="K192" s="443">
        <v>0</v>
      </c>
      <c r="L192" s="443">
        <v>0</v>
      </c>
      <c r="M192" s="443">
        <v>0</v>
      </c>
      <c r="N192" s="443">
        <v>0</v>
      </c>
      <c r="O192" s="443">
        <v>0</v>
      </c>
      <c r="P192" s="443">
        <v>0</v>
      </c>
      <c r="Q192" s="443">
        <v>0</v>
      </c>
      <c r="R192" s="443">
        <v>0</v>
      </c>
      <c r="S192" s="443">
        <v>0</v>
      </c>
      <c r="T192" s="443">
        <v>0</v>
      </c>
      <c r="U192" s="443">
        <v>0</v>
      </c>
      <c r="V192" s="443">
        <v>0</v>
      </c>
      <c r="W192" s="443">
        <v>0</v>
      </c>
      <c r="X192" s="443">
        <v>0</v>
      </c>
      <c r="Y192" s="443">
        <v>0</v>
      </c>
      <c r="Z192" s="443">
        <v>0</v>
      </c>
      <c r="AA192" s="443">
        <v>0</v>
      </c>
      <c r="AB192" s="443">
        <v>0</v>
      </c>
      <c r="AC192" s="443">
        <v>0</v>
      </c>
      <c r="AD192" s="443">
        <v>0</v>
      </c>
      <c r="AE192" s="443">
        <v>0</v>
      </c>
      <c r="AF192" s="443">
        <v>0</v>
      </c>
      <c r="AG192" s="443">
        <v>0</v>
      </c>
      <c r="AH192" s="443">
        <v>0</v>
      </c>
      <c r="AI192" s="443">
        <v>0</v>
      </c>
      <c r="AJ192" s="443">
        <v>0</v>
      </c>
      <c r="AK192" s="443">
        <v>0</v>
      </c>
      <c r="AL192" s="443">
        <v>0</v>
      </c>
      <c r="AM192" s="443">
        <v>0</v>
      </c>
      <c r="AN192" s="443">
        <v>0</v>
      </c>
      <c r="AO192" s="443">
        <v>0</v>
      </c>
      <c r="AP192" s="443">
        <v>0</v>
      </c>
      <c r="AQ192" s="443">
        <v>0</v>
      </c>
      <c r="AR192" s="443">
        <v>0</v>
      </c>
      <c r="AS192" s="443">
        <v>0</v>
      </c>
      <c r="AT192" s="443">
        <v>0</v>
      </c>
      <c r="AU192" s="443">
        <v>0</v>
      </c>
      <c r="AV192" s="443">
        <v>0</v>
      </c>
      <c r="AW192" s="443">
        <v>0</v>
      </c>
      <c r="AX192" s="443">
        <v>0</v>
      </c>
      <c r="AY192" s="443">
        <v>0</v>
      </c>
      <c r="AZ192" s="443">
        <v>0</v>
      </c>
      <c r="BA192" s="443">
        <v>0</v>
      </c>
      <c r="BB192" s="443">
        <v>0</v>
      </c>
      <c r="BC192" s="443">
        <v>0</v>
      </c>
      <c r="BD192" s="443">
        <v>0</v>
      </c>
      <c r="BE192" s="443">
        <v>0</v>
      </c>
      <c r="BF192" s="443">
        <v>0</v>
      </c>
      <c r="BG192" s="443">
        <v>0</v>
      </c>
      <c r="BH192" s="443">
        <v>0</v>
      </c>
      <c r="BI192" s="443">
        <v>0</v>
      </c>
      <c r="BJ192" s="443">
        <v>0</v>
      </c>
      <c r="BK192" s="443">
        <v>0</v>
      </c>
      <c r="BL192" s="443">
        <v>0</v>
      </c>
      <c r="BM192" s="443">
        <v>0</v>
      </c>
      <c r="BN192" s="443">
        <v>0</v>
      </c>
      <c r="BO192" s="443">
        <v>0</v>
      </c>
      <c r="BP192" s="443">
        <v>0</v>
      </c>
      <c r="BQ192" s="443">
        <v>0</v>
      </c>
      <c r="BR192" s="443">
        <v>0</v>
      </c>
      <c r="BS192" s="443">
        <v>0</v>
      </c>
      <c r="BT192" s="443">
        <v>0</v>
      </c>
      <c r="BU192" s="443">
        <v>0</v>
      </c>
      <c r="BV192" s="443">
        <v>0</v>
      </c>
      <c r="BW192" s="443">
        <v>0</v>
      </c>
      <c r="BX192" s="443">
        <v>0</v>
      </c>
      <c r="BY192" s="443">
        <v>0</v>
      </c>
      <c r="BZ192" s="443">
        <v>0</v>
      </c>
      <c r="CA192" s="443">
        <v>0</v>
      </c>
      <c r="CB192" s="443">
        <v>0</v>
      </c>
      <c r="CC192" s="443">
        <v>0</v>
      </c>
      <c r="CD192" s="443">
        <v>0</v>
      </c>
      <c r="CE192" s="443">
        <v>0</v>
      </c>
      <c r="CF192" s="443">
        <v>0</v>
      </c>
      <c r="CG192" s="443">
        <v>0</v>
      </c>
      <c r="CH192" s="443">
        <v>0</v>
      </c>
      <c r="CI192" s="443">
        <v>0</v>
      </c>
      <c r="CJ192" s="443">
        <v>0</v>
      </c>
      <c r="CK192" s="443">
        <v>0</v>
      </c>
      <c r="CL192" s="443">
        <v>0</v>
      </c>
      <c r="CM192" s="443">
        <v>0</v>
      </c>
      <c r="CN192" s="443">
        <v>0</v>
      </c>
      <c r="CO192" s="443">
        <v>0</v>
      </c>
      <c r="CP192" s="443">
        <v>0</v>
      </c>
      <c r="CQ192" s="443">
        <v>0</v>
      </c>
      <c r="CR192" s="443">
        <v>0</v>
      </c>
      <c r="CS192" s="443">
        <v>0</v>
      </c>
      <c r="CT192" s="443">
        <v>0</v>
      </c>
      <c r="CU192" s="443">
        <v>0</v>
      </c>
      <c r="CV192" s="443">
        <v>0</v>
      </c>
      <c r="CW192" s="443">
        <v>0</v>
      </c>
      <c r="CX192" s="443">
        <v>0</v>
      </c>
      <c r="CY192" s="443">
        <v>0</v>
      </c>
      <c r="CZ192" s="443">
        <v>0</v>
      </c>
      <c r="DA192" s="443">
        <v>0</v>
      </c>
      <c r="DB192" s="443">
        <v>0</v>
      </c>
      <c r="DC192" s="443">
        <v>0</v>
      </c>
      <c r="DD192" s="443">
        <v>0</v>
      </c>
      <c r="DE192" s="443">
        <v>0</v>
      </c>
      <c r="DF192" s="443">
        <v>0</v>
      </c>
      <c r="DG192" s="443">
        <v>0</v>
      </c>
      <c r="DH192" s="443">
        <v>0</v>
      </c>
      <c r="DI192" s="443">
        <v>0</v>
      </c>
      <c r="DJ192" s="443">
        <v>0</v>
      </c>
      <c r="DK192" s="443">
        <v>0</v>
      </c>
      <c r="DL192" s="443">
        <v>0</v>
      </c>
      <c r="DM192" s="443">
        <v>0</v>
      </c>
      <c r="DN192" s="443">
        <v>0</v>
      </c>
      <c r="DO192" s="443">
        <v>0</v>
      </c>
      <c r="DP192" s="443">
        <v>0</v>
      </c>
      <c r="DQ192" s="443">
        <v>0</v>
      </c>
      <c r="DR192" s="443">
        <v>0</v>
      </c>
      <c r="DS192" s="443">
        <v>0</v>
      </c>
      <c r="DT192" s="443">
        <v>0</v>
      </c>
      <c r="DU192" s="443">
        <v>0</v>
      </c>
      <c r="DV192" s="443">
        <v>0</v>
      </c>
      <c r="DW192" s="443">
        <v>0</v>
      </c>
      <c r="DX192" s="443">
        <v>0</v>
      </c>
      <c r="DY192" s="443">
        <v>0</v>
      </c>
      <c r="DZ192" s="443">
        <v>0</v>
      </c>
      <c r="EA192" s="443">
        <v>0</v>
      </c>
      <c r="EB192" s="443">
        <v>0</v>
      </c>
      <c r="EC192" s="443">
        <v>0</v>
      </c>
      <c r="ED192" s="443">
        <v>0</v>
      </c>
      <c r="EE192" s="443">
        <v>0</v>
      </c>
      <c r="EF192" s="443">
        <v>0</v>
      </c>
      <c r="EG192" s="443">
        <v>0</v>
      </c>
      <c r="EH192" s="443">
        <v>0</v>
      </c>
      <c r="EI192" s="443">
        <v>0</v>
      </c>
      <c r="EJ192" s="443">
        <v>0</v>
      </c>
      <c r="EK192" s="443">
        <v>0</v>
      </c>
      <c r="EL192" s="443">
        <v>0</v>
      </c>
      <c r="EM192" s="443">
        <v>0</v>
      </c>
      <c r="EN192" s="443">
        <v>0</v>
      </c>
      <c r="EO192" s="443">
        <v>0</v>
      </c>
      <c r="EP192" s="443">
        <v>0</v>
      </c>
      <c r="EQ192" s="443">
        <v>0</v>
      </c>
      <c r="ER192" s="443">
        <v>0</v>
      </c>
      <c r="ES192" s="443">
        <v>0</v>
      </c>
      <c r="ET192" s="443">
        <v>0</v>
      </c>
      <c r="EU192" s="443">
        <v>0</v>
      </c>
      <c r="EV192" s="443">
        <v>0</v>
      </c>
      <c r="EW192" s="443">
        <v>0</v>
      </c>
      <c r="EX192" s="443">
        <v>0</v>
      </c>
      <c r="EY192" s="443">
        <v>0</v>
      </c>
      <c r="EZ192" s="443">
        <v>0</v>
      </c>
      <c r="FA192" s="443">
        <v>0</v>
      </c>
      <c r="FB192" s="443">
        <v>0</v>
      </c>
      <c r="FC192" s="443">
        <v>0</v>
      </c>
      <c r="FD192" s="443">
        <v>0</v>
      </c>
      <c r="FE192" s="443">
        <v>0</v>
      </c>
      <c r="FF192" s="443">
        <v>0</v>
      </c>
      <c r="FG192" s="443">
        <v>0</v>
      </c>
      <c r="FH192" s="443">
        <v>0</v>
      </c>
      <c r="FI192" s="443">
        <v>0</v>
      </c>
      <c r="FJ192" s="443">
        <v>0</v>
      </c>
      <c r="FK192" s="443">
        <v>0</v>
      </c>
      <c r="FL192" s="443">
        <v>0</v>
      </c>
      <c r="FM192" s="443">
        <v>0</v>
      </c>
      <c r="FN192" s="443">
        <v>0</v>
      </c>
      <c r="FO192" s="443">
        <v>0</v>
      </c>
      <c r="FP192" s="443">
        <v>0</v>
      </c>
      <c r="FQ192" s="443">
        <v>0</v>
      </c>
      <c r="FR192" s="443">
        <v>0</v>
      </c>
      <c r="FS192" s="443">
        <v>0</v>
      </c>
      <c r="FT192" s="443">
        <v>0</v>
      </c>
      <c r="FU192" s="443">
        <v>0</v>
      </c>
      <c r="FV192" s="443">
        <v>0</v>
      </c>
      <c r="FW192" s="443">
        <v>0</v>
      </c>
      <c r="FX192" s="443">
        <v>0</v>
      </c>
      <c r="FY192" s="443">
        <v>0</v>
      </c>
      <c r="FZ192" s="444">
        <v>0</v>
      </c>
      <c r="GA192" s="453">
        <v>0</v>
      </c>
      <c r="GB192" s="432">
        <v>0</v>
      </c>
    </row>
    <row r="193" spans="2:184" ht="15.6" x14ac:dyDescent="0.3">
      <c r="B193" s="429"/>
      <c r="C193" s="430"/>
      <c r="D193" s="431">
        <v>150</v>
      </c>
      <c r="E193" s="431" t="s">
        <v>152</v>
      </c>
      <c r="F193" s="431" t="s">
        <v>1290</v>
      </c>
      <c r="G193" s="431" t="s">
        <v>1291</v>
      </c>
      <c r="H193" s="442">
        <v>0</v>
      </c>
      <c r="I193" s="443">
        <v>0</v>
      </c>
      <c r="J193" s="443">
        <v>0</v>
      </c>
      <c r="K193" s="443">
        <v>0</v>
      </c>
      <c r="L193" s="443">
        <v>0</v>
      </c>
      <c r="M193" s="443">
        <v>0</v>
      </c>
      <c r="N193" s="443">
        <v>0</v>
      </c>
      <c r="O193" s="443">
        <v>0</v>
      </c>
      <c r="P193" s="443">
        <v>0</v>
      </c>
      <c r="Q193" s="443">
        <v>0</v>
      </c>
      <c r="R193" s="443">
        <v>0</v>
      </c>
      <c r="S193" s="443">
        <v>0</v>
      </c>
      <c r="T193" s="443">
        <v>0</v>
      </c>
      <c r="U193" s="443">
        <v>0</v>
      </c>
      <c r="V193" s="443">
        <v>0</v>
      </c>
      <c r="W193" s="443">
        <v>0</v>
      </c>
      <c r="X193" s="443">
        <v>0</v>
      </c>
      <c r="Y193" s="443">
        <v>0</v>
      </c>
      <c r="Z193" s="443">
        <v>0</v>
      </c>
      <c r="AA193" s="443">
        <v>0</v>
      </c>
      <c r="AB193" s="443">
        <v>0</v>
      </c>
      <c r="AC193" s="443">
        <v>0</v>
      </c>
      <c r="AD193" s="443">
        <v>0</v>
      </c>
      <c r="AE193" s="443">
        <v>0</v>
      </c>
      <c r="AF193" s="443">
        <v>0</v>
      </c>
      <c r="AG193" s="443">
        <v>0</v>
      </c>
      <c r="AH193" s="443">
        <v>0</v>
      </c>
      <c r="AI193" s="443">
        <v>0</v>
      </c>
      <c r="AJ193" s="443">
        <v>0</v>
      </c>
      <c r="AK193" s="443">
        <v>0</v>
      </c>
      <c r="AL193" s="443">
        <v>0</v>
      </c>
      <c r="AM193" s="443">
        <v>0</v>
      </c>
      <c r="AN193" s="443">
        <v>0</v>
      </c>
      <c r="AO193" s="443">
        <v>0</v>
      </c>
      <c r="AP193" s="443">
        <v>0</v>
      </c>
      <c r="AQ193" s="443">
        <v>0</v>
      </c>
      <c r="AR193" s="443">
        <v>0</v>
      </c>
      <c r="AS193" s="443">
        <v>0</v>
      </c>
      <c r="AT193" s="443">
        <v>0</v>
      </c>
      <c r="AU193" s="443">
        <v>0</v>
      </c>
      <c r="AV193" s="443">
        <v>0</v>
      </c>
      <c r="AW193" s="443">
        <v>0</v>
      </c>
      <c r="AX193" s="443">
        <v>0</v>
      </c>
      <c r="AY193" s="443">
        <v>0</v>
      </c>
      <c r="AZ193" s="443">
        <v>0</v>
      </c>
      <c r="BA193" s="443">
        <v>0</v>
      </c>
      <c r="BB193" s="443">
        <v>0</v>
      </c>
      <c r="BC193" s="443">
        <v>0</v>
      </c>
      <c r="BD193" s="443">
        <v>0</v>
      </c>
      <c r="BE193" s="443">
        <v>0</v>
      </c>
      <c r="BF193" s="443">
        <v>0</v>
      </c>
      <c r="BG193" s="443">
        <v>0</v>
      </c>
      <c r="BH193" s="443">
        <v>0</v>
      </c>
      <c r="BI193" s="443">
        <v>0</v>
      </c>
      <c r="BJ193" s="443">
        <v>0</v>
      </c>
      <c r="BK193" s="443">
        <v>0</v>
      </c>
      <c r="BL193" s="443">
        <v>0</v>
      </c>
      <c r="BM193" s="443">
        <v>0</v>
      </c>
      <c r="BN193" s="443">
        <v>0</v>
      </c>
      <c r="BO193" s="443">
        <v>0</v>
      </c>
      <c r="BP193" s="443">
        <v>0</v>
      </c>
      <c r="BQ193" s="443">
        <v>0</v>
      </c>
      <c r="BR193" s="443">
        <v>0</v>
      </c>
      <c r="BS193" s="443">
        <v>0</v>
      </c>
      <c r="BT193" s="443">
        <v>0</v>
      </c>
      <c r="BU193" s="443">
        <v>0</v>
      </c>
      <c r="BV193" s="443">
        <v>0</v>
      </c>
      <c r="BW193" s="443">
        <v>0</v>
      </c>
      <c r="BX193" s="443">
        <v>0</v>
      </c>
      <c r="BY193" s="443">
        <v>0</v>
      </c>
      <c r="BZ193" s="443">
        <v>0</v>
      </c>
      <c r="CA193" s="443">
        <v>0</v>
      </c>
      <c r="CB193" s="443">
        <v>0</v>
      </c>
      <c r="CC193" s="443">
        <v>0</v>
      </c>
      <c r="CD193" s="443">
        <v>0</v>
      </c>
      <c r="CE193" s="443">
        <v>0</v>
      </c>
      <c r="CF193" s="443">
        <v>0</v>
      </c>
      <c r="CG193" s="443">
        <v>0</v>
      </c>
      <c r="CH193" s="443">
        <v>0</v>
      </c>
      <c r="CI193" s="443">
        <v>0</v>
      </c>
      <c r="CJ193" s="443">
        <v>0</v>
      </c>
      <c r="CK193" s="443">
        <v>0</v>
      </c>
      <c r="CL193" s="443">
        <v>0</v>
      </c>
      <c r="CM193" s="443">
        <v>0</v>
      </c>
      <c r="CN193" s="443">
        <v>0</v>
      </c>
      <c r="CO193" s="443">
        <v>0</v>
      </c>
      <c r="CP193" s="443">
        <v>0</v>
      </c>
      <c r="CQ193" s="443">
        <v>0</v>
      </c>
      <c r="CR193" s="443">
        <v>0</v>
      </c>
      <c r="CS193" s="443">
        <v>0</v>
      </c>
      <c r="CT193" s="443">
        <v>0</v>
      </c>
      <c r="CU193" s="443">
        <v>0</v>
      </c>
      <c r="CV193" s="443">
        <v>0</v>
      </c>
      <c r="CW193" s="443">
        <v>0</v>
      </c>
      <c r="CX193" s="443">
        <v>0</v>
      </c>
      <c r="CY193" s="443">
        <v>0</v>
      </c>
      <c r="CZ193" s="443">
        <v>0</v>
      </c>
      <c r="DA193" s="443">
        <v>0</v>
      </c>
      <c r="DB193" s="443">
        <v>0</v>
      </c>
      <c r="DC193" s="443">
        <v>0</v>
      </c>
      <c r="DD193" s="443">
        <v>0</v>
      </c>
      <c r="DE193" s="443">
        <v>0</v>
      </c>
      <c r="DF193" s="443">
        <v>0</v>
      </c>
      <c r="DG193" s="443">
        <v>0</v>
      </c>
      <c r="DH193" s="443">
        <v>0</v>
      </c>
      <c r="DI193" s="443">
        <v>0</v>
      </c>
      <c r="DJ193" s="443">
        <v>0</v>
      </c>
      <c r="DK193" s="443">
        <v>0</v>
      </c>
      <c r="DL193" s="443">
        <v>0</v>
      </c>
      <c r="DM193" s="443">
        <v>0</v>
      </c>
      <c r="DN193" s="443">
        <v>0</v>
      </c>
      <c r="DO193" s="443">
        <v>0</v>
      </c>
      <c r="DP193" s="443">
        <v>0</v>
      </c>
      <c r="DQ193" s="443">
        <v>0</v>
      </c>
      <c r="DR193" s="443">
        <v>0</v>
      </c>
      <c r="DS193" s="443">
        <v>0</v>
      </c>
      <c r="DT193" s="443">
        <v>0</v>
      </c>
      <c r="DU193" s="443">
        <v>0</v>
      </c>
      <c r="DV193" s="443">
        <v>0</v>
      </c>
      <c r="DW193" s="443">
        <v>0</v>
      </c>
      <c r="DX193" s="443">
        <v>0</v>
      </c>
      <c r="DY193" s="443">
        <v>0</v>
      </c>
      <c r="DZ193" s="443">
        <v>0</v>
      </c>
      <c r="EA193" s="443">
        <v>0</v>
      </c>
      <c r="EB193" s="443">
        <v>0</v>
      </c>
      <c r="EC193" s="443">
        <v>0</v>
      </c>
      <c r="ED193" s="443">
        <v>0</v>
      </c>
      <c r="EE193" s="443">
        <v>0</v>
      </c>
      <c r="EF193" s="443">
        <v>0</v>
      </c>
      <c r="EG193" s="443">
        <v>0</v>
      </c>
      <c r="EH193" s="443">
        <v>0</v>
      </c>
      <c r="EI193" s="443">
        <v>0</v>
      </c>
      <c r="EJ193" s="443">
        <v>0</v>
      </c>
      <c r="EK193" s="443">
        <v>0</v>
      </c>
      <c r="EL193" s="443">
        <v>0</v>
      </c>
      <c r="EM193" s="443">
        <v>0</v>
      </c>
      <c r="EN193" s="443">
        <v>0</v>
      </c>
      <c r="EO193" s="443">
        <v>0</v>
      </c>
      <c r="EP193" s="443">
        <v>0</v>
      </c>
      <c r="EQ193" s="443">
        <v>0</v>
      </c>
      <c r="ER193" s="443">
        <v>0</v>
      </c>
      <c r="ES193" s="443">
        <v>0</v>
      </c>
      <c r="ET193" s="443">
        <v>0</v>
      </c>
      <c r="EU193" s="443">
        <v>0</v>
      </c>
      <c r="EV193" s="443">
        <v>0</v>
      </c>
      <c r="EW193" s="443">
        <v>0</v>
      </c>
      <c r="EX193" s="443">
        <v>0</v>
      </c>
      <c r="EY193" s="443">
        <v>0</v>
      </c>
      <c r="EZ193" s="443">
        <v>0</v>
      </c>
      <c r="FA193" s="443">
        <v>0</v>
      </c>
      <c r="FB193" s="443">
        <v>0</v>
      </c>
      <c r="FC193" s="443">
        <v>0</v>
      </c>
      <c r="FD193" s="443">
        <v>0</v>
      </c>
      <c r="FE193" s="443">
        <v>0</v>
      </c>
      <c r="FF193" s="443">
        <v>0</v>
      </c>
      <c r="FG193" s="443">
        <v>0</v>
      </c>
      <c r="FH193" s="443">
        <v>0</v>
      </c>
      <c r="FI193" s="443">
        <v>0</v>
      </c>
      <c r="FJ193" s="443">
        <v>0</v>
      </c>
      <c r="FK193" s="443">
        <v>0</v>
      </c>
      <c r="FL193" s="443">
        <v>0</v>
      </c>
      <c r="FM193" s="443">
        <v>0</v>
      </c>
      <c r="FN193" s="443">
        <v>0</v>
      </c>
      <c r="FO193" s="443">
        <v>0</v>
      </c>
      <c r="FP193" s="443">
        <v>0</v>
      </c>
      <c r="FQ193" s="443">
        <v>0</v>
      </c>
      <c r="FR193" s="443">
        <v>0</v>
      </c>
      <c r="FS193" s="443">
        <v>0</v>
      </c>
      <c r="FT193" s="443">
        <v>0</v>
      </c>
      <c r="FU193" s="443">
        <v>0</v>
      </c>
      <c r="FV193" s="443">
        <v>0</v>
      </c>
      <c r="FW193" s="443">
        <v>0</v>
      </c>
      <c r="FX193" s="443">
        <v>0</v>
      </c>
      <c r="FY193" s="443">
        <v>0</v>
      </c>
      <c r="FZ193" s="444">
        <v>0</v>
      </c>
      <c r="GA193" s="453">
        <v>0</v>
      </c>
      <c r="GB193" s="432">
        <v>0</v>
      </c>
    </row>
    <row r="194" spans="2:184" ht="15.6" x14ac:dyDescent="0.3">
      <c r="B194" s="429"/>
      <c r="C194" s="430"/>
      <c r="D194" s="431">
        <v>151</v>
      </c>
      <c r="E194" s="431" t="s">
        <v>153</v>
      </c>
      <c r="F194" s="431" t="s">
        <v>1292</v>
      </c>
      <c r="G194" s="431" t="s">
        <v>1293</v>
      </c>
      <c r="H194" s="442">
        <v>0</v>
      </c>
      <c r="I194" s="443">
        <v>0</v>
      </c>
      <c r="J194" s="443">
        <v>0</v>
      </c>
      <c r="K194" s="443">
        <v>0</v>
      </c>
      <c r="L194" s="443">
        <v>0</v>
      </c>
      <c r="M194" s="443">
        <v>0</v>
      </c>
      <c r="N194" s="443">
        <v>0</v>
      </c>
      <c r="O194" s="443">
        <v>0</v>
      </c>
      <c r="P194" s="443">
        <v>0</v>
      </c>
      <c r="Q194" s="443">
        <v>0</v>
      </c>
      <c r="R194" s="443">
        <v>0</v>
      </c>
      <c r="S194" s="443">
        <v>0</v>
      </c>
      <c r="T194" s="443">
        <v>0</v>
      </c>
      <c r="U194" s="443">
        <v>0</v>
      </c>
      <c r="V194" s="443">
        <v>0</v>
      </c>
      <c r="W194" s="443">
        <v>0</v>
      </c>
      <c r="X194" s="443">
        <v>0</v>
      </c>
      <c r="Y194" s="443">
        <v>0</v>
      </c>
      <c r="Z194" s="443">
        <v>0</v>
      </c>
      <c r="AA194" s="443">
        <v>0</v>
      </c>
      <c r="AB194" s="443">
        <v>0</v>
      </c>
      <c r="AC194" s="443">
        <v>0</v>
      </c>
      <c r="AD194" s="443">
        <v>0</v>
      </c>
      <c r="AE194" s="443">
        <v>0</v>
      </c>
      <c r="AF194" s="443">
        <v>0</v>
      </c>
      <c r="AG194" s="443">
        <v>0</v>
      </c>
      <c r="AH194" s="443">
        <v>0</v>
      </c>
      <c r="AI194" s="443">
        <v>0</v>
      </c>
      <c r="AJ194" s="443">
        <v>0</v>
      </c>
      <c r="AK194" s="443">
        <v>0</v>
      </c>
      <c r="AL194" s="443">
        <v>0</v>
      </c>
      <c r="AM194" s="443">
        <v>0</v>
      </c>
      <c r="AN194" s="443">
        <v>0</v>
      </c>
      <c r="AO194" s="443">
        <v>0</v>
      </c>
      <c r="AP194" s="443">
        <v>0</v>
      </c>
      <c r="AQ194" s="443">
        <v>0</v>
      </c>
      <c r="AR194" s="443">
        <v>0</v>
      </c>
      <c r="AS194" s="443">
        <v>0</v>
      </c>
      <c r="AT194" s="443">
        <v>0</v>
      </c>
      <c r="AU194" s="443">
        <v>0</v>
      </c>
      <c r="AV194" s="443">
        <v>0</v>
      </c>
      <c r="AW194" s="443">
        <v>0</v>
      </c>
      <c r="AX194" s="443">
        <v>0</v>
      </c>
      <c r="AY194" s="443">
        <v>0</v>
      </c>
      <c r="AZ194" s="443">
        <v>0</v>
      </c>
      <c r="BA194" s="443">
        <v>0</v>
      </c>
      <c r="BB194" s="443">
        <v>0</v>
      </c>
      <c r="BC194" s="443">
        <v>0</v>
      </c>
      <c r="BD194" s="443">
        <v>0</v>
      </c>
      <c r="BE194" s="443">
        <v>0</v>
      </c>
      <c r="BF194" s="443">
        <v>0</v>
      </c>
      <c r="BG194" s="443">
        <v>0</v>
      </c>
      <c r="BH194" s="443">
        <v>0</v>
      </c>
      <c r="BI194" s="443">
        <v>0</v>
      </c>
      <c r="BJ194" s="443">
        <v>0</v>
      </c>
      <c r="BK194" s="443">
        <v>0</v>
      </c>
      <c r="BL194" s="443">
        <v>0</v>
      </c>
      <c r="BM194" s="443">
        <v>0</v>
      </c>
      <c r="BN194" s="443">
        <v>0</v>
      </c>
      <c r="BO194" s="443">
        <v>0</v>
      </c>
      <c r="BP194" s="443">
        <v>0</v>
      </c>
      <c r="BQ194" s="443">
        <v>0</v>
      </c>
      <c r="BR194" s="443">
        <v>0</v>
      </c>
      <c r="BS194" s="443">
        <v>0</v>
      </c>
      <c r="BT194" s="443">
        <v>0</v>
      </c>
      <c r="BU194" s="443">
        <v>0</v>
      </c>
      <c r="BV194" s="443">
        <v>0</v>
      </c>
      <c r="BW194" s="443">
        <v>0</v>
      </c>
      <c r="BX194" s="443">
        <v>0</v>
      </c>
      <c r="BY194" s="443">
        <v>0</v>
      </c>
      <c r="BZ194" s="443">
        <v>0</v>
      </c>
      <c r="CA194" s="443">
        <v>0</v>
      </c>
      <c r="CB194" s="443">
        <v>0</v>
      </c>
      <c r="CC194" s="443">
        <v>0</v>
      </c>
      <c r="CD194" s="443">
        <v>0</v>
      </c>
      <c r="CE194" s="443">
        <v>0</v>
      </c>
      <c r="CF194" s="443">
        <v>0</v>
      </c>
      <c r="CG194" s="443">
        <v>0</v>
      </c>
      <c r="CH194" s="443">
        <v>0</v>
      </c>
      <c r="CI194" s="443">
        <v>0</v>
      </c>
      <c r="CJ194" s="443">
        <v>0</v>
      </c>
      <c r="CK194" s="443">
        <v>0</v>
      </c>
      <c r="CL194" s="443">
        <v>0</v>
      </c>
      <c r="CM194" s="443">
        <v>0</v>
      </c>
      <c r="CN194" s="443">
        <v>0</v>
      </c>
      <c r="CO194" s="443">
        <v>0</v>
      </c>
      <c r="CP194" s="443">
        <v>0</v>
      </c>
      <c r="CQ194" s="443">
        <v>0</v>
      </c>
      <c r="CR194" s="443">
        <v>0</v>
      </c>
      <c r="CS194" s="443">
        <v>0</v>
      </c>
      <c r="CT194" s="443">
        <v>0</v>
      </c>
      <c r="CU194" s="443">
        <v>0</v>
      </c>
      <c r="CV194" s="443">
        <v>0</v>
      </c>
      <c r="CW194" s="443">
        <v>0</v>
      </c>
      <c r="CX194" s="443">
        <v>0</v>
      </c>
      <c r="CY194" s="443">
        <v>0</v>
      </c>
      <c r="CZ194" s="443">
        <v>0</v>
      </c>
      <c r="DA194" s="443">
        <v>0</v>
      </c>
      <c r="DB194" s="443">
        <v>0</v>
      </c>
      <c r="DC194" s="443">
        <v>0</v>
      </c>
      <c r="DD194" s="443">
        <v>0</v>
      </c>
      <c r="DE194" s="443">
        <v>0</v>
      </c>
      <c r="DF194" s="443">
        <v>0</v>
      </c>
      <c r="DG194" s="443">
        <v>0</v>
      </c>
      <c r="DH194" s="443">
        <v>0</v>
      </c>
      <c r="DI194" s="443">
        <v>0</v>
      </c>
      <c r="DJ194" s="443">
        <v>0</v>
      </c>
      <c r="DK194" s="443">
        <v>0</v>
      </c>
      <c r="DL194" s="443">
        <v>0</v>
      </c>
      <c r="DM194" s="443">
        <v>0</v>
      </c>
      <c r="DN194" s="443">
        <v>0</v>
      </c>
      <c r="DO194" s="443">
        <v>0</v>
      </c>
      <c r="DP194" s="443">
        <v>0</v>
      </c>
      <c r="DQ194" s="443">
        <v>0</v>
      </c>
      <c r="DR194" s="443">
        <v>0</v>
      </c>
      <c r="DS194" s="443">
        <v>0</v>
      </c>
      <c r="DT194" s="443">
        <v>0</v>
      </c>
      <c r="DU194" s="443">
        <v>0</v>
      </c>
      <c r="DV194" s="443">
        <v>0</v>
      </c>
      <c r="DW194" s="443">
        <v>0</v>
      </c>
      <c r="DX194" s="443">
        <v>0</v>
      </c>
      <c r="DY194" s="443">
        <v>0</v>
      </c>
      <c r="DZ194" s="443">
        <v>0</v>
      </c>
      <c r="EA194" s="443">
        <v>0</v>
      </c>
      <c r="EB194" s="443">
        <v>0</v>
      </c>
      <c r="EC194" s="443">
        <v>0</v>
      </c>
      <c r="ED194" s="443">
        <v>0</v>
      </c>
      <c r="EE194" s="443">
        <v>0</v>
      </c>
      <c r="EF194" s="443">
        <v>0</v>
      </c>
      <c r="EG194" s="443">
        <v>0</v>
      </c>
      <c r="EH194" s="443">
        <v>0</v>
      </c>
      <c r="EI194" s="443">
        <v>0</v>
      </c>
      <c r="EJ194" s="443">
        <v>0</v>
      </c>
      <c r="EK194" s="443">
        <v>0</v>
      </c>
      <c r="EL194" s="443">
        <v>0</v>
      </c>
      <c r="EM194" s="443">
        <v>0</v>
      </c>
      <c r="EN194" s="443">
        <v>0</v>
      </c>
      <c r="EO194" s="443">
        <v>0</v>
      </c>
      <c r="EP194" s="443">
        <v>0</v>
      </c>
      <c r="EQ194" s="443">
        <v>0</v>
      </c>
      <c r="ER194" s="443">
        <v>0</v>
      </c>
      <c r="ES194" s="443">
        <v>0</v>
      </c>
      <c r="ET194" s="443">
        <v>0</v>
      </c>
      <c r="EU194" s="443">
        <v>0</v>
      </c>
      <c r="EV194" s="443">
        <v>0</v>
      </c>
      <c r="EW194" s="443">
        <v>0</v>
      </c>
      <c r="EX194" s="443">
        <v>0</v>
      </c>
      <c r="EY194" s="443">
        <v>0</v>
      </c>
      <c r="EZ194" s="443">
        <v>0</v>
      </c>
      <c r="FA194" s="443">
        <v>0</v>
      </c>
      <c r="FB194" s="443">
        <v>0</v>
      </c>
      <c r="FC194" s="443">
        <v>0</v>
      </c>
      <c r="FD194" s="443">
        <v>0</v>
      </c>
      <c r="FE194" s="443">
        <v>0</v>
      </c>
      <c r="FF194" s="443">
        <v>0</v>
      </c>
      <c r="FG194" s="443">
        <v>0</v>
      </c>
      <c r="FH194" s="443">
        <v>0</v>
      </c>
      <c r="FI194" s="443">
        <v>0</v>
      </c>
      <c r="FJ194" s="443">
        <v>0</v>
      </c>
      <c r="FK194" s="443">
        <v>0</v>
      </c>
      <c r="FL194" s="443">
        <v>0</v>
      </c>
      <c r="FM194" s="443">
        <v>0</v>
      </c>
      <c r="FN194" s="443">
        <v>0</v>
      </c>
      <c r="FO194" s="443">
        <v>0</v>
      </c>
      <c r="FP194" s="443">
        <v>0</v>
      </c>
      <c r="FQ194" s="443">
        <v>0</v>
      </c>
      <c r="FR194" s="443">
        <v>0</v>
      </c>
      <c r="FS194" s="443">
        <v>0</v>
      </c>
      <c r="FT194" s="443">
        <v>0</v>
      </c>
      <c r="FU194" s="443">
        <v>0</v>
      </c>
      <c r="FV194" s="443">
        <v>0</v>
      </c>
      <c r="FW194" s="443">
        <v>0</v>
      </c>
      <c r="FX194" s="443">
        <v>0</v>
      </c>
      <c r="FY194" s="443">
        <v>0</v>
      </c>
      <c r="FZ194" s="444">
        <v>0</v>
      </c>
      <c r="GA194" s="453">
        <v>0</v>
      </c>
      <c r="GB194" s="432">
        <v>0</v>
      </c>
    </row>
    <row r="195" spans="2:184" ht="15.6" x14ac:dyDescent="0.3">
      <c r="B195" s="429"/>
      <c r="C195" s="430"/>
      <c r="D195" s="431">
        <v>152</v>
      </c>
      <c r="E195" s="431" t="s">
        <v>154</v>
      </c>
      <c r="F195" s="431" t="s">
        <v>1294</v>
      </c>
      <c r="G195" s="431" t="s">
        <v>1295</v>
      </c>
      <c r="H195" s="442">
        <v>0</v>
      </c>
      <c r="I195" s="443">
        <v>0</v>
      </c>
      <c r="J195" s="443">
        <v>0</v>
      </c>
      <c r="K195" s="443">
        <v>0</v>
      </c>
      <c r="L195" s="443">
        <v>0</v>
      </c>
      <c r="M195" s="443">
        <v>0</v>
      </c>
      <c r="N195" s="443">
        <v>0</v>
      </c>
      <c r="O195" s="443">
        <v>0</v>
      </c>
      <c r="P195" s="443">
        <v>0</v>
      </c>
      <c r="Q195" s="443">
        <v>0</v>
      </c>
      <c r="R195" s="443">
        <v>0</v>
      </c>
      <c r="S195" s="443">
        <v>0</v>
      </c>
      <c r="T195" s="443">
        <v>0</v>
      </c>
      <c r="U195" s="443">
        <v>0</v>
      </c>
      <c r="V195" s="443">
        <v>0</v>
      </c>
      <c r="W195" s="443">
        <v>0</v>
      </c>
      <c r="X195" s="443">
        <v>0</v>
      </c>
      <c r="Y195" s="443">
        <v>0</v>
      </c>
      <c r="Z195" s="443">
        <v>0</v>
      </c>
      <c r="AA195" s="443">
        <v>0</v>
      </c>
      <c r="AB195" s="443">
        <v>0</v>
      </c>
      <c r="AC195" s="443">
        <v>0</v>
      </c>
      <c r="AD195" s="443">
        <v>0</v>
      </c>
      <c r="AE195" s="443">
        <v>0</v>
      </c>
      <c r="AF195" s="443">
        <v>0</v>
      </c>
      <c r="AG195" s="443">
        <v>0</v>
      </c>
      <c r="AH195" s="443">
        <v>0</v>
      </c>
      <c r="AI195" s="443">
        <v>0</v>
      </c>
      <c r="AJ195" s="443">
        <v>0</v>
      </c>
      <c r="AK195" s="443">
        <v>0</v>
      </c>
      <c r="AL195" s="443">
        <v>0</v>
      </c>
      <c r="AM195" s="443">
        <v>0</v>
      </c>
      <c r="AN195" s="443">
        <v>0</v>
      </c>
      <c r="AO195" s="443">
        <v>0</v>
      </c>
      <c r="AP195" s="443">
        <v>0</v>
      </c>
      <c r="AQ195" s="443">
        <v>0</v>
      </c>
      <c r="AR195" s="443">
        <v>0</v>
      </c>
      <c r="AS195" s="443">
        <v>0</v>
      </c>
      <c r="AT195" s="443">
        <v>0</v>
      </c>
      <c r="AU195" s="443">
        <v>0</v>
      </c>
      <c r="AV195" s="443">
        <v>0</v>
      </c>
      <c r="AW195" s="443">
        <v>0</v>
      </c>
      <c r="AX195" s="443">
        <v>0</v>
      </c>
      <c r="AY195" s="443">
        <v>0</v>
      </c>
      <c r="AZ195" s="443">
        <v>0</v>
      </c>
      <c r="BA195" s="443">
        <v>0</v>
      </c>
      <c r="BB195" s="443">
        <v>0</v>
      </c>
      <c r="BC195" s="443">
        <v>0</v>
      </c>
      <c r="BD195" s="443">
        <v>0</v>
      </c>
      <c r="BE195" s="443">
        <v>0</v>
      </c>
      <c r="BF195" s="443">
        <v>0</v>
      </c>
      <c r="BG195" s="443">
        <v>0</v>
      </c>
      <c r="BH195" s="443">
        <v>0</v>
      </c>
      <c r="BI195" s="443">
        <v>0</v>
      </c>
      <c r="BJ195" s="443">
        <v>0</v>
      </c>
      <c r="BK195" s="443">
        <v>0</v>
      </c>
      <c r="BL195" s="443">
        <v>0</v>
      </c>
      <c r="BM195" s="443">
        <v>0</v>
      </c>
      <c r="BN195" s="443">
        <v>0</v>
      </c>
      <c r="BO195" s="443">
        <v>0</v>
      </c>
      <c r="BP195" s="443">
        <v>0</v>
      </c>
      <c r="BQ195" s="443">
        <v>0</v>
      </c>
      <c r="BR195" s="443">
        <v>0</v>
      </c>
      <c r="BS195" s="443">
        <v>0</v>
      </c>
      <c r="BT195" s="443">
        <v>0</v>
      </c>
      <c r="BU195" s="443">
        <v>0</v>
      </c>
      <c r="BV195" s="443">
        <v>0</v>
      </c>
      <c r="BW195" s="443">
        <v>0</v>
      </c>
      <c r="BX195" s="443">
        <v>0</v>
      </c>
      <c r="BY195" s="443">
        <v>0</v>
      </c>
      <c r="BZ195" s="443">
        <v>0</v>
      </c>
      <c r="CA195" s="443">
        <v>0</v>
      </c>
      <c r="CB195" s="443">
        <v>0</v>
      </c>
      <c r="CC195" s="443">
        <v>0</v>
      </c>
      <c r="CD195" s="443">
        <v>0</v>
      </c>
      <c r="CE195" s="443">
        <v>0</v>
      </c>
      <c r="CF195" s="443">
        <v>0</v>
      </c>
      <c r="CG195" s="443">
        <v>0</v>
      </c>
      <c r="CH195" s="443">
        <v>0</v>
      </c>
      <c r="CI195" s="443">
        <v>0</v>
      </c>
      <c r="CJ195" s="443">
        <v>0</v>
      </c>
      <c r="CK195" s="443">
        <v>0</v>
      </c>
      <c r="CL195" s="443">
        <v>0</v>
      </c>
      <c r="CM195" s="443">
        <v>0</v>
      </c>
      <c r="CN195" s="443">
        <v>0</v>
      </c>
      <c r="CO195" s="443">
        <v>0</v>
      </c>
      <c r="CP195" s="443">
        <v>0</v>
      </c>
      <c r="CQ195" s="443">
        <v>0</v>
      </c>
      <c r="CR195" s="443">
        <v>0</v>
      </c>
      <c r="CS195" s="443">
        <v>0</v>
      </c>
      <c r="CT195" s="443">
        <v>0</v>
      </c>
      <c r="CU195" s="443">
        <v>0</v>
      </c>
      <c r="CV195" s="443">
        <v>0</v>
      </c>
      <c r="CW195" s="443">
        <v>0</v>
      </c>
      <c r="CX195" s="443">
        <v>0</v>
      </c>
      <c r="CY195" s="443">
        <v>0</v>
      </c>
      <c r="CZ195" s="443">
        <v>0</v>
      </c>
      <c r="DA195" s="443">
        <v>0</v>
      </c>
      <c r="DB195" s="443">
        <v>0</v>
      </c>
      <c r="DC195" s="443">
        <v>0</v>
      </c>
      <c r="DD195" s="443">
        <v>0</v>
      </c>
      <c r="DE195" s="443">
        <v>0</v>
      </c>
      <c r="DF195" s="443">
        <v>0</v>
      </c>
      <c r="DG195" s="443">
        <v>0</v>
      </c>
      <c r="DH195" s="443">
        <v>0</v>
      </c>
      <c r="DI195" s="443">
        <v>0</v>
      </c>
      <c r="DJ195" s="443">
        <v>0</v>
      </c>
      <c r="DK195" s="443">
        <v>0</v>
      </c>
      <c r="DL195" s="443">
        <v>0</v>
      </c>
      <c r="DM195" s="443">
        <v>0</v>
      </c>
      <c r="DN195" s="443">
        <v>0</v>
      </c>
      <c r="DO195" s="443">
        <v>0</v>
      </c>
      <c r="DP195" s="443">
        <v>0</v>
      </c>
      <c r="DQ195" s="443">
        <v>0</v>
      </c>
      <c r="DR195" s="443">
        <v>0</v>
      </c>
      <c r="DS195" s="443">
        <v>0</v>
      </c>
      <c r="DT195" s="443">
        <v>0</v>
      </c>
      <c r="DU195" s="443">
        <v>0</v>
      </c>
      <c r="DV195" s="443">
        <v>0</v>
      </c>
      <c r="DW195" s="443">
        <v>0</v>
      </c>
      <c r="DX195" s="443">
        <v>0</v>
      </c>
      <c r="DY195" s="443">
        <v>0</v>
      </c>
      <c r="DZ195" s="443">
        <v>0</v>
      </c>
      <c r="EA195" s="443">
        <v>0</v>
      </c>
      <c r="EB195" s="443">
        <v>0</v>
      </c>
      <c r="EC195" s="443">
        <v>0</v>
      </c>
      <c r="ED195" s="443">
        <v>0</v>
      </c>
      <c r="EE195" s="443">
        <v>0</v>
      </c>
      <c r="EF195" s="443">
        <v>0</v>
      </c>
      <c r="EG195" s="443">
        <v>0</v>
      </c>
      <c r="EH195" s="443">
        <v>0</v>
      </c>
      <c r="EI195" s="443">
        <v>0</v>
      </c>
      <c r="EJ195" s="443">
        <v>0</v>
      </c>
      <c r="EK195" s="443">
        <v>0</v>
      </c>
      <c r="EL195" s="443">
        <v>0</v>
      </c>
      <c r="EM195" s="443">
        <v>0</v>
      </c>
      <c r="EN195" s="443">
        <v>0</v>
      </c>
      <c r="EO195" s="443">
        <v>0</v>
      </c>
      <c r="EP195" s="443">
        <v>0</v>
      </c>
      <c r="EQ195" s="443">
        <v>0</v>
      </c>
      <c r="ER195" s="443">
        <v>0</v>
      </c>
      <c r="ES195" s="443">
        <v>0</v>
      </c>
      <c r="ET195" s="443">
        <v>0</v>
      </c>
      <c r="EU195" s="443">
        <v>0</v>
      </c>
      <c r="EV195" s="443">
        <v>0</v>
      </c>
      <c r="EW195" s="443">
        <v>0</v>
      </c>
      <c r="EX195" s="443">
        <v>0</v>
      </c>
      <c r="EY195" s="443">
        <v>0</v>
      </c>
      <c r="EZ195" s="443">
        <v>0</v>
      </c>
      <c r="FA195" s="443">
        <v>0</v>
      </c>
      <c r="FB195" s="443">
        <v>0</v>
      </c>
      <c r="FC195" s="443">
        <v>0</v>
      </c>
      <c r="FD195" s="443">
        <v>0</v>
      </c>
      <c r="FE195" s="443">
        <v>0</v>
      </c>
      <c r="FF195" s="443">
        <v>0</v>
      </c>
      <c r="FG195" s="443">
        <v>0</v>
      </c>
      <c r="FH195" s="443">
        <v>0</v>
      </c>
      <c r="FI195" s="443">
        <v>0</v>
      </c>
      <c r="FJ195" s="443">
        <v>0</v>
      </c>
      <c r="FK195" s="443">
        <v>0</v>
      </c>
      <c r="FL195" s="443">
        <v>0</v>
      </c>
      <c r="FM195" s="443">
        <v>0</v>
      </c>
      <c r="FN195" s="443">
        <v>0</v>
      </c>
      <c r="FO195" s="443">
        <v>0</v>
      </c>
      <c r="FP195" s="443">
        <v>0</v>
      </c>
      <c r="FQ195" s="443">
        <v>0</v>
      </c>
      <c r="FR195" s="443">
        <v>0</v>
      </c>
      <c r="FS195" s="443">
        <v>0</v>
      </c>
      <c r="FT195" s="443">
        <v>0</v>
      </c>
      <c r="FU195" s="443">
        <v>0</v>
      </c>
      <c r="FV195" s="443">
        <v>0</v>
      </c>
      <c r="FW195" s="443">
        <v>0</v>
      </c>
      <c r="FX195" s="443">
        <v>0</v>
      </c>
      <c r="FY195" s="443">
        <v>0</v>
      </c>
      <c r="FZ195" s="444">
        <v>0</v>
      </c>
      <c r="GA195" s="453">
        <v>0</v>
      </c>
      <c r="GB195" s="432">
        <v>0</v>
      </c>
    </row>
    <row r="196" spans="2:184" ht="15.6" x14ac:dyDescent="0.3">
      <c r="B196" s="429"/>
      <c r="C196" s="430"/>
      <c r="D196" s="431">
        <v>153</v>
      </c>
      <c r="E196" s="431" t="s">
        <v>155</v>
      </c>
      <c r="F196" s="431" t="s">
        <v>1296</v>
      </c>
      <c r="G196" s="431" t="s">
        <v>1297</v>
      </c>
      <c r="H196" s="442">
        <v>0</v>
      </c>
      <c r="I196" s="443">
        <v>0</v>
      </c>
      <c r="J196" s="443">
        <v>0</v>
      </c>
      <c r="K196" s="443">
        <v>0</v>
      </c>
      <c r="L196" s="443">
        <v>0</v>
      </c>
      <c r="M196" s="443">
        <v>0</v>
      </c>
      <c r="N196" s="443">
        <v>0</v>
      </c>
      <c r="O196" s="443">
        <v>0</v>
      </c>
      <c r="P196" s="443">
        <v>0</v>
      </c>
      <c r="Q196" s="443">
        <v>0</v>
      </c>
      <c r="R196" s="443">
        <v>0</v>
      </c>
      <c r="S196" s="443">
        <v>0</v>
      </c>
      <c r="T196" s="443">
        <v>0</v>
      </c>
      <c r="U196" s="443">
        <v>0</v>
      </c>
      <c r="V196" s="443">
        <v>0</v>
      </c>
      <c r="W196" s="443">
        <v>0</v>
      </c>
      <c r="X196" s="443">
        <v>0</v>
      </c>
      <c r="Y196" s="443">
        <v>0</v>
      </c>
      <c r="Z196" s="443">
        <v>0</v>
      </c>
      <c r="AA196" s="443">
        <v>0</v>
      </c>
      <c r="AB196" s="443">
        <v>0</v>
      </c>
      <c r="AC196" s="443">
        <v>0</v>
      </c>
      <c r="AD196" s="443">
        <v>0</v>
      </c>
      <c r="AE196" s="443">
        <v>0</v>
      </c>
      <c r="AF196" s="443">
        <v>0</v>
      </c>
      <c r="AG196" s="443">
        <v>0</v>
      </c>
      <c r="AH196" s="443">
        <v>0</v>
      </c>
      <c r="AI196" s="443">
        <v>0</v>
      </c>
      <c r="AJ196" s="443">
        <v>0</v>
      </c>
      <c r="AK196" s="443">
        <v>0</v>
      </c>
      <c r="AL196" s="443">
        <v>0</v>
      </c>
      <c r="AM196" s="443">
        <v>0</v>
      </c>
      <c r="AN196" s="443">
        <v>0</v>
      </c>
      <c r="AO196" s="443">
        <v>0</v>
      </c>
      <c r="AP196" s="443">
        <v>0</v>
      </c>
      <c r="AQ196" s="443">
        <v>0</v>
      </c>
      <c r="AR196" s="443">
        <v>0</v>
      </c>
      <c r="AS196" s="443">
        <v>0</v>
      </c>
      <c r="AT196" s="443">
        <v>0</v>
      </c>
      <c r="AU196" s="443">
        <v>0</v>
      </c>
      <c r="AV196" s="443">
        <v>0</v>
      </c>
      <c r="AW196" s="443">
        <v>0</v>
      </c>
      <c r="AX196" s="443">
        <v>0</v>
      </c>
      <c r="AY196" s="443">
        <v>0</v>
      </c>
      <c r="AZ196" s="443">
        <v>0</v>
      </c>
      <c r="BA196" s="443">
        <v>0</v>
      </c>
      <c r="BB196" s="443">
        <v>0</v>
      </c>
      <c r="BC196" s="443">
        <v>0</v>
      </c>
      <c r="BD196" s="443">
        <v>0</v>
      </c>
      <c r="BE196" s="443">
        <v>0</v>
      </c>
      <c r="BF196" s="443">
        <v>0</v>
      </c>
      <c r="BG196" s="443">
        <v>0</v>
      </c>
      <c r="BH196" s="443">
        <v>0</v>
      </c>
      <c r="BI196" s="443">
        <v>0</v>
      </c>
      <c r="BJ196" s="443">
        <v>0</v>
      </c>
      <c r="BK196" s="443">
        <v>0</v>
      </c>
      <c r="BL196" s="443">
        <v>0</v>
      </c>
      <c r="BM196" s="443">
        <v>0</v>
      </c>
      <c r="BN196" s="443">
        <v>0</v>
      </c>
      <c r="BO196" s="443">
        <v>0</v>
      </c>
      <c r="BP196" s="443">
        <v>0</v>
      </c>
      <c r="BQ196" s="443">
        <v>0</v>
      </c>
      <c r="BR196" s="443">
        <v>0</v>
      </c>
      <c r="BS196" s="443">
        <v>0</v>
      </c>
      <c r="BT196" s="443">
        <v>0</v>
      </c>
      <c r="BU196" s="443">
        <v>0</v>
      </c>
      <c r="BV196" s="443">
        <v>0</v>
      </c>
      <c r="BW196" s="443">
        <v>0</v>
      </c>
      <c r="BX196" s="443">
        <v>0</v>
      </c>
      <c r="BY196" s="443">
        <v>0</v>
      </c>
      <c r="BZ196" s="443">
        <v>0</v>
      </c>
      <c r="CA196" s="443">
        <v>0</v>
      </c>
      <c r="CB196" s="443">
        <v>0</v>
      </c>
      <c r="CC196" s="443">
        <v>0</v>
      </c>
      <c r="CD196" s="443">
        <v>0</v>
      </c>
      <c r="CE196" s="443">
        <v>0</v>
      </c>
      <c r="CF196" s="443">
        <v>0</v>
      </c>
      <c r="CG196" s="443">
        <v>0</v>
      </c>
      <c r="CH196" s="443">
        <v>0</v>
      </c>
      <c r="CI196" s="443">
        <v>0</v>
      </c>
      <c r="CJ196" s="443">
        <v>0</v>
      </c>
      <c r="CK196" s="443">
        <v>0</v>
      </c>
      <c r="CL196" s="443">
        <v>0</v>
      </c>
      <c r="CM196" s="443">
        <v>0</v>
      </c>
      <c r="CN196" s="443">
        <v>0</v>
      </c>
      <c r="CO196" s="443">
        <v>0</v>
      </c>
      <c r="CP196" s="443">
        <v>0</v>
      </c>
      <c r="CQ196" s="443">
        <v>0</v>
      </c>
      <c r="CR196" s="443">
        <v>0</v>
      </c>
      <c r="CS196" s="443">
        <v>0</v>
      </c>
      <c r="CT196" s="443">
        <v>0</v>
      </c>
      <c r="CU196" s="443">
        <v>0</v>
      </c>
      <c r="CV196" s="443">
        <v>0</v>
      </c>
      <c r="CW196" s="443">
        <v>0</v>
      </c>
      <c r="CX196" s="443">
        <v>0</v>
      </c>
      <c r="CY196" s="443">
        <v>0</v>
      </c>
      <c r="CZ196" s="443">
        <v>0</v>
      </c>
      <c r="DA196" s="443">
        <v>0</v>
      </c>
      <c r="DB196" s="443">
        <v>0</v>
      </c>
      <c r="DC196" s="443">
        <v>0</v>
      </c>
      <c r="DD196" s="443">
        <v>0</v>
      </c>
      <c r="DE196" s="443">
        <v>0</v>
      </c>
      <c r="DF196" s="443">
        <v>0</v>
      </c>
      <c r="DG196" s="443">
        <v>0</v>
      </c>
      <c r="DH196" s="443">
        <v>0</v>
      </c>
      <c r="DI196" s="443">
        <v>0</v>
      </c>
      <c r="DJ196" s="443">
        <v>0</v>
      </c>
      <c r="DK196" s="443">
        <v>0</v>
      </c>
      <c r="DL196" s="443">
        <v>0</v>
      </c>
      <c r="DM196" s="443">
        <v>0</v>
      </c>
      <c r="DN196" s="443">
        <v>0</v>
      </c>
      <c r="DO196" s="443">
        <v>0</v>
      </c>
      <c r="DP196" s="443">
        <v>0</v>
      </c>
      <c r="DQ196" s="443">
        <v>0</v>
      </c>
      <c r="DR196" s="443">
        <v>0</v>
      </c>
      <c r="DS196" s="443">
        <v>0</v>
      </c>
      <c r="DT196" s="443">
        <v>0</v>
      </c>
      <c r="DU196" s="443">
        <v>0</v>
      </c>
      <c r="DV196" s="443">
        <v>0</v>
      </c>
      <c r="DW196" s="443">
        <v>0</v>
      </c>
      <c r="DX196" s="443">
        <v>0</v>
      </c>
      <c r="DY196" s="443">
        <v>0</v>
      </c>
      <c r="DZ196" s="443">
        <v>0</v>
      </c>
      <c r="EA196" s="443">
        <v>0</v>
      </c>
      <c r="EB196" s="443">
        <v>0</v>
      </c>
      <c r="EC196" s="443">
        <v>0</v>
      </c>
      <c r="ED196" s="443">
        <v>0</v>
      </c>
      <c r="EE196" s="443">
        <v>0</v>
      </c>
      <c r="EF196" s="443">
        <v>0</v>
      </c>
      <c r="EG196" s="443">
        <v>0</v>
      </c>
      <c r="EH196" s="443">
        <v>0</v>
      </c>
      <c r="EI196" s="443">
        <v>0</v>
      </c>
      <c r="EJ196" s="443">
        <v>0</v>
      </c>
      <c r="EK196" s="443">
        <v>0</v>
      </c>
      <c r="EL196" s="443">
        <v>0</v>
      </c>
      <c r="EM196" s="443">
        <v>0</v>
      </c>
      <c r="EN196" s="443">
        <v>0</v>
      </c>
      <c r="EO196" s="443">
        <v>0</v>
      </c>
      <c r="EP196" s="443">
        <v>0</v>
      </c>
      <c r="EQ196" s="443">
        <v>0</v>
      </c>
      <c r="ER196" s="443">
        <v>0</v>
      </c>
      <c r="ES196" s="443">
        <v>0</v>
      </c>
      <c r="ET196" s="443">
        <v>0</v>
      </c>
      <c r="EU196" s="443">
        <v>0</v>
      </c>
      <c r="EV196" s="443">
        <v>0</v>
      </c>
      <c r="EW196" s="443">
        <v>0</v>
      </c>
      <c r="EX196" s="443">
        <v>0</v>
      </c>
      <c r="EY196" s="443">
        <v>0</v>
      </c>
      <c r="EZ196" s="443">
        <v>0</v>
      </c>
      <c r="FA196" s="443">
        <v>0</v>
      </c>
      <c r="FB196" s="443">
        <v>0</v>
      </c>
      <c r="FC196" s="443">
        <v>0</v>
      </c>
      <c r="FD196" s="443">
        <v>0</v>
      </c>
      <c r="FE196" s="443">
        <v>0</v>
      </c>
      <c r="FF196" s="443">
        <v>0</v>
      </c>
      <c r="FG196" s="443">
        <v>0</v>
      </c>
      <c r="FH196" s="443">
        <v>0</v>
      </c>
      <c r="FI196" s="443">
        <v>0</v>
      </c>
      <c r="FJ196" s="443">
        <v>0</v>
      </c>
      <c r="FK196" s="443">
        <v>0</v>
      </c>
      <c r="FL196" s="443">
        <v>0</v>
      </c>
      <c r="FM196" s="443">
        <v>0</v>
      </c>
      <c r="FN196" s="443">
        <v>0</v>
      </c>
      <c r="FO196" s="443">
        <v>0</v>
      </c>
      <c r="FP196" s="443">
        <v>0</v>
      </c>
      <c r="FQ196" s="443">
        <v>0</v>
      </c>
      <c r="FR196" s="443">
        <v>0</v>
      </c>
      <c r="FS196" s="443">
        <v>0</v>
      </c>
      <c r="FT196" s="443">
        <v>0</v>
      </c>
      <c r="FU196" s="443">
        <v>0</v>
      </c>
      <c r="FV196" s="443">
        <v>0</v>
      </c>
      <c r="FW196" s="443">
        <v>0</v>
      </c>
      <c r="FX196" s="443">
        <v>0</v>
      </c>
      <c r="FY196" s="443">
        <v>0</v>
      </c>
      <c r="FZ196" s="444">
        <v>0</v>
      </c>
      <c r="GA196" s="453">
        <v>0</v>
      </c>
      <c r="GB196" s="432">
        <v>0</v>
      </c>
    </row>
    <row r="197" spans="2:184" ht="15.6" x14ac:dyDescent="0.3">
      <c r="B197" s="429"/>
      <c r="C197" s="430"/>
      <c r="D197" s="431">
        <v>154</v>
      </c>
      <c r="E197" s="431" t="s">
        <v>156</v>
      </c>
      <c r="F197" s="431" t="s">
        <v>1298</v>
      </c>
      <c r="G197" s="431" t="s">
        <v>1299</v>
      </c>
      <c r="H197" s="442">
        <v>0</v>
      </c>
      <c r="I197" s="443">
        <v>0</v>
      </c>
      <c r="J197" s="443">
        <v>0</v>
      </c>
      <c r="K197" s="443">
        <v>0</v>
      </c>
      <c r="L197" s="443">
        <v>0</v>
      </c>
      <c r="M197" s="443">
        <v>0</v>
      </c>
      <c r="N197" s="443">
        <v>0</v>
      </c>
      <c r="O197" s="443">
        <v>0</v>
      </c>
      <c r="P197" s="443">
        <v>0</v>
      </c>
      <c r="Q197" s="443">
        <v>0</v>
      </c>
      <c r="R197" s="443">
        <v>0</v>
      </c>
      <c r="S197" s="443">
        <v>0</v>
      </c>
      <c r="T197" s="443">
        <v>0</v>
      </c>
      <c r="U197" s="443">
        <v>0</v>
      </c>
      <c r="V197" s="443">
        <v>0</v>
      </c>
      <c r="W197" s="443">
        <v>0</v>
      </c>
      <c r="X197" s="443">
        <v>0</v>
      </c>
      <c r="Y197" s="443">
        <v>0</v>
      </c>
      <c r="Z197" s="443">
        <v>0</v>
      </c>
      <c r="AA197" s="443">
        <v>0</v>
      </c>
      <c r="AB197" s="443">
        <v>0</v>
      </c>
      <c r="AC197" s="443">
        <v>0</v>
      </c>
      <c r="AD197" s="443">
        <v>0</v>
      </c>
      <c r="AE197" s="443">
        <v>0</v>
      </c>
      <c r="AF197" s="443">
        <v>0</v>
      </c>
      <c r="AG197" s="443">
        <v>0</v>
      </c>
      <c r="AH197" s="443">
        <v>0</v>
      </c>
      <c r="AI197" s="443">
        <v>0</v>
      </c>
      <c r="AJ197" s="443">
        <v>0</v>
      </c>
      <c r="AK197" s="443">
        <v>0</v>
      </c>
      <c r="AL197" s="443">
        <v>0</v>
      </c>
      <c r="AM197" s="443">
        <v>0</v>
      </c>
      <c r="AN197" s="443">
        <v>0</v>
      </c>
      <c r="AO197" s="443">
        <v>0</v>
      </c>
      <c r="AP197" s="443">
        <v>0</v>
      </c>
      <c r="AQ197" s="443">
        <v>0</v>
      </c>
      <c r="AR197" s="443">
        <v>0</v>
      </c>
      <c r="AS197" s="443">
        <v>0</v>
      </c>
      <c r="AT197" s="443">
        <v>0</v>
      </c>
      <c r="AU197" s="443">
        <v>0</v>
      </c>
      <c r="AV197" s="443">
        <v>0</v>
      </c>
      <c r="AW197" s="443">
        <v>0</v>
      </c>
      <c r="AX197" s="443">
        <v>0</v>
      </c>
      <c r="AY197" s="443">
        <v>0</v>
      </c>
      <c r="AZ197" s="443">
        <v>0</v>
      </c>
      <c r="BA197" s="443">
        <v>0</v>
      </c>
      <c r="BB197" s="443">
        <v>0</v>
      </c>
      <c r="BC197" s="443">
        <v>0</v>
      </c>
      <c r="BD197" s="443">
        <v>0</v>
      </c>
      <c r="BE197" s="443">
        <v>0</v>
      </c>
      <c r="BF197" s="443">
        <v>0</v>
      </c>
      <c r="BG197" s="443">
        <v>0</v>
      </c>
      <c r="BH197" s="443">
        <v>0</v>
      </c>
      <c r="BI197" s="443">
        <v>0</v>
      </c>
      <c r="BJ197" s="443">
        <v>0</v>
      </c>
      <c r="BK197" s="443">
        <v>0</v>
      </c>
      <c r="BL197" s="443">
        <v>0</v>
      </c>
      <c r="BM197" s="443">
        <v>0</v>
      </c>
      <c r="BN197" s="443">
        <v>0</v>
      </c>
      <c r="BO197" s="443">
        <v>0</v>
      </c>
      <c r="BP197" s="443">
        <v>0</v>
      </c>
      <c r="BQ197" s="443">
        <v>0</v>
      </c>
      <c r="BR197" s="443">
        <v>0</v>
      </c>
      <c r="BS197" s="443">
        <v>0</v>
      </c>
      <c r="BT197" s="443">
        <v>0</v>
      </c>
      <c r="BU197" s="443">
        <v>0</v>
      </c>
      <c r="BV197" s="443">
        <v>0</v>
      </c>
      <c r="BW197" s="443">
        <v>0</v>
      </c>
      <c r="BX197" s="443">
        <v>0</v>
      </c>
      <c r="BY197" s="443">
        <v>0</v>
      </c>
      <c r="BZ197" s="443">
        <v>0</v>
      </c>
      <c r="CA197" s="443">
        <v>0</v>
      </c>
      <c r="CB197" s="443">
        <v>0</v>
      </c>
      <c r="CC197" s="443">
        <v>0</v>
      </c>
      <c r="CD197" s="443">
        <v>0</v>
      </c>
      <c r="CE197" s="443">
        <v>0</v>
      </c>
      <c r="CF197" s="443">
        <v>0</v>
      </c>
      <c r="CG197" s="443">
        <v>0</v>
      </c>
      <c r="CH197" s="443">
        <v>0</v>
      </c>
      <c r="CI197" s="443">
        <v>0</v>
      </c>
      <c r="CJ197" s="443">
        <v>0</v>
      </c>
      <c r="CK197" s="443">
        <v>0</v>
      </c>
      <c r="CL197" s="443">
        <v>0</v>
      </c>
      <c r="CM197" s="443">
        <v>0</v>
      </c>
      <c r="CN197" s="443">
        <v>0</v>
      </c>
      <c r="CO197" s="443">
        <v>0</v>
      </c>
      <c r="CP197" s="443">
        <v>0</v>
      </c>
      <c r="CQ197" s="443">
        <v>0</v>
      </c>
      <c r="CR197" s="443">
        <v>0</v>
      </c>
      <c r="CS197" s="443">
        <v>0</v>
      </c>
      <c r="CT197" s="443">
        <v>0</v>
      </c>
      <c r="CU197" s="443">
        <v>0</v>
      </c>
      <c r="CV197" s="443">
        <v>0</v>
      </c>
      <c r="CW197" s="443">
        <v>0</v>
      </c>
      <c r="CX197" s="443">
        <v>0</v>
      </c>
      <c r="CY197" s="443">
        <v>0</v>
      </c>
      <c r="CZ197" s="443">
        <v>0</v>
      </c>
      <c r="DA197" s="443">
        <v>0</v>
      </c>
      <c r="DB197" s="443">
        <v>0</v>
      </c>
      <c r="DC197" s="443">
        <v>0</v>
      </c>
      <c r="DD197" s="443">
        <v>0</v>
      </c>
      <c r="DE197" s="443">
        <v>0</v>
      </c>
      <c r="DF197" s="443">
        <v>0</v>
      </c>
      <c r="DG197" s="443">
        <v>0</v>
      </c>
      <c r="DH197" s="443">
        <v>0</v>
      </c>
      <c r="DI197" s="443">
        <v>0</v>
      </c>
      <c r="DJ197" s="443">
        <v>0</v>
      </c>
      <c r="DK197" s="443">
        <v>0</v>
      </c>
      <c r="DL197" s="443">
        <v>0</v>
      </c>
      <c r="DM197" s="443">
        <v>0</v>
      </c>
      <c r="DN197" s="443">
        <v>0</v>
      </c>
      <c r="DO197" s="443">
        <v>0</v>
      </c>
      <c r="DP197" s="443">
        <v>0</v>
      </c>
      <c r="DQ197" s="443">
        <v>0</v>
      </c>
      <c r="DR197" s="443">
        <v>0</v>
      </c>
      <c r="DS197" s="443">
        <v>0</v>
      </c>
      <c r="DT197" s="443">
        <v>0</v>
      </c>
      <c r="DU197" s="443">
        <v>0</v>
      </c>
      <c r="DV197" s="443">
        <v>0</v>
      </c>
      <c r="DW197" s="443">
        <v>0</v>
      </c>
      <c r="DX197" s="443">
        <v>0</v>
      </c>
      <c r="DY197" s="443">
        <v>0</v>
      </c>
      <c r="DZ197" s="443">
        <v>0</v>
      </c>
      <c r="EA197" s="443">
        <v>0</v>
      </c>
      <c r="EB197" s="443">
        <v>0</v>
      </c>
      <c r="EC197" s="443">
        <v>0</v>
      </c>
      <c r="ED197" s="443">
        <v>0</v>
      </c>
      <c r="EE197" s="443">
        <v>0</v>
      </c>
      <c r="EF197" s="443">
        <v>0</v>
      </c>
      <c r="EG197" s="443">
        <v>0</v>
      </c>
      <c r="EH197" s="443">
        <v>0</v>
      </c>
      <c r="EI197" s="443">
        <v>0</v>
      </c>
      <c r="EJ197" s="443">
        <v>0</v>
      </c>
      <c r="EK197" s="443">
        <v>0</v>
      </c>
      <c r="EL197" s="443">
        <v>0</v>
      </c>
      <c r="EM197" s="443">
        <v>0</v>
      </c>
      <c r="EN197" s="443">
        <v>0</v>
      </c>
      <c r="EO197" s="443">
        <v>0</v>
      </c>
      <c r="EP197" s="443">
        <v>0</v>
      </c>
      <c r="EQ197" s="443">
        <v>0</v>
      </c>
      <c r="ER197" s="443">
        <v>0</v>
      </c>
      <c r="ES197" s="443">
        <v>0</v>
      </c>
      <c r="ET197" s="443">
        <v>0</v>
      </c>
      <c r="EU197" s="443">
        <v>0</v>
      </c>
      <c r="EV197" s="443">
        <v>0</v>
      </c>
      <c r="EW197" s="443">
        <v>0</v>
      </c>
      <c r="EX197" s="443">
        <v>0</v>
      </c>
      <c r="EY197" s="443">
        <v>0</v>
      </c>
      <c r="EZ197" s="443">
        <v>0</v>
      </c>
      <c r="FA197" s="443">
        <v>0</v>
      </c>
      <c r="FB197" s="443">
        <v>0</v>
      </c>
      <c r="FC197" s="443">
        <v>0</v>
      </c>
      <c r="FD197" s="443">
        <v>0</v>
      </c>
      <c r="FE197" s="443">
        <v>0</v>
      </c>
      <c r="FF197" s="443">
        <v>0</v>
      </c>
      <c r="FG197" s="443">
        <v>0</v>
      </c>
      <c r="FH197" s="443">
        <v>0</v>
      </c>
      <c r="FI197" s="443">
        <v>0</v>
      </c>
      <c r="FJ197" s="443">
        <v>0</v>
      </c>
      <c r="FK197" s="443">
        <v>0</v>
      </c>
      <c r="FL197" s="443">
        <v>0</v>
      </c>
      <c r="FM197" s="443">
        <v>0</v>
      </c>
      <c r="FN197" s="443">
        <v>0</v>
      </c>
      <c r="FO197" s="443">
        <v>0</v>
      </c>
      <c r="FP197" s="443">
        <v>0</v>
      </c>
      <c r="FQ197" s="443">
        <v>0</v>
      </c>
      <c r="FR197" s="443">
        <v>0</v>
      </c>
      <c r="FS197" s="443">
        <v>0</v>
      </c>
      <c r="FT197" s="443">
        <v>0</v>
      </c>
      <c r="FU197" s="443">
        <v>0</v>
      </c>
      <c r="FV197" s="443">
        <v>0</v>
      </c>
      <c r="FW197" s="443">
        <v>0</v>
      </c>
      <c r="FX197" s="443">
        <v>0</v>
      </c>
      <c r="FY197" s="443">
        <v>0</v>
      </c>
      <c r="FZ197" s="444">
        <v>0</v>
      </c>
      <c r="GA197" s="453">
        <v>0</v>
      </c>
      <c r="GB197" s="432">
        <v>0</v>
      </c>
    </row>
    <row r="198" spans="2:184" ht="15.6" x14ac:dyDescent="0.3">
      <c r="B198" s="429"/>
      <c r="C198" s="430"/>
      <c r="D198" s="431">
        <v>155</v>
      </c>
      <c r="E198" s="431" t="s">
        <v>157</v>
      </c>
      <c r="F198" s="431" t="s">
        <v>1300</v>
      </c>
      <c r="G198" s="431" t="s">
        <v>1301</v>
      </c>
      <c r="H198" s="442">
        <v>0</v>
      </c>
      <c r="I198" s="443">
        <v>0</v>
      </c>
      <c r="J198" s="443">
        <v>0</v>
      </c>
      <c r="K198" s="443">
        <v>0</v>
      </c>
      <c r="L198" s="443">
        <v>0</v>
      </c>
      <c r="M198" s="443">
        <v>0</v>
      </c>
      <c r="N198" s="443">
        <v>0</v>
      </c>
      <c r="O198" s="443">
        <v>0</v>
      </c>
      <c r="P198" s="443">
        <v>0</v>
      </c>
      <c r="Q198" s="443">
        <v>0</v>
      </c>
      <c r="R198" s="443">
        <v>0</v>
      </c>
      <c r="S198" s="443">
        <v>0</v>
      </c>
      <c r="T198" s="443">
        <v>0</v>
      </c>
      <c r="U198" s="443">
        <v>0</v>
      </c>
      <c r="V198" s="443">
        <v>0</v>
      </c>
      <c r="W198" s="443">
        <v>0</v>
      </c>
      <c r="X198" s="443">
        <v>0</v>
      </c>
      <c r="Y198" s="443">
        <v>0</v>
      </c>
      <c r="Z198" s="443">
        <v>0</v>
      </c>
      <c r="AA198" s="443">
        <v>0</v>
      </c>
      <c r="AB198" s="443">
        <v>0</v>
      </c>
      <c r="AC198" s="443">
        <v>0</v>
      </c>
      <c r="AD198" s="443">
        <v>0</v>
      </c>
      <c r="AE198" s="443">
        <v>0</v>
      </c>
      <c r="AF198" s="443">
        <v>0</v>
      </c>
      <c r="AG198" s="443">
        <v>0</v>
      </c>
      <c r="AH198" s="443">
        <v>0</v>
      </c>
      <c r="AI198" s="443">
        <v>0</v>
      </c>
      <c r="AJ198" s="443">
        <v>0</v>
      </c>
      <c r="AK198" s="443">
        <v>0</v>
      </c>
      <c r="AL198" s="443">
        <v>0</v>
      </c>
      <c r="AM198" s="443">
        <v>0</v>
      </c>
      <c r="AN198" s="443">
        <v>0</v>
      </c>
      <c r="AO198" s="443">
        <v>0</v>
      </c>
      <c r="AP198" s="443">
        <v>0</v>
      </c>
      <c r="AQ198" s="443">
        <v>0</v>
      </c>
      <c r="AR198" s="443">
        <v>0</v>
      </c>
      <c r="AS198" s="443">
        <v>0</v>
      </c>
      <c r="AT198" s="443">
        <v>0</v>
      </c>
      <c r="AU198" s="443">
        <v>0</v>
      </c>
      <c r="AV198" s="443">
        <v>0</v>
      </c>
      <c r="AW198" s="443">
        <v>0</v>
      </c>
      <c r="AX198" s="443">
        <v>0</v>
      </c>
      <c r="AY198" s="443">
        <v>0</v>
      </c>
      <c r="AZ198" s="443">
        <v>0</v>
      </c>
      <c r="BA198" s="443">
        <v>0</v>
      </c>
      <c r="BB198" s="443">
        <v>0</v>
      </c>
      <c r="BC198" s="443">
        <v>0</v>
      </c>
      <c r="BD198" s="443">
        <v>0</v>
      </c>
      <c r="BE198" s="443">
        <v>0</v>
      </c>
      <c r="BF198" s="443">
        <v>0</v>
      </c>
      <c r="BG198" s="443">
        <v>0</v>
      </c>
      <c r="BH198" s="443">
        <v>0</v>
      </c>
      <c r="BI198" s="443">
        <v>0</v>
      </c>
      <c r="BJ198" s="443">
        <v>0</v>
      </c>
      <c r="BK198" s="443">
        <v>0</v>
      </c>
      <c r="BL198" s="443">
        <v>0</v>
      </c>
      <c r="BM198" s="443">
        <v>0</v>
      </c>
      <c r="BN198" s="443">
        <v>0</v>
      </c>
      <c r="BO198" s="443">
        <v>0</v>
      </c>
      <c r="BP198" s="443">
        <v>0</v>
      </c>
      <c r="BQ198" s="443">
        <v>0</v>
      </c>
      <c r="BR198" s="443">
        <v>0</v>
      </c>
      <c r="BS198" s="443">
        <v>0</v>
      </c>
      <c r="BT198" s="443">
        <v>0</v>
      </c>
      <c r="BU198" s="443">
        <v>0</v>
      </c>
      <c r="BV198" s="443">
        <v>0</v>
      </c>
      <c r="BW198" s="443">
        <v>0</v>
      </c>
      <c r="BX198" s="443">
        <v>0</v>
      </c>
      <c r="BY198" s="443">
        <v>0</v>
      </c>
      <c r="BZ198" s="443">
        <v>0</v>
      </c>
      <c r="CA198" s="443">
        <v>0</v>
      </c>
      <c r="CB198" s="443">
        <v>0</v>
      </c>
      <c r="CC198" s="443">
        <v>0</v>
      </c>
      <c r="CD198" s="443">
        <v>0</v>
      </c>
      <c r="CE198" s="443">
        <v>0</v>
      </c>
      <c r="CF198" s="443">
        <v>0</v>
      </c>
      <c r="CG198" s="443">
        <v>0</v>
      </c>
      <c r="CH198" s="443">
        <v>0</v>
      </c>
      <c r="CI198" s="443">
        <v>0</v>
      </c>
      <c r="CJ198" s="443">
        <v>0</v>
      </c>
      <c r="CK198" s="443">
        <v>0</v>
      </c>
      <c r="CL198" s="443">
        <v>0</v>
      </c>
      <c r="CM198" s="443">
        <v>0</v>
      </c>
      <c r="CN198" s="443">
        <v>0</v>
      </c>
      <c r="CO198" s="443">
        <v>0</v>
      </c>
      <c r="CP198" s="443">
        <v>0</v>
      </c>
      <c r="CQ198" s="443">
        <v>0</v>
      </c>
      <c r="CR198" s="443">
        <v>0</v>
      </c>
      <c r="CS198" s="443">
        <v>0</v>
      </c>
      <c r="CT198" s="443">
        <v>0</v>
      </c>
      <c r="CU198" s="443">
        <v>0</v>
      </c>
      <c r="CV198" s="443">
        <v>0</v>
      </c>
      <c r="CW198" s="443">
        <v>0</v>
      </c>
      <c r="CX198" s="443">
        <v>0</v>
      </c>
      <c r="CY198" s="443">
        <v>0</v>
      </c>
      <c r="CZ198" s="443">
        <v>0</v>
      </c>
      <c r="DA198" s="443">
        <v>0</v>
      </c>
      <c r="DB198" s="443">
        <v>0</v>
      </c>
      <c r="DC198" s="443">
        <v>0</v>
      </c>
      <c r="DD198" s="443">
        <v>0</v>
      </c>
      <c r="DE198" s="443">
        <v>0</v>
      </c>
      <c r="DF198" s="443">
        <v>0</v>
      </c>
      <c r="DG198" s="443">
        <v>0</v>
      </c>
      <c r="DH198" s="443">
        <v>0</v>
      </c>
      <c r="DI198" s="443">
        <v>0</v>
      </c>
      <c r="DJ198" s="443">
        <v>0</v>
      </c>
      <c r="DK198" s="443">
        <v>0</v>
      </c>
      <c r="DL198" s="443">
        <v>0</v>
      </c>
      <c r="DM198" s="443">
        <v>0</v>
      </c>
      <c r="DN198" s="443">
        <v>0</v>
      </c>
      <c r="DO198" s="443">
        <v>0</v>
      </c>
      <c r="DP198" s="443">
        <v>0</v>
      </c>
      <c r="DQ198" s="443">
        <v>0</v>
      </c>
      <c r="DR198" s="443">
        <v>0</v>
      </c>
      <c r="DS198" s="443">
        <v>0</v>
      </c>
      <c r="DT198" s="443">
        <v>0</v>
      </c>
      <c r="DU198" s="443">
        <v>0</v>
      </c>
      <c r="DV198" s="443">
        <v>0</v>
      </c>
      <c r="DW198" s="443">
        <v>0</v>
      </c>
      <c r="DX198" s="443">
        <v>0</v>
      </c>
      <c r="DY198" s="443">
        <v>0</v>
      </c>
      <c r="DZ198" s="443">
        <v>0</v>
      </c>
      <c r="EA198" s="443">
        <v>0</v>
      </c>
      <c r="EB198" s="443">
        <v>0</v>
      </c>
      <c r="EC198" s="443">
        <v>0</v>
      </c>
      <c r="ED198" s="443">
        <v>0</v>
      </c>
      <c r="EE198" s="443">
        <v>0</v>
      </c>
      <c r="EF198" s="443">
        <v>0</v>
      </c>
      <c r="EG198" s="443">
        <v>0</v>
      </c>
      <c r="EH198" s="443">
        <v>0</v>
      </c>
      <c r="EI198" s="443">
        <v>0</v>
      </c>
      <c r="EJ198" s="443">
        <v>0</v>
      </c>
      <c r="EK198" s="443">
        <v>0</v>
      </c>
      <c r="EL198" s="443">
        <v>0</v>
      </c>
      <c r="EM198" s="443">
        <v>0</v>
      </c>
      <c r="EN198" s="443">
        <v>0</v>
      </c>
      <c r="EO198" s="443">
        <v>0</v>
      </c>
      <c r="EP198" s="443">
        <v>0</v>
      </c>
      <c r="EQ198" s="443">
        <v>0</v>
      </c>
      <c r="ER198" s="443">
        <v>0</v>
      </c>
      <c r="ES198" s="443">
        <v>0</v>
      </c>
      <c r="ET198" s="443">
        <v>0</v>
      </c>
      <c r="EU198" s="443">
        <v>0</v>
      </c>
      <c r="EV198" s="443">
        <v>0</v>
      </c>
      <c r="EW198" s="443">
        <v>0</v>
      </c>
      <c r="EX198" s="443">
        <v>0</v>
      </c>
      <c r="EY198" s="443">
        <v>0</v>
      </c>
      <c r="EZ198" s="443">
        <v>0</v>
      </c>
      <c r="FA198" s="443">
        <v>0</v>
      </c>
      <c r="FB198" s="443">
        <v>0</v>
      </c>
      <c r="FC198" s="443">
        <v>0</v>
      </c>
      <c r="FD198" s="443">
        <v>0</v>
      </c>
      <c r="FE198" s="443">
        <v>0</v>
      </c>
      <c r="FF198" s="443">
        <v>0</v>
      </c>
      <c r="FG198" s="443">
        <v>0</v>
      </c>
      <c r="FH198" s="443">
        <v>0</v>
      </c>
      <c r="FI198" s="443">
        <v>0</v>
      </c>
      <c r="FJ198" s="443">
        <v>0</v>
      </c>
      <c r="FK198" s="443">
        <v>0</v>
      </c>
      <c r="FL198" s="443">
        <v>0</v>
      </c>
      <c r="FM198" s="443">
        <v>0</v>
      </c>
      <c r="FN198" s="443">
        <v>0</v>
      </c>
      <c r="FO198" s="443">
        <v>0</v>
      </c>
      <c r="FP198" s="443">
        <v>0</v>
      </c>
      <c r="FQ198" s="443">
        <v>0</v>
      </c>
      <c r="FR198" s="443">
        <v>0</v>
      </c>
      <c r="FS198" s="443">
        <v>0</v>
      </c>
      <c r="FT198" s="443">
        <v>0</v>
      </c>
      <c r="FU198" s="443">
        <v>0</v>
      </c>
      <c r="FV198" s="443">
        <v>0</v>
      </c>
      <c r="FW198" s="443">
        <v>0</v>
      </c>
      <c r="FX198" s="443">
        <v>0</v>
      </c>
      <c r="FY198" s="443">
        <v>0</v>
      </c>
      <c r="FZ198" s="444">
        <v>0</v>
      </c>
      <c r="GA198" s="453">
        <v>0</v>
      </c>
      <c r="GB198" s="432">
        <v>0</v>
      </c>
    </row>
    <row r="199" spans="2:184" ht="15.6" x14ac:dyDescent="0.3">
      <c r="B199" s="429"/>
      <c r="C199" s="430"/>
      <c r="D199" s="431">
        <v>156</v>
      </c>
      <c r="E199" s="431" t="s">
        <v>158</v>
      </c>
      <c r="F199" s="431" t="s">
        <v>1302</v>
      </c>
      <c r="G199" s="431" t="s">
        <v>1303</v>
      </c>
      <c r="H199" s="442">
        <v>0</v>
      </c>
      <c r="I199" s="443">
        <v>0</v>
      </c>
      <c r="J199" s="443">
        <v>0</v>
      </c>
      <c r="K199" s="443">
        <v>0</v>
      </c>
      <c r="L199" s="443">
        <v>0</v>
      </c>
      <c r="M199" s="443">
        <v>0</v>
      </c>
      <c r="N199" s="443">
        <v>0</v>
      </c>
      <c r="O199" s="443">
        <v>0</v>
      </c>
      <c r="P199" s="443">
        <v>0</v>
      </c>
      <c r="Q199" s="443">
        <v>0</v>
      </c>
      <c r="R199" s="443">
        <v>0</v>
      </c>
      <c r="S199" s="443">
        <v>0</v>
      </c>
      <c r="T199" s="443">
        <v>0</v>
      </c>
      <c r="U199" s="443">
        <v>0</v>
      </c>
      <c r="V199" s="443">
        <v>0</v>
      </c>
      <c r="W199" s="443">
        <v>0</v>
      </c>
      <c r="X199" s="443">
        <v>0</v>
      </c>
      <c r="Y199" s="443">
        <v>0</v>
      </c>
      <c r="Z199" s="443">
        <v>0</v>
      </c>
      <c r="AA199" s="443">
        <v>0</v>
      </c>
      <c r="AB199" s="443">
        <v>0</v>
      </c>
      <c r="AC199" s="443">
        <v>0</v>
      </c>
      <c r="AD199" s="443">
        <v>0</v>
      </c>
      <c r="AE199" s="443">
        <v>0</v>
      </c>
      <c r="AF199" s="443">
        <v>0</v>
      </c>
      <c r="AG199" s="443">
        <v>0</v>
      </c>
      <c r="AH199" s="443">
        <v>0</v>
      </c>
      <c r="AI199" s="443">
        <v>0</v>
      </c>
      <c r="AJ199" s="443">
        <v>0</v>
      </c>
      <c r="AK199" s="443">
        <v>0</v>
      </c>
      <c r="AL199" s="443">
        <v>0</v>
      </c>
      <c r="AM199" s="443">
        <v>0</v>
      </c>
      <c r="AN199" s="443">
        <v>0</v>
      </c>
      <c r="AO199" s="443">
        <v>0</v>
      </c>
      <c r="AP199" s="443">
        <v>0</v>
      </c>
      <c r="AQ199" s="443">
        <v>0</v>
      </c>
      <c r="AR199" s="443">
        <v>0</v>
      </c>
      <c r="AS199" s="443">
        <v>0</v>
      </c>
      <c r="AT199" s="443">
        <v>0</v>
      </c>
      <c r="AU199" s="443">
        <v>0</v>
      </c>
      <c r="AV199" s="443">
        <v>0</v>
      </c>
      <c r="AW199" s="443">
        <v>0</v>
      </c>
      <c r="AX199" s="443">
        <v>0</v>
      </c>
      <c r="AY199" s="443">
        <v>0</v>
      </c>
      <c r="AZ199" s="443">
        <v>0</v>
      </c>
      <c r="BA199" s="443">
        <v>0</v>
      </c>
      <c r="BB199" s="443">
        <v>0</v>
      </c>
      <c r="BC199" s="443">
        <v>0</v>
      </c>
      <c r="BD199" s="443">
        <v>0</v>
      </c>
      <c r="BE199" s="443">
        <v>0</v>
      </c>
      <c r="BF199" s="443">
        <v>0</v>
      </c>
      <c r="BG199" s="443">
        <v>0</v>
      </c>
      <c r="BH199" s="443">
        <v>0</v>
      </c>
      <c r="BI199" s="443">
        <v>0</v>
      </c>
      <c r="BJ199" s="443">
        <v>0</v>
      </c>
      <c r="BK199" s="443">
        <v>0</v>
      </c>
      <c r="BL199" s="443">
        <v>0</v>
      </c>
      <c r="BM199" s="443">
        <v>0</v>
      </c>
      <c r="BN199" s="443">
        <v>0</v>
      </c>
      <c r="BO199" s="443">
        <v>0</v>
      </c>
      <c r="BP199" s="443">
        <v>0</v>
      </c>
      <c r="BQ199" s="443">
        <v>0</v>
      </c>
      <c r="BR199" s="443">
        <v>0</v>
      </c>
      <c r="BS199" s="443">
        <v>0</v>
      </c>
      <c r="BT199" s="443">
        <v>0</v>
      </c>
      <c r="BU199" s="443">
        <v>0</v>
      </c>
      <c r="BV199" s="443">
        <v>0</v>
      </c>
      <c r="BW199" s="443">
        <v>0</v>
      </c>
      <c r="BX199" s="443">
        <v>0</v>
      </c>
      <c r="BY199" s="443">
        <v>0</v>
      </c>
      <c r="BZ199" s="443">
        <v>0</v>
      </c>
      <c r="CA199" s="443">
        <v>0</v>
      </c>
      <c r="CB199" s="443">
        <v>0</v>
      </c>
      <c r="CC199" s="443">
        <v>0</v>
      </c>
      <c r="CD199" s="443">
        <v>0</v>
      </c>
      <c r="CE199" s="443">
        <v>0</v>
      </c>
      <c r="CF199" s="443">
        <v>0</v>
      </c>
      <c r="CG199" s="443">
        <v>0</v>
      </c>
      <c r="CH199" s="443">
        <v>0</v>
      </c>
      <c r="CI199" s="443">
        <v>0</v>
      </c>
      <c r="CJ199" s="443">
        <v>0</v>
      </c>
      <c r="CK199" s="443">
        <v>0</v>
      </c>
      <c r="CL199" s="443">
        <v>0</v>
      </c>
      <c r="CM199" s="443">
        <v>0</v>
      </c>
      <c r="CN199" s="443">
        <v>0</v>
      </c>
      <c r="CO199" s="443">
        <v>0</v>
      </c>
      <c r="CP199" s="443">
        <v>0</v>
      </c>
      <c r="CQ199" s="443">
        <v>0</v>
      </c>
      <c r="CR199" s="443">
        <v>0</v>
      </c>
      <c r="CS199" s="443">
        <v>0</v>
      </c>
      <c r="CT199" s="443">
        <v>0</v>
      </c>
      <c r="CU199" s="443">
        <v>0</v>
      </c>
      <c r="CV199" s="443">
        <v>0</v>
      </c>
      <c r="CW199" s="443">
        <v>0</v>
      </c>
      <c r="CX199" s="443">
        <v>0</v>
      </c>
      <c r="CY199" s="443">
        <v>0</v>
      </c>
      <c r="CZ199" s="443">
        <v>0</v>
      </c>
      <c r="DA199" s="443">
        <v>0</v>
      </c>
      <c r="DB199" s="443">
        <v>0</v>
      </c>
      <c r="DC199" s="443">
        <v>0</v>
      </c>
      <c r="DD199" s="443">
        <v>0</v>
      </c>
      <c r="DE199" s="443">
        <v>0</v>
      </c>
      <c r="DF199" s="443">
        <v>0</v>
      </c>
      <c r="DG199" s="443">
        <v>0</v>
      </c>
      <c r="DH199" s="443">
        <v>0</v>
      </c>
      <c r="DI199" s="443">
        <v>0</v>
      </c>
      <c r="DJ199" s="443">
        <v>0</v>
      </c>
      <c r="DK199" s="443">
        <v>0</v>
      </c>
      <c r="DL199" s="443">
        <v>0</v>
      </c>
      <c r="DM199" s="443">
        <v>0</v>
      </c>
      <c r="DN199" s="443">
        <v>0</v>
      </c>
      <c r="DO199" s="443">
        <v>0</v>
      </c>
      <c r="DP199" s="443">
        <v>0</v>
      </c>
      <c r="DQ199" s="443">
        <v>0</v>
      </c>
      <c r="DR199" s="443">
        <v>0</v>
      </c>
      <c r="DS199" s="443">
        <v>0</v>
      </c>
      <c r="DT199" s="443">
        <v>0</v>
      </c>
      <c r="DU199" s="443">
        <v>0</v>
      </c>
      <c r="DV199" s="443">
        <v>0</v>
      </c>
      <c r="DW199" s="443">
        <v>0</v>
      </c>
      <c r="DX199" s="443">
        <v>0</v>
      </c>
      <c r="DY199" s="443">
        <v>0</v>
      </c>
      <c r="DZ199" s="443">
        <v>0</v>
      </c>
      <c r="EA199" s="443">
        <v>0</v>
      </c>
      <c r="EB199" s="443">
        <v>0</v>
      </c>
      <c r="EC199" s="443">
        <v>0</v>
      </c>
      <c r="ED199" s="443">
        <v>0</v>
      </c>
      <c r="EE199" s="443">
        <v>0</v>
      </c>
      <c r="EF199" s="443">
        <v>0</v>
      </c>
      <c r="EG199" s="443">
        <v>0</v>
      </c>
      <c r="EH199" s="443">
        <v>0</v>
      </c>
      <c r="EI199" s="443">
        <v>0</v>
      </c>
      <c r="EJ199" s="443">
        <v>0</v>
      </c>
      <c r="EK199" s="443">
        <v>0</v>
      </c>
      <c r="EL199" s="443">
        <v>0</v>
      </c>
      <c r="EM199" s="443">
        <v>0</v>
      </c>
      <c r="EN199" s="443">
        <v>0</v>
      </c>
      <c r="EO199" s="443">
        <v>0</v>
      </c>
      <c r="EP199" s="443">
        <v>0</v>
      </c>
      <c r="EQ199" s="443">
        <v>0</v>
      </c>
      <c r="ER199" s="443">
        <v>0</v>
      </c>
      <c r="ES199" s="443">
        <v>0</v>
      </c>
      <c r="ET199" s="443">
        <v>0</v>
      </c>
      <c r="EU199" s="443">
        <v>0</v>
      </c>
      <c r="EV199" s="443">
        <v>0</v>
      </c>
      <c r="EW199" s="443">
        <v>0</v>
      </c>
      <c r="EX199" s="443">
        <v>0</v>
      </c>
      <c r="EY199" s="443">
        <v>0</v>
      </c>
      <c r="EZ199" s="443">
        <v>0</v>
      </c>
      <c r="FA199" s="443">
        <v>0</v>
      </c>
      <c r="FB199" s="443">
        <v>0</v>
      </c>
      <c r="FC199" s="443">
        <v>0</v>
      </c>
      <c r="FD199" s="443">
        <v>0</v>
      </c>
      <c r="FE199" s="443">
        <v>0</v>
      </c>
      <c r="FF199" s="443">
        <v>0</v>
      </c>
      <c r="FG199" s="443">
        <v>0</v>
      </c>
      <c r="FH199" s="443">
        <v>0</v>
      </c>
      <c r="FI199" s="443">
        <v>0</v>
      </c>
      <c r="FJ199" s="443">
        <v>0</v>
      </c>
      <c r="FK199" s="443">
        <v>0</v>
      </c>
      <c r="FL199" s="443">
        <v>0</v>
      </c>
      <c r="FM199" s="443">
        <v>0</v>
      </c>
      <c r="FN199" s="443">
        <v>0</v>
      </c>
      <c r="FO199" s="443">
        <v>0</v>
      </c>
      <c r="FP199" s="443">
        <v>0</v>
      </c>
      <c r="FQ199" s="443">
        <v>0</v>
      </c>
      <c r="FR199" s="443">
        <v>0</v>
      </c>
      <c r="FS199" s="443">
        <v>0</v>
      </c>
      <c r="FT199" s="443">
        <v>0</v>
      </c>
      <c r="FU199" s="443">
        <v>0</v>
      </c>
      <c r="FV199" s="443">
        <v>0</v>
      </c>
      <c r="FW199" s="443">
        <v>0</v>
      </c>
      <c r="FX199" s="443">
        <v>0</v>
      </c>
      <c r="FY199" s="443">
        <v>0</v>
      </c>
      <c r="FZ199" s="444">
        <v>0</v>
      </c>
      <c r="GA199" s="453">
        <v>0</v>
      </c>
      <c r="GB199" s="432">
        <v>0</v>
      </c>
    </row>
    <row r="200" spans="2:184" ht="15.6" x14ac:dyDescent="0.3">
      <c r="B200" s="429"/>
      <c r="C200" s="430"/>
      <c r="D200" s="431">
        <v>157</v>
      </c>
      <c r="E200" s="431" t="s">
        <v>159</v>
      </c>
      <c r="F200" s="431" t="s">
        <v>1304</v>
      </c>
      <c r="G200" s="431" t="s">
        <v>1305</v>
      </c>
      <c r="H200" s="442">
        <v>0</v>
      </c>
      <c r="I200" s="443">
        <v>0</v>
      </c>
      <c r="J200" s="443">
        <v>0</v>
      </c>
      <c r="K200" s="443">
        <v>0</v>
      </c>
      <c r="L200" s="443">
        <v>0</v>
      </c>
      <c r="M200" s="443">
        <v>0</v>
      </c>
      <c r="N200" s="443">
        <v>0</v>
      </c>
      <c r="O200" s="443">
        <v>0</v>
      </c>
      <c r="P200" s="443">
        <v>0</v>
      </c>
      <c r="Q200" s="443">
        <v>0</v>
      </c>
      <c r="R200" s="443">
        <v>0</v>
      </c>
      <c r="S200" s="443">
        <v>0</v>
      </c>
      <c r="T200" s="443">
        <v>0</v>
      </c>
      <c r="U200" s="443">
        <v>0</v>
      </c>
      <c r="V200" s="443">
        <v>0</v>
      </c>
      <c r="W200" s="443">
        <v>0</v>
      </c>
      <c r="X200" s="443">
        <v>0</v>
      </c>
      <c r="Y200" s="443">
        <v>0</v>
      </c>
      <c r="Z200" s="443">
        <v>0</v>
      </c>
      <c r="AA200" s="443">
        <v>0</v>
      </c>
      <c r="AB200" s="443">
        <v>0</v>
      </c>
      <c r="AC200" s="443">
        <v>0</v>
      </c>
      <c r="AD200" s="443">
        <v>0</v>
      </c>
      <c r="AE200" s="443">
        <v>0</v>
      </c>
      <c r="AF200" s="443">
        <v>0</v>
      </c>
      <c r="AG200" s="443">
        <v>0</v>
      </c>
      <c r="AH200" s="443">
        <v>0</v>
      </c>
      <c r="AI200" s="443">
        <v>0</v>
      </c>
      <c r="AJ200" s="443">
        <v>0</v>
      </c>
      <c r="AK200" s="443">
        <v>0</v>
      </c>
      <c r="AL200" s="443">
        <v>0</v>
      </c>
      <c r="AM200" s="443">
        <v>0</v>
      </c>
      <c r="AN200" s="443">
        <v>0</v>
      </c>
      <c r="AO200" s="443">
        <v>0</v>
      </c>
      <c r="AP200" s="443">
        <v>0</v>
      </c>
      <c r="AQ200" s="443">
        <v>0</v>
      </c>
      <c r="AR200" s="443">
        <v>0</v>
      </c>
      <c r="AS200" s="443">
        <v>0</v>
      </c>
      <c r="AT200" s="443">
        <v>0</v>
      </c>
      <c r="AU200" s="443">
        <v>0</v>
      </c>
      <c r="AV200" s="443">
        <v>0</v>
      </c>
      <c r="AW200" s="443">
        <v>0</v>
      </c>
      <c r="AX200" s="443">
        <v>0</v>
      </c>
      <c r="AY200" s="443">
        <v>0</v>
      </c>
      <c r="AZ200" s="443">
        <v>0</v>
      </c>
      <c r="BA200" s="443">
        <v>0</v>
      </c>
      <c r="BB200" s="443">
        <v>0</v>
      </c>
      <c r="BC200" s="443">
        <v>0</v>
      </c>
      <c r="BD200" s="443">
        <v>0</v>
      </c>
      <c r="BE200" s="443">
        <v>0</v>
      </c>
      <c r="BF200" s="443">
        <v>0</v>
      </c>
      <c r="BG200" s="443">
        <v>0</v>
      </c>
      <c r="BH200" s="443">
        <v>0</v>
      </c>
      <c r="BI200" s="443">
        <v>0</v>
      </c>
      <c r="BJ200" s="443">
        <v>0</v>
      </c>
      <c r="BK200" s="443">
        <v>0</v>
      </c>
      <c r="BL200" s="443">
        <v>0</v>
      </c>
      <c r="BM200" s="443">
        <v>0</v>
      </c>
      <c r="BN200" s="443">
        <v>0</v>
      </c>
      <c r="BO200" s="443">
        <v>0</v>
      </c>
      <c r="BP200" s="443">
        <v>0</v>
      </c>
      <c r="BQ200" s="443">
        <v>0</v>
      </c>
      <c r="BR200" s="443">
        <v>0</v>
      </c>
      <c r="BS200" s="443">
        <v>0</v>
      </c>
      <c r="BT200" s="443">
        <v>0</v>
      </c>
      <c r="BU200" s="443">
        <v>0</v>
      </c>
      <c r="BV200" s="443">
        <v>0</v>
      </c>
      <c r="BW200" s="443">
        <v>0</v>
      </c>
      <c r="BX200" s="443">
        <v>0</v>
      </c>
      <c r="BY200" s="443">
        <v>0</v>
      </c>
      <c r="BZ200" s="443">
        <v>0</v>
      </c>
      <c r="CA200" s="443">
        <v>0</v>
      </c>
      <c r="CB200" s="443">
        <v>0</v>
      </c>
      <c r="CC200" s="443">
        <v>0</v>
      </c>
      <c r="CD200" s="443">
        <v>0</v>
      </c>
      <c r="CE200" s="443">
        <v>0</v>
      </c>
      <c r="CF200" s="443">
        <v>0</v>
      </c>
      <c r="CG200" s="443">
        <v>0</v>
      </c>
      <c r="CH200" s="443">
        <v>0</v>
      </c>
      <c r="CI200" s="443">
        <v>0</v>
      </c>
      <c r="CJ200" s="443">
        <v>0</v>
      </c>
      <c r="CK200" s="443">
        <v>0</v>
      </c>
      <c r="CL200" s="443">
        <v>0</v>
      </c>
      <c r="CM200" s="443">
        <v>0</v>
      </c>
      <c r="CN200" s="443">
        <v>0</v>
      </c>
      <c r="CO200" s="443">
        <v>0</v>
      </c>
      <c r="CP200" s="443">
        <v>0</v>
      </c>
      <c r="CQ200" s="443">
        <v>0</v>
      </c>
      <c r="CR200" s="443">
        <v>0</v>
      </c>
      <c r="CS200" s="443">
        <v>0</v>
      </c>
      <c r="CT200" s="443">
        <v>0</v>
      </c>
      <c r="CU200" s="443">
        <v>0</v>
      </c>
      <c r="CV200" s="443">
        <v>0</v>
      </c>
      <c r="CW200" s="443">
        <v>0</v>
      </c>
      <c r="CX200" s="443">
        <v>0</v>
      </c>
      <c r="CY200" s="443">
        <v>0</v>
      </c>
      <c r="CZ200" s="443">
        <v>0</v>
      </c>
      <c r="DA200" s="443">
        <v>0</v>
      </c>
      <c r="DB200" s="443">
        <v>0</v>
      </c>
      <c r="DC200" s="443">
        <v>0</v>
      </c>
      <c r="DD200" s="443">
        <v>0</v>
      </c>
      <c r="DE200" s="443">
        <v>0</v>
      </c>
      <c r="DF200" s="443">
        <v>0</v>
      </c>
      <c r="DG200" s="443">
        <v>0</v>
      </c>
      <c r="DH200" s="443">
        <v>0</v>
      </c>
      <c r="DI200" s="443">
        <v>0</v>
      </c>
      <c r="DJ200" s="443">
        <v>0</v>
      </c>
      <c r="DK200" s="443">
        <v>0</v>
      </c>
      <c r="DL200" s="443">
        <v>0</v>
      </c>
      <c r="DM200" s="443">
        <v>0</v>
      </c>
      <c r="DN200" s="443">
        <v>0</v>
      </c>
      <c r="DO200" s="443">
        <v>0</v>
      </c>
      <c r="DP200" s="443">
        <v>0</v>
      </c>
      <c r="DQ200" s="443">
        <v>0</v>
      </c>
      <c r="DR200" s="443">
        <v>0</v>
      </c>
      <c r="DS200" s="443">
        <v>0</v>
      </c>
      <c r="DT200" s="443">
        <v>0</v>
      </c>
      <c r="DU200" s="443">
        <v>0</v>
      </c>
      <c r="DV200" s="443">
        <v>0</v>
      </c>
      <c r="DW200" s="443">
        <v>0</v>
      </c>
      <c r="DX200" s="443">
        <v>0</v>
      </c>
      <c r="DY200" s="443">
        <v>0</v>
      </c>
      <c r="DZ200" s="443">
        <v>0</v>
      </c>
      <c r="EA200" s="443">
        <v>0</v>
      </c>
      <c r="EB200" s="443">
        <v>0</v>
      </c>
      <c r="EC200" s="443">
        <v>0</v>
      </c>
      <c r="ED200" s="443">
        <v>0</v>
      </c>
      <c r="EE200" s="443">
        <v>0</v>
      </c>
      <c r="EF200" s="443">
        <v>0</v>
      </c>
      <c r="EG200" s="443">
        <v>0</v>
      </c>
      <c r="EH200" s="443">
        <v>0</v>
      </c>
      <c r="EI200" s="443">
        <v>0</v>
      </c>
      <c r="EJ200" s="443">
        <v>0</v>
      </c>
      <c r="EK200" s="443">
        <v>0</v>
      </c>
      <c r="EL200" s="443">
        <v>0</v>
      </c>
      <c r="EM200" s="443">
        <v>0</v>
      </c>
      <c r="EN200" s="443">
        <v>0</v>
      </c>
      <c r="EO200" s="443">
        <v>0</v>
      </c>
      <c r="EP200" s="443">
        <v>0</v>
      </c>
      <c r="EQ200" s="443">
        <v>0</v>
      </c>
      <c r="ER200" s="443">
        <v>0</v>
      </c>
      <c r="ES200" s="443">
        <v>0</v>
      </c>
      <c r="ET200" s="443">
        <v>0</v>
      </c>
      <c r="EU200" s="443">
        <v>0</v>
      </c>
      <c r="EV200" s="443">
        <v>0</v>
      </c>
      <c r="EW200" s="443">
        <v>0</v>
      </c>
      <c r="EX200" s="443">
        <v>0</v>
      </c>
      <c r="EY200" s="443">
        <v>0</v>
      </c>
      <c r="EZ200" s="443">
        <v>0</v>
      </c>
      <c r="FA200" s="443">
        <v>0</v>
      </c>
      <c r="FB200" s="443">
        <v>0</v>
      </c>
      <c r="FC200" s="443">
        <v>0</v>
      </c>
      <c r="FD200" s="443">
        <v>0</v>
      </c>
      <c r="FE200" s="443">
        <v>0</v>
      </c>
      <c r="FF200" s="443">
        <v>0</v>
      </c>
      <c r="FG200" s="443">
        <v>0</v>
      </c>
      <c r="FH200" s="443">
        <v>0</v>
      </c>
      <c r="FI200" s="443">
        <v>0</v>
      </c>
      <c r="FJ200" s="443">
        <v>0</v>
      </c>
      <c r="FK200" s="443">
        <v>0</v>
      </c>
      <c r="FL200" s="443">
        <v>0</v>
      </c>
      <c r="FM200" s="443">
        <v>0</v>
      </c>
      <c r="FN200" s="443">
        <v>0</v>
      </c>
      <c r="FO200" s="443">
        <v>0</v>
      </c>
      <c r="FP200" s="443">
        <v>0</v>
      </c>
      <c r="FQ200" s="443">
        <v>0</v>
      </c>
      <c r="FR200" s="443">
        <v>0</v>
      </c>
      <c r="FS200" s="443">
        <v>0</v>
      </c>
      <c r="FT200" s="443">
        <v>0</v>
      </c>
      <c r="FU200" s="443">
        <v>0</v>
      </c>
      <c r="FV200" s="443">
        <v>0</v>
      </c>
      <c r="FW200" s="443">
        <v>0</v>
      </c>
      <c r="FX200" s="443">
        <v>0</v>
      </c>
      <c r="FY200" s="443">
        <v>0</v>
      </c>
      <c r="FZ200" s="444">
        <v>0</v>
      </c>
      <c r="GA200" s="453">
        <v>0</v>
      </c>
      <c r="GB200" s="432">
        <v>0</v>
      </c>
    </row>
    <row r="201" spans="2:184" ht="15.6" x14ac:dyDescent="0.3">
      <c r="B201" s="429"/>
      <c r="C201" s="430"/>
      <c r="D201" s="431">
        <v>158</v>
      </c>
      <c r="E201" s="431" t="s">
        <v>160</v>
      </c>
      <c r="F201" s="431" t="s">
        <v>1306</v>
      </c>
      <c r="G201" s="431" t="s">
        <v>1307</v>
      </c>
      <c r="H201" s="442">
        <v>0</v>
      </c>
      <c r="I201" s="443">
        <v>0</v>
      </c>
      <c r="J201" s="443">
        <v>0</v>
      </c>
      <c r="K201" s="443">
        <v>0</v>
      </c>
      <c r="L201" s="443">
        <v>0</v>
      </c>
      <c r="M201" s="443">
        <v>0</v>
      </c>
      <c r="N201" s="443">
        <v>0</v>
      </c>
      <c r="O201" s="443">
        <v>0</v>
      </c>
      <c r="P201" s="443">
        <v>0</v>
      </c>
      <c r="Q201" s="443">
        <v>0</v>
      </c>
      <c r="R201" s="443">
        <v>0</v>
      </c>
      <c r="S201" s="443">
        <v>0</v>
      </c>
      <c r="T201" s="443">
        <v>0</v>
      </c>
      <c r="U201" s="443">
        <v>0</v>
      </c>
      <c r="V201" s="443">
        <v>0</v>
      </c>
      <c r="W201" s="443">
        <v>0</v>
      </c>
      <c r="X201" s="443">
        <v>0</v>
      </c>
      <c r="Y201" s="443">
        <v>0</v>
      </c>
      <c r="Z201" s="443">
        <v>0</v>
      </c>
      <c r="AA201" s="443">
        <v>0</v>
      </c>
      <c r="AB201" s="443">
        <v>0</v>
      </c>
      <c r="AC201" s="443">
        <v>0</v>
      </c>
      <c r="AD201" s="443">
        <v>0</v>
      </c>
      <c r="AE201" s="443">
        <v>0</v>
      </c>
      <c r="AF201" s="443">
        <v>0</v>
      </c>
      <c r="AG201" s="443">
        <v>0</v>
      </c>
      <c r="AH201" s="443">
        <v>0</v>
      </c>
      <c r="AI201" s="443">
        <v>0</v>
      </c>
      <c r="AJ201" s="443">
        <v>0</v>
      </c>
      <c r="AK201" s="443">
        <v>0</v>
      </c>
      <c r="AL201" s="443">
        <v>0</v>
      </c>
      <c r="AM201" s="443">
        <v>0</v>
      </c>
      <c r="AN201" s="443">
        <v>0</v>
      </c>
      <c r="AO201" s="443">
        <v>0</v>
      </c>
      <c r="AP201" s="443">
        <v>0</v>
      </c>
      <c r="AQ201" s="443">
        <v>0</v>
      </c>
      <c r="AR201" s="443">
        <v>0</v>
      </c>
      <c r="AS201" s="443">
        <v>0</v>
      </c>
      <c r="AT201" s="443">
        <v>0</v>
      </c>
      <c r="AU201" s="443">
        <v>0</v>
      </c>
      <c r="AV201" s="443">
        <v>0</v>
      </c>
      <c r="AW201" s="443">
        <v>0</v>
      </c>
      <c r="AX201" s="443">
        <v>0</v>
      </c>
      <c r="AY201" s="443">
        <v>0</v>
      </c>
      <c r="AZ201" s="443">
        <v>0</v>
      </c>
      <c r="BA201" s="443">
        <v>0</v>
      </c>
      <c r="BB201" s="443">
        <v>0</v>
      </c>
      <c r="BC201" s="443">
        <v>0</v>
      </c>
      <c r="BD201" s="443">
        <v>0</v>
      </c>
      <c r="BE201" s="443">
        <v>0</v>
      </c>
      <c r="BF201" s="443">
        <v>0</v>
      </c>
      <c r="BG201" s="443">
        <v>0</v>
      </c>
      <c r="BH201" s="443">
        <v>0</v>
      </c>
      <c r="BI201" s="443">
        <v>0</v>
      </c>
      <c r="BJ201" s="443">
        <v>0</v>
      </c>
      <c r="BK201" s="443">
        <v>0</v>
      </c>
      <c r="BL201" s="443">
        <v>0</v>
      </c>
      <c r="BM201" s="443">
        <v>0</v>
      </c>
      <c r="BN201" s="443">
        <v>0</v>
      </c>
      <c r="BO201" s="443">
        <v>0</v>
      </c>
      <c r="BP201" s="443">
        <v>0</v>
      </c>
      <c r="BQ201" s="443">
        <v>0</v>
      </c>
      <c r="BR201" s="443">
        <v>0</v>
      </c>
      <c r="BS201" s="443">
        <v>0</v>
      </c>
      <c r="BT201" s="443">
        <v>0</v>
      </c>
      <c r="BU201" s="443">
        <v>0</v>
      </c>
      <c r="BV201" s="443">
        <v>0</v>
      </c>
      <c r="BW201" s="443">
        <v>0</v>
      </c>
      <c r="BX201" s="443">
        <v>0</v>
      </c>
      <c r="BY201" s="443">
        <v>0</v>
      </c>
      <c r="BZ201" s="443">
        <v>0</v>
      </c>
      <c r="CA201" s="443">
        <v>0</v>
      </c>
      <c r="CB201" s="443">
        <v>0</v>
      </c>
      <c r="CC201" s="443">
        <v>0</v>
      </c>
      <c r="CD201" s="443">
        <v>0</v>
      </c>
      <c r="CE201" s="443">
        <v>0</v>
      </c>
      <c r="CF201" s="443">
        <v>0</v>
      </c>
      <c r="CG201" s="443">
        <v>0</v>
      </c>
      <c r="CH201" s="443">
        <v>0</v>
      </c>
      <c r="CI201" s="443">
        <v>0</v>
      </c>
      <c r="CJ201" s="443">
        <v>0</v>
      </c>
      <c r="CK201" s="443">
        <v>0</v>
      </c>
      <c r="CL201" s="443">
        <v>0</v>
      </c>
      <c r="CM201" s="443">
        <v>0</v>
      </c>
      <c r="CN201" s="443">
        <v>0</v>
      </c>
      <c r="CO201" s="443">
        <v>0</v>
      </c>
      <c r="CP201" s="443">
        <v>0</v>
      </c>
      <c r="CQ201" s="443">
        <v>0</v>
      </c>
      <c r="CR201" s="443">
        <v>0</v>
      </c>
      <c r="CS201" s="443">
        <v>0</v>
      </c>
      <c r="CT201" s="443">
        <v>0</v>
      </c>
      <c r="CU201" s="443">
        <v>0</v>
      </c>
      <c r="CV201" s="443">
        <v>0</v>
      </c>
      <c r="CW201" s="443">
        <v>0</v>
      </c>
      <c r="CX201" s="443">
        <v>0</v>
      </c>
      <c r="CY201" s="443">
        <v>0</v>
      </c>
      <c r="CZ201" s="443">
        <v>0</v>
      </c>
      <c r="DA201" s="443">
        <v>0</v>
      </c>
      <c r="DB201" s="443">
        <v>0</v>
      </c>
      <c r="DC201" s="443">
        <v>0</v>
      </c>
      <c r="DD201" s="443">
        <v>0</v>
      </c>
      <c r="DE201" s="443">
        <v>0</v>
      </c>
      <c r="DF201" s="443">
        <v>0</v>
      </c>
      <c r="DG201" s="443">
        <v>0</v>
      </c>
      <c r="DH201" s="443">
        <v>0</v>
      </c>
      <c r="DI201" s="443">
        <v>0</v>
      </c>
      <c r="DJ201" s="443">
        <v>0</v>
      </c>
      <c r="DK201" s="443">
        <v>0</v>
      </c>
      <c r="DL201" s="443">
        <v>0</v>
      </c>
      <c r="DM201" s="443">
        <v>0</v>
      </c>
      <c r="DN201" s="443">
        <v>0</v>
      </c>
      <c r="DO201" s="443">
        <v>0</v>
      </c>
      <c r="DP201" s="443">
        <v>0</v>
      </c>
      <c r="DQ201" s="443">
        <v>0</v>
      </c>
      <c r="DR201" s="443">
        <v>0</v>
      </c>
      <c r="DS201" s="443">
        <v>0</v>
      </c>
      <c r="DT201" s="443">
        <v>0</v>
      </c>
      <c r="DU201" s="443">
        <v>0</v>
      </c>
      <c r="DV201" s="443">
        <v>0</v>
      </c>
      <c r="DW201" s="443">
        <v>0</v>
      </c>
      <c r="DX201" s="443">
        <v>0</v>
      </c>
      <c r="DY201" s="443">
        <v>0</v>
      </c>
      <c r="DZ201" s="443">
        <v>0</v>
      </c>
      <c r="EA201" s="443">
        <v>0</v>
      </c>
      <c r="EB201" s="443">
        <v>0</v>
      </c>
      <c r="EC201" s="443">
        <v>0</v>
      </c>
      <c r="ED201" s="443">
        <v>0</v>
      </c>
      <c r="EE201" s="443">
        <v>0</v>
      </c>
      <c r="EF201" s="443">
        <v>0</v>
      </c>
      <c r="EG201" s="443">
        <v>0</v>
      </c>
      <c r="EH201" s="443">
        <v>0</v>
      </c>
      <c r="EI201" s="443">
        <v>0</v>
      </c>
      <c r="EJ201" s="443">
        <v>0</v>
      </c>
      <c r="EK201" s="443">
        <v>0</v>
      </c>
      <c r="EL201" s="443">
        <v>0</v>
      </c>
      <c r="EM201" s="443">
        <v>0</v>
      </c>
      <c r="EN201" s="443">
        <v>0</v>
      </c>
      <c r="EO201" s="443">
        <v>0</v>
      </c>
      <c r="EP201" s="443">
        <v>0</v>
      </c>
      <c r="EQ201" s="443">
        <v>0</v>
      </c>
      <c r="ER201" s="443">
        <v>0</v>
      </c>
      <c r="ES201" s="443">
        <v>0</v>
      </c>
      <c r="ET201" s="443">
        <v>0</v>
      </c>
      <c r="EU201" s="443">
        <v>0</v>
      </c>
      <c r="EV201" s="443">
        <v>0</v>
      </c>
      <c r="EW201" s="443">
        <v>0</v>
      </c>
      <c r="EX201" s="443">
        <v>0</v>
      </c>
      <c r="EY201" s="443">
        <v>0</v>
      </c>
      <c r="EZ201" s="443">
        <v>0</v>
      </c>
      <c r="FA201" s="443">
        <v>0</v>
      </c>
      <c r="FB201" s="443">
        <v>0</v>
      </c>
      <c r="FC201" s="443">
        <v>0</v>
      </c>
      <c r="FD201" s="443">
        <v>0</v>
      </c>
      <c r="FE201" s="443">
        <v>0</v>
      </c>
      <c r="FF201" s="443">
        <v>0</v>
      </c>
      <c r="FG201" s="443">
        <v>0</v>
      </c>
      <c r="FH201" s="443">
        <v>0</v>
      </c>
      <c r="FI201" s="443">
        <v>0</v>
      </c>
      <c r="FJ201" s="443">
        <v>0</v>
      </c>
      <c r="FK201" s="443">
        <v>0</v>
      </c>
      <c r="FL201" s="443">
        <v>0</v>
      </c>
      <c r="FM201" s="443">
        <v>0</v>
      </c>
      <c r="FN201" s="443">
        <v>0</v>
      </c>
      <c r="FO201" s="443">
        <v>0</v>
      </c>
      <c r="FP201" s="443">
        <v>0</v>
      </c>
      <c r="FQ201" s="443">
        <v>0</v>
      </c>
      <c r="FR201" s="443">
        <v>0</v>
      </c>
      <c r="FS201" s="443">
        <v>0</v>
      </c>
      <c r="FT201" s="443">
        <v>0</v>
      </c>
      <c r="FU201" s="443">
        <v>0</v>
      </c>
      <c r="FV201" s="443">
        <v>0</v>
      </c>
      <c r="FW201" s="443">
        <v>0</v>
      </c>
      <c r="FX201" s="443">
        <v>0</v>
      </c>
      <c r="FY201" s="443">
        <v>0</v>
      </c>
      <c r="FZ201" s="444">
        <v>0</v>
      </c>
      <c r="GA201" s="453">
        <v>0</v>
      </c>
      <c r="GB201" s="432">
        <v>0</v>
      </c>
    </row>
    <row r="202" spans="2:184" ht="15.6" x14ac:dyDescent="0.3">
      <c r="B202" s="429"/>
      <c r="C202" s="430"/>
      <c r="D202" s="431">
        <v>159</v>
      </c>
      <c r="E202" s="431" t="s">
        <v>161</v>
      </c>
      <c r="F202" s="431" t="s">
        <v>1308</v>
      </c>
      <c r="G202" s="431" t="s">
        <v>1309</v>
      </c>
      <c r="H202" s="442">
        <v>0</v>
      </c>
      <c r="I202" s="443">
        <v>0</v>
      </c>
      <c r="J202" s="443">
        <v>0</v>
      </c>
      <c r="K202" s="443">
        <v>0</v>
      </c>
      <c r="L202" s="443">
        <v>0</v>
      </c>
      <c r="M202" s="443">
        <v>0</v>
      </c>
      <c r="N202" s="443">
        <v>0</v>
      </c>
      <c r="O202" s="443">
        <v>0</v>
      </c>
      <c r="P202" s="443">
        <v>0</v>
      </c>
      <c r="Q202" s="443">
        <v>0</v>
      </c>
      <c r="R202" s="443">
        <v>0</v>
      </c>
      <c r="S202" s="443">
        <v>0</v>
      </c>
      <c r="T202" s="443">
        <v>0</v>
      </c>
      <c r="U202" s="443">
        <v>0</v>
      </c>
      <c r="V202" s="443">
        <v>0</v>
      </c>
      <c r="W202" s="443">
        <v>0</v>
      </c>
      <c r="X202" s="443">
        <v>0</v>
      </c>
      <c r="Y202" s="443">
        <v>0</v>
      </c>
      <c r="Z202" s="443">
        <v>0</v>
      </c>
      <c r="AA202" s="443">
        <v>0</v>
      </c>
      <c r="AB202" s="443">
        <v>0</v>
      </c>
      <c r="AC202" s="443">
        <v>0</v>
      </c>
      <c r="AD202" s="443">
        <v>0</v>
      </c>
      <c r="AE202" s="443">
        <v>0</v>
      </c>
      <c r="AF202" s="443">
        <v>0</v>
      </c>
      <c r="AG202" s="443">
        <v>0</v>
      </c>
      <c r="AH202" s="443">
        <v>0</v>
      </c>
      <c r="AI202" s="443">
        <v>0</v>
      </c>
      <c r="AJ202" s="443">
        <v>0</v>
      </c>
      <c r="AK202" s="443">
        <v>0</v>
      </c>
      <c r="AL202" s="443">
        <v>0</v>
      </c>
      <c r="AM202" s="443">
        <v>0</v>
      </c>
      <c r="AN202" s="443">
        <v>0</v>
      </c>
      <c r="AO202" s="443">
        <v>0</v>
      </c>
      <c r="AP202" s="443">
        <v>0</v>
      </c>
      <c r="AQ202" s="443">
        <v>0</v>
      </c>
      <c r="AR202" s="443">
        <v>0</v>
      </c>
      <c r="AS202" s="443">
        <v>0</v>
      </c>
      <c r="AT202" s="443">
        <v>0</v>
      </c>
      <c r="AU202" s="443">
        <v>0</v>
      </c>
      <c r="AV202" s="443">
        <v>0</v>
      </c>
      <c r="AW202" s="443">
        <v>0</v>
      </c>
      <c r="AX202" s="443">
        <v>0</v>
      </c>
      <c r="AY202" s="443">
        <v>0</v>
      </c>
      <c r="AZ202" s="443">
        <v>0</v>
      </c>
      <c r="BA202" s="443">
        <v>0</v>
      </c>
      <c r="BB202" s="443">
        <v>0</v>
      </c>
      <c r="BC202" s="443">
        <v>0</v>
      </c>
      <c r="BD202" s="443">
        <v>0</v>
      </c>
      <c r="BE202" s="443">
        <v>0</v>
      </c>
      <c r="BF202" s="443">
        <v>0</v>
      </c>
      <c r="BG202" s="443">
        <v>0</v>
      </c>
      <c r="BH202" s="443">
        <v>0</v>
      </c>
      <c r="BI202" s="443">
        <v>0</v>
      </c>
      <c r="BJ202" s="443">
        <v>0</v>
      </c>
      <c r="BK202" s="443">
        <v>0</v>
      </c>
      <c r="BL202" s="443">
        <v>0</v>
      </c>
      <c r="BM202" s="443">
        <v>0</v>
      </c>
      <c r="BN202" s="443">
        <v>0</v>
      </c>
      <c r="BO202" s="443">
        <v>0</v>
      </c>
      <c r="BP202" s="443">
        <v>0</v>
      </c>
      <c r="BQ202" s="443">
        <v>0</v>
      </c>
      <c r="BR202" s="443">
        <v>0</v>
      </c>
      <c r="BS202" s="443">
        <v>0</v>
      </c>
      <c r="BT202" s="443">
        <v>0</v>
      </c>
      <c r="BU202" s="443">
        <v>0</v>
      </c>
      <c r="BV202" s="443">
        <v>0</v>
      </c>
      <c r="BW202" s="443">
        <v>0</v>
      </c>
      <c r="BX202" s="443">
        <v>0</v>
      </c>
      <c r="BY202" s="443">
        <v>0</v>
      </c>
      <c r="BZ202" s="443">
        <v>0</v>
      </c>
      <c r="CA202" s="443">
        <v>0</v>
      </c>
      <c r="CB202" s="443">
        <v>0</v>
      </c>
      <c r="CC202" s="443">
        <v>0</v>
      </c>
      <c r="CD202" s="443">
        <v>0</v>
      </c>
      <c r="CE202" s="443">
        <v>0</v>
      </c>
      <c r="CF202" s="443">
        <v>0</v>
      </c>
      <c r="CG202" s="443">
        <v>0</v>
      </c>
      <c r="CH202" s="443">
        <v>0</v>
      </c>
      <c r="CI202" s="443">
        <v>0</v>
      </c>
      <c r="CJ202" s="443">
        <v>0</v>
      </c>
      <c r="CK202" s="443">
        <v>0</v>
      </c>
      <c r="CL202" s="443">
        <v>0</v>
      </c>
      <c r="CM202" s="443">
        <v>0</v>
      </c>
      <c r="CN202" s="443">
        <v>0</v>
      </c>
      <c r="CO202" s="443">
        <v>0</v>
      </c>
      <c r="CP202" s="443">
        <v>0</v>
      </c>
      <c r="CQ202" s="443">
        <v>0</v>
      </c>
      <c r="CR202" s="443">
        <v>0</v>
      </c>
      <c r="CS202" s="443">
        <v>0</v>
      </c>
      <c r="CT202" s="443">
        <v>0</v>
      </c>
      <c r="CU202" s="443">
        <v>0</v>
      </c>
      <c r="CV202" s="443">
        <v>0</v>
      </c>
      <c r="CW202" s="443">
        <v>0</v>
      </c>
      <c r="CX202" s="443">
        <v>0</v>
      </c>
      <c r="CY202" s="443">
        <v>0</v>
      </c>
      <c r="CZ202" s="443">
        <v>0</v>
      </c>
      <c r="DA202" s="443">
        <v>0</v>
      </c>
      <c r="DB202" s="443">
        <v>0</v>
      </c>
      <c r="DC202" s="443">
        <v>0</v>
      </c>
      <c r="DD202" s="443">
        <v>0</v>
      </c>
      <c r="DE202" s="443">
        <v>0</v>
      </c>
      <c r="DF202" s="443">
        <v>0</v>
      </c>
      <c r="DG202" s="443">
        <v>0</v>
      </c>
      <c r="DH202" s="443">
        <v>0</v>
      </c>
      <c r="DI202" s="443">
        <v>0</v>
      </c>
      <c r="DJ202" s="443">
        <v>0</v>
      </c>
      <c r="DK202" s="443">
        <v>0</v>
      </c>
      <c r="DL202" s="443">
        <v>0</v>
      </c>
      <c r="DM202" s="443">
        <v>0</v>
      </c>
      <c r="DN202" s="443">
        <v>0</v>
      </c>
      <c r="DO202" s="443">
        <v>0</v>
      </c>
      <c r="DP202" s="443">
        <v>0</v>
      </c>
      <c r="DQ202" s="443">
        <v>0</v>
      </c>
      <c r="DR202" s="443">
        <v>0</v>
      </c>
      <c r="DS202" s="443">
        <v>0</v>
      </c>
      <c r="DT202" s="443">
        <v>0</v>
      </c>
      <c r="DU202" s="443">
        <v>0</v>
      </c>
      <c r="DV202" s="443">
        <v>0</v>
      </c>
      <c r="DW202" s="443">
        <v>0</v>
      </c>
      <c r="DX202" s="443">
        <v>0</v>
      </c>
      <c r="DY202" s="443">
        <v>0</v>
      </c>
      <c r="DZ202" s="443">
        <v>0</v>
      </c>
      <c r="EA202" s="443">
        <v>0</v>
      </c>
      <c r="EB202" s="443">
        <v>0</v>
      </c>
      <c r="EC202" s="443">
        <v>0</v>
      </c>
      <c r="ED202" s="443">
        <v>0</v>
      </c>
      <c r="EE202" s="443">
        <v>0</v>
      </c>
      <c r="EF202" s="443">
        <v>0</v>
      </c>
      <c r="EG202" s="443">
        <v>0</v>
      </c>
      <c r="EH202" s="443">
        <v>0</v>
      </c>
      <c r="EI202" s="443">
        <v>0</v>
      </c>
      <c r="EJ202" s="443">
        <v>0</v>
      </c>
      <c r="EK202" s="443">
        <v>0</v>
      </c>
      <c r="EL202" s="443">
        <v>0</v>
      </c>
      <c r="EM202" s="443">
        <v>0</v>
      </c>
      <c r="EN202" s="443">
        <v>0</v>
      </c>
      <c r="EO202" s="443">
        <v>0</v>
      </c>
      <c r="EP202" s="443">
        <v>0</v>
      </c>
      <c r="EQ202" s="443">
        <v>0</v>
      </c>
      <c r="ER202" s="443">
        <v>0</v>
      </c>
      <c r="ES202" s="443">
        <v>0</v>
      </c>
      <c r="ET202" s="443">
        <v>0</v>
      </c>
      <c r="EU202" s="443">
        <v>0</v>
      </c>
      <c r="EV202" s="443">
        <v>0</v>
      </c>
      <c r="EW202" s="443">
        <v>0</v>
      </c>
      <c r="EX202" s="443">
        <v>0</v>
      </c>
      <c r="EY202" s="443">
        <v>0</v>
      </c>
      <c r="EZ202" s="443">
        <v>0</v>
      </c>
      <c r="FA202" s="443">
        <v>0</v>
      </c>
      <c r="FB202" s="443">
        <v>0</v>
      </c>
      <c r="FC202" s="443">
        <v>0</v>
      </c>
      <c r="FD202" s="443">
        <v>0</v>
      </c>
      <c r="FE202" s="443">
        <v>0</v>
      </c>
      <c r="FF202" s="443">
        <v>0</v>
      </c>
      <c r="FG202" s="443">
        <v>0</v>
      </c>
      <c r="FH202" s="443">
        <v>0</v>
      </c>
      <c r="FI202" s="443">
        <v>0</v>
      </c>
      <c r="FJ202" s="443">
        <v>0</v>
      </c>
      <c r="FK202" s="443">
        <v>0</v>
      </c>
      <c r="FL202" s="443">
        <v>0</v>
      </c>
      <c r="FM202" s="443">
        <v>0</v>
      </c>
      <c r="FN202" s="443">
        <v>0</v>
      </c>
      <c r="FO202" s="443">
        <v>0</v>
      </c>
      <c r="FP202" s="443">
        <v>0</v>
      </c>
      <c r="FQ202" s="443">
        <v>0</v>
      </c>
      <c r="FR202" s="443">
        <v>0</v>
      </c>
      <c r="FS202" s="443">
        <v>0</v>
      </c>
      <c r="FT202" s="443">
        <v>0</v>
      </c>
      <c r="FU202" s="443">
        <v>0</v>
      </c>
      <c r="FV202" s="443">
        <v>0</v>
      </c>
      <c r="FW202" s="443">
        <v>0</v>
      </c>
      <c r="FX202" s="443">
        <v>0</v>
      </c>
      <c r="FY202" s="443">
        <v>0</v>
      </c>
      <c r="FZ202" s="444">
        <v>0</v>
      </c>
      <c r="GA202" s="453">
        <v>0</v>
      </c>
      <c r="GB202" s="432">
        <v>0</v>
      </c>
    </row>
    <row r="203" spans="2:184" ht="15.6" x14ac:dyDescent="0.3">
      <c r="B203" s="429"/>
      <c r="C203" s="430"/>
      <c r="D203" s="431">
        <v>160</v>
      </c>
      <c r="E203" s="431" t="s">
        <v>162</v>
      </c>
      <c r="F203" s="431" t="s">
        <v>1310</v>
      </c>
      <c r="G203" s="431" t="s">
        <v>1311</v>
      </c>
      <c r="H203" s="442">
        <v>0</v>
      </c>
      <c r="I203" s="443">
        <v>0</v>
      </c>
      <c r="J203" s="443">
        <v>0</v>
      </c>
      <c r="K203" s="443">
        <v>0</v>
      </c>
      <c r="L203" s="443">
        <v>0</v>
      </c>
      <c r="M203" s="443">
        <v>0</v>
      </c>
      <c r="N203" s="443">
        <v>0</v>
      </c>
      <c r="O203" s="443">
        <v>0</v>
      </c>
      <c r="P203" s="443">
        <v>0</v>
      </c>
      <c r="Q203" s="443">
        <v>0</v>
      </c>
      <c r="R203" s="443">
        <v>0</v>
      </c>
      <c r="S203" s="443">
        <v>0</v>
      </c>
      <c r="T203" s="443">
        <v>0</v>
      </c>
      <c r="U203" s="443">
        <v>0</v>
      </c>
      <c r="V203" s="443">
        <v>0</v>
      </c>
      <c r="W203" s="443">
        <v>0</v>
      </c>
      <c r="X203" s="443">
        <v>0</v>
      </c>
      <c r="Y203" s="443">
        <v>0</v>
      </c>
      <c r="Z203" s="443">
        <v>0</v>
      </c>
      <c r="AA203" s="443">
        <v>0</v>
      </c>
      <c r="AB203" s="443">
        <v>0</v>
      </c>
      <c r="AC203" s="443">
        <v>0</v>
      </c>
      <c r="AD203" s="443">
        <v>0</v>
      </c>
      <c r="AE203" s="443">
        <v>0</v>
      </c>
      <c r="AF203" s="443">
        <v>0</v>
      </c>
      <c r="AG203" s="443">
        <v>0</v>
      </c>
      <c r="AH203" s="443">
        <v>0</v>
      </c>
      <c r="AI203" s="443">
        <v>0</v>
      </c>
      <c r="AJ203" s="443">
        <v>0</v>
      </c>
      <c r="AK203" s="443">
        <v>0</v>
      </c>
      <c r="AL203" s="443">
        <v>0</v>
      </c>
      <c r="AM203" s="443">
        <v>0</v>
      </c>
      <c r="AN203" s="443">
        <v>0</v>
      </c>
      <c r="AO203" s="443">
        <v>0</v>
      </c>
      <c r="AP203" s="443">
        <v>0</v>
      </c>
      <c r="AQ203" s="443">
        <v>0</v>
      </c>
      <c r="AR203" s="443">
        <v>0</v>
      </c>
      <c r="AS203" s="443">
        <v>0</v>
      </c>
      <c r="AT203" s="443">
        <v>0</v>
      </c>
      <c r="AU203" s="443">
        <v>0</v>
      </c>
      <c r="AV203" s="443">
        <v>0</v>
      </c>
      <c r="AW203" s="443">
        <v>0</v>
      </c>
      <c r="AX203" s="443">
        <v>0</v>
      </c>
      <c r="AY203" s="443">
        <v>0</v>
      </c>
      <c r="AZ203" s="443">
        <v>0</v>
      </c>
      <c r="BA203" s="443">
        <v>0</v>
      </c>
      <c r="BB203" s="443">
        <v>0</v>
      </c>
      <c r="BC203" s="443">
        <v>0</v>
      </c>
      <c r="BD203" s="443">
        <v>0</v>
      </c>
      <c r="BE203" s="443">
        <v>0</v>
      </c>
      <c r="BF203" s="443">
        <v>0</v>
      </c>
      <c r="BG203" s="443">
        <v>0</v>
      </c>
      <c r="BH203" s="443">
        <v>0</v>
      </c>
      <c r="BI203" s="443">
        <v>0</v>
      </c>
      <c r="BJ203" s="443">
        <v>0</v>
      </c>
      <c r="BK203" s="443">
        <v>0</v>
      </c>
      <c r="BL203" s="443">
        <v>0</v>
      </c>
      <c r="BM203" s="443">
        <v>0</v>
      </c>
      <c r="BN203" s="443">
        <v>0</v>
      </c>
      <c r="BO203" s="443">
        <v>0</v>
      </c>
      <c r="BP203" s="443">
        <v>0</v>
      </c>
      <c r="BQ203" s="443">
        <v>0</v>
      </c>
      <c r="BR203" s="443">
        <v>0</v>
      </c>
      <c r="BS203" s="443">
        <v>0</v>
      </c>
      <c r="BT203" s="443">
        <v>0</v>
      </c>
      <c r="BU203" s="443">
        <v>0</v>
      </c>
      <c r="BV203" s="443">
        <v>0</v>
      </c>
      <c r="BW203" s="443">
        <v>0</v>
      </c>
      <c r="BX203" s="443">
        <v>0</v>
      </c>
      <c r="BY203" s="443">
        <v>0</v>
      </c>
      <c r="BZ203" s="443">
        <v>0</v>
      </c>
      <c r="CA203" s="443">
        <v>0</v>
      </c>
      <c r="CB203" s="443">
        <v>0</v>
      </c>
      <c r="CC203" s="443">
        <v>0</v>
      </c>
      <c r="CD203" s="443">
        <v>0</v>
      </c>
      <c r="CE203" s="443">
        <v>0</v>
      </c>
      <c r="CF203" s="443">
        <v>0</v>
      </c>
      <c r="CG203" s="443">
        <v>0</v>
      </c>
      <c r="CH203" s="443">
        <v>0</v>
      </c>
      <c r="CI203" s="443">
        <v>0</v>
      </c>
      <c r="CJ203" s="443">
        <v>0</v>
      </c>
      <c r="CK203" s="443">
        <v>0</v>
      </c>
      <c r="CL203" s="443">
        <v>0</v>
      </c>
      <c r="CM203" s="443">
        <v>0</v>
      </c>
      <c r="CN203" s="443">
        <v>0</v>
      </c>
      <c r="CO203" s="443">
        <v>0</v>
      </c>
      <c r="CP203" s="443">
        <v>0</v>
      </c>
      <c r="CQ203" s="443">
        <v>0</v>
      </c>
      <c r="CR203" s="443">
        <v>0</v>
      </c>
      <c r="CS203" s="443">
        <v>0</v>
      </c>
      <c r="CT203" s="443">
        <v>0</v>
      </c>
      <c r="CU203" s="443">
        <v>0</v>
      </c>
      <c r="CV203" s="443">
        <v>0</v>
      </c>
      <c r="CW203" s="443">
        <v>0</v>
      </c>
      <c r="CX203" s="443">
        <v>0</v>
      </c>
      <c r="CY203" s="443">
        <v>0</v>
      </c>
      <c r="CZ203" s="443">
        <v>0</v>
      </c>
      <c r="DA203" s="443">
        <v>0</v>
      </c>
      <c r="DB203" s="443">
        <v>0</v>
      </c>
      <c r="DC203" s="443">
        <v>0</v>
      </c>
      <c r="DD203" s="443">
        <v>0</v>
      </c>
      <c r="DE203" s="443">
        <v>0</v>
      </c>
      <c r="DF203" s="443">
        <v>0</v>
      </c>
      <c r="DG203" s="443">
        <v>0</v>
      </c>
      <c r="DH203" s="443">
        <v>0</v>
      </c>
      <c r="DI203" s="443">
        <v>0</v>
      </c>
      <c r="DJ203" s="443">
        <v>0</v>
      </c>
      <c r="DK203" s="443">
        <v>0</v>
      </c>
      <c r="DL203" s="443">
        <v>0</v>
      </c>
      <c r="DM203" s="443">
        <v>0</v>
      </c>
      <c r="DN203" s="443">
        <v>0</v>
      </c>
      <c r="DO203" s="443">
        <v>0</v>
      </c>
      <c r="DP203" s="443">
        <v>0</v>
      </c>
      <c r="DQ203" s="443">
        <v>0</v>
      </c>
      <c r="DR203" s="443">
        <v>0</v>
      </c>
      <c r="DS203" s="443">
        <v>0</v>
      </c>
      <c r="DT203" s="443">
        <v>0</v>
      </c>
      <c r="DU203" s="443">
        <v>0</v>
      </c>
      <c r="DV203" s="443">
        <v>0</v>
      </c>
      <c r="DW203" s="443">
        <v>0</v>
      </c>
      <c r="DX203" s="443">
        <v>0</v>
      </c>
      <c r="DY203" s="443">
        <v>0</v>
      </c>
      <c r="DZ203" s="443">
        <v>0</v>
      </c>
      <c r="EA203" s="443">
        <v>0</v>
      </c>
      <c r="EB203" s="443">
        <v>0</v>
      </c>
      <c r="EC203" s="443">
        <v>0</v>
      </c>
      <c r="ED203" s="443">
        <v>0</v>
      </c>
      <c r="EE203" s="443">
        <v>0</v>
      </c>
      <c r="EF203" s="443">
        <v>0</v>
      </c>
      <c r="EG203" s="443">
        <v>0</v>
      </c>
      <c r="EH203" s="443">
        <v>0</v>
      </c>
      <c r="EI203" s="443">
        <v>0</v>
      </c>
      <c r="EJ203" s="443">
        <v>0</v>
      </c>
      <c r="EK203" s="443">
        <v>0</v>
      </c>
      <c r="EL203" s="443">
        <v>0</v>
      </c>
      <c r="EM203" s="443">
        <v>0</v>
      </c>
      <c r="EN203" s="443">
        <v>0</v>
      </c>
      <c r="EO203" s="443">
        <v>0</v>
      </c>
      <c r="EP203" s="443">
        <v>0</v>
      </c>
      <c r="EQ203" s="443">
        <v>0</v>
      </c>
      <c r="ER203" s="443">
        <v>0</v>
      </c>
      <c r="ES203" s="443">
        <v>0</v>
      </c>
      <c r="ET203" s="443">
        <v>0</v>
      </c>
      <c r="EU203" s="443">
        <v>0</v>
      </c>
      <c r="EV203" s="443">
        <v>0</v>
      </c>
      <c r="EW203" s="443">
        <v>0</v>
      </c>
      <c r="EX203" s="443">
        <v>0</v>
      </c>
      <c r="EY203" s="443">
        <v>0</v>
      </c>
      <c r="EZ203" s="443">
        <v>0</v>
      </c>
      <c r="FA203" s="443">
        <v>0</v>
      </c>
      <c r="FB203" s="443">
        <v>0</v>
      </c>
      <c r="FC203" s="443">
        <v>0</v>
      </c>
      <c r="FD203" s="443">
        <v>0</v>
      </c>
      <c r="FE203" s="443">
        <v>0</v>
      </c>
      <c r="FF203" s="443">
        <v>0</v>
      </c>
      <c r="FG203" s="443">
        <v>0</v>
      </c>
      <c r="FH203" s="443">
        <v>0</v>
      </c>
      <c r="FI203" s="443">
        <v>0</v>
      </c>
      <c r="FJ203" s="443">
        <v>0</v>
      </c>
      <c r="FK203" s="443">
        <v>0</v>
      </c>
      <c r="FL203" s="443">
        <v>0</v>
      </c>
      <c r="FM203" s="443">
        <v>0</v>
      </c>
      <c r="FN203" s="443">
        <v>0</v>
      </c>
      <c r="FO203" s="443">
        <v>0</v>
      </c>
      <c r="FP203" s="443">
        <v>0</v>
      </c>
      <c r="FQ203" s="443">
        <v>0</v>
      </c>
      <c r="FR203" s="443">
        <v>0</v>
      </c>
      <c r="FS203" s="443">
        <v>0</v>
      </c>
      <c r="FT203" s="443">
        <v>0</v>
      </c>
      <c r="FU203" s="443">
        <v>0</v>
      </c>
      <c r="FV203" s="443">
        <v>0</v>
      </c>
      <c r="FW203" s="443">
        <v>0</v>
      </c>
      <c r="FX203" s="443">
        <v>0</v>
      </c>
      <c r="FY203" s="443">
        <v>0</v>
      </c>
      <c r="FZ203" s="444">
        <v>0</v>
      </c>
      <c r="GA203" s="453">
        <v>0</v>
      </c>
      <c r="GB203" s="432">
        <v>0</v>
      </c>
    </row>
    <row r="204" spans="2:184" ht="15.6" x14ac:dyDescent="0.3">
      <c r="B204" s="429"/>
      <c r="C204" s="430"/>
      <c r="D204" s="431">
        <v>161</v>
      </c>
      <c r="E204" s="431" t="s">
        <v>163</v>
      </c>
      <c r="F204" s="431" t="s">
        <v>1312</v>
      </c>
      <c r="G204" s="431" t="s">
        <v>1313</v>
      </c>
      <c r="H204" s="442">
        <v>0</v>
      </c>
      <c r="I204" s="443">
        <v>0</v>
      </c>
      <c r="J204" s="443">
        <v>0</v>
      </c>
      <c r="K204" s="443">
        <v>0</v>
      </c>
      <c r="L204" s="443">
        <v>0</v>
      </c>
      <c r="M204" s="443">
        <v>0</v>
      </c>
      <c r="N204" s="443">
        <v>0</v>
      </c>
      <c r="O204" s="443">
        <v>0</v>
      </c>
      <c r="P204" s="443">
        <v>0</v>
      </c>
      <c r="Q204" s="443">
        <v>0</v>
      </c>
      <c r="R204" s="443">
        <v>0</v>
      </c>
      <c r="S204" s="443">
        <v>0</v>
      </c>
      <c r="T204" s="443">
        <v>0</v>
      </c>
      <c r="U204" s="443">
        <v>0</v>
      </c>
      <c r="V204" s="443">
        <v>0</v>
      </c>
      <c r="W204" s="443">
        <v>0</v>
      </c>
      <c r="X204" s="443">
        <v>0</v>
      </c>
      <c r="Y204" s="443">
        <v>0</v>
      </c>
      <c r="Z204" s="443">
        <v>0</v>
      </c>
      <c r="AA204" s="443">
        <v>0</v>
      </c>
      <c r="AB204" s="443">
        <v>0</v>
      </c>
      <c r="AC204" s="443">
        <v>0</v>
      </c>
      <c r="AD204" s="443">
        <v>0</v>
      </c>
      <c r="AE204" s="443">
        <v>0</v>
      </c>
      <c r="AF204" s="443">
        <v>0</v>
      </c>
      <c r="AG204" s="443">
        <v>0</v>
      </c>
      <c r="AH204" s="443">
        <v>0</v>
      </c>
      <c r="AI204" s="443">
        <v>0</v>
      </c>
      <c r="AJ204" s="443">
        <v>0</v>
      </c>
      <c r="AK204" s="443">
        <v>0</v>
      </c>
      <c r="AL204" s="443">
        <v>0</v>
      </c>
      <c r="AM204" s="443">
        <v>0</v>
      </c>
      <c r="AN204" s="443">
        <v>0</v>
      </c>
      <c r="AO204" s="443">
        <v>0</v>
      </c>
      <c r="AP204" s="443">
        <v>0</v>
      </c>
      <c r="AQ204" s="443">
        <v>0</v>
      </c>
      <c r="AR204" s="443">
        <v>0</v>
      </c>
      <c r="AS204" s="443">
        <v>0</v>
      </c>
      <c r="AT204" s="443">
        <v>0</v>
      </c>
      <c r="AU204" s="443">
        <v>0</v>
      </c>
      <c r="AV204" s="443">
        <v>0</v>
      </c>
      <c r="AW204" s="443">
        <v>0</v>
      </c>
      <c r="AX204" s="443">
        <v>0</v>
      </c>
      <c r="AY204" s="443">
        <v>0</v>
      </c>
      <c r="AZ204" s="443">
        <v>0</v>
      </c>
      <c r="BA204" s="443">
        <v>0</v>
      </c>
      <c r="BB204" s="443">
        <v>0</v>
      </c>
      <c r="BC204" s="443">
        <v>0</v>
      </c>
      <c r="BD204" s="443">
        <v>0</v>
      </c>
      <c r="BE204" s="443">
        <v>0</v>
      </c>
      <c r="BF204" s="443">
        <v>0</v>
      </c>
      <c r="BG204" s="443">
        <v>0</v>
      </c>
      <c r="BH204" s="443">
        <v>0</v>
      </c>
      <c r="BI204" s="443">
        <v>0</v>
      </c>
      <c r="BJ204" s="443">
        <v>0</v>
      </c>
      <c r="BK204" s="443">
        <v>0</v>
      </c>
      <c r="BL204" s="443">
        <v>0</v>
      </c>
      <c r="BM204" s="443">
        <v>0</v>
      </c>
      <c r="BN204" s="443">
        <v>0</v>
      </c>
      <c r="BO204" s="443">
        <v>0</v>
      </c>
      <c r="BP204" s="443">
        <v>0</v>
      </c>
      <c r="BQ204" s="443">
        <v>0</v>
      </c>
      <c r="BR204" s="443">
        <v>0</v>
      </c>
      <c r="BS204" s="443">
        <v>0</v>
      </c>
      <c r="BT204" s="443">
        <v>0</v>
      </c>
      <c r="BU204" s="443">
        <v>0</v>
      </c>
      <c r="BV204" s="443">
        <v>0</v>
      </c>
      <c r="BW204" s="443">
        <v>0</v>
      </c>
      <c r="BX204" s="443">
        <v>0</v>
      </c>
      <c r="BY204" s="443">
        <v>0</v>
      </c>
      <c r="BZ204" s="443">
        <v>0</v>
      </c>
      <c r="CA204" s="443">
        <v>0</v>
      </c>
      <c r="CB204" s="443">
        <v>0</v>
      </c>
      <c r="CC204" s="443">
        <v>0</v>
      </c>
      <c r="CD204" s="443">
        <v>0</v>
      </c>
      <c r="CE204" s="443">
        <v>0</v>
      </c>
      <c r="CF204" s="443">
        <v>0</v>
      </c>
      <c r="CG204" s="443">
        <v>0</v>
      </c>
      <c r="CH204" s="443">
        <v>0</v>
      </c>
      <c r="CI204" s="443">
        <v>0</v>
      </c>
      <c r="CJ204" s="443">
        <v>0</v>
      </c>
      <c r="CK204" s="443">
        <v>0</v>
      </c>
      <c r="CL204" s="443">
        <v>0</v>
      </c>
      <c r="CM204" s="443">
        <v>0</v>
      </c>
      <c r="CN204" s="443">
        <v>0</v>
      </c>
      <c r="CO204" s="443">
        <v>0</v>
      </c>
      <c r="CP204" s="443">
        <v>0</v>
      </c>
      <c r="CQ204" s="443">
        <v>0</v>
      </c>
      <c r="CR204" s="443">
        <v>0</v>
      </c>
      <c r="CS204" s="443">
        <v>0</v>
      </c>
      <c r="CT204" s="443">
        <v>0</v>
      </c>
      <c r="CU204" s="443">
        <v>0</v>
      </c>
      <c r="CV204" s="443">
        <v>0</v>
      </c>
      <c r="CW204" s="443">
        <v>0</v>
      </c>
      <c r="CX204" s="443">
        <v>0</v>
      </c>
      <c r="CY204" s="443">
        <v>0</v>
      </c>
      <c r="CZ204" s="443">
        <v>0</v>
      </c>
      <c r="DA204" s="443">
        <v>0</v>
      </c>
      <c r="DB204" s="443">
        <v>0</v>
      </c>
      <c r="DC204" s="443">
        <v>0</v>
      </c>
      <c r="DD204" s="443">
        <v>0</v>
      </c>
      <c r="DE204" s="443">
        <v>0</v>
      </c>
      <c r="DF204" s="443">
        <v>0</v>
      </c>
      <c r="DG204" s="443">
        <v>0</v>
      </c>
      <c r="DH204" s="443">
        <v>0</v>
      </c>
      <c r="DI204" s="443">
        <v>0</v>
      </c>
      <c r="DJ204" s="443">
        <v>0</v>
      </c>
      <c r="DK204" s="443">
        <v>0</v>
      </c>
      <c r="DL204" s="443">
        <v>0</v>
      </c>
      <c r="DM204" s="443">
        <v>0</v>
      </c>
      <c r="DN204" s="443">
        <v>0</v>
      </c>
      <c r="DO204" s="443">
        <v>0</v>
      </c>
      <c r="DP204" s="443">
        <v>0</v>
      </c>
      <c r="DQ204" s="443">
        <v>0</v>
      </c>
      <c r="DR204" s="443">
        <v>0</v>
      </c>
      <c r="DS204" s="443">
        <v>0</v>
      </c>
      <c r="DT204" s="443">
        <v>0</v>
      </c>
      <c r="DU204" s="443">
        <v>0</v>
      </c>
      <c r="DV204" s="443">
        <v>0</v>
      </c>
      <c r="DW204" s="443">
        <v>0</v>
      </c>
      <c r="DX204" s="443">
        <v>0</v>
      </c>
      <c r="DY204" s="443">
        <v>0</v>
      </c>
      <c r="DZ204" s="443">
        <v>0</v>
      </c>
      <c r="EA204" s="443">
        <v>0</v>
      </c>
      <c r="EB204" s="443">
        <v>0</v>
      </c>
      <c r="EC204" s="443">
        <v>0</v>
      </c>
      <c r="ED204" s="443">
        <v>0</v>
      </c>
      <c r="EE204" s="443">
        <v>0</v>
      </c>
      <c r="EF204" s="443">
        <v>0</v>
      </c>
      <c r="EG204" s="443">
        <v>0</v>
      </c>
      <c r="EH204" s="443">
        <v>0</v>
      </c>
      <c r="EI204" s="443">
        <v>0</v>
      </c>
      <c r="EJ204" s="443">
        <v>0</v>
      </c>
      <c r="EK204" s="443">
        <v>0</v>
      </c>
      <c r="EL204" s="443">
        <v>0</v>
      </c>
      <c r="EM204" s="443">
        <v>0</v>
      </c>
      <c r="EN204" s="443">
        <v>0</v>
      </c>
      <c r="EO204" s="443">
        <v>0</v>
      </c>
      <c r="EP204" s="443">
        <v>0</v>
      </c>
      <c r="EQ204" s="443">
        <v>0</v>
      </c>
      <c r="ER204" s="443">
        <v>0</v>
      </c>
      <c r="ES204" s="443">
        <v>0</v>
      </c>
      <c r="ET204" s="443">
        <v>0</v>
      </c>
      <c r="EU204" s="443">
        <v>0</v>
      </c>
      <c r="EV204" s="443">
        <v>0</v>
      </c>
      <c r="EW204" s="443">
        <v>0</v>
      </c>
      <c r="EX204" s="443">
        <v>0</v>
      </c>
      <c r="EY204" s="443">
        <v>0</v>
      </c>
      <c r="EZ204" s="443">
        <v>0</v>
      </c>
      <c r="FA204" s="443">
        <v>0</v>
      </c>
      <c r="FB204" s="443">
        <v>0</v>
      </c>
      <c r="FC204" s="443">
        <v>0</v>
      </c>
      <c r="FD204" s="443">
        <v>0</v>
      </c>
      <c r="FE204" s="443">
        <v>0</v>
      </c>
      <c r="FF204" s="443">
        <v>0</v>
      </c>
      <c r="FG204" s="443">
        <v>0</v>
      </c>
      <c r="FH204" s="443">
        <v>0</v>
      </c>
      <c r="FI204" s="443">
        <v>0</v>
      </c>
      <c r="FJ204" s="443">
        <v>0</v>
      </c>
      <c r="FK204" s="443">
        <v>0</v>
      </c>
      <c r="FL204" s="443">
        <v>0</v>
      </c>
      <c r="FM204" s="443">
        <v>0</v>
      </c>
      <c r="FN204" s="443">
        <v>0</v>
      </c>
      <c r="FO204" s="443">
        <v>0</v>
      </c>
      <c r="FP204" s="443">
        <v>0</v>
      </c>
      <c r="FQ204" s="443">
        <v>0</v>
      </c>
      <c r="FR204" s="443">
        <v>0</v>
      </c>
      <c r="FS204" s="443">
        <v>0</v>
      </c>
      <c r="FT204" s="443">
        <v>0</v>
      </c>
      <c r="FU204" s="443">
        <v>0</v>
      </c>
      <c r="FV204" s="443">
        <v>0</v>
      </c>
      <c r="FW204" s="443">
        <v>0</v>
      </c>
      <c r="FX204" s="443">
        <v>0</v>
      </c>
      <c r="FY204" s="443">
        <v>0</v>
      </c>
      <c r="FZ204" s="444">
        <v>0</v>
      </c>
      <c r="GA204" s="453">
        <v>0</v>
      </c>
      <c r="GB204" s="432">
        <v>0</v>
      </c>
    </row>
    <row r="205" spans="2:184" ht="15.6" x14ac:dyDescent="0.3">
      <c r="B205" s="429"/>
      <c r="C205" s="430"/>
      <c r="D205" s="431">
        <v>162</v>
      </c>
      <c r="E205" s="431" t="s">
        <v>164</v>
      </c>
      <c r="F205" s="431" t="s">
        <v>1314</v>
      </c>
      <c r="G205" s="431" t="s">
        <v>1315</v>
      </c>
      <c r="H205" s="442">
        <v>0</v>
      </c>
      <c r="I205" s="443">
        <v>0</v>
      </c>
      <c r="J205" s="443">
        <v>0</v>
      </c>
      <c r="K205" s="443">
        <v>0</v>
      </c>
      <c r="L205" s="443">
        <v>0</v>
      </c>
      <c r="M205" s="443">
        <v>0</v>
      </c>
      <c r="N205" s="443">
        <v>0</v>
      </c>
      <c r="O205" s="443">
        <v>0</v>
      </c>
      <c r="P205" s="443">
        <v>0</v>
      </c>
      <c r="Q205" s="443">
        <v>0</v>
      </c>
      <c r="R205" s="443">
        <v>0</v>
      </c>
      <c r="S205" s="443">
        <v>0</v>
      </c>
      <c r="T205" s="443">
        <v>0</v>
      </c>
      <c r="U205" s="443">
        <v>0</v>
      </c>
      <c r="V205" s="443">
        <v>0</v>
      </c>
      <c r="W205" s="443">
        <v>0</v>
      </c>
      <c r="X205" s="443">
        <v>0</v>
      </c>
      <c r="Y205" s="443">
        <v>0</v>
      </c>
      <c r="Z205" s="443">
        <v>0</v>
      </c>
      <c r="AA205" s="443">
        <v>0</v>
      </c>
      <c r="AB205" s="443">
        <v>0</v>
      </c>
      <c r="AC205" s="443">
        <v>0</v>
      </c>
      <c r="AD205" s="443">
        <v>0</v>
      </c>
      <c r="AE205" s="443">
        <v>0</v>
      </c>
      <c r="AF205" s="443">
        <v>0</v>
      </c>
      <c r="AG205" s="443">
        <v>0</v>
      </c>
      <c r="AH205" s="443">
        <v>0</v>
      </c>
      <c r="AI205" s="443">
        <v>0</v>
      </c>
      <c r="AJ205" s="443">
        <v>0</v>
      </c>
      <c r="AK205" s="443">
        <v>0</v>
      </c>
      <c r="AL205" s="443">
        <v>0</v>
      </c>
      <c r="AM205" s="443">
        <v>0</v>
      </c>
      <c r="AN205" s="443">
        <v>0</v>
      </c>
      <c r="AO205" s="443">
        <v>0</v>
      </c>
      <c r="AP205" s="443">
        <v>0</v>
      </c>
      <c r="AQ205" s="443">
        <v>0</v>
      </c>
      <c r="AR205" s="443">
        <v>0</v>
      </c>
      <c r="AS205" s="443">
        <v>0</v>
      </c>
      <c r="AT205" s="443">
        <v>0</v>
      </c>
      <c r="AU205" s="443">
        <v>0</v>
      </c>
      <c r="AV205" s="443">
        <v>0</v>
      </c>
      <c r="AW205" s="443">
        <v>0</v>
      </c>
      <c r="AX205" s="443">
        <v>0</v>
      </c>
      <c r="AY205" s="443">
        <v>0</v>
      </c>
      <c r="AZ205" s="443">
        <v>0</v>
      </c>
      <c r="BA205" s="443">
        <v>0</v>
      </c>
      <c r="BB205" s="443">
        <v>0</v>
      </c>
      <c r="BC205" s="443">
        <v>0</v>
      </c>
      <c r="BD205" s="443">
        <v>0</v>
      </c>
      <c r="BE205" s="443">
        <v>0</v>
      </c>
      <c r="BF205" s="443">
        <v>0</v>
      </c>
      <c r="BG205" s="443">
        <v>0</v>
      </c>
      <c r="BH205" s="443">
        <v>0</v>
      </c>
      <c r="BI205" s="443">
        <v>0</v>
      </c>
      <c r="BJ205" s="443">
        <v>0</v>
      </c>
      <c r="BK205" s="443">
        <v>0</v>
      </c>
      <c r="BL205" s="443">
        <v>0</v>
      </c>
      <c r="BM205" s="443">
        <v>0</v>
      </c>
      <c r="BN205" s="443">
        <v>0</v>
      </c>
      <c r="BO205" s="443">
        <v>0</v>
      </c>
      <c r="BP205" s="443">
        <v>0</v>
      </c>
      <c r="BQ205" s="443">
        <v>0</v>
      </c>
      <c r="BR205" s="443">
        <v>0</v>
      </c>
      <c r="BS205" s="443">
        <v>0</v>
      </c>
      <c r="BT205" s="443">
        <v>0</v>
      </c>
      <c r="BU205" s="443">
        <v>0</v>
      </c>
      <c r="BV205" s="443">
        <v>0</v>
      </c>
      <c r="BW205" s="443">
        <v>0</v>
      </c>
      <c r="BX205" s="443">
        <v>0</v>
      </c>
      <c r="BY205" s="443">
        <v>0</v>
      </c>
      <c r="BZ205" s="443">
        <v>0</v>
      </c>
      <c r="CA205" s="443">
        <v>0</v>
      </c>
      <c r="CB205" s="443">
        <v>0</v>
      </c>
      <c r="CC205" s="443">
        <v>0</v>
      </c>
      <c r="CD205" s="443">
        <v>0</v>
      </c>
      <c r="CE205" s="443">
        <v>0</v>
      </c>
      <c r="CF205" s="443">
        <v>0</v>
      </c>
      <c r="CG205" s="443">
        <v>0</v>
      </c>
      <c r="CH205" s="443">
        <v>0</v>
      </c>
      <c r="CI205" s="443">
        <v>0</v>
      </c>
      <c r="CJ205" s="443">
        <v>0</v>
      </c>
      <c r="CK205" s="443">
        <v>0</v>
      </c>
      <c r="CL205" s="443">
        <v>0</v>
      </c>
      <c r="CM205" s="443">
        <v>0</v>
      </c>
      <c r="CN205" s="443">
        <v>0</v>
      </c>
      <c r="CO205" s="443">
        <v>0</v>
      </c>
      <c r="CP205" s="443">
        <v>0</v>
      </c>
      <c r="CQ205" s="443">
        <v>0</v>
      </c>
      <c r="CR205" s="443">
        <v>0</v>
      </c>
      <c r="CS205" s="443">
        <v>0</v>
      </c>
      <c r="CT205" s="443">
        <v>0</v>
      </c>
      <c r="CU205" s="443">
        <v>0</v>
      </c>
      <c r="CV205" s="443">
        <v>0</v>
      </c>
      <c r="CW205" s="443">
        <v>0</v>
      </c>
      <c r="CX205" s="443">
        <v>0</v>
      </c>
      <c r="CY205" s="443">
        <v>0</v>
      </c>
      <c r="CZ205" s="443">
        <v>0</v>
      </c>
      <c r="DA205" s="443">
        <v>0</v>
      </c>
      <c r="DB205" s="443">
        <v>0</v>
      </c>
      <c r="DC205" s="443">
        <v>0</v>
      </c>
      <c r="DD205" s="443">
        <v>0</v>
      </c>
      <c r="DE205" s="443">
        <v>0</v>
      </c>
      <c r="DF205" s="443">
        <v>0</v>
      </c>
      <c r="DG205" s="443">
        <v>0</v>
      </c>
      <c r="DH205" s="443">
        <v>0</v>
      </c>
      <c r="DI205" s="443">
        <v>0</v>
      </c>
      <c r="DJ205" s="443">
        <v>0</v>
      </c>
      <c r="DK205" s="443">
        <v>0</v>
      </c>
      <c r="DL205" s="443">
        <v>0</v>
      </c>
      <c r="DM205" s="443">
        <v>0</v>
      </c>
      <c r="DN205" s="443">
        <v>0</v>
      </c>
      <c r="DO205" s="443">
        <v>0</v>
      </c>
      <c r="DP205" s="443">
        <v>0</v>
      </c>
      <c r="DQ205" s="443">
        <v>0</v>
      </c>
      <c r="DR205" s="443">
        <v>0</v>
      </c>
      <c r="DS205" s="443">
        <v>0</v>
      </c>
      <c r="DT205" s="443">
        <v>0</v>
      </c>
      <c r="DU205" s="443">
        <v>0</v>
      </c>
      <c r="DV205" s="443">
        <v>0</v>
      </c>
      <c r="DW205" s="443">
        <v>0</v>
      </c>
      <c r="DX205" s="443">
        <v>0</v>
      </c>
      <c r="DY205" s="443">
        <v>0</v>
      </c>
      <c r="DZ205" s="443">
        <v>0</v>
      </c>
      <c r="EA205" s="443">
        <v>0</v>
      </c>
      <c r="EB205" s="443">
        <v>0</v>
      </c>
      <c r="EC205" s="443">
        <v>0</v>
      </c>
      <c r="ED205" s="443">
        <v>0</v>
      </c>
      <c r="EE205" s="443">
        <v>0</v>
      </c>
      <c r="EF205" s="443">
        <v>0</v>
      </c>
      <c r="EG205" s="443">
        <v>0</v>
      </c>
      <c r="EH205" s="443">
        <v>0</v>
      </c>
      <c r="EI205" s="443">
        <v>0</v>
      </c>
      <c r="EJ205" s="443">
        <v>0</v>
      </c>
      <c r="EK205" s="443">
        <v>0</v>
      </c>
      <c r="EL205" s="443">
        <v>0</v>
      </c>
      <c r="EM205" s="443">
        <v>0</v>
      </c>
      <c r="EN205" s="443">
        <v>0</v>
      </c>
      <c r="EO205" s="443">
        <v>0</v>
      </c>
      <c r="EP205" s="443">
        <v>0</v>
      </c>
      <c r="EQ205" s="443">
        <v>0</v>
      </c>
      <c r="ER205" s="443">
        <v>0</v>
      </c>
      <c r="ES205" s="443">
        <v>0</v>
      </c>
      <c r="ET205" s="443">
        <v>0</v>
      </c>
      <c r="EU205" s="443">
        <v>0</v>
      </c>
      <c r="EV205" s="443">
        <v>0</v>
      </c>
      <c r="EW205" s="443">
        <v>0</v>
      </c>
      <c r="EX205" s="443">
        <v>0</v>
      </c>
      <c r="EY205" s="443">
        <v>0</v>
      </c>
      <c r="EZ205" s="443">
        <v>0</v>
      </c>
      <c r="FA205" s="443">
        <v>0</v>
      </c>
      <c r="FB205" s="443">
        <v>0</v>
      </c>
      <c r="FC205" s="443">
        <v>0</v>
      </c>
      <c r="FD205" s="443">
        <v>0</v>
      </c>
      <c r="FE205" s="443">
        <v>0</v>
      </c>
      <c r="FF205" s="443">
        <v>0</v>
      </c>
      <c r="FG205" s="443">
        <v>0</v>
      </c>
      <c r="FH205" s="443">
        <v>0</v>
      </c>
      <c r="FI205" s="443">
        <v>0</v>
      </c>
      <c r="FJ205" s="443">
        <v>0</v>
      </c>
      <c r="FK205" s="443">
        <v>0</v>
      </c>
      <c r="FL205" s="443">
        <v>0</v>
      </c>
      <c r="FM205" s="443">
        <v>0</v>
      </c>
      <c r="FN205" s="443">
        <v>0</v>
      </c>
      <c r="FO205" s="443">
        <v>0</v>
      </c>
      <c r="FP205" s="443">
        <v>0</v>
      </c>
      <c r="FQ205" s="443">
        <v>0</v>
      </c>
      <c r="FR205" s="443">
        <v>0</v>
      </c>
      <c r="FS205" s="443">
        <v>0</v>
      </c>
      <c r="FT205" s="443">
        <v>0</v>
      </c>
      <c r="FU205" s="443">
        <v>0</v>
      </c>
      <c r="FV205" s="443">
        <v>0</v>
      </c>
      <c r="FW205" s="443">
        <v>0</v>
      </c>
      <c r="FX205" s="443">
        <v>0</v>
      </c>
      <c r="FY205" s="443">
        <v>0</v>
      </c>
      <c r="FZ205" s="444">
        <v>0</v>
      </c>
      <c r="GA205" s="453">
        <v>0</v>
      </c>
      <c r="GB205" s="432">
        <v>0</v>
      </c>
    </row>
    <row r="206" spans="2:184" ht="15.6" x14ac:dyDescent="0.3">
      <c r="B206" s="429"/>
      <c r="C206" s="430"/>
      <c r="D206" s="431">
        <v>163</v>
      </c>
      <c r="E206" s="431" t="s">
        <v>165</v>
      </c>
      <c r="F206" s="431" t="s">
        <v>1316</v>
      </c>
      <c r="G206" s="431" t="s">
        <v>1317</v>
      </c>
      <c r="H206" s="442">
        <v>0</v>
      </c>
      <c r="I206" s="443">
        <v>0</v>
      </c>
      <c r="J206" s="443">
        <v>0</v>
      </c>
      <c r="K206" s="443">
        <v>0</v>
      </c>
      <c r="L206" s="443">
        <v>0</v>
      </c>
      <c r="M206" s="443">
        <v>0</v>
      </c>
      <c r="N206" s="443">
        <v>0</v>
      </c>
      <c r="O206" s="443">
        <v>0</v>
      </c>
      <c r="P206" s="443">
        <v>0</v>
      </c>
      <c r="Q206" s="443">
        <v>0</v>
      </c>
      <c r="R206" s="443">
        <v>0</v>
      </c>
      <c r="S206" s="443">
        <v>0</v>
      </c>
      <c r="T206" s="443">
        <v>0</v>
      </c>
      <c r="U206" s="443">
        <v>0</v>
      </c>
      <c r="V206" s="443">
        <v>0</v>
      </c>
      <c r="W206" s="443">
        <v>0</v>
      </c>
      <c r="X206" s="443">
        <v>0</v>
      </c>
      <c r="Y206" s="443">
        <v>0</v>
      </c>
      <c r="Z206" s="443">
        <v>0</v>
      </c>
      <c r="AA206" s="443">
        <v>0</v>
      </c>
      <c r="AB206" s="443">
        <v>0</v>
      </c>
      <c r="AC206" s="443">
        <v>0</v>
      </c>
      <c r="AD206" s="443">
        <v>0</v>
      </c>
      <c r="AE206" s="443">
        <v>0</v>
      </c>
      <c r="AF206" s="443">
        <v>0</v>
      </c>
      <c r="AG206" s="443">
        <v>0</v>
      </c>
      <c r="AH206" s="443">
        <v>0</v>
      </c>
      <c r="AI206" s="443">
        <v>0</v>
      </c>
      <c r="AJ206" s="443">
        <v>0</v>
      </c>
      <c r="AK206" s="443">
        <v>0</v>
      </c>
      <c r="AL206" s="443">
        <v>0</v>
      </c>
      <c r="AM206" s="443">
        <v>0</v>
      </c>
      <c r="AN206" s="443">
        <v>0</v>
      </c>
      <c r="AO206" s="443">
        <v>0</v>
      </c>
      <c r="AP206" s="443">
        <v>0</v>
      </c>
      <c r="AQ206" s="443">
        <v>0</v>
      </c>
      <c r="AR206" s="443">
        <v>0</v>
      </c>
      <c r="AS206" s="443">
        <v>0</v>
      </c>
      <c r="AT206" s="443">
        <v>0</v>
      </c>
      <c r="AU206" s="443">
        <v>0</v>
      </c>
      <c r="AV206" s="443">
        <v>0</v>
      </c>
      <c r="AW206" s="443">
        <v>0</v>
      </c>
      <c r="AX206" s="443">
        <v>0</v>
      </c>
      <c r="AY206" s="443">
        <v>0</v>
      </c>
      <c r="AZ206" s="443">
        <v>0</v>
      </c>
      <c r="BA206" s="443">
        <v>0</v>
      </c>
      <c r="BB206" s="443">
        <v>0</v>
      </c>
      <c r="BC206" s="443">
        <v>0</v>
      </c>
      <c r="BD206" s="443">
        <v>0</v>
      </c>
      <c r="BE206" s="443">
        <v>0</v>
      </c>
      <c r="BF206" s="443">
        <v>0</v>
      </c>
      <c r="BG206" s="443">
        <v>0</v>
      </c>
      <c r="BH206" s="443">
        <v>0</v>
      </c>
      <c r="BI206" s="443">
        <v>0</v>
      </c>
      <c r="BJ206" s="443">
        <v>0</v>
      </c>
      <c r="BK206" s="443">
        <v>0</v>
      </c>
      <c r="BL206" s="443">
        <v>0</v>
      </c>
      <c r="BM206" s="443">
        <v>0</v>
      </c>
      <c r="BN206" s="443">
        <v>0</v>
      </c>
      <c r="BO206" s="443">
        <v>0</v>
      </c>
      <c r="BP206" s="443">
        <v>0</v>
      </c>
      <c r="BQ206" s="443">
        <v>0</v>
      </c>
      <c r="BR206" s="443">
        <v>0</v>
      </c>
      <c r="BS206" s="443">
        <v>0</v>
      </c>
      <c r="BT206" s="443">
        <v>0</v>
      </c>
      <c r="BU206" s="443">
        <v>0</v>
      </c>
      <c r="BV206" s="443">
        <v>0</v>
      </c>
      <c r="BW206" s="443">
        <v>0</v>
      </c>
      <c r="BX206" s="443">
        <v>0</v>
      </c>
      <c r="BY206" s="443">
        <v>0</v>
      </c>
      <c r="BZ206" s="443">
        <v>0</v>
      </c>
      <c r="CA206" s="443">
        <v>0</v>
      </c>
      <c r="CB206" s="443">
        <v>0</v>
      </c>
      <c r="CC206" s="443">
        <v>0</v>
      </c>
      <c r="CD206" s="443">
        <v>0</v>
      </c>
      <c r="CE206" s="443">
        <v>0</v>
      </c>
      <c r="CF206" s="443">
        <v>0</v>
      </c>
      <c r="CG206" s="443">
        <v>0</v>
      </c>
      <c r="CH206" s="443">
        <v>0</v>
      </c>
      <c r="CI206" s="443">
        <v>0</v>
      </c>
      <c r="CJ206" s="443">
        <v>0</v>
      </c>
      <c r="CK206" s="443">
        <v>0</v>
      </c>
      <c r="CL206" s="443">
        <v>0</v>
      </c>
      <c r="CM206" s="443">
        <v>0</v>
      </c>
      <c r="CN206" s="443">
        <v>0</v>
      </c>
      <c r="CO206" s="443">
        <v>0</v>
      </c>
      <c r="CP206" s="443">
        <v>0</v>
      </c>
      <c r="CQ206" s="443">
        <v>0</v>
      </c>
      <c r="CR206" s="443">
        <v>0</v>
      </c>
      <c r="CS206" s="443">
        <v>0</v>
      </c>
      <c r="CT206" s="443">
        <v>0</v>
      </c>
      <c r="CU206" s="443">
        <v>0</v>
      </c>
      <c r="CV206" s="443">
        <v>0</v>
      </c>
      <c r="CW206" s="443">
        <v>0</v>
      </c>
      <c r="CX206" s="443">
        <v>0</v>
      </c>
      <c r="CY206" s="443">
        <v>0</v>
      </c>
      <c r="CZ206" s="443">
        <v>0</v>
      </c>
      <c r="DA206" s="443">
        <v>0</v>
      </c>
      <c r="DB206" s="443">
        <v>0</v>
      </c>
      <c r="DC206" s="443">
        <v>0</v>
      </c>
      <c r="DD206" s="443">
        <v>0</v>
      </c>
      <c r="DE206" s="443">
        <v>0</v>
      </c>
      <c r="DF206" s="443">
        <v>0</v>
      </c>
      <c r="DG206" s="443">
        <v>0</v>
      </c>
      <c r="DH206" s="443">
        <v>0</v>
      </c>
      <c r="DI206" s="443">
        <v>0</v>
      </c>
      <c r="DJ206" s="443">
        <v>0</v>
      </c>
      <c r="DK206" s="443">
        <v>0</v>
      </c>
      <c r="DL206" s="443">
        <v>0</v>
      </c>
      <c r="DM206" s="443">
        <v>0</v>
      </c>
      <c r="DN206" s="443">
        <v>0</v>
      </c>
      <c r="DO206" s="443">
        <v>0</v>
      </c>
      <c r="DP206" s="443">
        <v>0</v>
      </c>
      <c r="DQ206" s="443">
        <v>0</v>
      </c>
      <c r="DR206" s="443">
        <v>0</v>
      </c>
      <c r="DS206" s="443">
        <v>0</v>
      </c>
      <c r="DT206" s="443">
        <v>0</v>
      </c>
      <c r="DU206" s="443">
        <v>0</v>
      </c>
      <c r="DV206" s="443">
        <v>0</v>
      </c>
      <c r="DW206" s="443">
        <v>0</v>
      </c>
      <c r="DX206" s="443">
        <v>0</v>
      </c>
      <c r="DY206" s="443">
        <v>0</v>
      </c>
      <c r="DZ206" s="443">
        <v>0</v>
      </c>
      <c r="EA206" s="443">
        <v>0</v>
      </c>
      <c r="EB206" s="443">
        <v>0</v>
      </c>
      <c r="EC206" s="443">
        <v>0</v>
      </c>
      <c r="ED206" s="443">
        <v>0</v>
      </c>
      <c r="EE206" s="443">
        <v>0</v>
      </c>
      <c r="EF206" s="443">
        <v>0</v>
      </c>
      <c r="EG206" s="443">
        <v>0</v>
      </c>
      <c r="EH206" s="443">
        <v>0</v>
      </c>
      <c r="EI206" s="443">
        <v>0</v>
      </c>
      <c r="EJ206" s="443">
        <v>0</v>
      </c>
      <c r="EK206" s="443">
        <v>0</v>
      </c>
      <c r="EL206" s="443">
        <v>0</v>
      </c>
      <c r="EM206" s="443">
        <v>0</v>
      </c>
      <c r="EN206" s="443">
        <v>0</v>
      </c>
      <c r="EO206" s="443">
        <v>0</v>
      </c>
      <c r="EP206" s="443">
        <v>0</v>
      </c>
      <c r="EQ206" s="443">
        <v>0</v>
      </c>
      <c r="ER206" s="443">
        <v>0</v>
      </c>
      <c r="ES206" s="443">
        <v>0</v>
      </c>
      <c r="ET206" s="443">
        <v>0</v>
      </c>
      <c r="EU206" s="443">
        <v>0</v>
      </c>
      <c r="EV206" s="443">
        <v>0</v>
      </c>
      <c r="EW206" s="443">
        <v>0</v>
      </c>
      <c r="EX206" s="443">
        <v>0</v>
      </c>
      <c r="EY206" s="443">
        <v>0</v>
      </c>
      <c r="EZ206" s="443">
        <v>0</v>
      </c>
      <c r="FA206" s="443">
        <v>0</v>
      </c>
      <c r="FB206" s="443">
        <v>0</v>
      </c>
      <c r="FC206" s="443">
        <v>0</v>
      </c>
      <c r="FD206" s="443">
        <v>0</v>
      </c>
      <c r="FE206" s="443">
        <v>0</v>
      </c>
      <c r="FF206" s="443">
        <v>0</v>
      </c>
      <c r="FG206" s="443">
        <v>0</v>
      </c>
      <c r="FH206" s="443">
        <v>0</v>
      </c>
      <c r="FI206" s="443">
        <v>0</v>
      </c>
      <c r="FJ206" s="443">
        <v>0</v>
      </c>
      <c r="FK206" s="443">
        <v>0</v>
      </c>
      <c r="FL206" s="443">
        <v>0</v>
      </c>
      <c r="FM206" s="443">
        <v>0</v>
      </c>
      <c r="FN206" s="443">
        <v>0</v>
      </c>
      <c r="FO206" s="443">
        <v>0</v>
      </c>
      <c r="FP206" s="443">
        <v>0</v>
      </c>
      <c r="FQ206" s="443">
        <v>0</v>
      </c>
      <c r="FR206" s="443">
        <v>0</v>
      </c>
      <c r="FS206" s="443">
        <v>0</v>
      </c>
      <c r="FT206" s="443">
        <v>0</v>
      </c>
      <c r="FU206" s="443">
        <v>0</v>
      </c>
      <c r="FV206" s="443">
        <v>0</v>
      </c>
      <c r="FW206" s="443">
        <v>0</v>
      </c>
      <c r="FX206" s="443">
        <v>0</v>
      </c>
      <c r="FY206" s="443">
        <v>0</v>
      </c>
      <c r="FZ206" s="444">
        <v>0</v>
      </c>
      <c r="GA206" s="453">
        <v>0</v>
      </c>
      <c r="GB206" s="432">
        <v>0</v>
      </c>
    </row>
    <row r="207" spans="2:184" ht="15.6" x14ac:dyDescent="0.3">
      <c r="B207" s="429"/>
      <c r="C207" s="430"/>
      <c r="D207" s="431">
        <v>164</v>
      </c>
      <c r="E207" s="431" t="s">
        <v>166</v>
      </c>
      <c r="F207" s="431" t="s">
        <v>1318</v>
      </c>
      <c r="G207" s="431" t="s">
        <v>1319</v>
      </c>
      <c r="H207" s="442">
        <v>0</v>
      </c>
      <c r="I207" s="443">
        <v>0</v>
      </c>
      <c r="J207" s="443">
        <v>0</v>
      </c>
      <c r="K207" s="443">
        <v>0</v>
      </c>
      <c r="L207" s="443">
        <v>0</v>
      </c>
      <c r="M207" s="443">
        <v>0</v>
      </c>
      <c r="N207" s="443">
        <v>0</v>
      </c>
      <c r="O207" s="443">
        <v>0</v>
      </c>
      <c r="P207" s="443">
        <v>0</v>
      </c>
      <c r="Q207" s="443">
        <v>0</v>
      </c>
      <c r="R207" s="443">
        <v>0</v>
      </c>
      <c r="S207" s="443">
        <v>0</v>
      </c>
      <c r="T207" s="443">
        <v>0</v>
      </c>
      <c r="U207" s="443">
        <v>0</v>
      </c>
      <c r="V207" s="443">
        <v>0</v>
      </c>
      <c r="W207" s="443">
        <v>0</v>
      </c>
      <c r="X207" s="443">
        <v>0</v>
      </c>
      <c r="Y207" s="443">
        <v>0</v>
      </c>
      <c r="Z207" s="443">
        <v>0</v>
      </c>
      <c r="AA207" s="443">
        <v>0</v>
      </c>
      <c r="AB207" s="443">
        <v>0</v>
      </c>
      <c r="AC207" s="443">
        <v>0</v>
      </c>
      <c r="AD207" s="443">
        <v>0</v>
      </c>
      <c r="AE207" s="443">
        <v>0</v>
      </c>
      <c r="AF207" s="443">
        <v>0</v>
      </c>
      <c r="AG207" s="443">
        <v>0</v>
      </c>
      <c r="AH207" s="443">
        <v>0</v>
      </c>
      <c r="AI207" s="443">
        <v>0</v>
      </c>
      <c r="AJ207" s="443">
        <v>0</v>
      </c>
      <c r="AK207" s="443">
        <v>0</v>
      </c>
      <c r="AL207" s="443">
        <v>0</v>
      </c>
      <c r="AM207" s="443">
        <v>0</v>
      </c>
      <c r="AN207" s="443">
        <v>0</v>
      </c>
      <c r="AO207" s="443">
        <v>0</v>
      </c>
      <c r="AP207" s="443">
        <v>0</v>
      </c>
      <c r="AQ207" s="443">
        <v>0</v>
      </c>
      <c r="AR207" s="443">
        <v>0</v>
      </c>
      <c r="AS207" s="443">
        <v>0</v>
      </c>
      <c r="AT207" s="443">
        <v>0</v>
      </c>
      <c r="AU207" s="443">
        <v>0</v>
      </c>
      <c r="AV207" s="443">
        <v>0</v>
      </c>
      <c r="AW207" s="443">
        <v>0</v>
      </c>
      <c r="AX207" s="443">
        <v>0</v>
      </c>
      <c r="AY207" s="443">
        <v>0</v>
      </c>
      <c r="AZ207" s="443">
        <v>0</v>
      </c>
      <c r="BA207" s="443">
        <v>0</v>
      </c>
      <c r="BB207" s="443">
        <v>0</v>
      </c>
      <c r="BC207" s="443">
        <v>0</v>
      </c>
      <c r="BD207" s="443">
        <v>0</v>
      </c>
      <c r="BE207" s="443">
        <v>0</v>
      </c>
      <c r="BF207" s="443">
        <v>0</v>
      </c>
      <c r="BG207" s="443">
        <v>0</v>
      </c>
      <c r="BH207" s="443">
        <v>0</v>
      </c>
      <c r="BI207" s="443">
        <v>0</v>
      </c>
      <c r="BJ207" s="443">
        <v>0</v>
      </c>
      <c r="BK207" s="443">
        <v>0</v>
      </c>
      <c r="BL207" s="443">
        <v>0</v>
      </c>
      <c r="BM207" s="443">
        <v>0</v>
      </c>
      <c r="BN207" s="443">
        <v>0</v>
      </c>
      <c r="BO207" s="443">
        <v>0</v>
      </c>
      <c r="BP207" s="443">
        <v>0</v>
      </c>
      <c r="BQ207" s="443">
        <v>0</v>
      </c>
      <c r="BR207" s="443">
        <v>0</v>
      </c>
      <c r="BS207" s="443">
        <v>0</v>
      </c>
      <c r="BT207" s="443">
        <v>0</v>
      </c>
      <c r="BU207" s="443">
        <v>0</v>
      </c>
      <c r="BV207" s="443">
        <v>0</v>
      </c>
      <c r="BW207" s="443">
        <v>0</v>
      </c>
      <c r="BX207" s="443">
        <v>0</v>
      </c>
      <c r="BY207" s="443">
        <v>0</v>
      </c>
      <c r="BZ207" s="443">
        <v>0</v>
      </c>
      <c r="CA207" s="443">
        <v>0</v>
      </c>
      <c r="CB207" s="443">
        <v>0</v>
      </c>
      <c r="CC207" s="443">
        <v>0</v>
      </c>
      <c r="CD207" s="443">
        <v>0</v>
      </c>
      <c r="CE207" s="443">
        <v>0</v>
      </c>
      <c r="CF207" s="443">
        <v>0</v>
      </c>
      <c r="CG207" s="443">
        <v>0</v>
      </c>
      <c r="CH207" s="443">
        <v>0</v>
      </c>
      <c r="CI207" s="443">
        <v>0</v>
      </c>
      <c r="CJ207" s="443">
        <v>0</v>
      </c>
      <c r="CK207" s="443">
        <v>0</v>
      </c>
      <c r="CL207" s="443">
        <v>0</v>
      </c>
      <c r="CM207" s="443">
        <v>0</v>
      </c>
      <c r="CN207" s="443">
        <v>0</v>
      </c>
      <c r="CO207" s="443">
        <v>0</v>
      </c>
      <c r="CP207" s="443">
        <v>0</v>
      </c>
      <c r="CQ207" s="443">
        <v>0</v>
      </c>
      <c r="CR207" s="443">
        <v>0</v>
      </c>
      <c r="CS207" s="443">
        <v>0</v>
      </c>
      <c r="CT207" s="443">
        <v>0</v>
      </c>
      <c r="CU207" s="443">
        <v>0</v>
      </c>
      <c r="CV207" s="443">
        <v>0</v>
      </c>
      <c r="CW207" s="443">
        <v>0</v>
      </c>
      <c r="CX207" s="443">
        <v>0</v>
      </c>
      <c r="CY207" s="443">
        <v>0</v>
      </c>
      <c r="CZ207" s="443">
        <v>0</v>
      </c>
      <c r="DA207" s="443">
        <v>0</v>
      </c>
      <c r="DB207" s="443">
        <v>0</v>
      </c>
      <c r="DC207" s="443">
        <v>0</v>
      </c>
      <c r="DD207" s="443">
        <v>0</v>
      </c>
      <c r="DE207" s="443">
        <v>0</v>
      </c>
      <c r="DF207" s="443">
        <v>0</v>
      </c>
      <c r="DG207" s="443">
        <v>0</v>
      </c>
      <c r="DH207" s="443">
        <v>0</v>
      </c>
      <c r="DI207" s="443">
        <v>0</v>
      </c>
      <c r="DJ207" s="443">
        <v>0</v>
      </c>
      <c r="DK207" s="443">
        <v>0</v>
      </c>
      <c r="DL207" s="443">
        <v>0</v>
      </c>
      <c r="DM207" s="443">
        <v>0</v>
      </c>
      <c r="DN207" s="443">
        <v>0</v>
      </c>
      <c r="DO207" s="443">
        <v>0</v>
      </c>
      <c r="DP207" s="443">
        <v>0</v>
      </c>
      <c r="DQ207" s="443">
        <v>0</v>
      </c>
      <c r="DR207" s="443">
        <v>0</v>
      </c>
      <c r="DS207" s="443">
        <v>0</v>
      </c>
      <c r="DT207" s="443">
        <v>0</v>
      </c>
      <c r="DU207" s="443">
        <v>0</v>
      </c>
      <c r="DV207" s="443">
        <v>0</v>
      </c>
      <c r="DW207" s="443">
        <v>0</v>
      </c>
      <c r="DX207" s="443">
        <v>0</v>
      </c>
      <c r="DY207" s="443">
        <v>0</v>
      </c>
      <c r="DZ207" s="443">
        <v>0</v>
      </c>
      <c r="EA207" s="443">
        <v>0</v>
      </c>
      <c r="EB207" s="443">
        <v>0</v>
      </c>
      <c r="EC207" s="443">
        <v>0</v>
      </c>
      <c r="ED207" s="443">
        <v>0</v>
      </c>
      <c r="EE207" s="443">
        <v>0</v>
      </c>
      <c r="EF207" s="443">
        <v>0</v>
      </c>
      <c r="EG207" s="443">
        <v>0</v>
      </c>
      <c r="EH207" s="443">
        <v>0</v>
      </c>
      <c r="EI207" s="443">
        <v>0</v>
      </c>
      <c r="EJ207" s="443">
        <v>0</v>
      </c>
      <c r="EK207" s="443">
        <v>0</v>
      </c>
      <c r="EL207" s="443">
        <v>0</v>
      </c>
      <c r="EM207" s="443">
        <v>0</v>
      </c>
      <c r="EN207" s="443">
        <v>0</v>
      </c>
      <c r="EO207" s="443">
        <v>0</v>
      </c>
      <c r="EP207" s="443">
        <v>0</v>
      </c>
      <c r="EQ207" s="443">
        <v>0</v>
      </c>
      <c r="ER207" s="443">
        <v>0</v>
      </c>
      <c r="ES207" s="443">
        <v>0</v>
      </c>
      <c r="ET207" s="443">
        <v>0</v>
      </c>
      <c r="EU207" s="443">
        <v>0</v>
      </c>
      <c r="EV207" s="443">
        <v>0</v>
      </c>
      <c r="EW207" s="443">
        <v>0</v>
      </c>
      <c r="EX207" s="443">
        <v>0</v>
      </c>
      <c r="EY207" s="443">
        <v>0</v>
      </c>
      <c r="EZ207" s="443">
        <v>0</v>
      </c>
      <c r="FA207" s="443">
        <v>0</v>
      </c>
      <c r="FB207" s="443">
        <v>0</v>
      </c>
      <c r="FC207" s="443">
        <v>0</v>
      </c>
      <c r="FD207" s="443">
        <v>0</v>
      </c>
      <c r="FE207" s="443">
        <v>0</v>
      </c>
      <c r="FF207" s="443">
        <v>0</v>
      </c>
      <c r="FG207" s="443">
        <v>0</v>
      </c>
      <c r="FH207" s="443">
        <v>0</v>
      </c>
      <c r="FI207" s="443">
        <v>0</v>
      </c>
      <c r="FJ207" s="443">
        <v>0</v>
      </c>
      <c r="FK207" s="443">
        <v>0</v>
      </c>
      <c r="FL207" s="443">
        <v>0</v>
      </c>
      <c r="FM207" s="443">
        <v>0</v>
      </c>
      <c r="FN207" s="443">
        <v>0</v>
      </c>
      <c r="FO207" s="443">
        <v>0</v>
      </c>
      <c r="FP207" s="443">
        <v>0</v>
      </c>
      <c r="FQ207" s="443">
        <v>0</v>
      </c>
      <c r="FR207" s="443">
        <v>0</v>
      </c>
      <c r="FS207" s="443">
        <v>0</v>
      </c>
      <c r="FT207" s="443">
        <v>0</v>
      </c>
      <c r="FU207" s="443">
        <v>0</v>
      </c>
      <c r="FV207" s="443">
        <v>0</v>
      </c>
      <c r="FW207" s="443">
        <v>0</v>
      </c>
      <c r="FX207" s="443">
        <v>0</v>
      </c>
      <c r="FY207" s="443">
        <v>0</v>
      </c>
      <c r="FZ207" s="444">
        <v>0</v>
      </c>
      <c r="GA207" s="453">
        <v>0</v>
      </c>
      <c r="GB207" s="432">
        <v>0</v>
      </c>
    </row>
    <row r="208" spans="2:184" ht="15.6" x14ac:dyDescent="0.3">
      <c r="B208" s="429"/>
      <c r="C208" s="430"/>
      <c r="D208" s="431">
        <v>165</v>
      </c>
      <c r="E208" s="431" t="s">
        <v>167</v>
      </c>
      <c r="F208" s="431" t="s">
        <v>1320</v>
      </c>
      <c r="G208" s="431" t="s">
        <v>1321</v>
      </c>
      <c r="H208" s="442">
        <v>0</v>
      </c>
      <c r="I208" s="443">
        <v>0</v>
      </c>
      <c r="J208" s="443">
        <v>0</v>
      </c>
      <c r="K208" s="443">
        <v>0</v>
      </c>
      <c r="L208" s="443">
        <v>0</v>
      </c>
      <c r="M208" s="443">
        <v>0</v>
      </c>
      <c r="N208" s="443">
        <v>0</v>
      </c>
      <c r="O208" s="443">
        <v>0</v>
      </c>
      <c r="P208" s="443">
        <v>0</v>
      </c>
      <c r="Q208" s="443">
        <v>0</v>
      </c>
      <c r="R208" s="443">
        <v>0</v>
      </c>
      <c r="S208" s="443">
        <v>0</v>
      </c>
      <c r="T208" s="443">
        <v>0</v>
      </c>
      <c r="U208" s="443">
        <v>0</v>
      </c>
      <c r="V208" s="443">
        <v>0</v>
      </c>
      <c r="W208" s="443">
        <v>0</v>
      </c>
      <c r="X208" s="443">
        <v>0</v>
      </c>
      <c r="Y208" s="443">
        <v>0</v>
      </c>
      <c r="Z208" s="443">
        <v>0</v>
      </c>
      <c r="AA208" s="443">
        <v>0</v>
      </c>
      <c r="AB208" s="443">
        <v>0</v>
      </c>
      <c r="AC208" s="443">
        <v>0</v>
      </c>
      <c r="AD208" s="443">
        <v>0</v>
      </c>
      <c r="AE208" s="443">
        <v>0</v>
      </c>
      <c r="AF208" s="443">
        <v>0</v>
      </c>
      <c r="AG208" s="443">
        <v>0</v>
      </c>
      <c r="AH208" s="443">
        <v>0</v>
      </c>
      <c r="AI208" s="443">
        <v>0</v>
      </c>
      <c r="AJ208" s="443">
        <v>0</v>
      </c>
      <c r="AK208" s="443">
        <v>0</v>
      </c>
      <c r="AL208" s="443">
        <v>0</v>
      </c>
      <c r="AM208" s="443">
        <v>0</v>
      </c>
      <c r="AN208" s="443">
        <v>0</v>
      </c>
      <c r="AO208" s="443">
        <v>0</v>
      </c>
      <c r="AP208" s="443">
        <v>0</v>
      </c>
      <c r="AQ208" s="443">
        <v>0</v>
      </c>
      <c r="AR208" s="443">
        <v>0</v>
      </c>
      <c r="AS208" s="443">
        <v>0</v>
      </c>
      <c r="AT208" s="443">
        <v>0</v>
      </c>
      <c r="AU208" s="443">
        <v>0</v>
      </c>
      <c r="AV208" s="443">
        <v>0</v>
      </c>
      <c r="AW208" s="443">
        <v>0</v>
      </c>
      <c r="AX208" s="443">
        <v>0</v>
      </c>
      <c r="AY208" s="443">
        <v>0</v>
      </c>
      <c r="AZ208" s="443">
        <v>0</v>
      </c>
      <c r="BA208" s="443">
        <v>0</v>
      </c>
      <c r="BB208" s="443">
        <v>0</v>
      </c>
      <c r="BC208" s="443">
        <v>0</v>
      </c>
      <c r="BD208" s="443">
        <v>0</v>
      </c>
      <c r="BE208" s="443">
        <v>0</v>
      </c>
      <c r="BF208" s="443">
        <v>0</v>
      </c>
      <c r="BG208" s="443">
        <v>0</v>
      </c>
      <c r="BH208" s="443">
        <v>0</v>
      </c>
      <c r="BI208" s="443">
        <v>0</v>
      </c>
      <c r="BJ208" s="443">
        <v>0</v>
      </c>
      <c r="BK208" s="443">
        <v>0</v>
      </c>
      <c r="BL208" s="443">
        <v>0</v>
      </c>
      <c r="BM208" s="443">
        <v>0</v>
      </c>
      <c r="BN208" s="443">
        <v>0</v>
      </c>
      <c r="BO208" s="443">
        <v>0</v>
      </c>
      <c r="BP208" s="443">
        <v>0</v>
      </c>
      <c r="BQ208" s="443">
        <v>0</v>
      </c>
      <c r="BR208" s="443">
        <v>0</v>
      </c>
      <c r="BS208" s="443">
        <v>0</v>
      </c>
      <c r="BT208" s="443">
        <v>0</v>
      </c>
      <c r="BU208" s="443">
        <v>0</v>
      </c>
      <c r="BV208" s="443">
        <v>0</v>
      </c>
      <c r="BW208" s="443">
        <v>0</v>
      </c>
      <c r="BX208" s="443">
        <v>0</v>
      </c>
      <c r="BY208" s="443">
        <v>0</v>
      </c>
      <c r="BZ208" s="443">
        <v>0</v>
      </c>
      <c r="CA208" s="443">
        <v>0</v>
      </c>
      <c r="CB208" s="443">
        <v>0</v>
      </c>
      <c r="CC208" s="443">
        <v>0</v>
      </c>
      <c r="CD208" s="443">
        <v>0</v>
      </c>
      <c r="CE208" s="443">
        <v>0</v>
      </c>
      <c r="CF208" s="443">
        <v>0</v>
      </c>
      <c r="CG208" s="443">
        <v>0</v>
      </c>
      <c r="CH208" s="443">
        <v>0</v>
      </c>
      <c r="CI208" s="443">
        <v>0</v>
      </c>
      <c r="CJ208" s="443">
        <v>0</v>
      </c>
      <c r="CK208" s="443">
        <v>0</v>
      </c>
      <c r="CL208" s="443">
        <v>0</v>
      </c>
      <c r="CM208" s="443">
        <v>0</v>
      </c>
      <c r="CN208" s="443">
        <v>0</v>
      </c>
      <c r="CO208" s="443">
        <v>0</v>
      </c>
      <c r="CP208" s="443">
        <v>0</v>
      </c>
      <c r="CQ208" s="443">
        <v>0</v>
      </c>
      <c r="CR208" s="443">
        <v>0</v>
      </c>
      <c r="CS208" s="443">
        <v>0</v>
      </c>
      <c r="CT208" s="443">
        <v>0</v>
      </c>
      <c r="CU208" s="443">
        <v>0</v>
      </c>
      <c r="CV208" s="443">
        <v>0</v>
      </c>
      <c r="CW208" s="443">
        <v>0</v>
      </c>
      <c r="CX208" s="443">
        <v>0</v>
      </c>
      <c r="CY208" s="443">
        <v>0</v>
      </c>
      <c r="CZ208" s="443">
        <v>0</v>
      </c>
      <c r="DA208" s="443">
        <v>0</v>
      </c>
      <c r="DB208" s="443">
        <v>0</v>
      </c>
      <c r="DC208" s="443">
        <v>0</v>
      </c>
      <c r="DD208" s="443">
        <v>0</v>
      </c>
      <c r="DE208" s="443">
        <v>0</v>
      </c>
      <c r="DF208" s="443">
        <v>0</v>
      </c>
      <c r="DG208" s="443">
        <v>0</v>
      </c>
      <c r="DH208" s="443">
        <v>0</v>
      </c>
      <c r="DI208" s="443">
        <v>0</v>
      </c>
      <c r="DJ208" s="443">
        <v>0</v>
      </c>
      <c r="DK208" s="443">
        <v>0</v>
      </c>
      <c r="DL208" s="443">
        <v>0</v>
      </c>
      <c r="DM208" s="443">
        <v>0</v>
      </c>
      <c r="DN208" s="443">
        <v>0</v>
      </c>
      <c r="DO208" s="443">
        <v>0</v>
      </c>
      <c r="DP208" s="443">
        <v>0</v>
      </c>
      <c r="DQ208" s="443">
        <v>0</v>
      </c>
      <c r="DR208" s="443">
        <v>0</v>
      </c>
      <c r="DS208" s="443">
        <v>0</v>
      </c>
      <c r="DT208" s="443">
        <v>0</v>
      </c>
      <c r="DU208" s="443">
        <v>0</v>
      </c>
      <c r="DV208" s="443">
        <v>0</v>
      </c>
      <c r="DW208" s="443">
        <v>0</v>
      </c>
      <c r="DX208" s="443">
        <v>0</v>
      </c>
      <c r="DY208" s="443">
        <v>0</v>
      </c>
      <c r="DZ208" s="443">
        <v>0</v>
      </c>
      <c r="EA208" s="443">
        <v>0</v>
      </c>
      <c r="EB208" s="443">
        <v>0</v>
      </c>
      <c r="EC208" s="443">
        <v>0</v>
      </c>
      <c r="ED208" s="443">
        <v>0</v>
      </c>
      <c r="EE208" s="443">
        <v>0</v>
      </c>
      <c r="EF208" s="443">
        <v>0</v>
      </c>
      <c r="EG208" s="443">
        <v>0</v>
      </c>
      <c r="EH208" s="443">
        <v>0</v>
      </c>
      <c r="EI208" s="443">
        <v>0</v>
      </c>
      <c r="EJ208" s="443">
        <v>0</v>
      </c>
      <c r="EK208" s="443">
        <v>0</v>
      </c>
      <c r="EL208" s="443">
        <v>0</v>
      </c>
      <c r="EM208" s="443">
        <v>0</v>
      </c>
      <c r="EN208" s="443">
        <v>0</v>
      </c>
      <c r="EO208" s="443">
        <v>0</v>
      </c>
      <c r="EP208" s="443">
        <v>0</v>
      </c>
      <c r="EQ208" s="443">
        <v>0</v>
      </c>
      <c r="ER208" s="443">
        <v>0</v>
      </c>
      <c r="ES208" s="443">
        <v>0</v>
      </c>
      <c r="ET208" s="443">
        <v>0</v>
      </c>
      <c r="EU208" s="443">
        <v>0</v>
      </c>
      <c r="EV208" s="443">
        <v>0</v>
      </c>
      <c r="EW208" s="443">
        <v>0</v>
      </c>
      <c r="EX208" s="443">
        <v>0</v>
      </c>
      <c r="EY208" s="443">
        <v>0</v>
      </c>
      <c r="EZ208" s="443">
        <v>0</v>
      </c>
      <c r="FA208" s="443">
        <v>0</v>
      </c>
      <c r="FB208" s="443">
        <v>0</v>
      </c>
      <c r="FC208" s="443">
        <v>0</v>
      </c>
      <c r="FD208" s="443">
        <v>0</v>
      </c>
      <c r="FE208" s="443">
        <v>0</v>
      </c>
      <c r="FF208" s="443">
        <v>0</v>
      </c>
      <c r="FG208" s="443">
        <v>0</v>
      </c>
      <c r="FH208" s="443">
        <v>0</v>
      </c>
      <c r="FI208" s="443">
        <v>0</v>
      </c>
      <c r="FJ208" s="443">
        <v>0</v>
      </c>
      <c r="FK208" s="443">
        <v>0</v>
      </c>
      <c r="FL208" s="443">
        <v>0</v>
      </c>
      <c r="FM208" s="443">
        <v>0</v>
      </c>
      <c r="FN208" s="443">
        <v>0</v>
      </c>
      <c r="FO208" s="443">
        <v>0</v>
      </c>
      <c r="FP208" s="443">
        <v>0</v>
      </c>
      <c r="FQ208" s="443">
        <v>0</v>
      </c>
      <c r="FR208" s="443">
        <v>0</v>
      </c>
      <c r="FS208" s="443">
        <v>0</v>
      </c>
      <c r="FT208" s="443">
        <v>0</v>
      </c>
      <c r="FU208" s="443">
        <v>0</v>
      </c>
      <c r="FV208" s="443">
        <v>0</v>
      </c>
      <c r="FW208" s="443">
        <v>0</v>
      </c>
      <c r="FX208" s="443">
        <v>0</v>
      </c>
      <c r="FY208" s="443">
        <v>0</v>
      </c>
      <c r="FZ208" s="444">
        <v>0</v>
      </c>
      <c r="GA208" s="453">
        <v>0</v>
      </c>
      <c r="GB208" s="432">
        <v>0</v>
      </c>
    </row>
    <row r="209" spans="2:184" ht="15.6" x14ac:dyDescent="0.3">
      <c r="B209" s="429"/>
      <c r="C209" s="430"/>
      <c r="D209" s="431">
        <v>166</v>
      </c>
      <c r="E209" s="431" t="s">
        <v>168</v>
      </c>
      <c r="F209" s="431" t="s">
        <v>1322</v>
      </c>
      <c r="G209" s="431" t="s">
        <v>1323</v>
      </c>
      <c r="H209" s="442">
        <v>0</v>
      </c>
      <c r="I209" s="443">
        <v>0</v>
      </c>
      <c r="J209" s="443">
        <v>0</v>
      </c>
      <c r="K209" s="443">
        <v>0</v>
      </c>
      <c r="L209" s="443">
        <v>0</v>
      </c>
      <c r="M209" s="443">
        <v>0</v>
      </c>
      <c r="N209" s="443">
        <v>0</v>
      </c>
      <c r="O209" s="443">
        <v>0</v>
      </c>
      <c r="P209" s="443">
        <v>0</v>
      </c>
      <c r="Q209" s="443">
        <v>0</v>
      </c>
      <c r="R209" s="443">
        <v>0</v>
      </c>
      <c r="S209" s="443">
        <v>0</v>
      </c>
      <c r="T209" s="443">
        <v>0</v>
      </c>
      <c r="U209" s="443">
        <v>0</v>
      </c>
      <c r="V209" s="443">
        <v>0</v>
      </c>
      <c r="W209" s="443">
        <v>0</v>
      </c>
      <c r="X209" s="443">
        <v>0</v>
      </c>
      <c r="Y209" s="443">
        <v>0</v>
      </c>
      <c r="Z209" s="443">
        <v>0</v>
      </c>
      <c r="AA209" s="443">
        <v>0</v>
      </c>
      <c r="AB209" s="443">
        <v>0</v>
      </c>
      <c r="AC209" s="443">
        <v>0</v>
      </c>
      <c r="AD209" s="443">
        <v>0</v>
      </c>
      <c r="AE209" s="443">
        <v>0</v>
      </c>
      <c r="AF209" s="443">
        <v>0</v>
      </c>
      <c r="AG209" s="443">
        <v>0</v>
      </c>
      <c r="AH209" s="443">
        <v>0</v>
      </c>
      <c r="AI209" s="443">
        <v>0</v>
      </c>
      <c r="AJ209" s="443">
        <v>0</v>
      </c>
      <c r="AK209" s="443">
        <v>0</v>
      </c>
      <c r="AL209" s="443">
        <v>0</v>
      </c>
      <c r="AM209" s="443">
        <v>0</v>
      </c>
      <c r="AN209" s="443">
        <v>0</v>
      </c>
      <c r="AO209" s="443">
        <v>0</v>
      </c>
      <c r="AP209" s="443">
        <v>0</v>
      </c>
      <c r="AQ209" s="443">
        <v>0</v>
      </c>
      <c r="AR209" s="443">
        <v>0</v>
      </c>
      <c r="AS209" s="443">
        <v>0</v>
      </c>
      <c r="AT209" s="443">
        <v>0</v>
      </c>
      <c r="AU209" s="443">
        <v>0</v>
      </c>
      <c r="AV209" s="443">
        <v>0</v>
      </c>
      <c r="AW209" s="443">
        <v>0</v>
      </c>
      <c r="AX209" s="443">
        <v>0</v>
      </c>
      <c r="AY209" s="443">
        <v>0</v>
      </c>
      <c r="AZ209" s="443">
        <v>0</v>
      </c>
      <c r="BA209" s="443">
        <v>0</v>
      </c>
      <c r="BB209" s="443">
        <v>0</v>
      </c>
      <c r="BC209" s="443">
        <v>0</v>
      </c>
      <c r="BD209" s="443">
        <v>0</v>
      </c>
      <c r="BE209" s="443">
        <v>0</v>
      </c>
      <c r="BF209" s="443">
        <v>0</v>
      </c>
      <c r="BG209" s="443">
        <v>0</v>
      </c>
      <c r="BH209" s="443">
        <v>0</v>
      </c>
      <c r="BI209" s="443">
        <v>0</v>
      </c>
      <c r="BJ209" s="443">
        <v>0</v>
      </c>
      <c r="BK209" s="443">
        <v>0</v>
      </c>
      <c r="BL209" s="443">
        <v>0</v>
      </c>
      <c r="BM209" s="443">
        <v>0</v>
      </c>
      <c r="BN209" s="443">
        <v>0</v>
      </c>
      <c r="BO209" s="443">
        <v>0</v>
      </c>
      <c r="BP209" s="443">
        <v>0</v>
      </c>
      <c r="BQ209" s="443">
        <v>0</v>
      </c>
      <c r="BR209" s="443">
        <v>0</v>
      </c>
      <c r="BS209" s="443">
        <v>0</v>
      </c>
      <c r="BT209" s="443">
        <v>0</v>
      </c>
      <c r="BU209" s="443">
        <v>0</v>
      </c>
      <c r="BV209" s="443">
        <v>0</v>
      </c>
      <c r="BW209" s="443">
        <v>0</v>
      </c>
      <c r="BX209" s="443">
        <v>0</v>
      </c>
      <c r="BY209" s="443">
        <v>0</v>
      </c>
      <c r="BZ209" s="443">
        <v>0</v>
      </c>
      <c r="CA209" s="443">
        <v>0</v>
      </c>
      <c r="CB209" s="443">
        <v>0</v>
      </c>
      <c r="CC209" s="443">
        <v>0</v>
      </c>
      <c r="CD209" s="443">
        <v>0</v>
      </c>
      <c r="CE209" s="443">
        <v>0</v>
      </c>
      <c r="CF209" s="443">
        <v>0</v>
      </c>
      <c r="CG209" s="443">
        <v>0</v>
      </c>
      <c r="CH209" s="443">
        <v>0</v>
      </c>
      <c r="CI209" s="443">
        <v>0</v>
      </c>
      <c r="CJ209" s="443">
        <v>0</v>
      </c>
      <c r="CK209" s="443">
        <v>0</v>
      </c>
      <c r="CL209" s="443">
        <v>0</v>
      </c>
      <c r="CM209" s="443">
        <v>0</v>
      </c>
      <c r="CN209" s="443">
        <v>0</v>
      </c>
      <c r="CO209" s="443">
        <v>0</v>
      </c>
      <c r="CP209" s="443">
        <v>0</v>
      </c>
      <c r="CQ209" s="443">
        <v>0</v>
      </c>
      <c r="CR209" s="443">
        <v>0</v>
      </c>
      <c r="CS209" s="443">
        <v>0</v>
      </c>
      <c r="CT209" s="443">
        <v>0</v>
      </c>
      <c r="CU209" s="443">
        <v>0</v>
      </c>
      <c r="CV209" s="443">
        <v>0</v>
      </c>
      <c r="CW209" s="443">
        <v>0</v>
      </c>
      <c r="CX209" s="443">
        <v>0</v>
      </c>
      <c r="CY209" s="443">
        <v>0</v>
      </c>
      <c r="CZ209" s="443">
        <v>0</v>
      </c>
      <c r="DA209" s="443">
        <v>0</v>
      </c>
      <c r="DB209" s="443">
        <v>0</v>
      </c>
      <c r="DC209" s="443">
        <v>0</v>
      </c>
      <c r="DD209" s="443">
        <v>0</v>
      </c>
      <c r="DE209" s="443">
        <v>0</v>
      </c>
      <c r="DF209" s="443">
        <v>0</v>
      </c>
      <c r="DG209" s="443">
        <v>0</v>
      </c>
      <c r="DH209" s="443">
        <v>0</v>
      </c>
      <c r="DI209" s="443">
        <v>0</v>
      </c>
      <c r="DJ209" s="443">
        <v>0</v>
      </c>
      <c r="DK209" s="443">
        <v>0</v>
      </c>
      <c r="DL209" s="443">
        <v>0</v>
      </c>
      <c r="DM209" s="443">
        <v>0</v>
      </c>
      <c r="DN209" s="443">
        <v>0</v>
      </c>
      <c r="DO209" s="443">
        <v>0</v>
      </c>
      <c r="DP209" s="443">
        <v>0</v>
      </c>
      <c r="DQ209" s="443">
        <v>0</v>
      </c>
      <c r="DR209" s="443">
        <v>0</v>
      </c>
      <c r="DS209" s="443">
        <v>0</v>
      </c>
      <c r="DT209" s="443">
        <v>0</v>
      </c>
      <c r="DU209" s="443">
        <v>0</v>
      </c>
      <c r="DV209" s="443">
        <v>0</v>
      </c>
      <c r="DW209" s="443">
        <v>0</v>
      </c>
      <c r="DX209" s="443">
        <v>0</v>
      </c>
      <c r="DY209" s="443">
        <v>0</v>
      </c>
      <c r="DZ209" s="443">
        <v>0</v>
      </c>
      <c r="EA209" s="443">
        <v>0</v>
      </c>
      <c r="EB209" s="443">
        <v>0</v>
      </c>
      <c r="EC209" s="443">
        <v>0</v>
      </c>
      <c r="ED209" s="443">
        <v>0</v>
      </c>
      <c r="EE209" s="443">
        <v>0</v>
      </c>
      <c r="EF209" s="443">
        <v>0</v>
      </c>
      <c r="EG209" s="443">
        <v>0</v>
      </c>
      <c r="EH209" s="443">
        <v>0</v>
      </c>
      <c r="EI209" s="443">
        <v>0</v>
      </c>
      <c r="EJ209" s="443">
        <v>0</v>
      </c>
      <c r="EK209" s="443">
        <v>0</v>
      </c>
      <c r="EL209" s="443">
        <v>0</v>
      </c>
      <c r="EM209" s="443">
        <v>0</v>
      </c>
      <c r="EN209" s="443">
        <v>0</v>
      </c>
      <c r="EO209" s="443">
        <v>0</v>
      </c>
      <c r="EP209" s="443">
        <v>0</v>
      </c>
      <c r="EQ209" s="443">
        <v>0</v>
      </c>
      <c r="ER209" s="443">
        <v>0</v>
      </c>
      <c r="ES209" s="443">
        <v>0</v>
      </c>
      <c r="ET209" s="443">
        <v>0</v>
      </c>
      <c r="EU209" s="443">
        <v>0</v>
      </c>
      <c r="EV209" s="443">
        <v>0</v>
      </c>
      <c r="EW209" s="443">
        <v>0</v>
      </c>
      <c r="EX209" s="443">
        <v>0</v>
      </c>
      <c r="EY209" s="443">
        <v>0</v>
      </c>
      <c r="EZ209" s="443">
        <v>0</v>
      </c>
      <c r="FA209" s="443">
        <v>0</v>
      </c>
      <c r="FB209" s="443">
        <v>0</v>
      </c>
      <c r="FC209" s="443">
        <v>0</v>
      </c>
      <c r="FD209" s="443">
        <v>0</v>
      </c>
      <c r="FE209" s="443">
        <v>0</v>
      </c>
      <c r="FF209" s="443">
        <v>0</v>
      </c>
      <c r="FG209" s="443">
        <v>0</v>
      </c>
      <c r="FH209" s="443">
        <v>0</v>
      </c>
      <c r="FI209" s="443">
        <v>0</v>
      </c>
      <c r="FJ209" s="443">
        <v>0</v>
      </c>
      <c r="FK209" s="443">
        <v>0</v>
      </c>
      <c r="FL209" s="443">
        <v>0</v>
      </c>
      <c r="FM209" s="443">
        <v>0</v>
      </c>
      <c r="FN209" s="443">
        <v>0</v>
      </c>
      <c r="FO209" s="443">
        <v>0</v>
      </c>
      <c r="FP209" s="443">
        <v>0</v>
      </c>
      <c r="FQ209" s="443">
        <v>0</v>
      </c>
      <c r="FR209" s="443">
        <v>0</v>
      </c>
      <c r="FS209" s="443">
        <v>0</v>
      </c>
      <c r="FT209" s="443">
        <v>0</v>
      </c>
      <c r="FU209" s="443">
        <v>0</v>
      </c>
      <c r="FV209" s="443">
        <v>0</v>
      </c>
      <c r="FW209" s="443">
        <v>0</v>
      </c>
      <c r="FX209" s="443">
        <v>0</v>
      </c>
      <c r="FY209" s="443">
        <v>0</v>
      </c>
      <c r="FZ209" s="444">
        <v>0</v>
      </c>
      <c r="GA209" s="453">
        <v>0</v>
      </c>
      <c r="GB209" s="432">
        <v>0</v>
      </c>
    </row>
    <row r="210" spans="2:184" ht="15.6" x14ac:dyDescent="0.3">
      <c r="B210" s="429"/>
      <c r="C210" s="430"/>
      <c r="D210" s="431">
        <v>167</v>
      </c>
      <c r="E210" s="431" t="s">
        <v>169</v>
      </c>
      <c r="F210" s="431" t="s">
        <v>1324</v>
      </c>
      <c r="G210" s="431" t="s">
        <v>1325</v>
      </c>
      <c r="H210" s="442">
        <v>0</v>
      </c>
      <c r="I210" s="443">
        <v>0</v>
      </c>
      <c r="J210" s="443">
        <v>0</v>
      </c>
      <c r="K210" s="443">
        <v>0</v>
      </c>
      <c r="L210" s="443">
        <v>0</v>
      </c>
      <c r="M210" s="443">
        <v>0</v>
      </c>
      <c r="N210" s="443">
        <v>0</v>
      </c>
      <c r="O210" s="443">
        <v>0</v>
      </c>
      <c r="P210" s="443">
        <v>0</v>
      </c>
      <c r="Q210" s="443">
        <v>0</v>
      </c>
      <c r="R210" s="443">
        <v>0</v>
      </c>
      <c r="S210" s="443">
        <v>0</v>
      </c>
      <c r="T210" s="443">
        <v>0</v>
      </c>
      <c r="U210" s="443">
        <v>0</v>
      </c>
      <c r="V210" s="443">
        <v>0</v>
      </c>
      <c r="W210" s="443">
        <v>0</v>
      </c>
      <c r="X210" s="443">
        <v>0</v>
      </c>
      <c r="Y210" s="443">
        <v>0</v>
      </c>
      <c r="Z210" s="443">
        <v>0</v>
      </c>
      <c r="AA210" s="443">
        <v>0</v>
      </c>
      <c r="AB210" s="443">
        <v>0</v>
      </c>
      <c r="AC210" s="443">
        <v>0</v>
      </c>
      <c r="AD210" s="443">
        <v>0</v>
      </c>
      <c r="AE210" s="443">
        <v>0</v>
      </c>
      <c r="AF210" s="443">
        <v>0</v>
      </c>
      <c r="AG210" s="443">
        <v>0</v>
      </c>
      <c r="AH210" s="443">
        <v>0</v>
      </c>
      <c r="AI210" s="443">
        <v>0</v>
      </c>
      <c r="AJ210" s="443">
        <v>0</v>
      </c>
      <c r="AK210" s="443">
        <v>0</v>
      </c>
      <c r="AL210" s="443">
        <v>0</v>
      </c>
      <c r="AM210" s="443">
        <v>0</v>
      </c>
      <c r="AN210" s="443">
        <v>0</v>
      </c>
      <c r="AO210" s="443">
        <v>0</v>
      </c>
      <c r="AP210" s="443">
        <v>0</v>
      </c>
      <c r="AQ210" s="443">
        <v>0</v>
      </c>
      <c r="AR210" s="443">
        <v>0</v>
      </c>
      <c r="AS210" s="443">
        <v>0</v>
      </c>
      <c r="AT210" s="443">
        <v>0</v>
      </c>
      <c r="AU210" s="443">
        <v>0</v>
      </c>
      <c r="AV210" s="443">
        <v>0</v>
      </c>
      <c r="AW210" s="443">
        <v>0</v>
      </c>
      <c r="AX210" s="443">
        <v>0</v>
      </c>
      <c r="AY210" s="443">
        <v>0</v>
      </c>
      <c r="AZ210" s="443">
        <v>0</v>
      </c>
      <c r="BA210" s="443">
        <v>0</v>
      </c>
      <c r="BB210" s="443">
        <v>0</v>
      </c>
      <c r="BC210" s="443">
        <v>0</v>
      </c>
      <c r="BD210" s="443">
        <v>0</v>
      </c>
      <c r="BE210" s="443">
        <v>0</v>
      </c>
      <c r="BF210" s="443">
        <v>0</v>
      </c>
      <c r="BG210" s="443">
        <v>0</v>
      </c>
      <c r="BH210" s="443">
        <v>0</v>
      </c>
      <c r="BI210" s="443">
        <v>0</v>
      </c>
      <c r="BJ210" s="443">
        <v>0</v>
      </c>
      <c r="BK210" s="443">
        <v>0</v>
      </c>
      <c r="BL210" s="443">
        <v>0</v>
      </c>
      <c r="BM210" s="443">
        <v>0</v>
      </c>
      <c r="BN210" s="443">
        <v>0</v>
      </c>
      <c r="BO210" s="443">
        <v>0</v>
      </c>
      <c r="BP210" s="443">
        <v>0</v>
      </c>
      <c r="BQ210" s="443">
        <v>0</v>
      </c>
      <c r="BR210" s="443">
        <v>0</v>
      </c>
      <c r="BS210" s="443">
        <v>0</v>
      </c>
      <c r="BT210" s="443">
        <v>0</v>
      </c>
      <c r="BU210" s="443">
        <v>0</v>
      </c>
      <c r="BV210" s="443">
        <v>0</v>
      </c>
      <c r="BW210" s="443">
        <v>0</v>
      </c>
      <c r="BX210" s="443">
        <v>0</v>
      </c>
      <c r="BY210" s="443">
        <v>0</v>
      </c>
      <c r="BZ210" s="443">
        <v>0</v>
      </c>
      <c r="CA210" s="443">
        <v>0</v>
      </c>
      <c r="CB210" s="443">
        <v>0</v>
      </c>
      <c r="CC210" s="443">
        <v>0</v>
      </c>
      <c r="CD210" s="443">
        <v>0</v>
      </c>
      <c r="CE210" s="443">
        <v>0</v>
      </c>
      <c r="CF210" s="443">
        <v>0</v>
      </c>
      <c r="CG210" s="443">
        <v>0</v>
      </c>
      <c r="CH210" s="443">
        <v>0</v>
      </c>
      <c r="CI210" s="443">
        <v>0</v>
      </c>
      <c r="CJ210" s="443">
        <v>0</v>
      </c>
      <c r="CK210" s="443">
        <v>0</v>
      </c>
      <c r="CL210" s="443">
        <v>0</v>
      </c>
      <c r="CM210" s="443">
        <v>0</v>
      </c>
      <c r="CN210" s="443">
        <v>0</v>
      </c>
      <c r="CO210" s="443">
        <v>0</v>
      </c>
      <c r="CP210" s="443">
        <v>0</v>
      </c>
      <c r="CQ210" s="443">
        <v>0</v>
      </c>
      <c r="CR210" s="443">
        <v>0</v>
      </c>
      <c r="CS210" s="443">
        <v>0</v>
      </c>
      <c r="CT210" s="443">
        <v>0</v>
      </c>
      <c r="CU210" s="443">
        <v>0</v>
      </c>
      <c r="CV210" s="443">
        <v>0</v>
      </c>
      <c r="CW210" s="443">
        <v>0</v>
      </c>
      <c r="CX210" s="443">
        <v>0</v>
      </c>
      <c r="CY210" s="443">
        <v>0</v>
      </c>
      <c r="CZ210" s="443">
        <v>0</v>
      </c>
      <c r="DA210" s="443">
        <v>0</v>
      </c>
      <c r="DB210" s="443">
        <v>0</v>
      </c>
      <c r="DC210" s="443">
        <v>0</v>
      </c>
      <c r="DD210" s="443">
        <v>0</v>
      </c>
      <c r="DE210" s="443">
        <v>0</v>
      </c>
      <c r="DF210" s="443">
        <v>0</v>
      </c>
      <c r="DG210" s="443">
        <v>0</v>
      </c>
      <c r="DH210" s="443">
        <v>0</v>
      </c>
      <c r="DI210" s="443">
        <v>0</v>
      </c>
      <c r="DJ210" s="443">
        <v>0</v>
      </c>
      <c r="DK210" s="443">
        <v>0</v>
      </c>
      <c r="DL210" s="443">
        <v>0</v>
      </c>
      <c r="DM210" s="443">
        <v>0</v>
      </c>
      <c r="DN210" s="443">
        <v>0</v>
      </c>
      <c r="DO210" s="443">
        <v>0</v>
      </c>
      <c r="DP210" s="443">
        <v>0</v>
      </c>
      <c r="DQ210" s="443">
        <v>0</v>
      </c>
      <c r="DR210" s="443">
        <v>0</v>
      </c>
      <c r="DS210" s="443">
        <v>0</v>
      </c>
      <c r="DT210" s="443">
        <v>0</v>
      </c>
      <c r="DU210" s="443">
        <v>0</v>
      </c>
      <c r="DV210" s="443">
        <v>0</v>
      </c>
      <c r="DW210" s="443">
        <v>0</v>
      </c>
      <c r="DX210" s="443">
        <v>0</v>
      </c>
      <c r="DY210" s="443">
        <v>0</v>
      </c>
      <c r="DZ210" s="443">
        <v>0</v>
      </c>
      <c r="EA210" s="443">
        <v>0</v>
      </c>
      <c r="EB210" s="443">
        <v>0</v>
      </c>
      <c r="EC210" s="443">
        <v>0</v>
      </c>
      <c r="ED210" s="443">
        <v>0</v>
      </c>
      <c r="EE210" s="443">
        <v>0</v>
      </c>
      <c r="EF210" s="443">
        <v>0</v>
      </c>
      <c r="EG210" s="443">
        <v>0</v>
      </c>
      <c r="EH210" s="443">
        <v>0</v>
      </c>
      <c r="EI210" s="443">
        <v>0</v>
      </c>
      <c r="EJ210" s="443">
        <v>0</v>
      </c>
      <c r="EK210" s="443">
        <v>0</v>
      </c>
      <c r="EL210" s="443">
        <v>0</v>
      </c>
      <c r="EM210" s="443">
        <v>0</v>
      </c>
      <c r="EN210" s="443">
        <v>0</v>
      </c>
      <c r="EO210" s="443">
        <v>0</v>
      </c>
      <c r="EP210" s="443">
        <v>0</v>
      </c>
      <c r="EQ210" s="443">
        <v>0</v>
      </c>
      <c r="ER210" s="443">
        <v>0</v>
      </c>
      <c r="ES210" s="443">
        <v>0</v>
      </c>
      <c r="ET210" s="443">
        <v>0</v>
      </c>
      <c r="EU210" s="443">
        <v>0</v>
      </c>
      <c r="EV210" s="443">
        <v>0</v>
      </c>
      <c r="EW210" s="443">
        <v>0</v>
      </c>
      <c r="EX210" s="443">
        <v>0</v>
      </c>
      <c r="EY210" s="443">
        <v>0</v>
      </c>
      <c r="EZ210" s="443">
        <v>0</v>
      </c>
      <c r="FA210" s="443">
        <v>0</v>
      </c>
      <c r="FB210" s="443">
        <v>0</v>
      </c>
      <c r="FC210" s="443">
        <v>0</v>
      </c>
      <c r="FD210" s="443">
        <v>0</v>
      </c>
      <c r="FE210" s="443">
        <v>0</v>
      </c>
      <c r="FF210" s="443">
        <v>0</v>
      </c>
      <c r="FG210" s="443">
        <v>0</v>
      </c>
      <c r="FH210" s="443">
        <v>0</v>
      </c>
      <c r="FI210" s="443">
        <v>0</v>
      </c>
      <c r="FJ210" s="443">
        <v>0</v>
      </c>
      <c r="FK210" s="443">
        <v>0</v>
      </c>
      <c r="FL210" s="443">
        <v>0</v>
      </c>
      <c r="FM210" s="443">
        <v>0</v>
      </c>
      <c r="FN210" s="443">
        <v>0</v>
      </c>
      <c r="FO210" s="443">
        <v>0</v>
      </c>
      <c r="FP210" s="443">
        <v>0</v>
      </c>
      <c r="FQ210" s="443">
        <v>0</v>
      </c>
      <c r="FR210" s="443">
        <v>0</v>
      </c>
      <c r="FS210" s="443">
        <v>0</v>
      </c>
      <c r="FT210" s="443">
        <v>0</v>
      </c>
      <c r="FU210" s="443">
        <v>0</v>
      </c>
      <c r="FV210" s="443">
        <v>0</v>
      </c>
      <c r="FW210" s="443">
        <v>0</v>
      </c>
      <c r="FX210" s="443">
        <v>0</v>
      </c>
      <c r="FY210" s="443">
        <v>0</v>
      </c>
      <c r="FZ210" s="444">
        <v>0</v>
      </c>
      <c r="GA210" s="453">
        <v>0</v>
      </c>
      <c r="GB210" s="432">
        <v>0</v>
      </c>
    </row>
    <row r="211" spans="2:184" ht="15.6" x14ac:dyDescent="0.3">
      <c r="B211" s="429"/>
      <c r="C211" s="430"/>
      <c r="D211" s="431">
        <v>168</v>
      </c>
      <c r="E211" s="431" t="s">
        <v>170</v>
      </c>
      <c r="F211" s="431" t="s">
        <v>1326</v>
      </c>
      <c r="G211" s="431" t="s">
        <v>1327</v>
      </c>
      <c r="H211" s="442">
        <v>0</v>
      </c>
      <c r="I211" s="443">
        <v>0</v>
      </c>
      <c r="J211" s="443">
        <v>0</v>
      </c>
      <c r="K211" s="443">
        <v>0</v>
      </c>
      <c r="L211" s="443">
        <v>0</v>
      </c>
      <c r="M211" s="443">
        <v>0</v>
      </c>
      <c r="N211" s="443">
        <v>0</v>
      </c>
      <c r="O211" s="443">
        <v>0</v>
      </c>
      <c r="P211" s="443">
        <v>0</v>
      </c>
      <c r="Q211" s="443">
        <v>0</v>
      </c>
      <c r="R211" s="443">
        <v>0</v>
      </c>
      <c r="S211" s="443">
        <v>0</v>
      </c>
      <c r="T211" s="443">
        <v>0</v>
      </c>
      <c r="U211" s="443">
        <v>0</v>
      </c>
      <c r="V211" s="443">
        <v>0</v>
      </c>
      <c r="W211" s="443">
        <v>0</v>
      </c>
      <c r="X211" s="443">
        <v>0</v>
      </c>
      <c r="Y211" s="443">
        <v>0</v>
      </c>
      <c r="Z211" s="443">
        <v>0</v>
      </c>
      <c r="AA211" s="443">
        <v>0</v>
      </c>
      <c r="AB211" s="443">
        <v>0</v>
      </c>
      <c r="AC211" s="443">
        <v>0</v>
      </c>
      <c r="AD211" s="443">
        <v>0</v>
      </c>
      <c r="AE211" s="443">
        <v>0</v>
      </c>
      <c r="AF211" s="443">
        <v>0</v>
      </c>
      <c r="AG211" s="443">
        <v>0</v>
      </c>
      <c r="AH211" s="443">
        <v>0</v>
      </c>
      <c r="AI211" s="443">
        <v>0</v>
      </c>
      <c r="AJ211" s="443">
        <v>0</v>
      </c>
      <c r="AK211" s="443">
        <v>0</v>
      </c>
      <c r="AL211" s="443">
        <v>0</v>
      </c>
      <c r="AM211" s="443">
        <v>0</v>
      </c>
      <c r="AN211" s="443">
        <v>0</v>
      </c>
      <c r="AO211" s="443">
        <v>0</v>
      </c>
      <c r="AP211" s="443">
        <v>0</v>
      </c>
      <c r="AQ211" s="443">
        <v>0</v>
      </c>
      <c r="AR211" s="443">
        <v>0</v>
      </c>
      <c r="AS211" s="443">
        <v>0</v>
      </c>
      <c r="AT211" s="443">
        <v>0</v>
      </c>
      <c r="AU211" s="443">
        <v>0</v>
      </c>
      <c r="AV211" s="443">
        <v>0</v>
      </c>
      <c r="AW211" s="443">
        <v>0</v>
      </c>
      <c r="AX211" s="443">
        <v>0</v>
      </c>
      <c r="AY211" s="443">
        <v>0</v>
      </c>
      <c r="AZ211" s="443">
        <v>0</v>
      </c>
      <c r="BA211" s="443">
        <v>0</v>
      </c>
      <c r="BB211" s="443">
        <v>0</v>
      </c>
      <c r="BC211" s="443">
        <v>0</v>
      </c>
      <c r="BD211" s="443">
        <v>0</v>
      </c>
      <c r="BE211" s="443">
        <v>0</v>
      </c>
      <c r="BF211" s="443">
        <v>0</v>
      </c>
      <c r="BG211" s="443">
        <v>0</v>
      </c>
      <c r="BH211" s="443">
        <v>0</v>
      </c>
      <c r="BI211" s="443">
        <v>0</v>
      </c>
      <c r="BJ211" s="443">
        <v>0</v>
      </c>
      <c r="BK211" s="443">
        <v>0</v>
      </c>
      <c r="BL211" s="443">
        <v>0</v>
      </c>
      <c r="BM211" s="443">
        <v>0</v>
      </c>
      <c r="BN211" s="443">
        <v>0</v>
      </c>
      <c r="BO211" s="443">
        <v>0</v>
      </c>
      <c r="BP211" s="443">
        <v>0</v>
      </c>
      <c r="BQ211" s="443">
        <v>0</v>
      </c>
      <c r="BR211" s="443">
        <v>0</v>
      </c>
      <c r="BS211" s="443">
        <v>0</v>
      </c>
      <c r="BT211" s="443">
        <v>0</v>
      </c>
      <c r="BU211" s="443">
        <v>0</v>
      </c>
      <c r="BV211" s="443">
        <v>0</v>
      </c>
      <c r="BW211" s="443">
        <v>0</v>
      </c>
      <c r="BX211" s="443">
        <v>0</v>
      </c>
      <c r="BY211" s="443">
        <v>0</v>
      </c>
      <c r="BZ211" s="443">
        <v>0</v>
      </c>
      <c r="CA211" s="443">
        <v>0</v>
      </c>
      <c r="CB211" s="443">
        <v>0</v>
      </c>
      <c r="CC211" s="443">
        <v>0</v>
      </c>
      <c r="CD211" s="443">
        <v>0</v>
      </c>
      <c r="CE211" s="443">
        <v>0</v>
      </c>
      <c r="CF211" s="443">
        <v>0</v>
      </c>
      <c r="CG211" s="443">
        <v>0</v>
      </c>
      <c r="CH211" s="443">
        <v>0</v>
      </c>
      <c r="CI211" s="443">
        <v>0</v>
      </c>
      <c r="CJ211" s="443">
        <v>0</v>
      </c>
      <c r="CK211" s="443">
        <v>0</v>
      </c>
      <c r="CL211" s="443">
        <v>0</v>
      </c>
      <c r="CM211" s="443">
        <v>0</v>
      </c>
      <c r="CN211" s="443">
        <v>0</v>
      </c>
      <c r="CO211" s="443">
        <v>0</v>
      </c>
      <c r="CP211" s="443">
        <v>0</v>
      </c>
      <c r="CQ211" s="443">
        <v>0</v>
      </c>
      <c r="CR211" s="443">
        <v>0</v>
      </c>
      <c r="CS211" s="443">
        <v>0</v>
      </c>
      <c r="CT211" s="443">
        <v>0</v>
      </c>
      <c r="CU211" s="443">
        <v>0</v>
      </c>
      <c r="CV211" s="443">
        <v>0</v>
      </c>
      <c r="CW211" s="443">
        <v>0</v>
      </c>
      <c r="CX211" s="443">
        <v>0</v>
      </c>
      <c r="CY211" s="443">
        <v>0</v>
      </c>
      <c r="CZ211" s="443">
        <v>0</v>
      </c>
      <c r="DA211" s="443">
        <v>0</v>
      </c>
      <c r="DB211" s="443">
        <v>0</v>
      </c>
      <c r="DC211" s="443">
        <v>0</v>
      </c>
      <c r="DD211" s="443">
        <v>0</v>
      </c>
      <c r="DE211" s="443">
        <v>0</v>
      </c>
      <c r="DF211" s="443">
        <v>0</v>
      </c>
      <c r="DG211" s="443">
        <v>0</v>
      </c>
      <c r="DH211" s="443">
        <v>0</v>
      </c>
      <c r="DI211" s="443">
        <v>0</v>
      </c>
      <c r="DJ211" s="443">
        <v>0</v>
      </c>
      <c r="DK211" s="443">
        <v>0</v>
      </c>
      <c r="DL211" s="443">
        <v>0</v>
      </c>
      <c r="DM211" s="443">
        <v>0</v>
      </c>
      <c r="DN211" s="443">
        <v>0</v>
      </c>
      <c r="DO211" s="443">
        <v>0</v>
      </c>
      <c r="DP211" s="443">
        <v>0</v>
      </c>
      <c r="DQ211" s="443">
        <v>0</v>
      </c>
      <c r="DR211" s="443">
        <v>0</v>
      </c>
      <c r="DS211" s="443">
        <v>0</v>
      </c>
      <c r="DT211" s="443">
        <v>0</v>
      </c>
      <c r="DU211" s="443">
        <v>0</v>
      </c>
      <c r="DV211" s="443">
        <v>0</v>
      </c>
      <c r="DW211" s="443">
        <v>0</v>
      </c>
      <c r="DX211" s="443">
        <v>0</v>
      </c>
      <c r="DY211" s="443">
        <v>0</v>
      </c>
      <c r="DZ211" s="443">
        <v>0</v>
      </c>
      <c r="EA211" s="443">
        <v>0</v>
      </c>
      <c r="EB211" s="443">
        <v>0</v>
      </c>
      <c r="EC211" s="443">
        <v>0</v>
      </c>
      <c r="ED211" s="443">
        <v>0</v>
      </c>
      <c r="EE211" s="443">
        <v>0</v>
      </c>
      <c r="EF211" s="443">
        <v>0</v>
      </c>
      <c r="EG211" s="443">
        <v>0</v>
      </c>
      <c r="EH211" s="443">
        <v>0</v>
      </c>
      <c r="EI211" s="443">
        <v>0</v>
      </c>
      <c r="EJ211" s="443">
        <v>0</v>
      </c>
      <c r="EK211" s="443">
        <v>0</v>
      </c>
      <c r="EL211" s="443">
        <v>0</v>
      </c>
      <c r="EM211" s="443">
        <v>0</v>
      </c>
      <c r="EN211" s="443">
        <v>0</v>
      </c>
      <c r="EO211" s="443">
        <v>0</v>
      </c>
      <c r="EP211" s="443">
        <v>0</v>
      </c>
      <c r="EQ211" s="443">
        <v>0</v>
      </c>
      <c r="ER211" s="443">
        <v>0</v>
      </c>
      <c r="ES211" s="443">
        <v>0</v>
      </c>
      <c r="ET211" s="443">
        <v>0</v>
      </c>
      <c r="EU211" s="443">
        <v>0</v>
      </c>
      <c r="EV211" s="443">
        <v>0</v>
      </c>
      <c r="EW211" s="443">
        <v>0</v>
      </c>
      <c r="EX211" s="443">
        <v>0</v>
      </c>
      <c r="EY211" s="443">
        <v>0</v>
      </c>
      <c r="EZ211" s="443">
        <v>0</v>
      </c>
      <c r="FA211" s="443">
        <v>0</v>
      </c>
      <c r="FB211" s="443">
        <v>0</v>
      </c>
      <c r="FC211" s="443">
        <v>0</v>
      </c>
      <c r="FD211" s="443">
        <v>0</v>
      </c>
      <c r="FE211" s="443">
        <v>0</v>
      </c>
      <c r="FF211" s="443">
        <v>0</v>
      </c>
      <c r="FG211" s="443">
        <v>0</v>
      </c>
      <c r="FH211" s="443">
        <v>0</v>
      </c>
      <c r="FI211" s="443">
        <v>0</v>
      </c>
      <c r="FJ211" s="443">
        <v>0</v>
      </c>
      <c r="FK211" s="443">
        <v>0</v>
      </c>
      <c r="FL211" s="443">
        <v>0</v>
      </c>
      <c r="FM211" s="443">
        <v>0</v>
      </c>
      <c r="FN211" s="443">
        <v>0</v>
      </c>
      <c r="FO211" s="443">
        <v>0</v>
      </c>
      <c r="FP211" s="443">
        <v>0</v>
      </c>
      <c r="FQ211" s="443">
        <v>0</v>
      </c>
      <c r="FR211" s="443">
        <v>0</v>
      </c>
      <c r="FS211" s="443">
        <v>0</v>
      </c>
      <c r="FT211" s="443">
        <v>0</v>
      </c>
      <c r="FU211" s="443">
        <v>0</v>
      </c>
      <c r="FV211" s="443">
        <v>0</v>
      </c>
      <c r="FW211" s="443">
        <v>0</v>
      </c>
      <c r="FX211" s="443">
        <v>0</v>
      </c>
      <c r="FY211" s="443">
        <v>0</v>
      </c>
      <c r="FZ211" s="444">
        <v>0</v>
      </c>
      <c r="GA211" s="453">
        <v>0</v>
      </c>
      <c r="GB211" s="432">
        <v>0</v>
      </c>
    </row>
    <row r="212" spans="2:184" ht="15.6" x14ac:dyDescent="0.3">
      <c r="B212" s="429"/>
      <c r="C212" s="430"/>
      <c r="D212" s="431">
        <v>169</v>
      </c>
      <c r="E212" s="431" t="s">
        <v>171</v>
      </c>
      <c r="F212" s="431" t="s">
        <v>1328</v>
      </c>
      <c r="G212" s="431" t="s">
        <v>1329</v>
      </c>
      <c r="H212" s="442">
        <v>0</v>
      </c>
      <c r="I212" s="443">
        <v>0</v>
      </c>
      <c r="J212" s="443">
        <v>0</v>
      </c>
      <c r="K212" s="443">
        <v>0</v>
      </c>
      <c r="L212" s="443">
        <v>0</v>
      </c>
      <c r="M212" s="443">
        <v>0</v>
      </c>
      <c r="N212" s="443">
        <v>0</v>
      </c>
      <c r="O212" s="443">
        <v>0</v>
      </c>
      <c r="P212" s="443">
        <v>0</v>
      </c>
      <c r="Q212" s="443">
        <v>0</v>
      </c>
      <c r="R212" s="443">
        <v>0</v>
      </c>
      <c r="S212" s="443">
        <v>0</v>
      </c>
      <c r="T212" s="443">
        <v>0</v>
      </c>
      <c r="U212" s="443">
        <v>0</v>
      </c>
      <c r="V212" s="443">
        <v>0</v>
      </c>
      <c r="W212" s="443">
        <v>0</v>
      </c>
      <c r="X212" s="443">
        <v>0</v>
      </c>
      <c r="Y212" s="443">
        <v>0</v>
      </c>
      <c r="Z212" s="443">
        <v>0</v>
      </c>
      <c r="AA212" s="443">
        <v>0</v>
      </c>
      <c r="AB212" s="443">
        <v>0</v>
      </c>
      <c r="AC212" s="443">
        <v>0</v>
      </c>
      <c r="AD212" s="443">
        <v>0</v>
      </c>
      <c r="AE212" s="443">
        <v>0</v>
      </c>
      <c r="AF212" s="443">
        <v>0</v>
      </c>
      <c r="AG212" s="443">
        <v>0</v>
      </c>
      <c r="AH212" s="443">
        <v>0</v>
      </c>
      <c r="AI212" s="443">
        <v>0</v>
      </c>
      <c r="AJ212" s="443">
        <v>0</v>
      </c>
      <c r="AK212" s="443">
        <v>0</v>
      </c>
      <c r="AL212" s="443">
        <v>0</v>
      </c>
      <c r="AM212" s="443">
        <v>0</v>
      </c>
      <c r="AN212" s="443">
        <v>0</v>
      </c>
      <c r="AO212" s="443">
        <v>0</v>
      </c>
      <c r="AP212" s="443">
        <v>0</v>
      </c>
      <c r="AQ212" s="443">
        <v>0</v>
      </c>
      <c r="AR212" s="443">
        <v>0</v>
      </c>
      <c r="AS212" s="443">
        <v>0</v>
      </c>
      <c r="AT212" s="443">
        <v>0</v>
      </c>
      <c r="AU212" s="443">
        <v>0</v>
      </c>
      <c r="AV212" s="443">
        <v>0</v>
      </c>
      <c r="AW212" s="443">
        <v>0</v>
      </c>
      <c r="AX212" s="443">
        <v>0</v>
      </c>
      <c r="AY212" s="443">
        <v>0</v>
      </c>
      <c r="AZ212" s="443">
        <v>0</v>
      </c>
      <c r="BA212" s="443">
        <v>0</v>
      </c>
      <c r="BB212" s="443">
        <v>0</v>
      </c>
      <c r="BC212" s="443">
        <v>0</v>
      </c>
      <c r="BD212" s="443">
        <v>0</v>
      </c>
      <c r="BE212" s="443">
        <v>0</v>
      </c>
      <c r="BF212" s="443">
        <v>0</v>
      </c>
      <c r="BG212" s="443">
        <v>0</v>
      </c>
      <c r="BH212" s="443">
        <v>0</v>
      </c>
      <c r="BI212" s="443">
        <v>0</v>
      </c>
      <c r="BJ212" s="443">
        <v>0</v>
      </c>
      <c r="BK212" s="443">
        <v>0</v>
      </c>
      <c r="BL212" s="443">
        <v>0</v>
      </c>
      <c r="BM212" s="443">
        <v>0</v>
      </c>
      <c r="BN212" s="443">
        <v>0</v>
      </c>
      <c r="BO212" s="443">
        <v>0</v>
      </c>
      <c r="BP212" s="443">
        <v>0</v>
      </c>
      <c r="BQ212" s="443">
        <v>0</v>
      </c>
      <c r="BR212" s="443">
        <v>0</v>
      </c>
      <c r="BS212" s="443">
        <v>0</v>
      </c>
      <c r="BT212" s="443">
        <v>0</v>
      </c>
      <c r="BU212" s="443">
        <v>0</v>
      </c>
      <c r="BV212" s="443">
        <v>0</v>
      </c>
      <c r="BW212" s="443">
        <v>0</v>
      </c>
      <c r="BX212" s="443">
        <v>0</v>
      </c>
      <c r="BY212" s="443">
        <v>0</v>
      </c>
      <c r="BZ212" s="443">
        <v>0</v>
      </c>
      <c r="CA212" s="443">
        <v>0</v>
      </c>
      <c r="CB212" s="443">
        <v>0</v>
      </c>
      <c r="CC212" s="443">
        <v>0</v>
      </c>
      <c r="CD212" s="443">
        <v>0</v>
      </c>
      <c r="CE212" s="443">
        <v>0</v>
      </c>
      <c r="CF212" s="443">
        <v>0</v>
      </c>
      <c r="CG212" s="443">
        <v>0</v>
      </c>
      <c r="CH212" s="443">
        <v>0</v>
      </c>
      <c r="CI212" s="443">
        <v>0</v>
      </c>
      <c r="CJ212" s="443">
        <v>0</v>
      </c>
      <c r="CK212" s="443">
        <v>0</v>
      </c>
      <c r="CL212" s="443">
        <v>0</v>
      </c>
      <c r="CM212" s="443">
        <v>0</v>
      </c>
      <c r="CN212" s="443">
        <v>0</v>
      </c>
      <c r="CO212" s="443">
        <v>0</v>
      </c>
      <c r="CP212" s="443">
        <v>0</v>
      </c>
      <c r="CQ212" s="443">
        <v>0</v>
      </c>
      <c r="CR212" s="443">
        <v>0</v>
      </c>
      <c r="CS212" s="443">
        <v>0</v>
      </c>
      <c r="CT212" s="443">
        <v>0</v>
      </c>
      <c r="CU212" s="443">
        <v>0</v>
      </c>
      <c r="CV212" s="443">
        <v>0</v>
      </c>
      <c r="CW212" s="443">
        <v>0</v>
      </c>
      <c r="CX212" s="443">
        <v>0</v>
      </c>
      <c r="CY212" s="443">
        <v>0</v>
      </c>
      <c r="CZ212" s="443">
        <v>0</v>
      </c>
      <c r="DA212" s="443">
        <v>0</v>
      </c>
      <c r="DB212" s="443">
        <v>0</v>
      </c>
      <c r="DC212" s="443">
        <v>0</v>
      </c>
      <c r="DD212" s="443">
        <v>0</v>
      </c>
      <c r="DE212" s="443">
        <v>0</v>
      </c>
      <c r="DF212" s="443">
        <v>0</v>
      </c>
      <c r="DG212" s="443">
        <v>0</v>
      </c>
      <c r="DH212" s="443">
        <v>0</v>
      </c>
      <c r="DI212" s="443">
        <v>0</v>
      </c>
      <c r="DJ212" s="443">
        <v>0</v>
      </c>
      <c r="DK212" s="443">
        <v>0</v>
      </c>
      <c r="DL212" s="443">
        <v>0</v>
      </c>
      <c r="DM212" s="443">
        <v>0</v>
      </c>
      <c r="DN212" s="443">
        <v>0</v>
      </c>
      <c r="DO212" s="443">
        <v>0</v>
      </c>
      <c r="DP212" s="443">
        <v>0</v>
      </c>
      <c r="DQ212" s="443">
        <v>0</v>
      </c>
      <c r="DR212" s="443">
        <v>0</v>
      </c>
      <c r="DS212" s="443">
        <v>0</v>
      </c>
      <c r="DT212" s="443">
        <v>0</v>
      </c>
      <c r="DU212" s="443">
        <v>0</v>
      </c>
      <c r="DV212" s="443">
        <v>0</v>
      </c>
      <c r="DW212" s="443">
        <v>0</v>
      </c>
      <c r="DX212" s="443">
        <v>0</v>
      </c>
      <c r="DY212" s="443">
        <v>0</v>
      </c>
      <c r="DZ212" s="443">
        <v>0</v>
      </c>
      <c r="EA212" s="443">
        <v>0</v>
      </c>
      <c r="EB212" s="443">
        <v>0</v>
      </c>
      <c r="EC212" s="443">
        <v>0</v>
      </c>
      <c r="ED212" s="443">
        <v>0</v>
      </c>
      <c r="EE212" s="443">
        <v>0</v>
      </c>
      <c r="EF212" s="443">
        <v>0</v>
      </c>
      <c r="EG212" s="443">
        <v>0</v>
      </c>
      <c r="EH212" s="443">
        <v>0</v>
      </c>
      <c r="EI212" s="443">
        <v>0</v>
      </c>
      <c r="EJ212" s="443">
        <v>0</v>
      </c>
      <c r="EK212" s="443">
        <v>0</v>
      </c>
      <c r="EL212" s="443">
        <v>0</v>
      </c>
      <c r="EM212" s="443">
        <v>0</v>
      </c>
      <c r="EN212" s="443">
        <v>0</v>
      </c>
      <c r="EO212" s="443">
        <v>0</v>
      </c>
      <c r="EP212" s="443">
        <v>0</v>
      </c>
      <c r="EQ212" s="443">
        <v>0</v>
      </c>
      <c r="ER212" s="443">
        <v>0</v>
      </c>
      <c r="ES212" s="443">
        <v>0</v>
      </c>
      <c r="ET212" s="443">
        <v>0</v>
      </c>
      <c r="EU212" s="443">
        <v>0</v>
      </c>
      <c r="EV212" s="443">
        <v>0</v>
      </c>
      <c r="EW212" s="443">
        <v>0</v>
      </c>
      <c r="EX212" s="443">
        <v>0</v>
      </c>
      <c r="EY212" s="443">
        <v>0</v>
      </c>
      <c r="EZ212" s="443">
        <v>0</v>
      </c>
      <c r="FA212" s="443">
        <v>0</v>
      </c>
      <c r="FB212" s="443">
        <v>0</v>
      </c>
      <c r="FC212" s="443">
        <v>0</v>
      </c>
      <c r="FD212" s="443">
        <v>0</v>
      </c>
      <c r="FE212" s="443">
        <v>0</v>
      </c>
      <c r="FF212" s="443">
        <v>0</v>
      </c>
      <c r="FG212" s="443">
        <v>0</v>
      </c>
      <c r="FH212" s="443">
        <v>0</v>
      </c>
      <c r="FI212" s="443">
        <v>0</v>
      </c>
      <c r="FJ212" s="443">
        <v>0</v>
      </c>
      <c r="FK212" s="443">
        <v>0</v>
      </c>
      <c r="FL212" s="443">
        <v>0</v>
      </c>
      <c r="FM212" s="443">
        <v>0</v>
      </c>
      <c r="FN212" s="443">
        <v>0</v>
      </c>
      <c r="FO212" s="443">
        <v>0</v>
      </c>
      <c r="FP212" s="443">
        <v>0</v>
      </c>
      <c r="FQ212" s="443">
        <v>0</v>
      </c>
      <c r="FR212" s="443">
        <v>0</v>
      </c>
      <c r="FS212" s="443">
        <v>0</v>
      </c>
      <c r="FT212" s="443">
        <v>0</v>
      </c>
      <c r="FU212" s="443">
        <v>0</v>
      </c>
      <c r="FV212" s="443">
        <v>0</v>
      </c>
      <c r="FW212" s="443">
        <v>0</v>
      </c>
      <c r="FX212" s="443">
        <v>0</v>
      </c>
      <c r="FY212" s="443">
        <v>0</v>
      </c>
      <c r="FZ212" s="444">
        <v>0</v>
      </c>
      <c r="GA212" s="453">
        <v>0</v>
      </c>
      <c r="GB212" s="432">
        <v>0</v>
      </c>
    </row>
    <row r="213" spans="2:184" ht="15.6" x14ac:dyDescent="0.3">
      <c r="B213" s="429"/>
      <c r="C213" s="430"/>
      <c r="D213" s="431">
        <v>170</v>
      </c>
      <c r="E213" s="431" t="s">
        <v>172</v>
      </c>
      <c r="F213" s="431" t="s">
        <v>1330</v>
      </c>
      <c r="G213" s="431" t="s">
        <v>1331</v>
      </c>
      <c r="H213" s="442">
        <v>0</v>
      </c>
      <c r="I213" s="443">
        <v>0</v>
      </c>
      <c r="J213" s="443">
        <v>0</v>
      </c>
      <c r="K213" s="443">
        <v>0</v>
      </c>
      <c r="L213" s="443">
        <v>0</v>
      </c>
      <c r="M213" s="443">
        <v>0</v>
      </c>
      <c r="N213" s="443">
        <v>0</v>
      </c>
      <c r="O213" s="443">
        <v>0</v>
      </c>
      <c r="P213" s="443">
        <v>0</v>
      </c>
      <c r="Q213" s="443">
        <v>0</v>
      </c>
      <c r="R213" s="443">
        <v>0</v>
      </c>
      <c r="S213" s="443">
        <v>0</v>
      </c>
      <c r="T213" s="443">
        <v>0</v>
      </c>
      <c r="U213" s="443">
        <v>0</v>
      </c>
      <c r="V213" s="443">
        <v>0</v>
      </c>
      <c r="W213" s="443">
        <v>0</v>
      </c>
      <c r="X213" s="443">
        <v>0</v>
      </c>
      <c r="Y213" s="443">
        <v>0</v>
      </c>
      <c r="Z213" s="443">
        <v>0</v>
      </c>
      <c r="AA213" s="443">
        <v>0</v>
      </c>
      <c r="AB213" s="443">
        <v>0</v>
      </c>
      <c r="AC213" s="443">
        <v>0</v>
      </c>
      <c r="AD213" s="443">
        <v>0</v>
      </c>
      <c r="AE213" s="443">
        <v>0</v>
      </c>
      <c r="AF213" s="443">
        <v>0</v>
      </c>
      <c r="AG213" s="443">
        <v>0</v>
      </c>
      <c r="AH213" s="443">
        <v>0</v>
      </c>
      <c r="AI213" s="443">
        <v>0</v>
      </c>
      <c r="AJ213" s="443">
        <v>0</v>
      </c>
      <c r="AK213" s="443">
        <v>0</v>
      </c>
      <c r="AL213" s="443">
        <v>0</v>
      </c>
      <c r="AM213" s="443">
        <v>0</v>
      </c>
      <c r="AN213" s="443">
        <v>0</v>
      </c>
      <c r="AO213" s="443">
        <v>0</v>
      </c>
      <c r="AP213" s="443">
        <v>0</v>
      </c>
      <c r="AQ213" s="443">
        <v>0</v>
      </c>
      <c r="AR213" s="443">
        <v>0</v>
      </c>
      <c r="AS213" s="443">
        <v>0</v>
      </c>
      <c r="AT213" s="443">
        <v>0</v>
      </c>
      <c r="AU213" s="443">
        <v>0</v>
      </c>
      <c r="AV213" s="443">
        <v>0</v>
      </c>
      <c r="AW213" s="443">
        <v>0</v>
      </c>
      <c r="AX213" s="443">
        <v>0</v>
      </c>
      <c r="AY213" s="443">
        <v>0</v>
      </c>
      <c r="AZ213" s="443">
        <v>0</v>
      </c>
      <c r="BA213" s="443">
        <v>0</v>
      </c>
      <c r="BB213" s="443">
        <v>0</v>
      </c>
      <c r="BC213" s="443">
        <v>0</v>
      </c>
      <c r="BD213" s="443">
        <v>0</v>
      </c>
      <c r="BE213" s="443">
        <v>0</v>
      </c>
      <c r="BF213" s="443">
        <v>0</v>
      </c>
      <c r="BG213" s="443">
        <v>0</v>
      </c>
      <c r="BH213" s="443">
        <v>0</v>
      </c>
      <c r="BI213" s="443">
        <v>0</v>
      </c>
      <c r="BJ213" s="443">
        <v>0</v>
      </c>
      <c r="BK213" s="443">
        <v>0</v>
      </c>
      <c r="BL213" s="443">
        <v>0</v>
      </c>
      <c r="BM213" s="443">
        <v>0</v>
      </c>
      <c r="BN213" s="443">
        <v>0</v>
      </c>
      <c r="BO213" s="443">
        <v>0</v>
      </c>
      <c r="BP213" s="443">
        <v>0</v>
      </c>
      <c r="BQ213" s="443">
        <v>0</v>
      </c>
      <c r="BR213" s="443">
        <v>0</v>
      </c>
      <c r="BS213" s="443">
        <v>0</v>
      </c>
      <c r="BT213" s="443">
        <v>0</v>
      </c>
      <c r="BU213" s="443">
        <v>0</v>
      </c>
      <c r="BV213" s="443">
        <v>0</v>
      </c>
      <c r="BW213" s="443">
        <v>0</v>
      </c>
      <c r="BX213" s="443">
        <v>0</v>
      </c>
      <c r="BY213" s="443">
        <v>0</v>
      </c>
      <c r="BZ213" s="443">
        <v>0</v>
      </c>
      <c r="CA213" s="443">
        <v>0</v>
      </c>
      <c r="CB213" s="443">
        <v>0</v>
      </c>
      <c r="CC213" s="443">
        <v>0</v>
      </c>
      <c r="CD213" s="443">
        <v>0</v>
      </c>
      <c r="CE213" s="443">
        <v>0</v>
      </c>
      <c r="CF213" s="443">
        <v>0</v>
      </c>
      <c r="CG213" s="443">
        <v>0</v>
      </c>
      <c r="CH213" s="443">
        <v>0</v>
      </c>
      <c r="CI213" s="443">
        <v>0</v>
      </c>
      <c r="CJ213" s="443">
        <v>0</v>
      </c>
      <c r="CK213" s="443">
        <v>0</v>
      </c>
      <c r="CL213" s="443">
        <v>0</v>
      </c>
      <c r="CM213" s="443">
        <v>0</v>
      </c>
      <c r="CN213" s="443">
        <v>0</v>
      </c>
      <c r="CO213" s="443">
        <v>0</v>
      </c>
      <c r="CP213" s="443">
        <v>0</v>
      </c>
      <c r="CQ213" s="443">
        <v>0</v>
      </c>
      <c r="CR213" s="443">
        <v>0</v>
      </c>
      <c r="CS213" s="443">
        <v>0</v>
      </c>
      <c r="CT213" s="443">
        <v>0</v>
      </c>
      <c r="CU213" s="443">
        <v>0</v>
      </c>
      <c r="CV213" s="443">
        <v>0</v>
      </c>
      <c r="CW213" s="443">
        <v>0</v>
      </c>
      <c r="CX213" s="443">
        <v>0</v>
      </c>
      <c r="CY213" s="443">
        <v>0</v>
      </c>
      <c r="CZ213" s="443">
        <v>0</v>
      </c>
      <c r="DA213" s="443">
        <v>0</v>
      </c>
      <c r="DB213" s="443">
        <v>0</v>
      </c>
      <c r="DC213" s="443">
        <v>0</v>
      </c>
      <c r="DD213" s="443">
        <v>0</v>
      </c>
      <c r="DE213" s="443">
        <v>0</v>
      </c>
      <c r="DF213" s="443">
        <v>0</v>
      </c>
      <c r="DG213" s="443">
        <v>0</v>
      </c>
      <c r="DH213" s="443">
        <v>0</v>
      </c>
      <c r="DI213" s="443">
        <v>0</v>
      </c>
      <c r="DJ213" s="443">
        <v>0</v>
      </c>
      <c r="DK213" s="443">
        <v>0</v>
      </c>
      <c r="DL213" s="443">
        <v>0</v>
      </c>
      <c r="DM213" s="443">
        <v>0</v>
      </c>
      <c r="DN213" s="443">
        <v>0</v>
      </c>
      <c r="DO213" s="443">
        <v>0</v>
      </c>
      <c r="DP213" s="443">
        <v>0</v>
      </c>
      <c r="DQ213" s="443">
        <v>0</v>
      </c>
      <c r="DR213" s="443">
        <v>0</v>
      </c>
      <c r="DS213" s="443">
        <v>0</v>
      </c>
      <c r="DT213" s="443">
        <v>0</v>
      </c>
      <c r="DU213" s="443">
        <v>0</v>
      </c>
      <c r="DV213" s="443">
        <v>0</v>
      </c>
      <c r="DW213" s="443">
        <v>0</v>
      </c>
      <c r="DX213" s="443">
        <v>0</v>
      </c>
      <c r="DY213" s="443">
        <v>0</v>
      </c>
      <c r="DZ213" s="443">
        <v>0</v>
      </c>
      <c r="EA213" s="443">
        <v>0</v>
      </c>
      <c r="EB213" s="443">
        <v>0</v>
      </c>
      <c r="EC213" s="443">
        <v>0</v>
      </c>
      <c r="ED213" s="443">
        <v>0</v>
      </c>
      <c r="EE213" s="443">
        <v>0</v>
      </c>
      <c r="EF213" s="443">
        <v>0</v>
      </c>
      <c r="EG213" s="443">
        <v>0</v>
      </c>
      <c r="EH213" s="443">
        <v>0</v>
      </c>
      <c r="EI213" s="443">
        <v>0</v>
      </c>
      <c r="EJ213" s="443">
        <v>0</v>
      </c>
      <c r="EK213" s="443">
        <v>0</v>
      </c>
      <c r="EL213" s="443">
        <v>0</v>
      </c>
      <c r="EM213" s="443">
        <v>0</v>
      </c>
      <c r="EN213" s="443">
        <v>0</v>
      </c>
      <c r="EO213" s="443">
        <v>0</v>
      </c>
      <c r="EP213" s="443">
        <v>0</v>
      </c>
      <c r="EQ213" s="443">
        <v>0</v>
      </c>
      <c r="ER213" s="443">
        <v>0</v>
      </c>
      <c r="ES213" s="443">
        <v>0</v>
      </c>
      <c r="ET213" s="443">
        <v>0</v>
      </c>
      <c r="EU213" s="443">
        <v>0</v>
      </c>
      <c r="EV213" s="443">
        <v>0</v>
      </c>
      <c r="EW213" s="443">
        <v>0</v>
      </c>
      <c r="EX213" s="443">
        <v>0</v>
      </c>
      <c r="EY213" s="443">
        <v>0</v>
      </c>
      <c r="EZ213" s="443">
        <v>0</v>
      </c>
      <c r="FA213" s="443">
        <v>0</v>
      </c>
      <c r="FB213" s="443">
        <v>0</v>
      </c>
      <c r="FC213" s="443">
        <v>0</v>
      </c>
      <c r="FD213" s="443">
        <v>0</v>
      </c>
      <c r="FE213" s="443">
        <v>0</v>
      </c>
      <c r="FF213" s="443">
        <v>0</v>
      </c>
      <c r="FG213" s="443">
        <v>0</v>
      </c>
      <c r="FH213" s="443">
        <v>0</v>
      </c>
      <c r="FI213" s="443">
        <v>0</v>
      </c>
      <c r="FJ213" s="443">
        <v>0</v>
      </c>
      <c r="FK213" s="443">
        <v>0</v>
      </c>
      <c r="FL213" s="443">
        <v>0</v>
      </c>
      <c r="FM213" s="443">
        <v>0</v>
      </c>
      <c r="FN213" s="443">
        <v>0</v>
      </c>
      <c r="FO213" s="443">
        <v>0</v>
      </c>
      <c r="FP213" s="443">
        <v>0</v>
      </c>
      <c r="FQ213" s="443">
        <v>0</v>
      </c>
      <c r="FR213" s="443">
        <v>0</v>
      </c>
      <c r="FS213" s="443">
        <v>0</v>
      </c>
      <c r="FT213" s="443">
        <v>0</v>
      </c>
      <c r="FU213" s="443">
        <v>0</v>
      </c>
      <c r="FV213" s="443">
        <v>0</v>
      </c>
      <c r="FW213" s="443">
        <v>0</v>
      </c>
      <c r="FX213" s="443">
        <v>0</v>
      </c>
      <c r="FY213" s="443">
        <v>0</v>
      </c>
      <c r="FZ213" s="444">
        <v>0</v>
      </c>
      <c r="GA213" s="453">
        <v>0</v>
      </c>
      <c r="GB213" s="432">
        <v>0</v>
      </c>
    </row>
    <row r="214" spans="2:184" ht="15.6" x14ac:dyDescent="0.3">
      <c r="B214" s="429"/>
      <c r="C214" s="430"/>
      <c r="D214" s="431">
        <v>171</v>
      </c>
      <c r="E214" s="431" t="s">
        <v>173</v>
      </c>
      <c r="F214" s="431" t="s">
        <v>1332</v>
      </c>
      <c r="G214" s="431" t="s">
        <v>1333</v>
      </c>
      <c r="H214" s="442">
        <v>0</v>
      </c>
      <c r="I214" s="443">
        <v>0</v>
      </c>
      <c r="J214" s="443">
        <v>0</v>
      </c>
      <c r="K214" s="443">
        <v>0</v>
      </c>
      <c r="L214" s="443">
        <v>0</v>
      </c>
      <c r="M214" s="443">
        <v>0</v>
      </c>
      <c r="N214" s="443">
        <v>0</v>
      </c>
      <c r="O214" s="443">
        <v>0</v>
      </c>
      <c r="P214" s="443">
        <v>0</v>
      </c>
      <c r="Q214" s="443">
        <v>0</v>
      </c>
      <c r="R214" s="443">
        <v>0</v>
      </c>
      <c r="S214" s="443">
        <v>0</v>
      </c>
      <c r="T214" s="443">
        <v>0</v>
      </c>
      <c r="U214" s="443">
        <v>0</v>
      </c>
      <c r="V214" s="443">
        <v>0</v>
      </c>
      <c r="W214" s="443">
        <v>0</v>
      </c>
      <c r="X214" s="443">
        <v>0</v>
      </c>
      <c r="Y214" s="443">
        <v>0</v>
      </c>
      <c r="Z214" s="443">
        <v>0</v>
      </c>
      <c r="AA214" s="443">
        <v>0</v>
      </c>
      <c r="AB214" s="443">
        <v>0</v>
      </c>
      <c r="AC214" s="443">
        <v>0</v>
      </c>
      <c r="AD214" s="443">
        <v>0</v>
      </c>
      <c r="AE214" s="443">
        <v>0</v>
      </c>
      <c r="AF214" s="443">
        <v>0</v>
      </c>
      <c r="AG214" s="443">
        <v>0</v>
      </c>
      <c r="AH214" s="443">
        <v>0</v>
      </c>
      <c r="AI214" s="443">
        <v>0</v>
      </c>
      <c r="AJ214" s="443">
        <v>0</v>
      </c>
      <c r="AK214" s="443">
        <v>0</v>
      </c>
      <c r="AL214" s="443">
        <v>0</v>
      </c>
      <c r="AM214" s="443">
        <v>0</v>
      </c>
      <c r="AN214" s="443">
        <v>0</v>
      </c>
      <c r="AO214" s="443">
        <v>0</v>
      </c>
      <c r="AP214" s="443">
        <v>0</v>
      </c>
      <c r="AQ214" s="443">
        <v>0</v>
      </c>
      <c r="AR214" s="443">
        <v>0</v>
      </c>
      <c r="AS214" s="443">
        <v>0</v>
      </c>
      <c r="AT214" s="443">
        <v>0</v>
      </c>
      <c r="AU214" s="443">
        <v>0</v>
      </c>
      <c r="AV214" s="443">
        <v>0</v>
      </c>
      <c r="AW214" s="443">
        <v>0</v>
      </c>
      <c r="AX214" s="443">
        <v>0</v>
      </c>
      <c r="AY214" s="443">
        <v>0</v>
      </c>
      <c r="AZ214" s="443">
        <v>0</v>
      </c>
      <c r="BA214" s="443">
        <v>0</v>
      </c>
      <c r="BB214" s="443">
        <v>0</v>
      </c>
      <c r="BC214" s="443">
        <v>0</v>
      </c>
      <c r="BD214" s="443">
        <v>0</v>
      </c>
      <c r="BE214" s="443">
        <v>0</v>
      </c>
      <c r="BF214" s="443">
        <v>0</v>
      </c>
      <c r="BG214" s="443">
        <v>0</v>
      </c>
      <c r="BH214" s="443">
        <v>0</v>
      </c>
      <c r="BI214" s="443">
        <v>0</v>
      </c>
      <c r="BJ214" s="443">
        <v>0</v>
      </c>
      <c r="BK214" s="443">
        <v>0</v>
      </c>
      <c r="BL214" s="443">
        <v>0</v>
      </c>
      <c r="BM214" s="443">
        <v>0</v>
      </c>
      <c r="BN214" s="443">
        <v>0</v>
      </c>
      <c r="BO214" s="443">
        <v>0</v>
      </c>
      <c r="BP214" s="443">
        <v>0</v>
      </c>
      <c r="BQ214" s="443">
        <v>0</v>
      </c>
      <c r="BR214" s="443">
        <v>0</v>
      </c>
      <c r="BS214" s="443">
        <v>0</v>
      </c>
      <c r="BT214" s="443">
        <v>0</v>
      </c>
      <c r="BU214" s="443">
        <v>0</v>
      </c>
      <c r="BV214" s="443">
        <v>0</v>
      </c>
      <c r="BW214" s="443">
        <v>0</v>
      </c>
      <c r="BX214" s="443">
        <v>0</v>
      </c>
      <c r="BY214" s="443">
        <v>0</v>
      </c>
      <c r="BZ214" s="443">
        <v>0</v>
      </c>
      <c r="CA214" s="443">
        <v>0</v>
      </c>
      <c r="CB214" s="443">
        <v>0</v>
      </c>
      <c r="CC214" s="443">
        <v>0</v>
      </c>
      <c r="CD214" s="443">
        <v>0</v>
      </c>
      <c r="CE214" s="443">
        <v>0</v>
      </c>
      <c r="CF214" s="443">
        <v>0</v>
      </c>
      <c r="CG214" s="443">
        <v>0</v>
      </c>
      <c r="CH214" s="443">
        <v>0</v>
      </c>
      <c r="CI214" s="443">
        <v>0</v>
      </c>
      <c r="CJ214" s="443">
        <v>0</v>
      </c>
      <c r="CK214" s="443">
        <v>0</v>
      </c>
      <c r="CL214" s="443">
        <v>0</v>
      </c>
      <c r="CM214" s="443">
        <v>0</v>
      </c>
      <c r="CN214" s="443">
        <v>0</v>
      </c>
      <c r="CO214" s="443">
        <v>0</v>
      </c>
      <c r="CP214" s="443">
        <v>0</v>
      </c>
      <c r="CQ214" s="443">
        <v>0</v>
      </c>
      <c r="CR214" s="443">
        <v>0</v>
      </c>
      <c r="CS214" s="443">
        <v>0</v>
      </c>
      <c r="CT214" s="443">
        <v>0</v>
      </c>
      <c r="CU214" s="443">
        <v>0</v>
      </c>
      <c r="CV214" s="443">
        <v>0</v>
      </c>
      <c r="CW214" s="443">
        <v>0</v>
      </c>
      <c r="CX214" s="443">
        <v>0</v>
      </c>
      <c r="CY214" s="443">
        <v>0</v>
      </c>
      <c r="CZ214" s="443">
        <v>0</v>
      </c>
      <c r="DA214" s="443">
        <v>0</v>
      </c>
      <c r="DB214" s="443">
        <v>0</v>
      </c>
      <c r="DC214" s="443">
        <v>0</v>
      </c>
      <c r="DD214" s="443">
        <v>0</v>
      </c>
      <c r="DE214" s="443">
        <v>0</v>
      </c>
      <c r="DF214" s="443">
        <v>0</v>
      </c>
      <c r="DG214" s="443">
        <v>0</v>
      </c>
      <c r="DH214" s="443">
        <v>0</v>
      </c>
      <c r="DI214" s="443">
        <v>0</v>
      </c>
      <c r="DJ214" s="443">
        <v>0</v>
      </c>
      <c r="DK214" s="443">
        <v>0</v>
      </c>
      <c r="DL214" s="443">
        <v>0</v>
      </c>
      <c r="DM214" s="443">
        <v>0</v>
      </c>
      <c r="DN214" s="443">
        <v>0</v>
      </c>
      <c r="DO214" s="443">
        <v>0</v>
      </c>
      <c r="DP214" s="443">
        <v>0</v>
      </c>
      <c r="DQ214" s="443">
        <v>0</v>
      </c>
      <c r="DR214" s="443">
        <v>0</v>
      </c>
      <c r="DS214" s="443">
        <v>0</v>
      </c>
      <c r="DT214" s="443">
        <v>0</v>
      </c>
      <c r="DU214" s="443">
        <v>0</v>
      </c>
      <c r="DV214" s="443">
        <v>0</v>
      </c>
      <c r="DW214" s="443">
        <v>0</v>
      </c>
      <c r="DX214" s="443">
        <v>0</v>
      </c>
      <c r="DY214" s="443">
        <v>0</v>
      </c>
      <c r="DZ214" s="443">
        <v>0</v>
      </c>
      <c r="EA214" s="443">
        <v>0</v>
      </c>
      <c r="EB214" s="443">
        <v>0</v>
      </c>
      <c r="EC214" s="443">
        <v>0</v>
      </c>
      <c r="ED214" s="443">
        <v>0</v>
      </c>
      <c r="EE214" s="443">
        <v>0</v>
      </c>
      <c r="EF214" s="443">
        <v>0</v>
      </c>
      <c r="EG214" s="443">
        <v>0</v>
      </c>
      <c r="EH214" s="443">
        <v>0</v>
      </c>
      <c r="EI214" s="443">
        <v>0</v>
      </c>
      <c r="EJ214" s="443">
        <v>0</v>
      </c>
      <c r="EK214" s="443">
        <v>0</v>
      </c>
      <c r="EL214" s="443">
        <v>0</v>
      </c>
      <c r="EM214" s="443">
        <v>0</v>
      </c>
      <c r="EN214" s="443">
        <v>0</v>
      </c>
      <c r="EO214" s="443">
        <v>0</v>
      </c>
      <c r="EP214" s="443">
        <v>0</v>
      </c>
      <c r="EQ214" s="443">
        <v>0</v>
      </c>
      <c r="ER214" s="443">
        <v>0</v>
      </c>
      <c r="ES214" s="443">
        <v>0</v>
      </c>
      <c r="ET214" s="443">
        <v>0</v>
      </c>
      <c r="EU214" s="443">
        <v>0</v>
      </c>
      <c r="EV214" s="443">
        <v>0</v>
      </c>
      <c r="EW214" s="443">
        <v>0</v>
      </c>
      <c r="EX214" s="443">
        <v>0</v>
      </c>
      <c r="EY214" s="443">
        <v>0</v>
      </c>
      <c r="EZ214" s="443">
        <v>0</v>
      </c>
      <c r="FA214" s="443">
        <v>0</v>
      </c>
      <c r="FB214" s="443">
        <v>0</v>
      </c>
      <c r="FC214" s="443">
        <v>0</v>
      </c>
      <c r="FD214" s="443">
        <v>0</v>
      </c>
      <c r="FE214" s="443">
        <v>0</v>
      </c>
      <c r="FF214" s="443">
        <v>0</v>
      </c>
      <c r="FG214" s="443">
        <v>0</v>
      </c>
      <c r="FH214" s="443">
        <v>0</v>
      </c>
      <c r="FI214" s="443">
        <v>0</v>
      </c>
      <c r="FJ214" s="443">
        <v>0</v>
      </c>
      <c r="FK214" s="443">
        <v>0</v>
      </c>
      <c r="FL214" s="443">
        <v>0</v>
      </c>
      <c r="FM214" s="443">
        <v>0</v>
      </c>
      <c r="FN214" s="443">
        <v>0</v>
      </c>
      <c r="FO214" s="443">
        <v>0</v>
      </c>
      <c r="FP214" s="443">
        <v>0</v>
      </c>
      <c r="FQ214" s="443">
        <v>0</v>
      </c>
      <c r="FR214" s="443">
        <v>0</v>
      </c>
      <c r="FS214" s="443">
        <v>0</v>
      </c>
      <c r="FT214" s="443">
        <v>0</v>
      </c>
      <c r="FU214" s="443">
        <v>0</v>
      </c>
      <c r="FV214" s="443">
        <v>0</v>
      </c>
      <c r="FW214" s="443">
        <v>0</v>
      </c>
      <c r="FX214" s="443">
        <v>0</v>
      </c>
      <c r="FY214" s="443">
        <v>0</v>
      </c>
      <c r="FZ214" s="444">
        <v>0</v>
      </c>
      <c r="GA214" s="453">
        <v>0</v>
      </c>
      <c r="GB214" s="432">
        <v>0</v>
      </c>
    </row>
    <row r="215" spans="2:184" ht="15.6" x14ac:dyDescent="0.3">
      <c r="B215" s="429"/>
      <c r="C215" s="430"/>
      <c r="D215" s="431">
        <v>172</v>
      </c>
      <c r="E215" s="431" t="s">
        <v>174</v>
      </c>
      <c r="F215" s="431" t="s">
        <v>1334</v>
      </c>
      <c r="G215" s="431" t="s">
        <v>1335</v>
      </c>
      <c r="H215" s="442">
        <v>0</v>
      </c>
      <c r="I215" s="443">
        <v>0</v>
      </c>
      <c r="J215" s="443">
        <v>0</v>
      </c>
      <c r="K215" s="443">
        <v>0</v>
      </c>
      <c r="L215" s="443">
        <v>0</v>
      </c>
      <c r="M215" s="443">
        <v>0</v>
      </c>
      <c r="N215" s="443">
        <v>0</v>
      </c>
      <c r="O215" s="443">
        <v>0</v>
      </c>
      <c r="P215" s="443">
        <v>0</v>
      </c>
      <c r="Q215" s="443">
        <v>0</v>
      </c>
      <c r="R215" s="443">
        <v>0</v>
      </c>
      <c r="S215" s="443">
        <v>0</v>
      </c>
      <c r="T215" s="443">
        <v>0</v>
      </c>
      <c r="U215" s="443">
        <v>0</v>
      </c>
      <c r="V215" s="443">
        <v>0</v>
      </c>
      <c r="W215" s="443">
        <v>0</v>
      </c>
      <c r="X215" s="443">
        <v>0</v>
      </c>
      <c r="Y215" s="443">
        <v>0</v>
      </c>
      <c r="Z215" s="443">
        <v>0</v>
      </c>
      <c r="AA215" s="443">
        <v>0</v>
      </c>
      <c r="AB215" s="443">
        <v>0</v>
      </c>
      <c r="AC215" s="443">
        <v>0</v>
      </c>
      <c r="AD215" s="443">
        <v>0</v>
      </c>
      <c r="AE215" s="443">
        <v>0</v>
      </c>
      <c r="AF215" s="443">
        <v>0</v>
      </c>
      <c r="AG215" s="443">
        <v>0</v>
      </c>
      <c r="AH215" s="443">
        <v>0</v>
      </c>
      <c r="AI215" s="443">
        <v>0</v>
      </c>
      <c r="AJ215" s="443">
        <v>0</v>
      </c>
      <c r="AK215" s="443">
        <v>0</v>
      </c>
      <c r="AL215" s="443">
        <v>0</v>
      </c>
      <c r="AM215" s="443">
        <v>0</v>
      </c>
      <c r="AN215" s="443">
        <v>0</v>
      </c>
      <c r="AO215" s="443">
        <v>0</v>
      </c>
      <c r="AP215" s="443">
        <v>0</v>
      </c>
      <c r="AQ215" s="443">
        <v>0</v>
      </c>
      <c r="AR215" s="443">
        <v>0</v>
      </c>
      <c r="AS215" s="443">
        <v>0</v>
      </c>
      <c r="AT215" s="443">
        <v>0</v>
      </c>
      <c r="AU215" s="443">
        <v>0</v>
      </c>
      <c r="AV215" s="443">
        <v>0</v>
      </c>
      <c r="AW215" s="443">
        <v>0</v>
      </c>
      <c r="AX215" s="443">
        <v>0</v>
      </c>
      <c r="AY215" s="443">
        <v>0</v>
      </c>
      <c r="AZ215" s="443">
        <v>0</v>
      </c>
      <c r="BA215" s="443">
        <v>0</v>
      </c>
      <c r="BB215" s="443">
        <v>0</v>
      </c>
      <c r="BC215" s="443">
        <v>0</v>
      </c>
      <c r="BD215" s="443">
        <v>0</v>
      </c>
      <c r="BE215" s="443">
        <v>0</v>
      </c>
      <c r="BF215" s="443">
        <v>0</v>
      </c>
      <c r="BG215" s="443">
        <v>0</v>
      </c>
      <c r="BH215" s="443">
        <v>0</v>
      </c>
      <c r="BI215" s="443">
        <v>0</v>
      </c>
      <c r="BJ215" s="443">
        <v>0</v>
      </c>
      <c r="BK215" s="443">
        <v>0</v>
      </c>
      <c r="BL215" s="443">
        <v>0</v>
      </c>
      <c r="BM215" s="443">
        <v>0</v>
      </c>
      <c r="BN215" s="443">
        <v>0</v>
      </c>
      <c r="BO215" s="443">
        <v>0</v>
      </c>
      <c r="BP215" s="443">
        <v>0</v>
      </c>
      <c r="BQ215" s="443">
        <v>0</v>
      </c>
      <c r="BR215" s="443">
        <v>0</v>
      </c>
      <c r="BS215" s="443">
        <v>0</v>
      </c>
      <c r="BT215" s="443">
        <v>0</v>
      </c>
      <c r="BU215" s="443">
        <v>0</v>
      </c>
      <c r="BV215" s="443">
        <v>0</v>
      </c>
      <c r="BW215" s="443">
        <v>0</v>
      </c>
      <c r="BX215" s="443">
        <v>0</v>
      </c>
      <c r="BY215" s="443">
        <v>0</v>
      </c>
      <c r="BZ215" s="443">
        <v>0</v>
      </c>
      <c r="CA215" s="443">
        <v>0</v>
      </c>
      <c r="CB215" s="443">
        <v>0</v>
      </c>
      <c r="CC215" s="443">
        <v>0</v>
      </c>
      <c r="CD215" s="443">
        <v>0</v>
      </c>
      <c r="CE215" s="443">
        <v>0</v>
      </c>
      <c r="CF215" s="443">
        <v>0</v>
      </c>
      <c r="CG215" s="443">
        <v>0</v>
      </c>
      <c r="CH215" s="443">
        <v>0</v>
      </c>
      <c r="CI215" s="443">
        <v>0</v>
      </c>
      <c r="CJ215" s="443">
        <v>0</v>
      </c>
      <c r="CK215" s="443">
        <v>0</v>
      </c>
      <c r="CL215" s="443">
        <v>0</v>
      </c>
      <c r="CM215" s="443">
        <v>0</v>
      </c>
      <c r="CN215" s="443">
        <v>0</v>
      </c>
      <c r="CO215" s="443">
        <v>0</v>
      </c>
      <c r="CP215" s="443">
        <v>0</v>
      </c>
      <c r="CQ215" s="443">
        <v>0</v>
      </c>
      <c r="CR215" s="443">
        <v>0</v>
      </c>
      <c r="CS215" s="443">
        <v>0</v>
      </c>
      <c r="CT215" s="443">
        <v>0</v>
      </c>
      <c r="CU215" s="443">
        <v>0</v>
      </c>
      <c r="CV215" s="443">
        <v>0</v>
      </c>
      <c r="CW215" s="443">
        <v>0</v>
      </c>
      <c r="CX215" s="443">
        <v>0</v>
      </c>
      <c r="CY215" s="443">
        <v>0</v>
      </c>
      <c r="CZ215" s="443">
        <v>0</v>
      </c>
      <c r="DA215" s="443">
        <v>0</v>
      </c>
      <c r="DB215" s="443">
        <v>0</v>
      </c>
      <c r="DC215" s="443">
        <v>0</v>
      </c>
      <c r="DD215" s="443">
        <v>0</v>
      </c>
      <c r="DE215" s="443">
        <v>0</v>
      </c>
      <c r="DF215" s="443">
        <v>0</v>
      </c>
      <c r="DG215" s="443">
        <v>0</v>
      </c>
      <c r="DH215" s="443">
        <v>0</v>
      </c>
      <c r="DI215" s="443">
        <v>0</v>
      </c>
      <c r="DJ215" s="443">
        <v>0</v>
      </c>
      <c r="DK215" s="443">
        <v>0</v>
      </c>
      <c r="DL215" s="443">
        <v>0</v>
      </c>
      <c r="DM215" s="443">
        <v>0</v>
      </c>
      <c r="DN215" s="443">
        <v>0</v>
      </c>
      <c r="DO215" s="443">
        <v>0</v>
      </c>
      <c r="DP215" s="443">
        <v>0</v>
      </c>
      <c r="DQ215" s="443">
        <v>0</v>
      </c>
      <c r="DR215" s="443">
        <v>0</v>
      </c>
      <c r="DS215" s="443">
        <v>0</v>
      </c>
      <c r="DT215" s="443">
        <v>0</v>
      </c>
      <c r="DU215" s="443">
        <v>0</v>
      </c>
      <c r="DV215" s="443">
        <v>0</v>
      </c>
      <c r="DW215" s="443">
        <v>0</v>
      </c>
      <c r="DX215" s="443">
        <v>0</v>
      </c>
      <c r="DY215" s="443">
        <v>0</v>
      </c>
      <c r="DZ215" s="443">
        <v>0</v>
      </c>
      <c r="EA215" s="443">
        <v>0</v>
      </c>
      <c r="EB215" s="443">
        <v>0</v>
      </c>
      <c r="EC215" s="443">
        <v>0</v>
      </c>
      <c r="ED215" s="443">
        <v>0</v>
      </c>
      <c r="EE215" s="443">
        <v>0</v>
      </c>
      <c r="EF215" s="443">
        <v>0</v>
      </c>
      <c r="EG215" s="443">
        <v>0</v>
      </c>
      <c r="EH215" s="443">
        <v>0</v>
      </c>
      <c r="EI215" s="443">
        <v>0</v>
      </c>
      <c r="EJ215" s="443">
        <v>0</v>
      </c>
      <c r="EK215" s="443">
        <v>0</v>
      </c>
      <c r="EL215" s="443">
        <v>0</v>
      </c>
      <c r="EM215" s="443">
        <v>0</v>
      </c>
      <c r="EN215" s="443">
        <v>0</v>
      </c>
      <c r="EO215" s="443">
        <v>0</v>
      </c>
      <c r="EP215" s="443">
        <v>0</v>
      </c>
      <c r="EQ215" s="443">
        <v>0</v>
      </c>
      <c r="ER215" s="443">
        <v>0</v>
      </c>
      <c r="ES215" s="443">
        <v>0</v>
      </c>
      <c r="ET215" s="443">
        <v>0</v>
      </c>
      <c r="EU215" s="443">
        <v>0</v>
      </c>
      <c r="EV215" s="443">
        <v>0</v>
      </c>
      <c r="EW215" s="443">
        <v>0</v>
      </c>
      <c r="EX215" s="443">
        <v>0</v>
      </c>
      <c r="EY215" s="443">
        <v>0</v>
      </c>
      <c r="EZ215" s="443">
        <v>0</v>
      </c>
      <c r="FA215" s="443">
        <v>0</v>
      </c>
      <c r="FB215" s="443">
        <v>0</v>
      </c>
      <c r="FC215" s="443">
        <v>0</v>
      </c>
      <c r="FD215" s="443">
        <v>0</v>
      </c>
      <c r="FE215" s="443">
        <v>0</v>
      </c>
      <c r="FF215" s="443">
        <v>0</v>
      </c>
      <c r="FG215" s="443">
        <v>0</v>
      </c>
      <c r="FH215" s="443">
        <v>0</v>
      </c>
      <c r="FI215" s="443">
        <v>0</v>
      </c>
      <c r="FJ215" s="443">
        <v>0</v>
      </c>
      <c r="FK215" s="443">
        <v>0</v>
      </c>
      <c r="FL215" s="443">
        <v>0</v>
      </c>
      <c r="FM215" s="443">
        <v>0</v>
      </c>
      <c r="FN215" s="443">
        <v>0</v>
      </c>
      <c r="FO215" s="443">
        <v>0</v>
      </c>
      <c r="FP215" s="443">
        <v>0</v>
      </c>
      <c r="FQ215" s="443">
        <v>0</v>
      </c>
      <c r="FR215" s="443">
        <v>0</v>
      </c>
      <c r="FS215" s="443">
        <v>0</v>
      </c>
      <c r="FT215" s="443">
        <v>0</v>
      </c>
      <c r="FU215" s="443">
        <v>0</v>
      </c>
      <c r="FV215" s="443">
        <v>0</v>
      </c>
      <c r="FW215" s="443">
        <v>0</v>
      </c>
      <c r="FX215" s="443">
        <v>0</v>
      </c>
      <c r="FY215" s="443">
        <v>0</v>
      </c>
      <c r="FZ215" s="444">
        <v>0</v>
      </c>
      <c r="GA215" s="453">
        <v>0</v>
      </c>
      <c r="GB215" s="432">
        <v>0</v>
      </c>
    </row>
    <row r="216" spans="2:184" ht="15.6" x14ac:dyDescent="0.3">
      <c r="B216" s="429"/>
      <c r="C216" s="430"/>
      <c r="D216" s="431">
        <v>173</v>
      </c>
      <c r="E216" s="431" t="s">
        <v>175</v>
      </c>
      <c r="F216" s="431" t="s">
        <v>1336</v>
      </c>
      <c r="G216" s="431" t="s">
        <v>1337</v>
      </c>
      <c r="H216" s="442">
        <v>0</v>
      </c>
      <c r="I216" s="443">
        <v>0</v>
      </c>
      <c r="J216" s="443">
        <v>0</v>
      </c>
      <c r="K216" s="443">
        <v>0</v>
      </c>
      <c r="L216" s="443">
        <v>0</v>
      </c>
      <c r="M216" s="443">
        <v>0</v>
      </c>
      <c r="N216" s="443">
        <v>0</v>
      </c>
      <c r="O216" s="443">
        <v>0</v>
      </c>
      <c r="P216" s="443">
        <v>0</v>
      </c>
      <c r="Q216" s="443">
        <v>0</v>
      </c>
      <c r="R216" s="443">
        <v>0</v>
      </c>
      <c r="S216" s="443">
        <v>0</v>
      </c>
      <c r="T216" s="443">
        <v>0</v>
      </c>
      <c r="U216" s="443">
        <v>0</v>
      </c>
      <c r="V216" s="443">
        <v>0</v>
      </c>
      <c r="W216" s="443">
        <v>0</v>
      </c>
      <c r="X216" s="443">
        <v>0</v>
      </c>
      <c r="Y216" s="443">
        <v>0</v>
      </c>
      <c r="Z216" s="443">
        <v>0</v>
      </c>
      <c r="AA216" s="443">
        <v>0</v>
      </c>
      <c r="AB216" s="443">
        <v>0</v>
      </c>
      <c r="AC216" s="443">
        <v>0</v>
      </c>
      <c r="AD216" s="443">
        <v>0</v>
      </c>
      <c r="AE216" s="443">
        <v>0</v>
      </c>
      <c r="AF216" s="443">
        <v>0</v>
      </c>
      <c r="AG216" s="443">
        <v>0</v>
      </c>
      <c r="AH216" s="443">
        <v>0</v>
      </c>
      <c r="AI216" s="443">
        <v>0</v>
      </c>
      <c r="AJ216" s="443">
        <v>0</v>
      </c>
      <c r="AK216" s="443">
        <v>0</v>
      </c>
      <c r="AL216" s="443">
        <v>0</v>
      </c>
      <c r="AM216" s="443">
        <v>0</v>
      </c>
      <c r="AN216" s="443">
        <v>0</v>
      </c>
      <c r="AO216" s="443">
        <v>0</v>
      </c>
      <c r="AP216" s="443">
        <v>0</v>
      </c>
      <c r="AQ216" s="443">
        <v>0</v>
      </c>
      <c r="AR216" s="443">
        <v>0</v>
      </c>
      <c r="AS216" s="443">
        <v>0</v>
      </c>
      <c r="AT216" s="443">
        <v>0</v>
      </c>
      <c r="AU216" s="443">
        <v>0</v>
      </c>
      <c r="AV216" s="443">
        <v>0</v>
      </c>
      <c r="AW216" s="443">
        <v>0</v>
      </c>
      <c r="AX216" s="443">
        <v>0</v>
      </c>
      <c r="AY216" s="443">
        <v>0</v>
      </c>
      <c r="AZ216" s="443">
        <v>0</v>
      </c>
      <c r="BA216" s="443">
        <v>0</v>
      </c>
      <c r="BB216" s="443">
        <v>0</v>
      </c>
      <c r="BC216" s="443">
        <v>0</v>
      </c>
      <c r="BD216" s="443">
        <v>0</v>
      </c>
      <c r="BE216" s="443">
        <v>0</v>
      </c>
      <c r="BF216" s="443">
        <v>0</v>
      </c>
      <c r="BG216" s="443">
        <v>0</v>
      </c>
      <c r="BH216" s="443">
        <v>0</v>
      </c>
      <c r="BI216" s="443">
        <v>0</v>
      </c>
      <c r="BJ216" s="443">
        <v>0</v>
      </c>
      <c r="BK216" s="443">
        <v>0</v>
      </c>
      <c r="BL216" s="443">
        <v>0</v>
      </c>
      <c r="BM216" s="443">
        <v>0</v>
      </c>
      <c r="BN216" s="443">
        <v>0</v>
      </c>
      <c r="BO216" s="443">
        <v>0</v>
      </c>
      <c r="BP216" s="443">
        <v>0</v>
      </c>
      <c r="BQ216" s="443">
        <v>0</v>
      </c>
      <c r="BR216" s="443">
        <v>0</v>
      </c>
      <c r="BS216" s="443">
        <v>0</v>
      </c>
      <c r="BT216" s="443">
        <v>0</v>
      </c>
      <c r="BU216" s="443">
        <v>0</v>
      </c>
      <c r="BV216" s="443">
        <v>0</v>
      </c>
      <c r="BW216" s="443">
        <v>0</v>
      </c>
      <c r="BX216" s="443">
        <v>0</v>
      </c>
      <c r="BY216" s="443">
        <v>0</v>
      </c>
      <c r="BZ216" s="443">
        <v>0</v>
      </c>
      <c r="CA216" s="443">
        <v>0</v>
      </c>
      <c r="CB216" s="443">
        <v>0</v>
      </c>
      <c r="CC216" s="443">
        <v>0</v>
      </c>
      <c r="CD216" s="443">
        <v>0</v>
      </c>
      <c r="CE216" s="443">
        <v>0</v>
      </c>
      <c r="CF216" s="443">
        <v>0</v>
      </c>
      <c r="CG216" s="443">
        <v>0</v>
      </c>
      <c r="CH216" s="443">
        <v>0</v>
      </c>
      <c r="CI216" s="443">
        <v>0</v>
      </c>
      <c r="CJ216" s="443">
        <v>0</v>
      </c>
      <c r="CK216" s="443">
        <v>0</v>
      </c>
      <c r="CL216" s="443">
        <v>0</v>
      </c>
      <c r="CM216" s="443">
        <v>0</v>
      </c>
      <c r="CN216" s="443">
        <v>0</v>
      </c>
      <c r="CO216" s="443">
        <v>0</v>
      </c>
      <c r="CP216" s="443">
        <v>0</v>
      </c>
      <c r="CQ216" s="443">
        <v>0</v>
      </c>
      <c r="CR216" s="443">
        <v>0</v>
      </c>
      <c r="CS216" s="443">
        <v>0</v>
      </c>
      <c r="CT216" s="443">
        <v>0</v>
      </c>
      <c r="CU216" s="443">
        <v>0</v>
      </c>
      <c r="CV216" s="443">
        <v>0</v>
      </c>
      <c r="CW216" s="443">
        <v>0</v>
      </c>
      <c r="CX216" s="443">
        <v>0</v>
      </c>
      <c r="CY216" s="443">
        <v>0</v>
      </c>
      <c r="CZ216" s="443">
        <v>0</v>
      </c>
      <c r="DA216" s="443">
        <v>0</v>
      </c>
      <c r="DB216" s="443">
        <v>0</v>
      </c>
      <c r="DC216" s="443">
        <v>0</v>
      </c>
      <c r="DD216" s="443">
        <v>0</v>
      </c>
      <c r="DE216" s="443">
        <v>0</v>
      </c>
      <c r="DF216" s="443">
        <v>0</v>
      </c>
      <c r="DG216" s="443">
        <v>0</v>
      </c>
      <c r="DH216" s="443">
        <v>0</v>
      </c>
      <c r="DI216" s="443">
        <v>0</v>
      </c>
      <c r="DJ216" s="443">
        <v>0</v>
      </c>
      <c r="DK216" s="443">
        <v>0</v>
      </c>
      <c r="DL216" s="443">
        <v>0</v>
      </c>
      <c r="DM216" s="443">
        <v>0</v>
      </c>
      <c r="DN216" s="443">
        <v>0</v>
      </c>
      <c r="DO216" s="443">
        <v>0</v>
      </c>
      <c r="DP216" s="443">
        <v>0</v>
      </c>
      <c r="DQ216" s="443">
        <v>0</v>
      </c>
      <c r="DR216" s="443">
        <v>0</v>
      </c>
      <c r="DS216" s="443">
        <v>0</v>
      </c>
      <c r="DT216" s="443">
        <v>0</v>
      </c>
      <c r="DU216" s="443">
        <v>0</v>
      </c>
      <c r="DV216" s="443">
        <v>0</v>
      </c>
      <c r="DW216" s="443">
        <v>0</v>
      </c>
      <c r="DX216" s="443">
        <v>0</v>
      </c>
      <c r="DY216" s="443">
        <v>0</v>
      </c>
      <c r="DZ216" s="443">
        <v>0</v>
      </c>
      <c r="EA216" s="443">
        <v>0</v>
      </c>
      <c r="EB216" s="443">
        <v>0</v>
      </c>
      <c r="EC216" s="443">
        <v>0</v>
      </c>
      <c r="ED216" s="443">
        <v>0</v>
      </c>
      <c r="EE216" s="443">
        <v>0</v>
      </c>
      <c r="EF216" s="443">
        <v>0</v>
      </c>
      <c r="EG216" s="443">
        <v>0</v>
      </c>
      <c r="EH216" s="443">
        <v>0</v>
      </c>
      <c r="EI216" s="443">
        <v>0</v>
      </c>
      <c r="EJ216" s="443">
        <v>0</v>
      </c>
      <c r="EK216" s="443">
        <v>0</v>
      </c>
      <c r="EL216" s="443">
        <v>0</v>
      </c>
      <c r="EM216" s="443">
        <v>0</v>
      </c>
      <c r="EN216" s="443">
        <v>0</v>
      </c>
      <c r="EO216" s="443">
        <v>0</v>
      </c>
      <c r="EP216" s="443">
        <v>0</v>
      </c>
      <c r="EQ216" s="443">
        <v>0</v>
      </c>
      <c r="ER216" s="443">
        <v>0</v>
      </c>
      <c r="ES216" s="443">
        <v>0</v>
      </c>
      <c r="ET216" s="443">
        <v>0</v>
      </c>
      <c r="EU216" s="443">
        <v>0</v>
      </c>
      <c r="EV216" s="443">
        <v>0</v>
      </c>
      <c r="EW216" s="443">
        <v>0</v>
      </c>
      <c r="EX216" s="443">
        <v>0</v>
      </c>
      <c r="EY216" s="443">
        <v>0</v>
      </c>
      <c r="EZ216" s="443">
        <v>0</v>
      </c>
      <c r="FA216" s="443">
        <v>0</v>
      </c>
      <c r="FB216" s="443">
        <v>0</v>
      </c>
      <c r="FC216" s="443">
        <v>0</v>
      </c>
      <c r="FD216" s="443">
        <v>0</v>
      </c>
      <c r="FE216" s="443">
        <v>0</v>
      </c>
      <c r="FF216" s="443">
        <v>0</v>
      </c>
      <c r="FG216" s="443">
        <v>0</v>
      </c>
      <c r="FH216" s="443">
        <v>0</v>
      </c>
      <c r="FI216" s="443">
        <v>0</v>
      </c>
      <c r="FJ216" s="443">
        <v>0</v>
      </c>
      <c r="FK216" s="443">
        <v>0</v>
      </c>
      <c r="FL216" s="443">
        <v>0</v>
      </c>
      <c r="FM216" s="443">
        <v>0</v>
      </c>
      <c r="FN216" s="443">
        <v>0</v>
      </c>
      <c r="FO216" s="443">
        <v>0</v>
      </c>
      <c r="FP216" s="443">
        <v>0</v>
      </c>
      <c r="FQ216" s="443">
        <v>0</v>
      </c>
      <c r="FR216" s="443">
        <v>0</v>
      </c>
      <c r="FS216" s="443">
        <v>0</v>
      </c>
      <c r="FT216" s="443">
        <v>0</v>
      </c>
      <c r="FU216" s="443">
        <v>0</v>
      </c>
      <c r="FV216" s="443">
        <v>0</v>
      </c>
      <c r="FW216" s="443">
        <v>0</v>
      </c>
      <c r="FX216" s="443">
        <v>0</v>
      </c>
      <c r="FY216" s="443">
        <v>0</v>
      </c>
      <c r="FZ216" s="444">
        <v>0</v>
      </c>
      <c r="GA216" s="453">
        <v>0</v>
      </c>
      <c r="GB216" s="432">
        <v>0</v>
      </c>
    </row>
    <row r="217" spans="2:184" ht="15.6" x14ac:dyDescent="0.3">
      <c r="B217" s="429"/>
      <c r="C217" s="430"/>
      <c r="D217" s="431">
        <v>174</v>
      </c>
      <c r="E217" s="431" t="s">
        <v>176</v>
      </c>
      <c r="F217" s="431" t="s">
        <v>1338</v>
      </c>
      <c r="G217" s="431" t="s">
        <v>1339</v>
      </c>
      <c r="H217" s="442">
        <v>0</v>
      </c>
      <c r="I217" s="443">
        <v>0</v>
      </c>
      <c r="J217" s="443">
        <v>0</v>
      </c>
      <c r="K217" s="443">
        <v>0</v>
      </c>
      <c r="L217" s="443">
        <v>0</v>
      </c>
      <c r="M217" s="443">
        <v>0</v>
      </c>
      <c r="N217" s="443">
        <v>0</v>
      </c>
      <c r="O217" s="443">
        <v>0</v>
      </c>
      <c r="P217" s="443">
        <v>0</v>
      </c>
      <c r="Q217" s="443">
        <v>0</v>
      </c>
      <c r="R217" s="443">
        <v>0</v>
      </c>
      <c r="S217" s="443">
        <v>0</v>
      </c>
      <c r="T217" s="443">
        <v>0</v>
      </c>
      <c r="U217" s="443">
        <v>0</v>
      </c>
      <c r="V217" s="443">
        <v>0</v>
      </c>
      <c r="W217" s="443">
        <v>0</v>
      </c>
      <c r="X217" s="443">
        <v>0</v>
      </c>
      <c r="Y217" s="443">
        <v>0</v>
      </c>
      <c r="Z217" s="443">
        <v>0</v>
      </c>
      <c r="AA217" s="443">
        <v>0</v>
      </c>
      <c r="AB217" s="443">
        <v>0</v>
      </c>
      <c r="AC217" s="443">
        <v>0</v>
      </c>
      <c r="AD217" s="443">
        <v>0</v>
      </c>
      <c r="AE217" s="443">
        <v>0</v>
      </c>
      <c r="AF217" s="443">
        <v>0</v>
      </c>
      <c r="AG217" s="443">
        <v>0</v>
      </c>
      <c r="AH217" s="443">
        <v>0</v>
      </c>
      <c r="AI217" s="443">
        <v>0</v>
      </c>
      <c r="AJ217" s="443">
        <v>0</v>
      </c>
      <c r="AK217" s="443">
        <v>0</v>
      </c>
      <c r="AL217" s="443">
        <v>0</v>
      </c>
      <c r="AM217" s="443">
        <v>0</v>
      </c>
      <c r="AN217" s="443">
        <v>0</v>
      </c>
      <c r="AO217" s="443">
        <v>0</v>
      </c>
      <c r="AP217" s="443">
        <v>0</v>
      </c>
      <c r="AQ217" s="443">
        <v>0</v>
      </c>
      <c r="AR217" s="443">
        <v>0</v>
      </c>
      <c r="AS217" s="443">
        <v>0</v>
      </c>
      <c r="AT217" s="443">
        <v>0</v>
      </c>
      <c r="AU217" s="443">
        <v>0</v>
      </c>
      <c r="AV217" s="443">
        <v>0</v>
      </c>
      <c r="AW217" s="443">
        <v>0</v>
      </c>
      <c r="AX217" s="443">
        <v>0</v>
      </c>
      <c r="AY217" s="443">
        <v>0</v>
      </c>
      <c r="AZ217" s="443">
        <v>0</v>
      </c>
      <c r="BA217" s="443">
        <v>0</v>
      </c>
      <c r="BB217" s="443">
        <v>0</v>
      </c>
      <c r="BC217" s="443">
        <v>0</v>
      </c>
      <c r="BD217" s="443">
        <v>0</v>
      </c>
      <c r="BE217" s="443">
        <v>0</v>
      </c>
      <c r="BF217" s="443">
        <v>0</v>
      </c>
      <c r="BG217" s="443">
        <v>0</v>
      </c>
      <c r="BH217" s="443">
        <v>0</v>
      </c>
      <c r="BI217" s="443">
        <v>0</v>
      </c>
      <c r="BJ217" s="443">
        <v>0</v>
      </c>
      <c r="BK217" s="443">
        <v>0</v>
      </c>
      <c r="BL217" s="443">
        <v>0</v>
      </c>
      <c r="BM217" s="443">
        <v>0</v>
      </c>
      <c r="BN217" s="443">
        <v>0</v>
      </c>
      <c r="BO217" s="443">
        <v>0</v>
      </c>
      <c r="BP217" s="443">
        <v>0</v>
      </c>
      <c r="BQ217" s="443">
        <v>0</v>
      </c>
      <c r="BR217" s="443">
        <v>0</v>
      </c>
      <c r="BS217" s="443">
        <v>0</v>
      </c>
      <c r="BT217" s="443">
        <v>0</v>
      </c>
      <c r="BU217" s="443">
        <v>0</v>
      </c>
      <c r="BV217" s="443">
        <v>0</v>
      </c>
      <c r="BW217" s="443">
        <v>0</v>
      </c>
      <c r="BX217" s="443">
        <v>0</v>
      </c>
      <c r="BY217" s="443">
        <v>0</v>
      </c>
      <c r="BZ217" s="443">
        <v>0</v>
      </c>
      <c r="CA217" s="443">
        <v>0</v>
      </c>
      <c r="CB217" s="443">
        <v>0</v>
      </c>
      <c r="CC217" s="443">
        <v>0</v>
      </c>
      <c r="CD217" s="443">
        <v>0</v>
      </c>
      <c r="CE217" s="443">
        <v>0</v>
      </c>
      <c r="CF217" s="443">
        <v>0</v>
      </c>
      <c r="CG217" s="443">
        <v>0</v>
      </c>
      <c r="CH217" s="443">
        <v>0</v>
      </c>
      <c r="CI217" s="443">
        <v>0</v>
      </c>
      <c r="CJ217" s="443">
        <v>0</v>
      </c>
      <c r="CK217" s="443">
        <v>0</v>
      </c>
      <c r="CL217" s="443">
        <v>0</v>
      </c>
      <c r="CM217" s="443">
        <v>0</v>
      </c>
      <c r="CN217" s="443">
        <v>0</v>
      </c>
      <c r="CO217" s="443">
        <v>0</v>
      </c>
      <c r="CP217" s="443">
        <v>0</v>
      </c>
      <c r="CQ217" s="443">
        <v>0</v>
      </c>
      <c r="CR217" s="443">
        <v>0</v>
      </c>
      <c r="CS217" s="443">
        <v>0</v>
      </c>
      <c r="CT217" s="443">
        <v>0</v>
      </c>
      <c r="CU217" s="443">
        <v>0</v>
      </c>
      <c r="CV217" s="443">
        <v>0</v>
      </c>
      <c r="CW217" s="443">
        <v>0</v>
      </c>
      <c r="CX217" s="443">
        <v>0</v>
      </c>
      <c r="CY217" s="443">
        <v>0</v>
      </c>
      <c r="CZ217" s="443">
        <v>0</v>
      </c>
      <c r="DA217" s="443">
        <v>0</v>
      </c>
      <c r="DB217" s="443">
        <v>0</v>
      </c>
      <c r="DC217" s="443">
        <v>0</v>
      </c>
      <c r="DD217" s="443">
        <v>0</v>
      </c>
      <c r="DE217" s="443">
        <v>0</v>
      </c>
      <c r="DF217" s="443">
        <v>0</v>
      </c>
      <c r="DG217" s="443">
        <v>0</v>
      </c>
      <c r="DH217" s="443">
        <v>0</v>
      </c>
      <c r="DI217" s="443">
        <v>0</v>
      </c>
      <c r="DJ217" s="443">
        <v>0</v>
      </c>
      <c r="DK217" s="443">
        <v>0</v>
      </c>
      <c r="DL217" s="443">
        <v>0</v>
      </c>
      <c r="DM217" s="443">
        <v>0</v>
      </c>
      <c r="DN217" s="443">
        <v>0</v>
      </c>
      <c r="DO217" s="443">
        <v>0</v>
      </c>
      <c r="DP217" s="443">
        <v>0</v>
      </c>
      <c r="DQ217" s="443">
        <v>0</v>
      </c>
      <c r="DR217" s="443">
        <v>0</v>
      </c>
      <c r="DS217" s="443">
        <v>0</v>
      </c>
      <c r="DT217" s="443">
        <v>0</v>
      </c>
      <c r="DU217" s="443">
        <v>0</v>
      </c>
      <c r="DV217" s="443">
        <v>0</v>
      </c>
      <c r="DW217" s="443">
        <v>0</v>
      </c>
      <c r="DX217" s="443">
        <v>0</v>
      </c>
      <c r="DY217" s="443">
        <v>0</v>
      </c>
      <c r="DZ217" s="443">
        <v>0</v>
      </c>
      <c r="EA217" s="443">
        <v>0</v>
      </c>
      <c r="EB217" s="443">
        <v>0</v>
      </c>
      <c r="EC217" s="443">
        <v>0</v>
      </c>
      <c r="ED217" s="443">
        <v>0</v>
      </c>
      <c r="EE217" s="443">
        <v>0</v>
      </c>
      <c r="EF217" s="443">
        <v>0</v>
      </c>
      <c r="EG217" s="443">
        <v>0</v>
      </c>
      <c r="EH217" s="443">
        <v>0</v>
      </c>
      <c r="EI217" s="443">
        <v>0</v>
      </c>
      <c r="EJ217" s="443">
        <v>0</v>
      </c>
      <c r="EK217" s="443">
        <v>0</v>
      </c>
      <c r="EL217" s="443">
        <v>0</v>
      </c>
      <c r="EM217" s="443">
        <v>0</v>
      </c>
      <c r="EN217" s="443">
        <v>0</v>
      </c>
      <c r="EO217" s="443">
        <v>0</v>
      </c>
      <c r="EP217" s="443">
        <v>0</v>
      </c>
      <c r="EQ217" s="443">
        <v>0</v>
      </c>
      <c r="ER217" s="443">
        <v>0</v>
      </c>
      <c r="ES217" s="443">
        <v>0</v>
      </c>
      <c r="ET217" s="443">
        <v>0</v>
      </c>
      <c r="EU217" s="443">
        <v>0</v>
      </c>
      <c r="EV217" s="443">
        <v>0</v>
      </c>
      <c r="EW217" s="443">
        <v>0</v>
      </c>
      <c r="EX217" s="443">
        <v>0</v>
      </c>
      <c r="EY217" s="443">
        <v>0</v>
      </c>
      <c r="EZ217" s="443">
        <v>0</v>
      </c>
      <c r="FA217" s="443">
        <v>0</v>
      </c>
      <c r="FB217" s="443">
        <v>0</v>
      </c>
      <c r="FC217" s="443">
        <v>0</v>
      </c>
      <c r="FD217" s="443">
        <v>0</v>
      </c>
      <c r="FE217" s="443">
        <v>0</v>
      </c>
      <c r="FF217" s="443">
        <v>0</v>
      </c>
      <c r="FG217" s="443">
        <v>0</v>
      </c>
      <c r="FH217" s="443">
        <v>0</v>
      </c>
      <c r="FI217" s="443">
        <v>0</v>
      </c>
      <c r="FJ217" s="443">
        <v>0</v>
      </c>
      <c r="FK217" s="443">
        <v>0</v>
      </c>
      <c r="FL217" s="443">
        <v>0</v>
      </c>
      <c r="FM217" s="443">
        <v>0</v>
      </c>
      <c r="FN217" s="443">
        <v>0</v>
      </c>
      <c r="FO217" s="443">
        <v>0</v>
      </c>
      <c r="FP217" s="443">
        <v>0</v>
      </c>
      <c r="FQ217" s="443">
        <v>0</v>
      </c>
      <c r="FR217" s="443">
        <v>0</v>
      </c>
      <c r="FS217" s="443">
        <v>0</v>
      </c>
      <c r="FT217" s="443">
        <v>0</v>
      </c>
      <c r="FU217" s="443">
        <v>0</v>
      </c>
      <c r="FV217" s="443">
        <v>0</v>
      </c>
      <c r="FW217" s="443">
        <v>0</v>
      </c>
      <c r="FX217" s="443">
        <v>0</v>
      </c>
      <c r="FY217" s="443">
        <v>0</v>
      </c>
      <c r="FZ217" s="444">
        <v>0</v>
      </c>
      <c r="GA217" s="453">
        <v>0</v>
      </c>
      <c r="GB217" s="432">
        <v>0</v>
      </c>
    </row>
    <row r="218" spans="2:184" ht="15.6" x14ac:dyDescent="0.3">
      <c r="B218" s="429"/>
      <c r="C218" s="430"/>
      <c r="D218" s="431">
        <v>175</v>
      </c>
      <c r="E218" s="431" t="s">
        <v>177</v>
      </c>
      <c r="F218" s="431" t="s">
        <v>1340</v>
      </c>
      <c r="G218" s="431" t="s">
        <v>1341</v>
      </c>
      <c r="H218" s="442">
        <v>0</v>
      </c>
      <c r="I218" s="443">
        <v>0</v>
      </c>
      <c r="J218" s="443">
        <v>0</v>
      </c>
      <c r="K218" s="443">
        <v>0</v>
      </c>
      <c r="L218" s="443">
        <v>0</v>
      </c>
      <c r="M218" s="443">
        <v>0</v>
      </c>
      <c r="N218" s="443">
        <v>0</v>
      </c>
      <c r="O218" s="443">
        <v>0</v>
      </c>
      <c r="P218" s="443">
        <v>0</v>
      </c>
      <c r="Q218" s="443">
        <v>0</v>
      </c>
      <c r="R218" s="443">
        <v>0</v>
      </c>
      <c r="S218" s="443">
        <v>0</v>
      </c>
      <c r="T218" s="443">
        <v>0</v>
      </c>
      <c r="U218" s="443">
        <v>0</v>
      </c>
      <c r="V218" s="443">
        <v>0</v>
      </c>
      <c r="W218" s="443">
        <v>0</v>
      </c>
      <c r="X218" s="443">
        <v>0</v>
      </c>
      <c r="Y218" s="443">
        <v>0</v>
      </c>
      <c r="Z218" s="443">
        <v>0</v>
      </c>
      <c r="AA218" s="443">
        <v>0</v>
      </c>
      <c r="AB218" s="443">
        <v>0</v>
      </c>
      <c r="AC218" s="443">
        <v>0</v>
      </c>
      <c r="AD218" s="443">
        <v>0</v>
      </c>
      <c r="AE218" s="443">
        <v>0</v>
      </c>
      <c r="AF218" s="443">
        <v>0</v>
      </c>
      <c r="AG218" s="443">
        <v>0</v>
      </c>
      <c r="AH218" s="443">
        <v>0</v>
      </c>
      <c r="AI218" s="443">
        <v>0</v>
      </c>
      <c r="AJ218" s="443">
        <v>0</v>
      </c>
      <c r="AK218" s="443">
        <v>0</v>
      </c>
      <c r="AL218" s="443">
        <v>0</v>
      </c>
      <c r="AM218" s="443">
        <v>0</v>
      </c>
      <c r="AN218" s="443">
        <v>0</v>
      </c>
      <c r="AO218" s="443">
        <v>0</v>
      </c>
      <c r="AP218" s="443">
        <v>0</v>
      </c>
      <c r="AQ218" s="443">
        <v>0</v>
      </c>
      <c r="AR218" s="443">
        <v>0</v>
      </c>
      <c r="AS218" s="443">
        <v>0</v>
      </c>
      <c r="AT218" s="443">
        <v>0</v>
      </c>
      <c r="AU218" s="443">
        <v>0</v>
      </c>
      <c r="AV218" s="443">
        <v>0</v>
      </c>
      <c r="AW218" s="443">
        <v>0</v>
      </c>
      <c r="AX218" s="443">
        <v>0</v>
      </c>
      <c r="AY218" s="443">
        <v>0</v>
      </c>
      <c r="AZ218" s="443">
        <v>0</v>
      </c>
      <c r="BA218" s="443">
        <v>0</v>
      </c>
      <c r="BB218" s="443">
        <v>0</v>
      </c>
      <c r="BC218" s="443">
        <v>0</v>
      </c>
      <c r="BD218" s="443">
        <v>0</v>
      </c>
      <c r="BE218" s="443">
        <v>0</v>
      </c>
      <c r="BF218" s="443">
        <v>0</v>
      </c>
      <c r="BG218" s="443">
        <v>0</v>
      </c>
      <c r="BH218" s="443">
        <v>0</v>
      </c>
      <c r="BI218" s="443">
        <v>0</v>
      </c>
      <c r="BJ218" s="443">
        <v>0</v>
      </c>
      <c r="BK218" s="443">
        <v>0</v>
      </c>
      <c r="BL218" s="443">
        <v>0</v>
      </c>
      <c r="BM218" s="443">
        <v>0</v>
      </c>
      <c r="BN218" s="443">
        <v>0</v>
      </c>
      <c r="BO218" s="443">
        <v>0</v>
      </c>
      <c r="BP218" s="443">
        <v>0</v>
      </c>
      <c r="BQ218" s="443">
        <v>0</v>
      </c>
      <c r="BR218" s="443">
        <v>0</v>
      </c>
      <c r="BS218" s="443">
        <v>0</v>
      </c>
      <c r="BT218" s="443">
        <v>0</v>
      </c>
      <c r="BU218" s="443">
        <v>0</v>
      </c>
      <c r="BV218" s="443">
        <v>0</v>
      </c>
      <c r="BW218" s="443">
        <v>0</v>
      </c>
      <c r="BX218" s="443">
        <v>0</v>
      </c>
      <c r="BY218" s="443">
        <v>0</v>
      </c>
      <c r="BZ218" s="443">
        <v>0</v>
      </c>
      <c r="CA218" s="443">
        <v>0</v>
      </c>
      <c r="CB218" s="443">
        <v>0</v>
      </c>
      <c r="CC218" s="443">
        <v>0</v>
      </c>
      <c r="CD218" s="443">
        <v>0</v>
      </c>
      <c r="CE218" s="443">
        <v>0</v>
      </c>
      <c r="CF218" s="443">
        <v>0</v>
      </c>
      <c r="CG218" s="443">
        <v>0</v>
      </c>
      <c r="CH218" s="443">
        <v>0</v>
      </c>
      <c r="CI218" s="443">
        <v>0</v>
      </c>
      <c r="CJ218" s="443">
        <v>0</v>
      </c>
      <c r="CK218" s="443">
        <v>0</v>
      </c>
      <c r="CL218" s="443">
        <v>0</v>
      </c>
      <c r="CM218" s="443">
        <v>0</v>
      </c>
      <c r="CN218" s="443">
        <v>0</v>
      </c>
      <c r="CO218" s="443">
        <v>0</v>
      </c>
      <c r="CP218" s="443">
        <v>0</v>
      </c>
      <c r="CQ218" s="443">
        <v>0</v>
      </c>
      <c r="CR218" s="443">
        <v>0</v>
      </c>
      <c r="CS218" s="443">
        <v>0</v>
      </c>
      <c r="CT218" s="443">
        <v>0</v>
      </c>
      <c r="CU218" s="443">
        <v>0</v>
      </c>
      <c r="CV218" s="443">
        <v>0</v>
      </c>
      <c r="CW218" s="443">
        <v>0</v>
      </c>
      <c r="CX218" s="443">
        <v>0</v>
      </c>
      <c r="CY218" s="443">
        <v>0</v>
      </c>
      <c r="CZ218" s="443">
        <v>0</v>
      </c>
      <c r="DA218" s="443">
        <v>0</v>
      </c>
      <c r="DB218" s="443">
        <v>0</v>
      </c>
      <c r="DC218" s="443">
        <v>0</v>
      </c>
      <c r="DD218" s="443">
        <v>0</v>
      </c>
      <c r="DE218" s="443">
        <v>0</v>
      </c>
      <c r="DF218" s="443">
        <v>0</v>
      </c>
      <c r="DG218" s="443">
        <v>0</v>
      </c>
      <c r="DH218" s="443">
        <v>0</v>
      </c>
      <c r="DI218" s="443">
        <v>0</v>
      </c>
      <c r="DJ218" s="443">
        <v>0</v>
      </c>
      <c r="DK218" s="443">
        <v>0</v>
      </c>
      <c r="DL218" s="443">
        <v>0</v>
      </c>
      <c r="DM218" s="443">
        <v>0</v>
      </c>
      <c r="DN218" s="443">
        <v>0</v>
      </c>
      <c r="DO218" s="443">
        <v>0</v>
      </c>
      <c r="DP218" s="443">
        <v>0</v>
      </c>
      <c r="DQ218" s="443">
        <v>0</v>
      </c>
      <c r="DR218" s="443">
        <v>0</v>
      </c>
      <c r="DS218" s="443">
        <v>0</v>
      </c>
      <c r="DT218" s="443">
        <v>0</v>
      </c>
      <c r="DU218" s="443">
        <v>0</v>
      </c>
      <c r="DV218" s="443">
        <v>0</v>
      </c>
      <c r="DW218" s="443">
        <v>0</v>
      </c>
      <c r="DX218" s="443">
        <v>0</v>
      </c>
      <c r="DY218" s="443">
        <v>0</v>
      </c>
      <c r="DZ218" s="443">
        <v>0</v>
      </c>
      <c r="EA218" s="443">
        <v>0</v>
      </c>
      <c r="EB218" s="443">
        <v>0</v>
      </c>
      <c r="EC218" s="443">
        <v>0</v>
      </c>
      <c r="ED218" s="443">
        <v>0</v>
      </c>
      <c r="EE218" s="443">
        <v>0</v>
      </c>
      <c r="EF218" s="443">
        <v>0</v>
      </c>
      <c r="EG218" s="443">
        <v>0</v>
      </c>
      <c r="EH218" s="443">
        <v>0</v>
      </c>
      <c r="EI218" s="443">
        <v>0</v>
      </c>
      <c r="EJ218" s="443">
        <v>0</v>
      </c>
      <c r="EK218" s="443">
        <v>0</v>
      </c>
      <c r="EL218" s="443">
        <v>0</v>
      </c>
      <c r="EM218" s="443">
        <v>0</v>
      </c>
      <c r="EN218" s="443">
        <v>0</v>
      </c>
      <c r="EO218" s="443">
        <v>0</v>
      </c>
      <c r="EP218" s="443">
        <v>0</v>
      </c>
      <c r="EQ218" s="443">
        <v>0</v>
      </c>
      <c r="ER218" s="443">
        <v>0</v>
      </c>
      <c r="ES218" s="443">
        <v>0</v>
      </c>
      <c r="ET218" s="443">
        <v>0</v>
      </c>
      <c r="EU218" s="443">
        <v>0</v>
      </c>
      <c r="EV218" s="443">
        <v>0</v>
      </c>
      <c r="EW218" s="443">
        <v>0</v>
      </c>
      <c r="EX218" s="443">
        <v>0</v>
      </c>
      <c r="EY218" s="443">
        <v>0</v>
      </c>
      <c r="EZ218" s="443">
        <v>0</v>
      </c>
      <c r="FA218" s="443">
        <v>0</v>
      </c>
      <c r="FB218" s="443">
        <v>0</v>
      </c>
      <c r="FC218" s="443">
        <v>0</v>
      </c>
      <c r="FD218" s="443">
        <v>0</v>
      </c>
      <c r="FE218" s="443">
        <v>0</v>
      </c>
      <c r="FF218" s="443">
        <v>0</v>
      </c>
      <c r="FG218" s="443">
        <v>0</v>
      </c>
      <c r="FH218" s="443">
        <v>0</v>
      </c>
      <c r="FI218" s="443">
        <v>0</v>
      </c>
      <c r="FJ218" s="443">
        <v>0</v>
      </c>
      <c r="FK218" s="443">
        <v>0</v>
      </c>
      <c r="FL218" s="443">
        <v>0</v>
      </c>
      <c r="FM218" s="443">
        <v>0</v>
      </c>
      <c r="FN218" s="443">
        <v>0</v>
      </c>
      <c r="FO218" s="443">
        <v>0</v>
      </c>
      <c r="FP218" s="443">
        <v>0</v>
      </c>
      <c r="FQ218" s="443">
        <v>0</v>
      </c>
      <c r="FR218" s="443">
        <v>0</v>
      </c>
      <c r="FS218" s="443">
        <v>0</v>
      </c>
      <c r="FT218" s="443">
        <v>0</v>
      </c>
      <c r="FU218" s="443">
        <v>0</v>
      </c>
      <c r="FV218" s="443">
        <v>0</v>
      </c>
      <c r="FW218" s="443">
        <v>0</v>
      </c>
      <c r="FX218" s="443">
        <v>0</v>
      </c>
      <c r="FY218" s="443">
        <v>0</v>
      </c>
      <c r="FZ218" s="444">
        <v>0</v>
      </c>
      <c r="GA218" s="453">
        <v>0</v>
      </c>
      <c r="GB218" s="432">
        <v>0</v>
      </c>
    </row>
    <row r="219" spans="2:184" ht="15.6" x14ac:dyDescent="0.3">
      <c r="B219" s="429"/>
      <c r="C219" s="430"/>
      <c r="D219" s="431">
        <v>176</v>
      </c>
      <c r="E219" s="431" t="s">
        <v>178</v>
      </c>
      <c r="F219" s="431" t="s">
        <v>1342</v>
      </c>
      <c r="G219" s="431" t="s">
        <v>1343</v>
      </c>
      <c r="H219" s="442">
        <v>0</v>
      </c>
      <c r="I219" s="443">
        <v>0</v>
      </c>
      <c r="J219" s="443">
        <v>0</v>
      </c>
      <c r="K219" s="443">
        <v>0</v>
      </c>
      <c r="L219" s="443">
        <v>0</v>
      </c>
      <c r="M219" s="443">
        <v>0</v>
      </c>
      <c r="N219" s="443">
        <v>0</v>
      </c>
      <c r="O219" s="443">
        <v>0</v>
      </c>
      <c r="P219" s="443">
        <v>0</v>
      </c>
      <c r="Q219" s="443">
        <v>0</v>
      </c>
      <c r="R219" s="443">
        <v>0</v>
      </c>
      <c r="S219" s="443">
        <v>0</v>
      </c>
      <c r="T219" s="443">
        <v>0</v>
      </c>
      <c r="U219" s="443">
        <v>0</v>
      </c>
      <c r="V219" s="443">
        <v>0</v>
      </c>
      <c r="W219" s="443">
        <v>0</v>
      </c>
      <c r="X219" s="443">
        <v>0</v>
      </c>
      <c r="Y219" s="443">
        <v>0</v>
      </c>
      <c r="Z219" s="443">
        <v>0</v>
      </c>
      <c r="AA219" s="443">
        <v>0</v>
      </c>
      <c r="AB219" s="443">
        <v>0</v>
      </c>
      <c r="AC219" s="443">
        <v>0</v>
      </c>
      <c r="AD219" s="443">
        <v>0</v>
      </c>
      <c r="AE219" s="443">
        <v>0</v>
      </c>
      <c r="AF219" s="443">
        <v>0</v>
      </c>
      <c r="AG219" s="443">
        <v>0</v>
      </c>
      <c r="AH219" s="443">
        <v>0</v>
      </c>
      <c r="AI219" s="443">
        <v>0</v>
      </c>
      <c r="AJ219" s="443">
        <v>0</v>
      </c>
      <c r="AK219" s="443">
        <v>0</v>
      </c>
      <c r="AL219" s="443">
        <v>0</v>
      </c>
      <c r="AM219" s="443">
        <v>0</v>
      </c>
      <c r="AN219" s="443">
        <v>0</v>
      </c>
      <c r="AO219" s="443">
        <v>0</v>
      </c>
      <c r="AP219" s="443">
        <v>0</v>
      </c>
      <c r="AQ219" s="443">
        <v>0</v>
      </c>
      <c r="AR219" s="443">
        <v>0</v>
      </c>
      <c r="AS219" s="443">
        <v>0</v>
      </c>
      <c r="AT219" s="443">
        <v>0</v>
      </c>
      <c r="AU219" s="443">
        <v>0</v>
      </c>
      <c r="AV219" s="443">
        <v>0</v>
      </c>
      <c r="AW219" s="443">
        <v>0</v>
      </c>
      <c r="AX219" s="443">
        <v>0</v>
      </c>
      <c r="AY219" s="443">
        <v>0</v>
      </c>
      <c r="AZ219" s="443">
        <v>0</v>
      </c>
      <c r="BA219" s="443">
        <v>0</v>
      </c>
      <c r="BB219" s="443">
        <v>0</v>
      </c>
      <c r="BC219" s="443">
        <v>0</v>
      </c>
      <c r="BD219" s="443">
        <v>0</v>
      </c>
      <c r="BE219" s="443">
        <v>0</v>
      </c>
      <c r="BF219" s="443">
        <v>0</v>
      </c>
      <c r="BG219" s="443">
        <v>0</v>
      </c>
      <c r="BH219" s="443">
        <v>0</v>
      </c>
      <c r="BI219" s="443">
        <v>0</v>
      </c>
      <c r="BJ219" s="443">
        <v>0</v>
      </c>
      <c r="BK219" s="443">
        <v>0</v>
      </c>
      <c r="BL219" s="443">
        <v>0</v>
      </c>
      <c r="BM219" s="443">
        <v>0</v>
      </c>
      <c r="BN219" s="443">
        <v>0</v>
      </c>
      <c r="BO219" s="443">
        <v>0</v>
      </c>
      <c r="BP219" s="443">
        <v>0</v>
      </c>
      <c r="BQ219" s="443">
        <v>0</v>
      </c>
      <c r="BR219" s="443">
        <v>0</v>
      </c>
      <c r="BS219" s="443">
        <v>0</v>
      </c>
      <c r="BT219" s="443">
        <v>0</v>
      </c>
      <c r="BU219" s="443">
        <v>0</v>
      </c>
      <c r="BV219" s="443">
        <v>0</v>
      </c>
      <c r="BW219" s="443">
        <v>0</v>
      </c>
      <c r="BX219" s="443">
        <v>0</v>
      </c>
      <c r="BY219" s="443">
        <v>0</v>
      </c>
      <c r="BZ219" s="443">
        <v>0</v>
      </c>
      <c r="CA219" s="443">
        <v>0</v>
      </c>
      <c r="CB219" s="443">
        <v>0</v>
      </c>
      <c r="CC219" s="443">
        <v>0</v>
      </c>
      <c r="CD219" s="443">
        <v>0</v>
      </c>
      <c r="CE219" s="443">
        <v>0</v>
      </c>
      <c r="CF219" s="443">
        <v>0</v>
      </c>
      <c r="CG219" s="443">
        <v>0</v>
      </c>
      <c r="CH219" s="443">
        <v>0</v>
      </c>
      <c r="CI219" s="443">
        <v>0</v>
      </c>
      <c r="CJ219" s="443">
        <v>0</v>
      </c>
      <c r="CK219" s="443">
        <v>0</v>
      </c>
      <c r="CL219" s="443">
        <v>0</v>
      </c>
      <c r="CM219" s="443">
        <v>0</v>
      </c>
      <c r="CN219" s="443">
        <v>0</v>
      </c>
      <c r="CO219" s="443">
        <v>0</v>
      </c>
      <c r="CP219" s="443">
        <v>0</v>
      </c>
      <c r="CQ219" s="443">
        <v>0</v>
      </c>
      <c r="CR219" s="443">
        <v>0</v>
      </c>
      <c r="CS219" s="443">
        <v>0</v>
      </c>
      <c r="CT219" s="443">
        <v>0</v>
      </c>
      <c r="CU219" s="443">
        <v>0</v>
      </c>
      <c r="CV219" s="443">
        <v>0</v>
      </c>
      <c r="CW219" s="443">
        <v>0</v>
      </c>
      <c r="CX219" s="443">
        <v>0</v>
      </c>
      <c r="CY219" s="443">
        <v>0</v>
      </c>
      <c r="CZ219" s="443">
        <v>0</v>
      </c>
      <c r="DA219" s="443">
        <v>0</v>
      </c>
      <c r="DB219" s="443">
        <v>0</v>
      </c>
      <c r="DC219" s="443">
        <v>0</v>
      </c>
      <c r="DD219" s="443">
        <v>0</v>
      </c>
      <c r="DE219" s="443">
        <v>46781</v>
      </c>
      <c r="DF219" s="443">
        <v>0</v>
      </c>
      <c r="DG219" s="443">
        <v>0</v>
      </c>
      <c r="DH219" s="443">
        <v>0</v>
      </c>
      <c r="DI219" s="443">
        <v>0</v>
      </c>
      <c r="DJ219" s="443">
        <v>0</v>
      </c>
      <c r="DK219" s="443">
        <v>0</v>
      </c>
      <c r="DL219" s="443">
        <v>0</v>
      </c>
      <c r="DM219" s="443">
        <v>0</v>
      </c>
      <c r="DN219" s="443">
        <v>28927</v>
      </c>
      <c r="DO219" s="443">
        <v>1131.3</v>
      </c>
      <c r="DP219" s="443">
        <v>0</v>
      </c>
      <c r="DQ219" s="443">
        <v>0</v>
      </c>
      <c r="DR219" s="443">
        <v>369.48</v>
      </c>
      <c r="DS219" s="443">
        <v>9.9755999999999997E-2</v>
      </c>
      <c r="DT219" s="443">
        <v>1056.5</v>
      </c>
      <c r="DU219" s="443">
        <v>1030.4000000000001</v>
      </c>
      <c r="DV219" s="443">
        <v>435.12</v>
      </c>
      <c r="DW219" s="443">
        <v>0</v>
      </c>
      <c r="DX219" s="443">
        <v>0</v>
      </c>
      <c r="DY219" s="443">
        <v>0</v>
      </c>
      <c r="DZ219" s="443">
        <v>0</v>
      </c>
      <c r="EA219" s="443">
        <v>0</v>
      </c>
      <c r="EB219" s="443">
        <v>0</v>
      </c>
      <c r="EC219" s="443">
        <v>245.5</v>
      </c>
      <c r="ED219" s="443">
        <v>334.03</v>
      </c>
      <c r="EE219" s="443">
        <v>43.76</v>
      </c>
      <c r="EF219" s="443">
        <v>56.887999999999998</v>
      </c>
      <c r="EG219" s="443">
        <v>41.960999999999999</v>
      </c>
      <c r="EH219" s="443">
        <v>2368.9</v>
      </c>
      <c r="EI219" s="443">
        <v>238.52</v>
      </c>
      <c r="EJ219" s="443">
        <v>438.46</v>
      </c>
      <c r="EK219" s="443">
        <v>223.18</v>
      </c>
      <c r="EL219" s="443">
        <v>2561.1</v>
      </c>
      <c r="EM219" s="443">
        <v>4186.3999999999996</v>
      </c>
      <c r="EN219" s="443">
        <v>58.345999999999997</v>
      </c>
      <c r="EO219" s="443">
        <v>243.6</v>
      </c>
      <c r="EP219" s="443">
        <v>1238</v>
      </c>
      <c r="EQ219" s="443">
        <v>0</v>
      </c>
      <c r="ER219" s="443">
        <v>182.23</v>
      </c>
      <c r="ES219" s="443">
        <v>852.87</v>
      </c>
      <c r="ET219" s="443">
        <v>123.25</v>
      </c>
      <c r="EU219" s="443">
        <v>0</v>
      </c>
      <c r="EV219" s="443">
        <v>682.15</v>
      </c>
      <c r="EW219" s="443">
        <v>65.738</v>
      </c>
      <c r="EX219" s="443">
        <v>8.3512000000000004</v>
      </c>
      <c r="EY219" s="443">
        <v>617.41</v>
      </c>
      <c r="EZ219" s="443">
        <v>363.79</v>
      </c>
      <c r="FA219" s="443">
        <v>1.1803999999999999</v>
      </c>
      <c r="FB219" s="443">
        <v>234.89</v>
      </c>
      <c r="FC219" s="443">
        <v>412.59</v>
      </c>
      <c r="FD219" s="443">
        <v>414.87</v>
      </c>
      <c r="FE219" s="443">
        <v>292.76</v>
      </c>
      <c r="FF219" s="443">
        <v>88.872</v>
      </c>
      <c r="FG219" s="443">
        <v>1193</v>
      </c>
      <c r="FH219" s="443">
        <v>59.366</v>
      </c>
      <c r="FI219" s="443">
        <v>176.95</v>
      </c>
      <c r="FJ219" s="445">
        <v>8.6193000000000006E-6</v>
      </c>
      <c r="FK219" s="443">
        <v>264.20999999999998</v>
      </c>
      <c r="FL219" s="443">
        <v>84.164000000000001</v>
      </c>
      <c r="FM219" s="445">
        <v>8.6193000000000006E-6</v>
      </c>
      <c r="FN219" s="445">
        <v>8.6193000000000006E-6</v>
      </c>
      <c r="FO219" s="443">
        <v>0</v>
      </c>
      <c r="FP219" s="443">
        <v>0</v>
      </c>
      <c r="FQ219" s="443">
        <v>0</v>
      </c>
      <c r="FR219" s="443">
        <v>0</v>
      </c>
      <c r="FS219" s="443">
        <v>0</v>
      </c>
      <c r="FT219" s="443">
        <v>0</v>
      </c>
      <c r="FU219" s="443">
        <v>0</v>
      </c>
      <c r="FV219" s="443">
        <v>0</v>
      </c>
      <c r="FW219" s="443">
        <v>0</v>
      </c>
      <c r="FX219" s="443">
        <v>0</v>
      </c>
      <c r="FY219" s="443">
        <v>0</v>
      </c>
      <c r="FZ219" s="444">
        <v>0</v>
      </c>
      <c r="GA219" s="453">
        <v>0</v>
      </c>
      <c r="GB219" s="432">
        <v>98128.186381857871</v>
      </c>
    </row>
    <row r="220" spans="2:184" ht="15.6" x14ac:dyDescent="0.3">
      <c r="B220" s="429"/>
      <c r="C220" s="430"/>
      <c r="D220" s="431">
        <v>177</v>
      </c>
      <c r="E220" s="431" t="s">
        <v>179</v>
      </c>
      <c r="F220" s="431" t="s">
        <v>1344</v>
      </c>
      <c r="G220" s="431" t="s">
        <v>1345</v>
      </c>
      <c r="H220" s="442">
        <v>0</v>
      </c>
      <c r="I220" s="443">
        <v>0</v>
      </c>
      <c r="J220" s="443">
        <v>0</v>
      </c>
      <c r="K220" s="443">
        <v>0</v>
      </c>
      <c r="L220" s="443">
        <v>0</v>
      </c>
      <c r="M220" s="443">
        <v>0</v>
      </c>
      <c r="N220" s="443">
        <v>0</v>
      </c>
      <c r="O220" s="443">
        <v>0</v>
      </c>
      <c r="P220" s="443">
        <v>0</v>
      </c>
      <c r="Q220" s="443">
        <v>0</v>
      </c>
      <c r="R220" s="443">
        <v>0</v>
      </c>
      <c r="S220" s="443">
        <v>0</v>
      </c>
      <c r="T220" s="443">
        <v>0</v>
      </c>
      <c r="U220" s="443">
        <v>0</v>
      </c>
      <c r="V220" s="443">
        <v>0</v>
      </c>
      <c r="W220" s="443">
        <v>0</v>
      </c>
      <c r="X220" s="443">
        <v>0</v>
      </c>
      <c r="Y220" s="443">
        <v>0</v>
      </c>
      <c r="Z220" s="443">
        <v>0</v>
      </c>
      <c r="AA220" s="443">
        <v>0</v>
      </c>
      <c r="AB220" s="443">
        <v>0</v>
      </c>
      <c r="AC220" s="443">
        <v>0</v>
      </c>
      <c r="AD220" s="443">
        <v>0</v>
      </c>
      <c r="AE220" s="443">
        <v>0</v>
      </c>
      <c r="AF220" s="443">
        <v>0</v>
      </c>
      <c r="AG220" s="443">
        <v>0</v>
      </c>
      <c r="AH220" s="443">
        <v>0</v>
      </c>
      <c r="AI220" s="443">
        <v>0</v>
      </c>
      <c r="AJ220" s="443">
        <v>0</v>
      </c>
      <c r="AK220" s="443">
        <v>0</v>
      </c>
      <c r="AL220" s="443">
        <v>0</v>
      </c>
      <c r="AM220" s="443">
        <v>0</v>
      </c>
      <c r="AN220" s="443">
        <v>0</v>
      </c>
      <c r="AO220" s="443">
        <v>0</v>
      </c>
      <c r="AP220" s="443">
        <v>0</v>
      </c>
      <c r="AQ220" s="443">
        <v>0</v>
      </c>
      <c r="AR220" s="443">
        <v>0</v>
      </c>
      <c r="AS220" s="443">
        <v>0</v>
      </c>
      <c r="AT220" s="443">
        <v>0</v>
      </c>
      <c r="AU220" s="443">
        <v>0</v>
      </c>
      <c r="AV220" s="443">
        <v>0</v>
      </c>
      <c r="AW220" s="443">
        <v>0</v>
      </c>
      <c r="AX220" s="443">
        <v>0</v>
      </c>
      <c r="AY220" s="443">
        <v>0</v>
      </c>
      <c r="AZ220" s="443">
        <v>0</v>
      </c>
      <c r="BA220" s="443">
        <v>0</v>
      </c>
      <c r="BB220" s="443">
        <v>0</v>
      </c>
      <c r="BC220" s="443">
        <v>0</v>
      </c>
      <c r="BD220" s="443">
        <v>0</v>
      </c>
      <c r="BE220" s="443">
        <v>0</v>
      </c>
      <c r="BF220" s="443">
        <v>0</v>
      </c>
      <c r="BG220" s="443">
        <v>0</v>
      </c>
      <c r="BH220" s="443">
        <v>0</v>
      </c>
      <c r="BI220" s="443">
        <v>0</v>
      </c>
      <c r="BJ220" s="443">
        <v>0</v>
      </c>
      <c r="BK220" s="443">
        <v>0</v>
      </c>
      <c r="BL220" s="443">
        <v>0</v>
      </c>
      <c r="BM220" s="443">
        <v>0</v>
      </c>
      <c r="BN220" s="443">
        <v>0</v>
      </c>
      <c r="BO220" s="443">
        <v>0</v>
      </c>
      <c r="BP220" s="443">
        <v>0</v>
      </c>
      <c r="BQ220" s="443">
        <v>0</v>
      </c>
      <c r="BR220" s="443">
        <v>0</v>
      </c>
      <c r="BS220" s="443">
        <v>0</v>
      </c>
      <c r="BT220" s="443">
        <v>0</v>
      </c>
      <c r="BU220" s="443">
        <v>0</v>
      </c>
      <c r="BV220" s="443">
        <v>0</v>
      </c>
      <c r="BW220" s="443">
        <v>0</v>
      </c>
      <c r="BX220" s="443">
        <v>0</v>
      </c>
      <c r="BY220" s="443">
        <v>0</v>
      </c>
      <c r="BZ220" s="443">
        <v>0</v>
      </c>
      <c r="CA220" s="443">
        <v>0</v>
      </c>
      <c r="CB220" s="443">
        <v>0</v>
      </c>
      <c r="CC220" s="443">
        <v>0</v>
      </c>
      <c r="CD220" s="443">
        <v>0</v>
      </c>
      <c r="CE220" s="443">
        <v>0</v>
      </c>
      <c r="CF220" s="443">
        <v>0</v>
      </c>
      <c r="CG220" s="443">
        <v>0</v>
      </c>
      <c r="CH220" s="443">
        <v>0</v>
      </c>
      <c r="CI220" s="443">
        <v>0</v>
      </c>
      <c r="CJ220" s="443">
        <v>0</v>
      </c>
      <c r="CK220" s="443">
        <v>0</v>
      </c>
      <c r="CL220" s="443">
        <v>0</v>
      </c>
      <c r="CM220" s="443">
        <v>0</v>
      </c>
      <c r="CN220" s="443">
        <v>0</v>
      </c>
      <c r="CO220" s="443">
        <v>0</v>
      </c>
      <c r="CP220" s="443">
        <v>0</v>
      </c>
      <c r="CQ220" s="443">
        <v>0</v>
      </c>
      <c r="CR220" s="443">
        <v>0</v>
      </c>
      <c r="CS220" s="443">
        <v>0</v>
      </c>
      <c r="CT220" s="443">
        <v>0</v>
      </c>
      <c r="CU220" s="443">
        <v>0</v>
      </c>
      <c r="CV220" s="443">
        <v>0</v>
      </c>
      <c r="CW220" s="443">
        <v>0</v>
      </c>
      <c r="CX220" s="443">
        <v>0</v>
      </c>
      <c r="CY220" s="443">
        <v>0</v>
      </c>
      <c r="CZ220" s="443">
        <v>0</v>
      </c>
      <c r="DA220" s="443">
        <v>0</v>
      </c>
      <c r="DB220" s="443">
        <v>0</v>
      </c>
      <c r="DC220" s="443">
        <v>0</v>
      </c>
      <c r="DD220" s="443">
        <v>0</v>
      </c>
      <c r="DE220" s="443">
        <v>34360</v>
      </c>
      <c r="DF220" s="443">
        <v>0</v>
      </c>
      <c r="DG220" s="443">
        <v>0</v>
      </c>
      <c r="DH220" s="443">
        <v>0</v>
      </c>
      <c r="DI220" s="443">
        <v>0</v>
      </c>
      <c r="DJ220" s="443">
        <v>0</v>
      </c>
      <c r="DK220" s="443">
        <v>0</v>
      </c>
      <c r="DL220" s="443">
        <v>0</v>
      </c>
      <c r="DM220" s="443">
        <v>0</v>
      </c>
      <c r="DN220" s="443">
        <v>21246</v>
      </c>
      <c r="DO220" s="443">
        <v>830.96</v>
      </c>
      <c r="DP220" s="443">
        <v>0</v>
      </c>
      <c r="DQ220" s="443">
        <v>0</v>
      </c>
      <c r="DR220" s="443">
        <v>271.38</v>
      </c>
      <c r="DS220" s="443">
        <v>7.3270000000000002E-2</v>
      </c>
      <c r="DT220" s="443">
        <v>776.02</v>
      </c>
      <c r="DU220" s="443">
        <v>756.8</v>
      </c>
      <c r="DV220" s="443">
        <v>319.58999999999997</v>
      </c>
      <c r="DW220" s="443">
        <v>0</v>
      </c>
      <c r="DX220" s="443">
        <v>0</v>
      </c>
      <c r="DY220" s="443">
        <v>0</v>
      </c>
      <c r="DZ220" s="443">
        <v>0</v>
      </c>
      <c r="EA220" s="443">
        <v>0</v>
      </c>
      <c r="EB220" s="443">
        <v>0</v>
      </c>
      <c r="EC220" s="443">
        <v>180.32</v>
      </c>
      <c r="ED220" s="443">
        <v>245.35</v>
      </c>
      <c r="EE220" s="443">
        <v>32.140999999999998</v>
      </c>
      <c r="EF220" s="443">
        <v>41.783999999999999</v>
      </c>
      <c r="EG220" s="443">
        <v>30.82</v>
      </c>
      <c r="EH220" s="443">
        <v>1739.9</v>
      </c>
      <c r="EI220" s="443">
        <v>175.19</v>
      </c>
      <c r="EJ220" s="443">
        <v>322.05</v>
      </c>
      <c r="EK220" s="443">
        <v>163.92</v>
      </c>
      <c r="EL220" s="443">
        <v>1881.1</v>
      </c>
      <c r="EM220" s="443">
        <v>3074.9</v>
      </c>
      <c r="EN220" s="443">
        <v>42.854999999999997</v>
      </c>
      <c r="EO220" s="443">
        <v>178.92</v>
      </c>
      <c r="EP220" s="443">
        <v>0</v>
      </c>
      <c r="EQ220" s="443">
        <v>1134.2</v>
      </c>
      <c r="ER220" s="443">
        <v>133.85</v>
      </c>
      <c r="ES220" s="443">
        <v>626.42999999999995</v>
      </c>
      <c r="ET220" s="443">
        <v>90.524000000000001</v>
      </c>
      <c r="EU220" s="443">
        <v>0</v>
      </c>
      <c r="EV220" s="443">
        <v>501.04</v>
      </c>
      <c r="EW220" s="443">
        <v>48.283999999999999</v>
      </c>
      <c r="EX220" s="443">
        <v>6.1338999999999997</v>
      </c>
      <c r="EY220" s="443">
        <v>453.48</v>
      </c>
      <c r="EZ220" s="443">
        <v>267.2</v>
      </c>
      <c r="FA220" s="443">
        <v>0.86699000000000004</v>
      </c>
      <c r="FB220" s="443">
        <v>172.53</v>
      </c>
      <c r="FC220" s="443">
        <v>303.04000000000002</v>
      </c>
      <c r="FD220" s="443">
        <v>304.72000000000003</v>
      </c>
      <c r="FE220" s="443">
        <v>215.03</v>
      </c>
      <c r="FF220" s="443">
        <v>65.275999999999996</v>
      </c>
      <c r="FG220" s="443">
        <v>876.22</v>
      </c>
      <c r="FH220" s="443">
        <v>43.603999999999999</v>
      </c>
      <c r="FI220" s="443">
        <v>129.97</v>
      </c>
      <c r="FJ220" s="445">
        <v>6.3307999999999996E-6</v>
      </c>
      <c r="FK220" s="443">
        <v>194.06</v>
      </c>
      <c r="FL220" s="443">
        <v>61.817999999999998</v>
      </c>
      <c r="FM220" s="445">
        <v>6.3307999999999996E-6</v>
      </c>
      <c r="FN220" s="445">
        <v>6.3307999999999996E-6</v>
      </c>
      <c r="FO220" s="443">
        <v>0</v>
      </c>
      <c r="FP220" s="443">
        <v>0</v>
      </c>
      <c r="FQ220" s="443">
        <v>0</v>
      </c>
      <c r="FR220" s="443">
        <v>0</v>
      </c>
      <c r="FS220" s="443">
        <v>0</v>
      </c>
      <c r="FT220" s="443">
        <v>0</v>
      </c>
      <c r="FU220" s="443">
        <v>0</v>
      </c>
      <c r="FV220" s="443">
        <v>0</v>
      </c>
      <c r="FW220" s="443">
        <v>0</v>
      </c>
      <c r="FX220" s="443">
        <v>0</v>
      </c>
      <c r="FY220" s="443">
        <v>0</v>
      </c>
      <c r="FZ220" s="444">
        <v>0</v>
      </c>
      <c r="GA220" s="453">
        <v>0</v>
      </c>
      <c r="GB220" s="432">
        <v>72298.350178992361</v>
      </c>
    </row>
    <row r="221" spans="2:184" ht="15.6" x14ac:dyDescent="0.3">
      <c r="B221" s="429"/>
      <c r="C221" s="430"/>
      <c r="D221" s="431">
        <v>178</v>
      </c>
      <c r="E221" s="431" t="s">
        <v>180</v>
      </c>
      <c r="F221" s="431" t="s">
        <v>1346</v>
      </c>
      <c r="G221" s="431" t="s">
        <v>1347</v>
      </c>
      <c r="H221" s="442">
        <v>0</v>
      </c>
      <c r="I221" s="443">
        <v>0</v>
      </c>
      <c r="J221" s="443">
        <v>0</v>
      </c>
      <c r="K221" s="443">
        <v>0</v>
      </c>
      <c r="L221" s="443">
        <v>0</v>
      </c>
      <c r="M221" s="443">
        <v>0</v>
      </c>
      <c r="N221" s="443">
        <v>0</v>
      </c>
      <c r="O221" s="443">
        <v>0</v>
      </c>
      <c r="P221" s="443">
        <v>0</v>
      </c>
      <c r="Q221" s="443">
        <v>0</v>
      </c>
      <c r="R221" s="443">
        <v>0</v>
      </c>
      <c r="S221" s="443">
        <v>0</v>
      </c>
      <c r="T221" s="443">
        <v>0</v>
      </c>
      <c r="U221" s="443">
        <v>0</v>
      </c>
      <c r="V221" s="443">
        <v>0</v>
      </c>
      <c r="W221" s="443">
        <v>0</v>
      </c>
      <c r="X221" s="443">
        <v>0</v>
      </c>
      <c r="Y221" s="443">
        <v>0</v>
      </c>
      <c r="Z221" s="443">
        <v>0</v>
      </c>
      <c r="AA221" s="443">
        <v>0</v>
      </c>
      <c r="AB221" s="443">
        <v>0</v>
      </c>
      <c r="AC221" s="443">
        <v>0</v>
      </c>
      <c r="AD221" s="443">
        <v>0</v>
      </c>
      <c r="AE221" s="443">
        <v>0</v>
      </c>
      <c r="AF221" s="443">
        <v>0</v>
      </c>
      <c r="AG221" s="443">
        <v>0</v>
      </c>
      <c r="AH221" s="443">
        <v>0</v>
      </c>
      <c r="AI221" s="443">
        <v>0</v>
      </c>
      <c r="AJ221" s="443">
        <v>0</v>
      </c>
      <c r="AK221" s="443">
        <v>0</v>
      </c>
      <c r="AL221" s="443">
        <v>0</v>
      </c>
      <c r="AM221" s="443">
        <v>0</v>
      </c>
      <c r="AN221" s="443">
        <v>0</v>
      </c>
      <c r="AO221" s="443">
        <v>0</v>
      </c>
      <c r="AP221" s="443">
        <v>0</v>
      </c>
      <c r="AQ221" s="443">
        <v>0</v>
      </c>
      <c r="AR221" s="443">
        <v>0</v>
      </c>
      <c r="AS221" s="443">
        <v>0</v>
      </c>
      <c r="AT221" s="443">
        <v>0</v>
      </c>
      <c r="AU221" s="443">
        <v>0</v>
      </c>
      <c r="AV221" s="443">
        <v>0</v>
      </c>
      <c r="AW221" s="443">
        <v>0</v>
      </c>
      <c r="AX221" s="443">
        <v>0</v>
      </c>
      <c r="AY221" s="443">
        <v>0</v>
      </c>
      <c r="AZ221" s="443">
        <v>0</v>
      </c>
      <c r="BA221" s="443">
        <v>0</v>
      </c>
      <c r="BB221" s="443">
        <v>0</v>
      </c>
      <c r="BC221" s="443">
        <v>0</v>
      </c>
      <c r="BD221" s="443">
        <v>0</v>
      </c>
      <c r="BE221" s="443">
        <v>0</v>
      </c>
      <c r="BF221" s="443">
        <v>0</v>
      </c>
      <c r="BG221" s="443">
        <v>0</v>
      </c>
      <c r="BH221" s="443">
        <v>0</v>
      </c>
      <c r="BI221" s="443">
        <v>0</v>
      </c>
      <c r="BJ221" s="443">
        <v>0</v>
      </c>
      <c r="BK221" s="443">
        <v>0</v>
      </c>
      <c r="BL221" s="443">
        <v>0</v>
      </c>
      <c r="BM221" s="443">
        <v>0</v>
      </c>
      <c r="BN221" s="443">
        <v>0</v>
      </c>
      <c r="BO221" s="443">
        <v>0</v>
      </c>
      <c r="BP221" s="443">
        <v>0</v>
      </c>
      <c r="BQ221" s="443">
        <v>0</v>
      </c>
      <c r="BR221" s="443">
        <v>0</v>
      </c>
      <c r="BS221" s="443">
        <v>0</v>
      </c>
      <c r="BT221" s="443">
        <v>0</v>
      </c>
      <c r="BU221" s="443">
        <v>0</v>
      </c>
      <c r="BV221" s="443">
        <v>0</v>
      </c>
      <c r="BW221" s="443">
        <v>0</v>
      </c>
      <c r="BX221" s="443">
        <v>0</v>
      </c>
      <c r="BY221" s="443">
        <v>0</v>
      </c>
      <c r="BZ221" s="443">
        <v>0</v>
      </c>
      <c r="CA221" s="443">
        <v>0</v>
      </c>
      <c r="CB221" s="443">
        <v>0</v>
      </c>
      <c r="CC221" s="443">
        <v>0</v>
      </c>
      <c r="CD221" s="443">
        <v>0</v>
      </c>
      <c r="CE221" s="443">
        <v>0</v>
      </c>
      <c r="CF221" s="443">
        <v>0</v>
      </c>
      <c r="CG221" s="443">
        <v>0</v>
      </c>
      <c r="CH221" s="443">
        <v>0</v>
      </c>
      <c r="CI221" s="443">
        <v>0</v>
      </c>
      <c r="CJ221" s="443">
        <v>0</v>
      </c>
      <c r="CK221" s="443">
        <v>0</v>
      </c>
      <c r="CL221" s="443">
        <v>0</v>
      </c>
      <c r="CM221" s="443">
        <v>0</v>
      </c>
      <c r="CN221" s="443">
        <v>0</v>
      </c>
      <c r="CO221" s="443">
        <v>0</v>
      </c>
      <c r="CP221" s="443">
        <v>0</v>
      </c>
      <c r="CQ221" s="443">
        <v>0</v>
      </c>
      <c r="CR221" s="443">
        <v>0</v>
      </c>
      <c r="CS221" s="443">
        <v>0</v>
      </c>
      <c r="CT221" s="443">
        <v>0</v>
      </c>
      <c r="CU221" s="443">
        <v>0</v>
      </c>
      <c r="CV221" s="443">
        <v>0</v>
      </c>
      <c r="CW221" s="443">
        <v>0</v>
      </c>
      <c r="CX221" s="443">
        <v>0</v>
      </c>
      <c r="CY221" s="443">
        <v>0</v>
      </c>
      <c r="CZ221" s="443">
        <v>0</v>
      </c>
      <c r="DA221" s="443">
        <v>0</v>
      </c>
      <c r="DB221" s="443">
        <v>0</v>
      </c>
      <c r="DC221" s="443">
        <v>0</v>
      </c>
      <c r="DD221" s="443">
        <v>0</v>
      </c>
      <c r="DE221" s="443">
        <v>6134.2</v>
      </c>
      <c r="DF221" s="443">
        <v>0</v>
      </c>
      <c r="DG221" s="443">
        <v>0</v>
      </c>
      <c r="DH221" s="443">
        <v>0</v>
      </c>
      <c r="DI221" s="443">
        <v>0</v>
      </c>
      <c r="DJ221" s="443">
        <v>0</v>
      </c>
      <c r="DK221" s="443">
        <v>0</v>
      </c>
      <c r="DL221" s="443">
        <v>0</v>
      </c>
      <c r="DM221" s="443">
        <v>0</v>
      </c>
      <c r="DN221" s="443">
        <v>3793</v>
      </c>
      <c r="DO221" s="443">
        <v>148.35</v>
      </c>
      <c r="DP221" s="443">
        <v>0</v>
      </c>
      <c r="DQ221" s="443">
        <v>0</v>
      </c>
      <c r="DR221" s="443">
        <v>48.453000000000003</v>
      </c>
      <c r="DS221" s="443">
        <v>1.3082E-2</v>
      </c>
      <c r="DT221" s="443">
        <v>138.55000000000001</v>
      </c>
      <c r="DU221" s="443">
        <v>135.13</v>
      </c>
      <c r="DV221" s="443">
        <v>57.06</v>
      </c>
      <c r="DW221" s="443">
        <v>0</v>
      </c>
      <c r="DX221" s="443">
        <v>0</v>
      </c>
      <c r="DY221" s="443">
        <v>0</v>
      </c>
      <c r="DZ221" s="443">
        <v>0</v>
      </c>
      <c r="EA221" s="443">
        <v>0</v>
      </c>
      <c r="EB221" s="443">
        <v>0</v>
      </c>
      <c r="EC221" s="443">
        <v>32.194000000000003</v>
      </c>
      <c r="ED221" s="443">
        <v>43.826999999999998</v>
      </c>
      <c r="EE221" s="443">
        <v>5.7415000000000003</v>
      </c>
      <c r="EF221" s="443">
        <v>7.4638999999999998</v>
      </c>
      <c r="EG221" s="443">
        <v>5.5034000000000001</v>
      </c>
      <c r="EH221" s="443">
        <v>310.81</v>
      </c>
      <c r="EI221" s="443">
        <v>31.28</v>
      </c>
      <c r="EJ221" s="443">
        <v>57.5</v>
      </c>
      <c r="EK221" s="443">
        <v>29.282</v>
      </c>
      <c r="EL221" s="443">
        <v>335.89</v>
      </c>
      <c r="EM221" s="443">
        <v>549.27</v>
      </c>
      <c r="EN221" s="443">
        <v>7.6553000000000004</v>
      </c>
      <c r="EO221" s="443">
        <v>31.960999999999999</v>
      </c>
      <c r="EP221" s="443">
        <v>83.804000000000002</v>
      </c>
      <c r="EQ221" s="443">
        <v>76.78</v>
      </c>
      <c r="ER221" s="443">
        <v>352.43</v>
      </c>
      <c r="ES221" s="443">
        <v>0</v>
      </c>
      <c r="ET221" s="443">
        <v>0</v>
      </c>
      <c r="EU221" s="443">
        <v>21.759</v>
      </c>
      <c r="EV221" s="443">
        <v>89.376000000000005</v>
      </c>
      <c r="EW221" s="443">
        <v>8.6129999999999995</v>
      </c>
      <c r="EX221" s="443">
        <v>1.0942000000000001</v>
      </c>
      <c r="EY221" s="443">
        <v>80.893000000000001</v>
      </c>
      <c r="EZ221" s="443">
        <v>47.664000000000001</v>
      </c>
      <c r="FA221" s="443">
        <v>0.15465999999999999</v>
      </c>
      <c r="FB221" s="443">
        <v>30.776</v>
      </c>
      <c r="FC221" s="443">
        <v>54.057000000000002</v>
      </c>
      <c r="FD221" s="443">
        <v>54.356000000000002</v>
      </c>
      <c r="FE221" s="443">
        <v>38.356999999999999</v>
      </c>
      <c r="FF221" s="443">
        <v>11.644</v>
      </c>
      <c r="FG221" s="443">
        <v>156.30000000000001</v>
      </c>
      <c r="FH221" s="443">
        <v>7.7781000000000002</v>
      </c>
      <c r="FI221" s="443">
        <v>23.184000000000001</v>
      </c>
      <c r="FJ221" s="445">
        <v>1.1299E-6</v>
      </c>
      <c r="FK221" s="443">
        <v>34.661999999999999</v>
      </c>
      <c r="FL221" s="443">
        <v>11.038</v>
      </c>
      <c r="FM221" s="445">
        <v>1.1299E-6</v>
      </c>
      <c r="FN221" s="445">
        <v>1.1299E-6</v>
      </c>
      <c r="FO221" s="443">
        <v>0</v>
      </c>
      <c r="FP221" s="443">
        <v>0</v>
      </c>
      <c r="FQ221" s="443">
        <v>0</v>
      </c>
      <c r="FR221" s="443">
        <v>0</v>
      </c>
      <c r="FS221" s="443">
        <v>0</v>
      </c>
      <c r="FT221" s="443">
        <v>0</v>
      </c>
      <c r="FU221" s="443">
        <v>0</v>
      </c>
      <c r="FV221" s="443">
        <v>0</v>
      </c>
      <c r="FW221" s="443">
        <v>0</v>
      </c>
      <c r="FX221" s="443">
        <v>0</v>
      </c>
      <c r="FY221" s="443">
        <v>0</v>
      </c>
      <c r="FZ221" s="444">
        <v>0</v>
      </c>
      <c r="GA221" s="453">
        <v>0</v>
      </c>
      <c r="GB221" s="432">
        <v>13087.854145389696</v>
      </c>
    </row>
    <row r="222" spans="2:184" ht="15.6" x14ac:dyDescent="0.3">
      <c r="B222" s="429"/>
      <c r="C222" s="430"/>
      <c r="D222" s="431">
        <v>179</v>
      </c>
      <c r="E222" s="431" t="s">
        <v>181</v>
      </c>
      <c r="F222" s="431" t="s">
        <v>1348</v>
      </c>
      <c r="G222" s="431" t="s">
        <v>1349</v>
      </c>
      <c r="H222" s="442">
        <v>0</v>
      </c>
      <c r="I222" s="443">
        <v>0</v>
      </c>
      <c r="J222" s="443">
        <v>0</v>
      </c>
      <c r="K222" s="443">
        <v>0</v>
      </c>
      <c r="L222" s="443">
        <v>0</v>
      </c>
      <c r="M222" s="443">
        <v>0</v>
      </c>
      <c r="N222" s="443">
        <v>0</v>
      </c>
      <c r="O222" s="443">
        <v>0</v>
      </c>
      <c r="P222" s="443">
        <v>0</v>
      </c>
      <c r="Q222" s="443">
        <v>0</v>
      </c>
      <c r="R222" s="443">
        <v>0</v>
      </c>
      <c r="S222" s="443">
        <v>0</v>
      </c>
      <c r="T222" s="443">
        <v>0</v>
      </c>
      <c r="U222" s="443">
        <v>0</v>
      </c>
      <c r="V222" s="443">
        <v>0</v>
      </c>
      <c r="W222" s="443">
        <v>0</v>
      </c>
      <c r="X222" s="443">
        <v>0</v>
      </c>
      <c r="Y222" s="443">
        <v>0</v>
      </c>
      <c r="Z222" s="443">
        <v>0</v>
      </c>
      <c r="AA222" s="443">
        <v>0</v>
      </c>
      <c r="AB222" s="443">
        <v>0</v>
      </c>
      <c r="AC222" s="443">
        <v>0</v>
      </c>
      <c r="AD222" s="443">
        <v>0</v>
      </c>
      <c r="AE222" s="443">
        <v>0</v>
      </c>
      <c r="AF222" s="443">
        <v>0</v>
      </c>
      <c r="AG222" s="443">
        <v>0</v>
      </c>
      <c r="AH222" s="443">
        <v>0</v>
      </c>
      <c r="AI222" s="443">
        <v>0</v>
      </c>
      <c r="AJ222" s="443">
        <v>0</v>
      </c>
      <c r="AK222" s="443">
        <v>0</v>
      </c>
      <c r="AL222" s="443">
        <v>0</v>
      </c>
      <c r="AM222" s="443">
        <v>0</v>
      </c>
      <c r="AN222" s="443">
        <v>0</v>
      </c>
      <c r="AO222" s="443">
        <v>0</v>
      </c>
      <c r="AP222" s="443">
        <v>0</v>
      </c>
      <c r="AQ222" s="443">
        <v>0</v>
      </c>
      <c r="AR222" s="443">
        <v>0</v>
      </c>
      <c r="AS222" s="443">
        <v>0</v>
      </c>
      <c r="AT222" s="443">
        <v>0</v>
      </c>
      <c r="AU222" s="443">
        <v>0</v>
      </c>
      <c r="AV222" s="443">
        <v>0</v>
      </c>
      <c r="AW222" s="443">
        <v>0</v>
      </c>
      <c r="AX222" s="443">
        <v>0</v>
      </c>
      <c r="AY222" s="443">
        <v>0</v>
      </c>
      <c r="AZ222" s="443">
        <v>0</v>
      </c>
      <c r="BA222" s="443">
        <v>0</v>
      </c>
      <c r="BB222" s="443">
        <v>0</v>
      </c>
      <c r="BC222" s="443">
        <v>0</v>
      </c>
      <c r="BD222" s="443">
        <v>0</v>
      </c>
      <c r="BE222" s="443">
        <v>0</v>
      </c>
      <c r="BF222" s="443">
        <v>0</v>
      </c>
      <c r="BG222" s="443">
        <v>0</v>
      </c>
      <c r="BH222" s="443">
        <v>0</v>
      </c>
      <c r="BI222" s="443">
        <v>0</v>
      </c>
      <c r="BJ222" s="443">
        <v>0</v>
      </c>
      <c r="BK222" s="443">
        <v>0</v>
      </c>
      <c r="BL222" s="443">
        <v>0</v>
      </c>
      <c r="BM222" s="443">
        <v>0</v>
      </c>
      <c r="BN222" s="443">
        <v>0</v>
      </c>
      <c r="BO222" s="443">
        <v>0</v>
      </c>
      <c r="BP222" s="443">
        <v>0</v>
      </c>
      <c r="BQ222" s="443">
        <v>0</v>
      </c>
      <c r="BR222" s="443">
        <v>0</v>
      </c>
      <c r="BS222" s="443">
        <v>0</v>
      </c>
      <c r="BT222" s="443">
        <v>0</v>
      </c>
      <c r="BU222" s="443">
        <v>0</v>
      </c>
      <c r="BV222" s="443">
        <v>0</v>
      </c>
      <c r="BW222" s="443">
        <v>0</v>
      </c>
      <c r="BX222" s="443">
        <v>0</v>
      </c>
      <c r="BY222" s="443">
        <v>0</v>
      </c>
      <c r="BZ222" s="443">
        <v>0</v>
      </c>
      <c r="CA222" s="443">
        <v>0</v>
      </c>
      <c r="CB222" s="443">
        <v>0</v>
      </c>
      <c r="CC222" s="443">
        <v>0</v>
      </c>
      <c r="CD222" s="443">
        <v>0</v>
      </c>
      <c r="CE222" s="443">
        <v>0</v>
      </c>
      <c r="CF222" s="443">
        <v>0</v>
      </c>
      <c r="CG222" s="443">
        <v>0</v>
      </c>
      <c r="CH222" s="443">
        <v>0</v>
      </c>
      <c r="CI222" s="443">
        <v>0</v>
      </c>
      <c r="CJ222" s="443">
        <v>0</v>
      </c>
      <c r="CK222" s="443">
        <v>0</v>
      </c>
      <c r="CL222" s="443">
        <v>0</v>
      </c>
      <c r="CM222" s="443">
        <v>0</v>
      </c>
      <c r="CN222" s="443">
        <v>0</v>
      </c>
      <c r="CO222" s="443">
        <v>0</v>
      </c>
      <c r="CP222" s="443">
        <v>0</v>
      </c>
      <c r="CQ222" s="443">
        <v>0</v>
      </c>
      <c r="CR222" s="443">
        <v>0</v>
      </c>
      <c r="CS222" s="443">
        <v>0</v>
      </c>
      <c r="CT222" s="443">
        <v>0</v>
      </c>
      <c r="CU222" s="443">
        <v>0</v>
      </c>
      <c r="CV222" s="443">
        <v>0</v>
      </c>
      <c r="CW222" s="443">
        <v>0</v>
      </c>
      <c r="CX222" s="443">
        <v>0</v>
      </c>
      <c r="CY222" s="443">
        <v>0</v>
      </c>
      <c r="CZ222" s="443">
        <v>0</v>
      </c>
      <c r="DA222" s="443">
        <v>0</v>
      </c>
      <c r="DB222" s="443">
        <v>0</v>
      </c>
      <c r="DC222" s="443">
        <v>0</v>
      </c>
      <c r="DD222" s="443">
        <v>0</v>
      </c>
      <c r="DE222" s="443">
        <v>76693</v>
      </c>
      <c r="DF222" s="443">
        <v>0</v>
      </c>
      <c r="DG222" s="443">
        <v>0</v>
      </c>
      <c r="DH222" s="443">
        <v>0</v>
      </c>
      <c r="DI222" s="443">
        <v>0</v>
      </c>
      <c r="DJ222" s="443">
        <v>0</v>
      </c>
      <c r="DK222" s="443">
        <v>0</v>
      </c>
      <c r="DL222" s="443">
        <v>0</v>
      </c>
      <c r="DM222" s="443">
        <v>0</v>
      </c>
      <c r="DN222" s="443">
        <v>47422</v>
      </c>
      <c r="DO222" s="443">
        <v>1854.8</v>
      </c>
      <c r="DP222" s="443">
        <v>0</v>
      </c>
      <c r="DQ222" s="443">
        <v>0</v>
      </c>
      <c r="DR222" s="443">
        <v>605.78</v>
      </c>
      <c r="DS222" s="443">
        <v>0.16355</v>
      </c>
      <c r="DT222" s="443">
        <v>1732.2</v>
      </c>
      <c r="DU222" s="443">
        <v>1689.4</v>
      </c>
      <c r="DV222" s="443">
        <v>713.39</v>
      </c>
      <c r="DW222" s="443">
        <v>0</v>
      </c>
      <c r="DX222" s="443">
        <v>0</v>
      </c>
      <c r="DY222" s="443">
        <v>0</v>
      </c>
      <c r="DZ222" s="443">
        <v>0</v>
      </c>
      <c r="EA222" s="443">
        <v>0</v>
      </c>
      <c r="EB222" s="443">
        <v>0</v>
      </c>
      <c r="EC222" s="443">
        <v>402.51</v>
      </c>
      <c r="ED222" s="443">
        <v>547.95000000000005</v>
      </c>
      <c r="EE222" s="443">
        <v>71.783000000000001</v>
      </c>
      <c r="EF222" s="443">
        <v>93.317999999999998</v>
      </c>
      <c r="EG222" s="443">
        <v>68.807000000000002</v>
      </c>
      <c r="EH222" s="443">
        <v>3885.9</v>
      </c>
      <c r="EI222" s="443">
        <v>391.08</v>
      </c>
      <c r="EJ222" s="443">
        <v>718.9</v>
      </c>
      <c r="EK222" s="443">
        <v>366.09</v>
      </c>
      <c r="EL222" s="443">
        <v>4199.5</v>
      </c>
      <c r="EM222" s="443">
        <v>6867.3</v>
      </c>
      <c r="EN222" s="443">
        <v>95.710999999999999</v>
      </c>
      <c r="EO222" s="443">
        <v>399.59</v>
      </c>
      <c r="EP222" s="443">
        <v>1047.8</v>
      </c>
      <c r="EQ222" s="443">
        <v>959.95</v>
      </c>
      <c r="ER222" s="443">
        <v>0</v>
      </c>
      <c r="ES222" s="443">
        <v>1649.4</v>
      </c>
      <c r="ET222" s="443">
        <v>0</v>
      </c>
      <c r="EU222" s="443">
        <v>272.04000000000002</v>
      </c>
      <c r="EV222" s="443">
        <v>1117.4000000000001</v>
      </c>
      <c r="EW222" s="443">
        <v>107.68</v>
      </c>
      <c r="EX222" s="443">
        <v>13.68</v>
      </c>
      <c r="EY222" s="443">
        <v>1011.4</v>
      </c>
      <c r="EZ222" s="443">
        <v>595.91999999999996</v>
      </c>
      <c r="FA222" s="443">
        <v>1.9336</v>
      </c>
      <c r="FB222" s="443">
        <v>384.77</v>
      </c>
      <c r="FC222" s="443">
        <v>675.85</v>
      </c>
      <c r="FD222" s="443">
        <v>679.59</v>
      </c>
      <c r="FE222" s="443">
        <v>479.57</v>
      </c>
      <c r="FF222" s="443">
        <v>145.58000000000001</v>
      </c>
      <c r="FG222" s="443">
        <v>1954.2</v>
      </c>
      <c r="FH222" s="443">
        <v>97.245999999999995</v>
      </c>
      <c r="FI222" s="443">
        <v>289.86</v>
      </c>
      <c r="FJ222" s="445">
        <v>1.4127E-5</v>
      </c>
      <c r="FK222" s="443">
        <v>433.37</v>
      </c>
      <c r="FL222" s="443">
        <v>138</v>
      </c>
      <c r="FM222" s="445">
        <v>1.4127E-5</v>
      </c>
      <c r="FN222" s="445">
        <v>1.4127E-5</v>
      </c>
      <c r="FO222" s="443">
        <v>0</v>
      </c>
      <c r="FP222" s="443">
        <v>0</v>
      </c>
      <c r="FQ222" s="443">
        <v>0</v>
      </c>
      <c r="FR222" s="443">
        <v>0</v>
      </c>
      <c r="FS222" s="443">
        <v>0</v>
      </c>
      <c r="FT222" s="443">
        <v>0</v>
      </c>
      <c r="FU222" s="443">
        <v>0</v>
      </c>
      <c r="FV222" s="443">
        <v>0</v>
      </c>
      <c r="FW222" s="443">
        <v>0</v>
      </c>
      <c r="FX222" s="443">
        <v>0</v>
      </c>
      <c r="FY222" s="443">
        <v>0</v>
      </c>
      <c r="FZ222" s="444">
        <v>0</v>
      </c>
      <c r="GA222" s="453">
        <v>0</v>
      </c>
      <c r="GB222" s="432">
        <v>160874.41219238093</v>
      </c>
    </row>
    <row r="223" spans="2:184" ht="15.6" x14ac:dyDescent="0.3">
      <c r="B223" s="429"/>
      <c r="C223" s="430"/>
      <c r="D223" s="431">
        <v>180</v>
      </c>
      <c r="E223" s="431" t="s">
        <v>182</v>
      </c>
      <c r="F223" s="431" t="s">
        <v>1350</v>
      </c>
      <c r="G223" s="431" t="s">
        <v>1351</v>
      </c>
      <c r="H223" s="442">
        <v>0</v>
      </c>
      <c r="I223" s="443">
        <v>0</v>
      </c>
      <c r="J223" s="443">
        <v>0</v>
      </c>
      <c r="K223" s="443">
        <v>0</v>
      </c>
      <c r="L223" s="443">
        <v>0</v>
      </c>
      <c r="M223" s="443">
        <v>0</v>
      </c>
      <c r="N223" s="443">
        <v>0</v>
      </c>
      <c r="O223" s="443">
        <v>0</v>
      </c>
      <c r="P223" s="443">
        <v>0</v>
      </c>
      <c r="Q223" s="443">
        <v>0</v>
      </c>
      <c r="R223" s="443">
        <v>0</v>
      </c>
      <c r="S223" s="443">
        <v>0</v>
      </c>
      <c r="T223" s="443">
        <v>0</v>
      </c>
      <c r="U223" s="443">
        <v>0</v>
      </c>
      <c r="V223" s="443">
        <v>0</v>
      </c>
      <c r="W223" s="443">
        <v>0</v>
      </c>
      <c r="X223" s="443">
        <v>0</v>
      </c>
      <c r="Y223" s="443">
        <v>0</v>
      </c>
      <c r="Z223" s="443">
        <v>0</v>
      </c>
      <c r="AA223" s="443">
        <v>0</v>
      </c>
      <c r="AB223" s="443">
        <v>0</v>
      </c>
      <c r="AC223" s="443">
        <v>0</v>
      </c>
      <c r="AD223" s="443">
        <v>0</v>
      </c>
      <c r="AE223" s="443">
        <v>0</v>
      </c>
      <c r="AF223" s="443">
        <v>0</v>
      </c>
      <c r="AG223" s="443">
        <v>0</v>
      </c>
      <c r="AH223" s="443">
        <v>0</v>
      </c>
      <c r="AI223" s="443">
        <v>0</v>
      </c>
      <c r="AJ223" s="443">
        <v>0</v>
      </c>
      <c r="AK223" s="443">
        <v>0</v>
      </c>
      <c r="AL223" s="443">
        <v>0</v>
      </c>
      <c r="AM223" s="443">
        <v>0</v>
      </c>
      <c r="AN223" s="443">
        <v>0</v>
      </c>
      <c r="AO223" s="443">
        <v>0</v>
      </c>
      <c r="AP223" s="443">
        <v>0</v>
      </c>
      <c r="AQ223" s="443">
        <v>0</v>
      </c>
      <c r="AR223" s="443">
        <v>0</v>
      </c>
      <c r="AS223" s="443">
        <v>0</v>
      </c>
      <c r="AT223" s="443">
        <v>0</v>
      </c>
      <c r="AU223" s="443">
        <v>0</v>
      </c>
      <c r="AV223" s="443">
        <v>0</v>
      </c>
      <c r="AW223" s="443">
        <v>0</v>
      </c>
      <c r="AX223" s="443">
        <v>0</v>
      </c>
      <c r="AY223" s="443">
        <v>0</v>
      </c>
      <c r="AZ223" s="443">
        <v>0</v>
      </c>
      <c r="BA223" s="443">
        <v>0</v>
      </c>
      <c r="BB223" s="443">
        <v>0</v>
      </c>
      <c r="BC223" s="443">
        <v>0</v>
      </c>
      <c r="BD223" s="443">
        <v>0</v>
      </c>
      <c r="BE223" s="443">
        <v>0</v>
      </c>
      <c r="BF223" s="443">
        <v>0</v>
      </c>
      <c r="BG223" s="443">
        <v>0</v>
      </c>
      <c r="BH223" s="443">
        <v>0</v>
      </c>
      <c r="BI223" s="443">
        <v>0</v>
      </c>
      <c r="BJ223" s="443">
        <v>0</v>
      </c>
      <c r="BK223" s="443">
        <v>0</v>
      </c>
      <c r="BL223" s="443">
        <v>0</v>
      </c>
      <c r="BM223" s="443">
        <v>0</v>
      </c>
      <c r="BN223" s="443">
        <v>0</v>
      </c>
      <c r="BO223" s="443">
        <v>0</v>
      </c>
      <c r="BP223" s="443">
        <v>0</v>
      </c>
      <c r="BQ223" s="443">
        <v>0</v>
      </c>
      <c r="BR223" s="443">
        <v>0</v>
      </c>
      <c r="BS223" s="443">
        <v>0</v>
      </c>
      <c r="BT223" s="443">
        <v>0</v>
      </c>
      <c r="BU223" s="443">
        <v>0</v>
      </c>
      <c r="BV223" s="443">
        <v>0</v>
      </c>
      <c r="BW223" s="443">
        <v>0</v>
      </c>
      <c r="BX223" s="443">
        <v>0</v>
      </c>
      <c r="BY223" s="443">
        <v>0</v>
      </c>
      <c r="BZ223" s="443">
        <v>0</v>
      </c>
      <c r="CA223" s="443">
        <v>0</v>
      </c>
      <c r="CB223" s="443">
        <v>0</v>
      </c>
      <c r="CC223" s="443">
        <v>0</v>
      </c>
      <c r="CD223" s="443">
        <v>0</v>
      </c>
      <c r="CE223" s="443">
        <v>0</v>
      </c>
      <c r="CF223" s="443">
        <v>0</v>
      </c>
      <c r="CG223" s="443">
        <v>0</v>
      </c>
      <c r="CH223" s="443">
        <v>0</v>
      </c>
      <c r="CI223" s="443">
        <v>0</v>
      </c>
      <c r="CJ223" s="443">
        <v>0</v>
      </c>
      <c r="CK223" s="443">
        <v>0</v>
      </c>
      <c r="CL223" s="443">
        <v>0</v>
      </c>
      <c r="CM223" s="443">
        <v>0</v>
      </c>
      <c r="CN223" s="443">
        <v>0</v>
      </c>
      <c r="CO223" s="443">
        <v>0</v>
      </c>
      <c r="CP223" s="443">
        <v>0</v>
      </c>
      <c r="CQ223" s="443">
        <v>0</v>
      </c>
      <c r="CR223" s="443">
        <v>0</v>
      </c>
      <c r="CS223" s="443">
        <v>0</v>
      </c>
      <c r="CT223" s="443">
        <v>0</v>
      </c>
      <c r="CU223" s="443">
        <v>0</v>
      </c>
      <c r="CV223" s="443">
        <v>0</v>
      </c>
      <c r="CW223" s="443">
        <v>0</v>
      </c>
      <c r="CX223" s="443">
        <v>0</v>
      </c>
      <c r="CY223" s="443">
        <v>0</v>
      </c>
      <c r="CZ223" s="443">
        <v>0</v>
      </c>
      <c r="DA223" s="443">
        <v>0</v>
      </c>
      <c r="DB223" s="443">
        <v>0</v>
      </c>
      <c r="DC223" s="443">
        <v>0</v>
      </c>
      <c r="DD223" s="443">
        <v>0</v>
      </c>
      <c r="DE223" s="443">
        <v>7717.9</v>
      </c>
      <c r="DF223" s="443">
        <v>0</v>
      </c>
      <c r="DG223" s="443">
        <v>0</v>
      </c>
      <c r="DH223" s="443">
        <v>0</v>
      </c>
      <c r="DI223" s="443">
        <v>0</v>
      </c>
      <c r="DJ223" s="443">
        <v>0</v>
      </c>
      <c r="DK223" s="443">
        <v>0</v>
      </c>
      <c r="DL223" s="443">
        <v>0</v>
      </c>
      <c r="DM223" s="443">
        <v>0</v>
      </c>
      <c r="DN223" s="443">
        <v>4772.3</v>
      </c>
      <c r="DO223" s="443">
        <v>186.66</v>
      </c>
      <c r="DP223" s="443">
        <v>0</v>
      </c>
      <c r="DQ223" s="443">
        <v>0</v>
      </c>
      <c r="DR223" s="443">
        <v>60.962000000000003</v>
      </c>
      <c r="DS223" s="443">
        <v>1.6459000000000001E-2</v>
      </c>
      <c r="DT223" s="443">
        <v>174.32</v>
      </c>
      <c r="DU223" s="443">
        <v>170.01</v>
      </c>
      <c r="DV223" s="443">
        <v>71.792000000000002</v>
      </c>
      <c r="DW223" s="443">
        <v>0</v>
      </c>
      <c r="DX223" s="443">
        <v>0</v>
      </c>
      <c r="DY223" s="443">
        <v>0</v>
      </c>
      <c r="DZ223" s="443">
        <v>0</v>
      </c>
      <c r="EA223" s="443">
        <v>0</v>
      </c>
      <c r="EB223" s="443">
        <v>0</v>
      </c>
      <c r="EC223" s="443">
        <v>40.506</v>
      </c>
      <c r="ED223" s="443">
        <v>55.142000000000003</v>
      </c>
      <c r="EE223" s="443">
        <v>7.2237999999999998</v>
      </c>
      <c r="EF223" s="443">
        <v>9.391</v>
      </c>
      <c r="EG223" s="443">
        <v>6.9242999999999997</v>
      </c>
      <c r="EH223" s="443">
        <v>391.05</v>
      </c>
      <c r="EI223" s="443">
        <v>39.356000000000002</v>
      </c>
      <c r="EJ223" s="443">
        <v>72.344999999999999</v>
      </c>
      <c r="EK223" s="443">
        <v>36.841999999999999</v>
      </c>
      <c r="EL223" s="443">
        <v>422.61</v>
      </c>
      <c r="EM223" s="443">
        <v>691.08</v>
      </c>
      <c r="EN223" s="443">
        <v>9.6318000000000001</v>
      </c>
      <c r="EO223" s="443">
        <v>40.213000000000001</v>
      </c>
      <c r="EP223" s="443">
        <v>105.44</v>
      </c>
      <c r="EQ223" s="443">
        <v>96.602999999999994</v>
      </c>
      <c r="ER223" s="443">
        <v>0</v>
      </c>
      <c r="ES223" s="443">
        <v>0</v>
      </c>
      <c r="ET223" s="443">
        <v>238.35</v>
      </c>
      <c r="EU223" s="443">
        <v>27.376000000000001</v>
      </c>
      <c r="EV223" s="443">
        <v>112.45</v>
      </c>
      <c r="EW223" s="443">
        <v>10.837</v>
      </c>
      <c r="EX223" s="443">
        <v>1.3767</v>
      </c>
      <c r="EY223" s="443">
        <v>101.78</v>
      </c>
      <c r="EZ223" s="443">
        <v>59.97</v>
      </c>
      <c r="FA223" s="443">
        <v>0.19458</v>
      </c>
      <c r="FB223" s="443">
        <v>38.720999999999997</v>
      </c>
      <c r="FC223" s="443">
        <v>68.013999999999996</v>
      </c>
      <c r="FD223" s="443">
        <v>68.39</v>
      </c>
      <c r="FE223" s="443">
        <v>48.261000000000003</v>
      </c>
      <c r="FF223" s="443">
        <v>14.65</v>
      </c>
      <c r="FG223" s="443">
        <v>196.66</v>
      </c>
      <c r="FH223" s="443">
        <v>9.7863000000000007</v>
      </c>
      <c r="FI223" s="443">
        <v>29.169</v>
      </c>
      <c r="FJ223" s="445">
        <v>1.4217000000000001E-6</v>
      </c>
      <c r="FK223" s="443">
        <v>43.612000000000002</v>
      </c>
      <c r="FL223" s="443">
        <v>13.888</v>
      </c>
      <c r="FM223" s="445">
        <v>1.4217000000000001E-6</v>
      </c>
      <c r="FN223" s="445">
        <v>1.4217000000000001E-6</v>
      </c>
      <c r="FO223" s="443">
        <v>0</v>
      </c>
      <c r="FP223" s="443">
        <v>0</v>
      </c>
      <c r="FQ223" s="443">
        <v>0</v>
      </c>
      <c r="FR223" s="443">
        <v>0</v>
      </c>
      <c r="FS223" s="443">
        <v>0</v>
      </c>
      <c r="FT223" s="443">
        <v>0</v>
      </c>
      <c r="FU223" s="443">
        <v>0</v>
      </c>
      <c r="FV223" s="443">
        <v>0</v>
      </c>
      <c r="FW223" s="443">
        <v>0</v>
      </c>
      <c r="FX223" s="443">
        <v>0</v>
      </c>
      <c r="FY223" s="443">
        <v>0</v>
      </c>
      <c r="FZ223" s="444">
        <v>0</v>
      </c>
      <c r="GA223" s="453">
        <v>0</v>
      </c>
      <c r="GB223" s="432">
        <v>16261.803943265097</v>
      </c>
    </row>
    <row r="224" spans="2:184" ht="15.6" x14ac:dyDescent="0.3">
      <c r="B224" s="429"/>
      <c r="C224" s="430"/>
      <c r="D224" s="431">
        <v>181</v>
      </c>
      <c r="E224" s="431" t="s">
        <v>183</v>
      </c>
      <c r="F224" s="431" t="s">
        <v>1352</v>
      </c>
      <c r="G224" s="431" t="s">
        <v>1353</v>
      </c>
      <c r="H224" s="442">
        <v>0</v>
      </c>
      <c r="I224" s="443">
        <v>0</v>
      </c>
      <c r="J224" s="443">
        <v>0</v>
      </c>
      <c r="K224" s="443">
        <v>0</v>
      </c>
      <c r="L224" s="443">
        <v>0</v>
      </c>
      <c r="M224" s="443">
        <v>0</v>
      </c>
      <c r="N224" s="443">
        <v>0</v>
      </c>
      <c r="O224" s="443">
        <v>0</v>
      </c>
      <c r="P224" s="443">
        <v>0</v>
      </c>
      <c r="Q224" s="443">
        <v>0</v>
      </c>
      <c r="R224" s="443">
        <v>0</v>
      </c>
      <c r="S224" s="443">
        <v>0</v>
      </c>
      <c r="T224" s="443">
        <v>0</v>
      </c>
      <c r="U224" s="443">
        <v>0</v>
      </c>
      <c r="V224" s="443">
        <v>0</v>
      </c>
      <c r="W224" s="443">
        <v>0</v>
      </c>
      <c r="X224" s="443">
        <v>0</v>
      </c>
      <c r="Y224" s="443">
        <v>0</v>
      </c>
      <c r="Z224" s="443">
        <v>0</v>
      </c>
      <c r="AA224" s="443">
        <v>0</v>
      </c>
      <c r="AB224" s="443">
        <v>0</v>
      </c>
      <c r="AC224" s="443">
        <v>0</v>
      </c>
      <c r="AD224" s="443">
        <v>0</v>
      </c>
      <c r="AE224" s="443">
        <v>0</v>
      </c>
      <c r="AF224" s="443">
        <v>0</v>
      </c>
      <c r="AG224" s="443">
        <v>0</v>
      </c>
      <c r="AH224" s="443">
        <v>0</v>
      </c>
      <c r="AI224" s="443">
        <v>0</v>
      </c>
      <c r="AJ224" s="443">
        <v>0</v>
      </c>
      <c r="AK224" s="443">
        <v>0</v>
      </c>
      <c r="AL224" s="443">
        <v>0</v>
      </c>
      <c r="AM224" s="443">
        <v>0</v>
      </c>
      <c r="AN224" s="443">
        <v>0</v>
      </c>
      <c r="AO224" s="443">
        <v>0</v>
      </c>
      <c r="AP224" s="443">
        <v>0</v>
      </c>
      <c r="AQ224" s="443">
        <v>0</v>
      </c>
      <c r="AR224" s="443">
        <v>0</v>
      </c>
      <c r="AS224" s="443">
        <v>0</v>
      </c>
      <c r="AT224" s="443">
        <v>0</v>
      </c>
      <c r="AU224" s="443">
        <v>0</v>
      </c>
      <c r="AV224" s="443">
        <v>0</v>
      </c>
      <c r="AW224" s="443">
        <v>0</v>
      </c>
      <c r="AX224" s="443">
        <v>0</v>
      </c>
      <c r="AY224" s="443">
        <v>0</v>
      </c>
      <c r="AZ224" s="443">
        <v>0</v>
      </c>
      <c r="BA224" s="443">
        <v>0</v>
      </c>
      <c r="BB224" s="443">
        <v>0</v>
      </c>
      <c r="BC224" s="443">
        <v>0</v>
      </c>
      <c r="BD224" s="443">
        <v>0</v>
      </c>
      <c r="BE224" s="443">
        <v>0</v>
      </c>
      <c r="BF224" s="443">
        <v>0</v>
      </c>
      <c r="BG224" s="443">
        <v>0</v>
      </c>
      <c r="BH224" s="443">
        <v>0</v>
      </c>
      <c r="BI224" s="443">
        <v>0</v>
      </c>
      <c r="BJ224" s="443">
        <v>0</v>
      </c>
      <c r="BK224" s="443">
        <v>0</v>
      </c>
      <c r="BL224" s="443">
        <v>0</v>
      </c>
      <c r="BM224" s="443">
        <v>0</v>
      </c>
      <c r="BN224" s="443">
        <v>0</v>
      </c>
      <c r="BO224" s="443">
        <v>0</v>
      </c>
      <c r="BP224" s="443">
        <v>0</v>
      </c>
      <c r="BQ224" s="443">
        <v>0</v>
      </c>
      <c r="BR224" s="443">
        <v>0</v>
      </c>
      <c r="BS224" s="443">
        <v>0</v>
      </c>
      <c r="BT224" s="443">
        <v>0</v>
      </c>
      <c r="BU224" s="443">
        <v>0</v>
      </c>
      <c r="BV224" s="443">
        <v>0</v>
      </c>
      <c r="BW224" s="443">
        <v>0</v>
      </c>
      <c r="BX224" s="443">
        <v>0</v>
      </c>
      <c r="BY224" s="443">
        <v>0</v>
      </c>
      <c r="BZ224" s="443">
        <v>0</v>
      </c>
      <c r="CA224" s="443">
        <v>0</v>
      </c>
      <c r="CB224" s="443">
        <v>0</v>
      </c>
      <c r="CC224" s="443">
        <v>0</v>
      </c>
      <c r="CD224" s="443">
        <v>0</v>
      </c>
      <c r="CE224" s="443">
        <v>0</v>
      </c>
      <c r="CF224" s="443">
        <v>0</v>
      </c>
      <c r="CG224" s="443">
        <v>0</v>
      </c>
      <c r="CH224" s="443">
        <v>0</v>
      </c>
      <c r="CI224" s="443">
        <v>0</v>
      </c>
      <c r="CJ224" s="443">
        <v>0</v>
      </c>
      <c r="CK224" s="443">
        <v>0</v>
      </c>
      <c r="CL224" s="443">
        <v>0</v>
      </c>
      <c r="CM224" s="443">
        <v>0</v>
      </c>
      <c r="CN224" s="443">
        <v>0</v>
      </c>
      <c r="CO224" s="443">
        <v>0</v>
      </c>
      <c r="CP224" s="443">
        <v>0</v>
      </c>
      <c r="CQ224" s="443">
        <v>0</v>
      </c>
      <c r="CR224" s="443">
        <v>0</v>
      </c>
      <c r="CS224" s="443">
        <v>0</v>
      </c>
      <c r="CT224" s="443">
        <v>0</v>
      </c>
      <c r="CU224" s="443">
        <v>0</v>
      </c>
      <c r="CV224" s="443">
        <v>0</v>
      </c>
      <c r="CW224" s="443">
        <v>0</v>
      </c>
      <c r="CX224" s="443">
        <v>0</v>
      </c>
      <c r="CY224" s="443">
        <v>0</v>
      </c>
      <c r="CZ224" s="443">
        <v>0</v>
      </c>
      <c r="DA224" s="443">
        <v>0</v>
      </c>
      <c r="DB224" s="443">
        <v>0</v>
      </c>
      <c r="DC224" s="443">
        <v>0</v>
      </c>
      <c r="DD224" s="443">
        <v>0</v>
      </c>
      <c r="DE224" s="443">
        <v>9403.2000000000007</v>
      </c>
      <c r="DF224" s="443">
        <v>0</v>
      </c>
      <c r="DG224" s="443">
        <v>0</v>
      </c>
      <c r="DH224" s="443">
        <v>0</v>
      </c>
      <c r="DI224" s="443">
        <v>0</v>
      </c>
      <c r="DJ224" s="443">
        <v>0</v>
      </c>
      <c r="DK224" s="443">
        <v>0</v>
      </c>
      <c r="DL224" s="443">
        <v>0</v>
      </c>
      <c r="DM224" s="443">
        <v>0</v>
      </c>
      <c r="DN224" s="443">
        <v>5814.4</v>
      </c>
      <c r="DO224" s="443">
        <v>227.4</v>
      </c>
      <c r="DP224" s="443">
        <v>0</v>
      </c>
      <c r="DQ224" s="443">
        <v>0</v>
      </c>
      <c r="DR224" s="443">
        <v>74.266999999999996</v>
      </c>
      <c r="DS224" s="443">
        <v>2.0050999999999999E-2</v>
      </c>
      <c r="DT224" s="443">
        <v>212.37</v>
      </c>
      <c r="DU224" s="443">
        <v>207.11</v>
      </c>
      <c r="DV224" s="443">
        <v>87.460999999999999</v>
      </c>
      <c r="DW224" s="443">
        <v>0</v>
      </c>
      <c r="DX224" s="443">
        <v>0</v>
      </c>
      <c r="DY224" s="443">
        <v>0</v>
      </c>
      <c r="DZ224" s="443">
        <v>0</v>
      </c>
      <c r="EA224" s="443">
        <v>0</v>
      </c>
      <c r="EB224" s="443">
        <v>0</v>
      </c>
      <c r="EC224" s="443">
        <v>49.347000000000001</v>
      </c>
      <c r="ED224" s="443">
        <v>67.141999999999996</v>
      </c>
      <c r="EE224" s="443">
        <v>8.7958999999999996</v>
      </c>
      <c r="EF224" s="443">
        <v>11.435</v>
      </c>
      <c r="EG224" s="443">
        <v>8.4344000000000001</v>
      </c>
      <c r="EH224" s="443">
        <v>476.15</v>
      </c>
      <c r="EI224" s="443">
        <v>47.944000000000003</v>
      </c>
      <c r="EJ224" s="443">
        <v>88.132999999999996</v>
      </c>
      <c r="EK224" s="443">
        <v>44.859000000000002</v>
      </c>
      <c r="EL224" s="443">
        <v>514.79</v>
      </c>
      <c r="EM224" s="443">
        <v>841.48</v>
      </c>
      <c r="EN224" s="443">
        <v>11.728</v>
      </c>
      <c r="EO224" s="443">
        <v>48.963999999999999</v>
      </c>
      <c r="EP224" s="443">
        <v>0</v>
      </c>
      <c r="EQ224" s="443">
        <v>0</v>
      </c>
      <c r="ER224" s="443">
        <v>36.630000000000003</v>
      </c>
      <c r="ES224" s="443">
        <v>171.43</v>
      </c>
      <c r="ET224" s="443">
        <v>24.773</v>
      </c>
      <c r="EU224" s="443">
        <v>321.43</v>
      </c>
      <c r="EV224" s="443">
        <v>137.12</v>
      </c>
      <c r="EW224" s="443">
        <v>13.214</v>
      </c>
      <c r="EX224" s="443">
        <v>1.6786000000000001</v>
      </c>
      <c r="EY224" s="443">
        <v>124.1</v>
      </c>
      <c r="EZ224" s="443">
        <v>73.123999999999995</v>
      </c>
      <c r="FA224" s="443">
        <v>0.23726</v>
      </c>
      <c r="FB224" s="443">
        <v>47.213999999999999</v>
      </c>
      <c r="FC224" s="443">
        <v>82.932000000000002</v>
      </c>
      <c r="FD224" s="443">
        <v>83.39</v>
      </c>
      <c r="FE224" s="443">
        <v>58.845999999999997</v>
      </c>
      <c r="FF224" s="443">
        <v>17.864000000000001</v>
      </c>
      <c r="FG224" s="443">
        <v>239.79</v>
      </c>
      <c r="FH224" s="443">
        <v>11.933</v>
      </c>
      <c r="FI224" s="443">
        <v>35.567</v>
      </c>
      <c r="FJ224" s="445">
        <v>1.7324999999999999E-6</v>
      </c>
      <c r="FK224" s="443">
        <v>53.106999999999999</v>
      </c>
      <c r="FL224" s="443">
        <v>16.917000000000002</v>
      </c>
      <c r="FM224" s="445">
        <v>1.7324999999999999E-6</v>
      </c>
      <c r="FN224" s="445">
        <v>1.7324999999999999E-6</v>
      </c>
      <c r="FO224" s="443">
        <v>0</v>
      </c>
      <c r="FP224" s="443">
        <v>0</v>
      </c>
      <c r="FQ224" s="443">
        <v>0</v>
      </c>
      <c r="FR224" s="443">
        <v>0</v>
      </c>
      <c r="FS224" s="443">
        <v>0</v>
      </c>
      <c r="FT224" s="443">
        <v>0</v>
      </c>
      <c r="FU224" s="443">
        <v>0</v>
      </c>
      <c r="FV224" s="443">
        <v>0</v>
      </c>
      <c r="FW224" s="443">
        <v>0</v>
      </c>
      <c r="FX224" s="443">
        <v>0</v>
      </c>
      <c r="FY224" s="443">
        <v>0</v>
      </c>
      <c r="FZ224" s="444">
        <v>0</v>
      </c>
      <c r="GA224" s="453">
        <v>0</v>
      </c>
      <c r="GB224" s="432">
        <v>19796.727216197505</v>
      </c>
    </row>
    <row r="225" spans="2:184" ht="15.6" x14ac:dyDescent="0.3">
      <c r="B225" s="429"/>
      <c r="C225" s="430"/>
      <c r="D225" s="431">
        <v>182</v>
      </c>
      <c r="E225" s="431" t="s">
        <v>184</v>
      </c>
      <c r="F225" s="431" t="s">
        <v>1354</v>
      </c>
      <c r="G225" s="431" t="s">
        <v>1355</v>
      </c>
      <c r="H225" s="442">
        <v>0</v>
      </c>
      <c r="I225" s="443">
        <v>0</v>
      </c>
      <c r="J225" s="443">
        <v>0</v>
      </c>
      <c r="K225" s="443">
        <v>0</v>
      </c>
      <c r="L225" s="443">
        <v>0</v>
      </c>
      <c r="M225" s="443">
        <v>0</v>
      </c>
      <c r="N225" s="443">
        <v>0</v>
      </c>
      <c r="O225" s="443">
        <v>0</v>
      </c>
      <c r="P225" s="443">
        <v>0</v>
      </c>
      <c r="Q225" s="443">
        <v>0</v>
      </c>
      <c r="R225" s="443">
        <v>0</v>
      </c>
      <c r="S225" s="443">
        <v>0</v>
      </c>
      <c r="T225" s="443">
        <v>0</v>
      </c>
      <c r="U225" s="443">
        <v>0</v>
      </c>
      <c r="V225" s="443">
        <v>0</v>
      </c>
      <c r="W225" s="443">
        <v>0</v>
      </c>
      <c r="X225" s="443">
        <v>0</v>
      </c>
      <c r="Y225" s="443">
        <v>0</v>
      </c>
      <c r="Z225" s="443">
        <v>0</v>
      </c>
      <c r="AA225" s="443">
        <v>0</v>
      </c>
      <c r="AB225" s="443">
        <v>0</v>
      </c>
      <c r="AC225" s="443">
        <v>0</v>
      </c>
      <c r="AD225" s="443">
        <v>0</v>
      </c>
      <c r="AE225" s="443">
        <v>0</v>
      </c>
      <c r="AF225" s="443">
        <v>0</v>
      </c>
      <c r="AG225" s="443">
        <v>0</v>
      </c>
      <c r="AH225" s="443">
        <v>0</v>
      </c>
      <c r="AI225" s="443">
        <v>0</v>
      </c>
      <c r="AJ225" s="443">
        <v>0</v>
      </c>
      <c r="AK225" s="443">
        <v>0</v>
      </c>
      <c r="AL225" s="443">
        <v>0</v>
      </c>
      <c r="AM225" s="443">
        <v>0</v>
      </c>
      <c r="AN225" s="443">
        <v>0</v>
      </c>
      <c r="AO225" s="443">
        <v>0</v>
      </c>
      <c r="AP225" s="443">
        <v>0</v>
      </c>
      <c r="AQ225" s="443">
        <v>0</v>
      </c>
      <c r="AR225" s="443">
        <v>0</v>
      </c>
      <c r="AS225" s="443">
        <v>0</v>
      </c>
      <c r="AT225" s="443">
        <v>0</v>
      </c>
      <c r="AU225" s="443">
        <v>0</v>
      </c>
      <c r="AV225" s="443">
        <v>0</v>
      </c>
      <c r="AW225" s="443">
        <v>0</v>
      </c>
      <c r="AX225" s="443">
        <v>0</v>
      </c>
      <c r="AY225" s="443">
        <v>0</v>
      </c>
      <c r="AZ225" s="443">
        <v>0</v>
      </c>
      <c r="BA225" s="443">
        <v>0</v>
      </c>
      <c r="BB225" s="443">
        <v>0</v>
      </c>
      <c r="BC225" s="443">
        <v>0</v>
      </c>
      <c r="BD225" s="443">
        <v>0</v>
      </c>
      <c r="BE225" s="443">
        <v>0</v>
      </c>
      <c r="BF225" s="443">
        <v>0</v>
      </c>
      <c r="BG225" s="443">
        <v>0</v>
      </c>
      <c r="BH225" s="443">
        <v>0</v>
      </c>
      <c r="BI225" s="443">
        <v>0</v>
      </c>
      <c r="BJ225" s="443">
        <v>0</v>
      </c>
      <c r="BK225" s="443">
        <v>0</v>
      </c>
      <c r="BL225" s="443">
        <v>0</v>
      </c>
      <c r="BM225" s="443">
        <v>0</v>
      </c>
      <c r="BN225" s="443">
        <v>0</v>
      </c>
      <c r="BO225" s="443">
        <v>0</v>
      </c>
      <c r="BP225" s="443">
        <v>0</v>
      </c>
      <c r="BQ225" s="443">
        <v>0</v>
      </c>
      <c r="BR225" s="443">
        <v>0</v>
      </c>
      <c r="BS225" s="443">
        <v>0</v>
      </c>
      <c r="BT225" s="443">
        <v>0</v>
      </c>
      <c r="BU225" s="443">
        <v>0</v>
      </c>
      <c r="BV225" s="443">
        <v>0</v>
      </c>
      <c r="BW225" s="443">
        <v>0</v>
      </c>
      <c r="BX225" s="443">
        <v>0</v>
      </c>
      <c r="BY225" s="443">
        <v>0</v>
      </c>
      <c r="BZ225" s="443">
        <v>0</v>
      </c>
      <c r="CA225" s="443">
        <v>0</v>
      </c>
      <c r="CB225" s="443">
        <v>0</v>
      </c>
      <c r="CC225" s="443">
        <v>0</v>
      </c>
      <c r="CD225" s="443">
        <v>0</v>
      </c>
      <c r="CE225" s="443">
        <v>0</v>
      </c>
      <c r="CF225" s="443">
        <v>0</v>
      </c>
      <c r="CG225" s="443">
        <v>0</v>
      </c>
      <c r="CH225" s="443">
        <v>0</v>
      </c>
      <c r="CI225" s="443">
        <v>0</v>
      </c>
      <c r="CJ225" s="443">
        <v>0</v>
      </c>
      <c r="CK225" s="443">
        <v>0</v>
      </c>
      <c r="CL225" s="443">
        <v>0</v>
      </c>
      <c r="CM225" s="443">
        <v>0</v>
      </c>
      <c r="CN225" s="443">
        <v>0</v>
      </c>
      <c r="CO225" s="443">
        <v>0</v>
      </c>
      <c r="CP225" s="443">
        <v>0</v>
      </c>
      <c r="CQ225" s="443">
        <v>0</v>
      </c>
      <c r="CR225" s="443">
        <v>0</v>
      </c>
      <c r="CS225" s="443">
        <v>0</v>
      </c>
      <c r="CT225" s="443">
        <v>0</v>
      </c>
      <c r="CU225" s="443">
        <v>0</v>
      </c>
      <c r="CV225" s="443">
        <v>0</v>
      </c>
      <c r="CW225" s="443">
        <v>0</v>
      </c>
      <c r="CX225" s="443">
        <v>0</v>
      </c>
      <c r="CY225" s="443">
        <v>0</v>
      </c>
      <c r="CZ225" s="443">
        <v>0</v>
      </c>
      <c r="DA225" s="443">
        <v>0</v>
      </c>
      <c r="DB225" s="443">
        <v>0</v>
      </c>
      <c r="DC225" s="443">
        <v>0</v>
      </c>
      <c r="DD225" s="443">
        <v>0</v>
      </c>
      <c r="DE225" s="443">
        <v>0</v>
      </c>
      <c r="DF225" s="443">
        <v>0</v>
      </c>
      <c r="DG225" s="443">
        <v>0</v>
      </c>
      <c r="DH225" s="443">
        <v>0</v>
      </c>
      <c r="DI225" s="443">
        <v>0</v>
      </c>
      <c r="DJ225" s="443">
        <v>0</v>
      </c>
      <c r="DK225" s="443">
        <v>0</v>
      </c>
      <c r="DL225" s="443">
        <v>0</v>
      </c>
      <c r="DM225" s="443">
        <v>0</v>
      </c>
      <c r="DN225" s="443">
        <v>0</v>
      </c>
      <c r="DO225" s="443">
        <v>0</v>
      </c>
      <c r="DP225" s="443">
        <v>0</v>
      </c>
      <c r="DQ225" s="443">
        <v>0</v>
      </c>
      <c r="DR225" s="443">
        <v>0</v>
      </c>
      <c r="DS225" s="443">
        <v>0</v>
      </c>
      <c r="DT225" s="443">
        <v>0</v>
      </c>
      <c r="DU225" s="443">
        <v>0</v>
      </c>
      <c r="DV225" s="443">
        <v>0</v>
      </c>
      <c r="DW225" s="443">
        <v>0</v>
      </c>
      <c r="DX225" s="443">
        <v>0</v>
      </c>
      <c r="DY225" s="443">
        <v>0</v>
      </c>
      <c r="DZ225" s="443">
        <v>0</v>
      </c>
      <c r="EA225" s="443">
        <v>0</v>
      </c>
      <c r="EB225" s="443">
        <v>0</v>
      </c>
      <c r="EC225" s="443">
        <v>0</v>
      </c>
      <c r="ED225" s="443">
        <v>0</v>
      </c>
      <c r="EE225" s="443">
        <v>0</v>
      </c>
      <c r="EF225" s="443">
        <v>0</v>
      </c>
      <c r="EG225" s="443">
        <v>0</v>
      </c>
      <c r="EH225" s="443">
        <v>0</v>
      </c>
      <c r="EI225" s="443">
        <v>0</v>
      </c>
      <c r="EJ225" s="443">
        <v>0</v>
      </c>
      <c r="EK225" s="443">
        <v>0</v>
      </c>
      <c r="EL225" s="443">
        <v>0</v>
      </c>
      <c r="EM225" s="443">
        <v>0</v>
      </c>
      <c r="EN225" s="443">
        <v>0</v>
      </c>
      <c r="EO225" s="443">
        <v>0</v>
      </c>
      <c r="EP225" s="443">
        <v>0</v>
      </c>
      <c r="EQ225" s="443">
        <v>0</v>
      </c>
      <c r="ER225" s="443">
        <v>0</v>
      </c>
      <c r="ES225" s="443">
        <v>0</v>
      </c>
      <c r="ET225" s="443">
        <v>0</v>
      </c>
      <c r="EU225" s="443">
        <v>0</v>
      </c>
      <c r="EV225" s="443">
        <v>0</v>
      </c>
      <c r="EW225" s="443">
        <v>0</v>
      </c>
      <c r="EX225" s="443">
        <v>0</v>
      </c>
      <c r="EY225" s="443">
        <v>0</v>
      </c>
      <c r="EZ225" s="443">
        <v>0</v>
      </c>
      <c r="FA225" s="443">
        <v>0</v>
      </c>
      <c r="FB225" s="443">
        <v>0</v>
      </c>
      <c r="FC225" s="443">
        <v>0</v>
      </c>
      <c r="FD225" s="443">
        <v>0</v>
      </c>
      <c r="FE225" s="443">
        <v>0</v>
      </c>
      <c r="FF225" s="443">
        <v>0</v>
      </c>
      <c r="FG225" s="443">
        <v>0</v>
      </c>
      <c r="FH225" s="443">
        <v>0</v>
      </c>
      <c r="FI225" s="443">
        <v>0</v>
      </c>
      <c r="FJ225" s="443">
        <v>0</v>
      </c>
      <c r="FK225" s="443">
        <v>0</v>
      </c>
      <c r="FL225" s="443">
        <v>0</v>
      </c>
      <c r="FM225" s="443">
        <v>0</v>
      </c>
      <c r="FN225" s="443">
        <v>0</v>
      </c>
      <c r="FO225" s="443">
        <v>0</v>
      </c>
      <c r="FP225" s="443">
        <v>0</v>
      </c>
      <c r="FQ225" s="443">
        <v>0</v>
      </c>
      <c r="FR225" s="443">
        <v>0</v>
      </c>
      <c r="FS225" s="443">
        <v>0</v>
      </c>
      <c r="FT225" s="443">
        <v>0</v>
      </c>
      <c r="FU225" s="443">
        <v>0</v>
      </c>
      <c r="FV225" s="443">
        <v>0</v>
      </c>
      <c r="FW225" s="443">
        <v>0</v>
      </c>
      <c r="FX225" s="443">
        <v>0</v>
      </c>
      <c r="FY225" s="443">
        <v>0</v>
      </c>
      <c r="FZ225" s="444">
        <v>0</v>
      </c>
      <c r="GA225" s="453">
        <v>0</v>
      </c>
      <c r="GB225" s="432">
        <v>0</v>
      </c>
    </row>
    <row r="226" spans="2:184" ht="15.6" x14ac:dyDescent="0.3">
      <c r="B226" s="429"/>
      <c r="C226" s="430"/>
      <c r="D226" s="431">
        <v>183</v>
      </c>
      <c r="E226" s="431" t="s">
        <v>185</v>
      </c>
      <c r="F226" s="431" t="s">
        <v>1356</v>
      </c>
      <c r="G226" s="431" t="s">
        <v>1357</v>
      </c>
      <c r="H226" s="442">
        <v>0</v>
      </c>
      <c r="I226" s="443">
        <v>0</v>
      </c>
      <c r="J226" s="443">
        <v>0</v>
      </c>
      <c r="K226" s="443">
        <v>0</v>
      </c>
      <c r="L226" s="443">
        <v>0</v>
      </c>
      <c r="M226" s="443">
        <v>0</v>
      </c>
      <c r="N226" s="443">
        <v>0</v>
      </c>
      <c r="O226" s="443">
        <v>0</v>
      </c>
      <c r="P226" s="443">
        <v>0</v>
      </c>
      <c r="Q226" s="443">
        <v>0</v>
      </c>
      <c r="R226" s="443">
        <v>0</v>
      </c>
      <c r="S226" s="443">
        <v>0</v>
      </c>
      <c r="T226" s="443">
        <v>0</v>
      </c>
      <c r="U226" s="443">
        <v>0</v>
      </c>
      <c r="V226" s="443">
        <v>0</v>
      </c>
      <c r="W226" s="443">
        <v>0</v>
      </c>
      <c r="X226" s="443">
        <v>0</v>
      </c>
      <c r="Y226" s="443">
        <v>0</v>
      </c>
      <c r="Z226" s="443">
        <v>0</v>
      </c>
      <c r="AA226" s="443">
        <v>0</v>
      </c>
      <c r="AB226" s="443">
        <v>0</v>
      </c>
      <c r="AC226" s="443">
        <v>0</v>
      </c>
      <c r="AD226" s="443">
        <v>0</v>
      </c>
      <c r="AE226" s="443">
        <v>0</v>
      </c>
      <c r="AF226" s="443">
        <v>0</v>
      </c>
      <c r="AG226" s="443">
        <v>0</v>
      </c>
      <c r="AH226" s="443">
        <v>0</v>
      </c>
      <c r="AI226" s="443">
        <v>0</v>
      </c>
      <c r="AJ226" s="443">
        <v>0</v>
      </c>
      <c r="AK226" s="443">
        <v>0</v>
      </c>
      <c r="AL226" s="443">
        <v>0</v>
      </c>
      <c r="AM226" s="443">
        <v>0</v>
      </c>
      <c r="AN226" s="443">
        <v>0</v>
      </c>
      <c r="AO226" s="443">
        <v>0</v>
      </c>
      <c r="AP226" s="443">
        <v>0</v>
      </c>
      <c r="AQ226" s="443">
        <v>0</v>
      </c>
      <c r="AR226" s="443">
        <v>0</v>
      </c>
      <c r="AS226" s="443">
        <v>0</v>
      </c>
      <c r="AT226" s="443">
        <v>0</v>
      </c>
      <c r="AU226" s="443">
        <v>0</v>
      </c>
      <c r="AV226" s="443">
        <v>0</v>
      </c>
      <c r="AW226" s="443">
        <v>0</v>
      </c>
      <c r="AX226" s="443">
        <v>0</v>
      </c>
      <c r="AY226" s="443">
        <v>0</v>
      </c>
      <c r="AZ226" s="443">
        <v>0</v>
      </c>
      <c r="BA226" s="443">
        <v>0</v>
      </c>
      <c r="BB226" s="443">
        <v>0</v>
      </c>
      <c r="BC226" s="443">
        <v>0</v>
      </c>
      <c r="BD226" s="443">
        <v>0</v>
      </c>
      <c r="BE226" s="443">
        <v>0</v>
      </c>
      <c r="BF226" s="443">
        <v>0</v>
      </c>
      <c r="BG226" s="443">
        <v>0</v>
      </c>
      <c r="BH226" s="443">
        <v>0</v>
      </c>
      <c r="BI226" s="443">
        <v>0</v>
      </c>
      <c r="BJ226" s="443">
        <v>0</v>
      </c>
      <c r="BK226" s="443">
        <v>0</v>
      </c>
      <c r="BL226" s="443">
        <v>0</v>
      </c>
      <c r="BM226" s="443">
        <v>0</v>
      </c>
      <c r="BN226" s="443">
        <v>0</v>
      </c>
      <c r="BO226" s="443">
        <v>0</v>
      </c>
      <c r="BP226" s="443">
        <v>0</v>
      </c>
      <c r="BQ226" s="443">
        <v>0</v>
      </c>
      <c r="BR226" s="443">
        <v>0</v>
      </c>
      <c r="BS226" s="443">
        <v>0</v>
      </c>
      <c r="BT226" s="443">
        <v>0</v>
      </c>
      <c r="BU226" s="443">
        <v>0</v>
      </c>
      <c r="BV226" s="443">
        <v>0</v>
      </c>
      <c r="BW226" s="443">
        <v>0</v>
      </c>
      <c r="BX226" s="443">
        <v>0</v>
      </c>
      <c r="BY226" s="443">
        <v>0</v>
      </c>
      <c r="BZ226" s="443">
        <v>0</v>
      </c>
      <c r="CA226" s="443">
        <v>0</v>
      </c>
      <c r="CB226" s="443">
        <v>0</v>
      </c>
      <c r="CC226" s="443">
        <v>0</v>
      </c>
      <c r="CD226" s="443">
        <v>0</v>
      </c>
      <c r="CE226" s="443">
        <v>0</v>
      </c>
      <c r="CF226" s="443">
        <v>0</v>
      </c>
      <c r="CG226" s="443">
        <v>0</v>
      </c>
      <c r="CH226" s="443">
        <v>0</v>
      </c>
      <c r="CI226" s="443">
        <v>0</v>
      </c>
      <c r="CJ226" s="443">
        <v>0</v>
      </c>
      <c r="CK226" s="443">
        <v>0</v>
      </c>
      <c r="CL226" s="443">
        <v>0</v>
      </c>
      <c r="CM226" s="443">
        <v>0</v>
      </c>
      <c r="CN226" s="443">
        <v>0</v>
      </c>
      <c r="CO226" s="443">
        <v>0</v>
      </c>
      <c r="CP226" s="443">
        <v>0</v>
      </c>
      <c r="CQ226" s="443">
        <v>0</v>
      </c>
      <c r="CR226" s="443">
        <v>0</v>
      </c>
      <c r="CS226" s="443">
        <v>0</v>
      </c>
      <c r="CT226" s="443">
        <v>0</v>
      </c>
      <c r="CU226" s="443">
        <v>0</v>
      </c>
      <c r="CV226" s="443">
        <v>0</v>
      </c>
      <c r="CW226" s="443">
        <v>0</v>
      </c>
      <c r="CX226" s="443">
        <v>0</v>
      </c>
      <c r="CY226" s="443">
        <v>0</v>
      </c>
      <c r="CZ226" s="443">
        <v>0</v>
      </c>
      <c r="DA226" s="443">
        <v>0</v>
      </c>
      <c r="DB226" s="443">
        <v>0</v>
      </c>
      <c r="DC226" s="443">
        <v>0</v>
      </c>
      <c r="DD226" s="443">
        <v>0</v>
      </c>
      <c r="DE226" s="443">
        <v>0</v>
      </c>
      <c r="DF226" s="443">
        <v>0</v>
      </c>
      <c r="DG226" s="443">
        <v>0</v>
      </c>
      <c r="DH226" s="443">
        <v>0</v>
      </c>
      <c r="DI226" s="443">
        <v>0</v>
      </c>
      <c r="DJ226" s="443">
        <v>0</v>
      </c>
      <c r="DK226" s="443">
        <v>0</v>
      </c>
      <c r="DL226" s="443">
        <v>0</v>
      </c>
      <c r="DM226" s="443">
        <v>0</v>
      </c>
      <c r="DN226" s="443">
        <v>0</v>
      </c>
      <c r="DO226" s="443">
        <v>0</v>
      </c>
      <c r="DP226" s="443">
        <v>0</v>
      </c>
      <c r="DQ226" s="443">
        <v>0</v>
      </c>
      <c r="DR226" s="443">
        <v>0</v>
      </c>
      <c r="DS226" s="443">
        <v>0</v>
      </c>
      <c r="DT226" s="443">
        <v>0</v>
      </c>
      <c r="DU226" s="443">
        <v>0</v>
      </c>
      <c r="DV226" s="443">
        <v>0</v>
      </c>
      <c r="DW226" s="443">
        <v>0</v>
      </c>
      <c r="DX226" s="443">
        <v>0</v>
      </c>
      <c r="DY226" s="443">
        <v>0</v>
      </c>
      <c r="DZ226" s="443">
        <v>0</v>
      </c>
      <c r="EA226" s="443">
        <v>0</v>
      </c>
      <c r="EB226" s="443">
        <v>0</v>
      </c>
      <c r="EC226" s="443">
        <v>0</v>
      </c>
      <c r="ED226" s="443">
        <v>0</v>
      </c>
      <c r="EE226" s="443">
        <v>0</v>
      </c>
      <c r="EF226" s="443">
        <v>0</v>
      </c>
      <c r="EG226" s="443">
        <v>0</v>
      </c>
      <c r="EH226" s="443">
        <v>0</v>
      </c>
      <c r="EI226" s="443">
        <v>0</v>
      </c>
      <c r="EJ226" s="443">
        <v>0</v>
      </c>
      <c r="EK226" s="443">
        <v>0</v>
      </c>
      <c r="EL226" s="443">
        <v>0</v>
      </c>
      <c r="EM226" s="443">
        <v>0</v>
      </c>
      <c r="EN226" s="443">
        <v>0</v>
      </c>
      <c r="EO226" s="443">
        <v>0</v>
      </c>
      <c r="EP226" s="443">
        <v>0</v>
      </c>
      <c r="EQ226" s="443">
        <v>0</v>
      </c>
      <c r="ER226" s="443">
        <v>0</v>
      </c>
      <c r="ES226" s="443">
        <v>0</v>
      </c>
      <c r="ET226" s="443">
        <v>0</v>
      </c>
      <c r="EU226" s="443">
        <v>0</v>
      </c>
      <c r="EV226" s="443">
        <v>0</v>
      </c>
      <c r="EW226" s="443">
        <v>0</v>
      </c>
      <c r="EX226" s="443">
        <v>0</v>
      </c>
      <c r="EY226" s="443">
        <v>0</v>
      </c>
      <c r="EZ226" s="443">
        <v>0</v>
      </c>
      <c r="FA226" s="443">
        <v>0</v>
      </c>
      <c r="FB226" s="443">
        <v>0</v>
      </c>
      <c r="FC226" s="443">
        <v>0</v>
      </c>
      <c r="FD226" s="443">
        <v>0</v>
      </c>
      <c r="FE226" s="443">
        <v>0</v>
      </c>
      <c r="FF226" s="443">
        <v>0</v>
      </c>
      <c r="FG226" s="443">
        <v>0</v>
      </c>
      <c r="FH226" s="443">
        <v>0</v>
      </c>
      <c r="FI226" s="443">
        <v>0</v>
      </c>
      <c r="FJ226" s="443">
        <v>0</v>
      </c>
      <c r="FK226" s="443">
        <v>0</v>
      </c>
      <c r="FL226" s="443">
        <v>0</v>
      </c>
      <c r="FM226" s="443">
        <v>0</v>
      </c>
      <c r="FN226" s="443">
        <v>0</v>
      </c>
      <c r="FO226" s="443">
        <v>0</v>
      </c>
      <c r="FP226" s="443">
        <v>0</v>
      </c>
      <c r="FQ226" s="443">
        <v>0</v>
      </c>
      <c r="FR226" s="443">
        <v>0</v>
      </c>
      <c r="FS226" s="443">
        <v>0</v>
      </c>
      <c r="FT226" s="443">
        <v>0</v>
      </c>
      <c r="FU226" s="443">
        <v>0</v>
      </c>
      <c r="FV226" s="443">
        <v>0</v>
      </c>
      <c r="FW226" s="443">
        <v>0</v>
      </c>
      <c r="FX226" s="443">
        <v>0</v>
      </c>
      <c r="FY226" s="443">
        <v>0</v>
      </c>
      <c r="FZ226" s="444">
        <v>0</v>
      </c>
      <c r="GA226" s="453">
        <v>0</v>
      </c>
      <c r="GB226" s="432">
        <v>0</v>
      </c>
    </row>
    <row r="227" spans="2:184" ht="15.6" x14ac:dyDescent="0.3">
      <c r="B227" s="429"/>
      <c r="C227" s="430"/>
      <c r="D227" s="431">
        <v>184</v>
      </c>
      <c r="E227" s="431" t="s">
        <v>186</v>
      </c>
      <c r="F227" s="431" t="s">
        <v>1358</v>
      </c>
      <c r="G227" s="431" t="s">
        <v>1359</v>
      </c>
      <c r="H227" s="442">
        <v>0</v>
      </c>
      <c r="I227" s="443">
        <v>0</v>
      </c>
      <c r="J227" s="443">
        <v>0</v>
      </c>
      <c r="K227" s="443">
        <v>0</v>
      </c>
      <c r="L227" s="443">
        <v>0</v>
      </c>
      <c r="M227" s="443">
        <v>0</v>
      </c>
      <c r="N227" s="443">
        <v>0</v>
      </c>
      <c r="O227" s="443">
        <v>0</v>
      </c>
      <c r="P227" s="443">
        <v>0</v>
      </c>
      <c r="Q227" s="443">
        <v>0</v>
      </c>
      <c r="R227" s="443">
        <v>0</v>
      </c>
      <c r="S227" s="443">
        <v>0</v>
      </c>
      <c r="T227" s="443">
        <v>0</v>
      </c>
      <c r="U227" s="443">
        <v>0</v>
      </c>
      <c r="V227" s="443">
        <v>0</v>
      </c>
      <c r="W227" s="443">
        <v>0</v>
      </c>
      <c r="X227" s="443">
        <v>0</v>
      </c>
      <c r="Y227" s="443">
        <v>0</v>
      </c>
      <c r="Z227" s="443">
        <v>0</v>
      </c>
      <c r="AA227" s="443">
        <v>0</v>
      </c>
      <c r="AB227" s="443">
        <v>0</v>
      </c>
      <c r="AC227" s="443">
        <v>0</v>
      </c>
      <c r="AD227" s="443">
        <v>0</v>
      </c>
      <c r="AE227" s="443">
        <v>0</v>
      </c>
      <c r="AF227" s="443">
        <v>0</v>
      </c>
      <c r="AG227" s="443">
        <v>0</v>
      </c>
      <c r="AH227" s="443">
        <v>0</v>
      </c>
      <c r="AI227" s="443">
        <v>0</v>
      </c>
      <c r="AJ227" s="443">
        <v>0</v>
      </c>
      <c r="AK227" s="443">
        <v>0</v>
      </c>
      <c r="AL227" s="443">
        <v>0</v>
      </c>
      <c r="AM227" s="443">
        <v>0</v>
      </c>
      <c r="AN227" s="443">
        <v>0</v>
      </c>
      <c r="AO227" s="443">
        <v>0</v>
      </c>
      <c r="AP227" s="443">
        <v>0</v>
      </c>
      <c r="AQ227" s="443">
        <v>0</v>
      </c>
      <c r="AR227" s="443">
        <v>0</v>
      </c>
      <c r="AS227" s="443">
        <v>0</v>
      </c>
      <c r="AT227" s="443">
        <v>0</v>
      </c>
      <c r="AU227" s="443">
        <v>0</v>
      </c>
      <c r="AV227" s="443">
        <v>0</v>
      </c>
      <c r="AW227" s="443">
        <v>0</v>
      </c>
      <c r="AX227" s="443">
        <v>0</v>
      </c>
      <c r="AY227" s="443">
        <v>0</v>
      </c>
      <c r="AZ227" s="443">
        <v>0</v>
      </c>
      <c r="BA227" s="443">
        <v>0</v>
      </c>
      <c r="BB227" s="443">
        <v>0</v>
      </c>
      <c r="BC227" s="443">
        <v>0</v>
      </c>
      <c r="BD227" s="443">
        <v>0</v>
      </c>
      <c r="BE227" s="443">
        <v>0</v>
      </c>
      <c r="BF227" s="443">
        <v>0</v>
      </c>
      <c r="BG227" s="443">
        <v>0</v>
      </c>
      <c r="BH227" s="443">
        <v>0</v>
      </c>
      <c r="BI227" s="443">
        <v>0</v>
      </c>
      <c r="BJ227" s="443">
        <v>0</v>
      </c>
      <c r="BK227" s="443">
        <v>0</v>
      </c>
      <c r="BL227" s="443">
        <v>0</v>
      </c>
      <c r="BM227" s="443">
        <v>0</v>
      </c>
      <c r="BN227" s="443">
        <v>0</v>
      </c>
      <c r="BO227" s="443">
        <v>0</v>
      </c>
      <c r="BP227" s="443">
        <v>0</v>
      </c>
      <c r="BQ227" s="443">
        <v>0</v>
      </c>
      <c r="BR227" s="443">
        <v>0</v>
      </c>
      <c r="BS227" s="443">
        <v>0</v>
      </c>
      <c r="BT227" s="443">
        <v>0</v>
      </c>
      <c r="BU227" s="443">
        <v>0</v>
      </c>
      <c r="BV227" s="443">
        <v>0</v>
      </c>
      <c r="BW227" s="443">
        <v>0</v>
      </c>
      <c r="BX227" s="443">
        <v>0</v>
      </c>
      <c r="BY227" s="443">
        <v>0</v>
      </c>
      <c r="BZ227" s="443">
        <v>0</v>
      </c>
      <c r="CA227" s="443">
        <v>0</v>
      </c>
      <c r="CB227" s="443">
        <v>0</v>
      </c>
      <c r="CC227" s="443">
        <v>0</v>
      </c>
      <c r="CD227" s="443">
        <v>0</v>
      </c>
      <c r="CE227" s="443">
        <v>0</v>
      </c>
      <c r="CF227" s="443">
        <v>0</v>
      </c>
      <c r="CG227" s="443">
        <v>0</v>
      </c>
      <c r="CH227" s="443">
        <v>0</v>
      </c>
      <c r="CI227" s="443">
        <v>0</v>
      </c>
      <c r="CJ227" s="443">
        <v>0</v>
      </c>
      <c r="CK227" s="443">
        <v>0</v>
      </c>
      <c r="CL227" s="443">
        <v>0</v>
      </c>
      <c r="CM227" s="443">
        <v>0</v>
      </c>
      <c r="CN227" s="443">
        <v>0</v>
      </c>
      <c r="CO227" s="443">
        <v>0</v>
      </c>
      <c r="CP227" s="443">
        <v>0</v>
      </c>
      <c r="CQ227" s="443">
        <v>0</v>
      </c>
      <c r="CR227" s="443">
        <v>0</v>
      </c>
      <c r="CS227" s="443">
        <v>0</v>
      </c>
      <c r="CT227" s="443">
        <v>0</v>
      </c>
      <c r="CU227" s="443">
        <v>0</v>
      </c>
      <c r="CV227" s="443">
        <v>0</v>
      </c>
      <c r="CW227" s="443">
        <v>0</v>
      </c>
      <c r="CX227" s="443">
        <v>0</v>
      </c>
      <c r="CY227" s="443">
        <v>0</v>
      </c>
      <c r="CZ227" s="443">
        <v>0</v>
      </c>
      <c r="DA227" s="443">
        <v>0</v>
      </c>
      <c r="DB227" s="443">
        <v>0</v>
      </c>
      <c r="DC227" s="443">
        <v>0</v>
      </c>
      <c r="DD227" s="443">
        <v>0</v>
      </c>
      <c r="DE227" s="443">
        <v>0</v>
      </c>
      <c r="DF227" s="443">
        <v>0</v>
      </c>
      <c r="DG227" s="443">
        <v>0</v>
      </c>
      <c r="DH227" s="443">
        <v>0</v>
      </c>
      <c r="DI227" s="443">
        <v>0</v>
      </c>
      <c r="DJ227" s="443">
        <v>0</v>
      </c>
      <c r="DK227" s="443">
        <v>0</v>
      </c>
      <c r="DL227" s="443">
        <v>0</v>
      </c>
      <c r="DM227" s="443">
        <v>0</v>
      </c>
      <c r="DN227" s="443">
        <v>0</v>
      </c>
      <c r="DO227" s="443">
        <v>0</v>
      </c>
      <c r="DP227" s="443">
        <v>0</v>
      </c>
      <c r="DQ227" s="443">
        <v>0</v>
      </c>
      <c r="DR227" s="443">
        <v>0</v>
      </c>
      <c r="DS227" s="443">
        <v>0</v>
      </c>
      <c r="DT227" s="443">
        <v>0</v>
      </c>
      <c r="DU227" s="443">
        <v>0</v>
      </c>
      <c r="DV227" s="443">
        <v>0</v>
      </c>
      <c r="DW227" s="443">
        <v>0</v>
      </c>
      <c r="DX227" s="443">
        <v>0</v>
      </c>
      <c r="DY227" s="443">
        <v>0</v>
      </c>
      <c r="DZ227" s="443">
        <v>0</v>
      </c>
      <c r="EA227" s="443">
        <v>0</v>
      </c>
      <c r="EB227" s="443">
        <v>0</v>
      </c>
      <c r="EC227" s="443">
        <v>0</v>
      </c>
      <c r="ED227" s="443">
        <v>0</v>
      </c>
      <c r="EE227" s="443">
        <v>0</v>
      </c>
      <c r="EF227" s="443">
        <v>0</v>
      </c>
      <c r="EG227" s="443">
        <v>0</v>
      </c>
      <c r="EH227" s="443">
        <v>0</v>
      </c>
      <c r="EI227" s="443">
        <v>0</v>
      </c>
      <c r="EJ227" s="443">
        <v>0</v>
      </c>
      <c r="EK227" s="443">
        <v>0</v>
      </c>
      <c r="EL227" s="443">
        <v>0</v>
      </c>
      <c r="EM227" s="443">
        <v>0</v>
      </c>
      <c r="EN227" s="443">
        <v>0</v>
      </c>
      <c r="EO227" s="443">
        <v>0</v>
      </c>
      <c r="EP227" s="443">
        <v>0</v>
      </c>
      <c r="EQ227" s="443">
        <v>0</v>
      </c>
      <c r="ER227" s="443">
        <v>0</v>
      </c>
      <c r="ES227" s="443">
        <v>0</v>
      </c>
      <c r="ET227" s="443">
        <v>0</v>
      </c>
      <c r="EU227" s="443">
        <v>0</v>
      </c>
      <c r="EV227" s="443">
        <v>0</v>
      </c>
      <c r="EW227" s="443">
        <v>0</v>
      </c>
      <c r="EX227" s="443">
        <v>0</v>
      </c>
      <c r="EY227" s="443">
        <v>0</v>
      </c>
      <c r="EZ227" s="443">
        <v>0</v>
      </c>
      <c r="FA227" s="443">
        <v>0</v>
      </c>
      <c r="FB227" s="443">
        <v>0</v>
      </c>
      <c r="FC227" s="443">
        <v>0</v>
      </c>
      <c r="FD227" s="443">
        <v>0</v>
      </c>
      <c r="FE227" s="443">
        <v>0</v>
      </c>
      <c r="FF227" s="443">
        <v>0</v>
      </c>
      <c r="FG227" s="443">
        <v>0</v>
      </c>
      <c r="FH227" s="443">
        <v>0</v>
      </c>
      <c r="FI227" s="443">
        <v>0</v>
      </c>
      <c r="FJ227" s="443">
        <v>0</v>
      </c>
      <c r="FK227" s="443">
        <v>0</v>
      </c>
      <c r="FL227" s="443">
        <v>0</v>
      </c>
      <c r="FM227" s="443">
        <v>0</v>
      </c>
      <c r="FN227" s="443">
        <v>0</v>
      </c>
      <c r="FO227" s="443">
        <v>0</v>
      </c>
      <c r="FP227" s="443">
        <v>0</v>
      </c>
      <c r="FQ227" s="443">
        <v>0</v>
      </c>
      <c r="FR227" s="443">
        <v>0</v>
      </c>
      <c r="FS227" s="443">
        <v>0</v>
      </c>
      <c r="FT227" s="443">
        <v>0</v>
      </c>
      <c r="FU227" s="443">
        <v>0</v>
      </c>
      <c r="FV227" s="443">
        <v>0</v>
      </c>
      <c r="FW227" s="443">
        <v>0</v>
      </c>
      <c r="FX227" s="443">
        <v>0</v>
      </c>
      <c r="FY227" s="443">
        <v>0</v>
      </c>
      <c r="FZ227" s="444">
        <v>0</v>
      </c>
      <c r="GA227" s="453">
        <v>0</v>
      </c>
      <c r="GB227" s="432">
        <v>0</v>
      </c>
    </row>
    <row r="228" spans="2:184" ht="15.6" x14ac:dyDescent="0.3">
      <c r="B228" s="429"/>
      <c r="C228" s="430"/>
      <c r="D228" s="431">
        <v>185</v>
      </c>
      <c r="E228" s="431" t="s">
        <v>187</v>
      </c>
      <c r="F228" s="431" t="s">
        <v>1360</v>
      </c>
      <c r="G228" s="431" t="s">
        <v>1361</v>
      </c>
      <c r="H228" s="442">
        <v>0</v>
      </c>
      <c r="I228" s="443">
        <v>0</v>
      </c>
      <c r="J228" s="443">
        <v>0</v>
      </c>
      <c r="K228" s="443">
        <v>0</v>
      </c>
      <c r="L228" s="443">
        <v>0</v>
      </c>
      <c r="M228" s="443">
        <v>0</v>
      </c>
      <c r="N228" s="443">
        <v>0</v>
      </c>
      <c r="O228" s="443">
        <v>0</v>
      </c>
      <c r="P228" s="443">
        <v>0</v>
      </c>
      <c r="Q228" s="443">
        <v>0</v>
      </c>
      <c r="R228" s="443">
        <v>0</v>
      </c>
      <c r="S228" s="443">
        <v>0</v>
      </c>
      <c r="T228" s="443">
        <v>0</v>
      </c>
      <c r="U228" s="443">
        <v>0</v>
      </c>
      <c r="V228" s="443">
        <v>0</v>
      </c>
      <c r="W228" s="443">
        <v>0</v>
      </c>
      <c r="X228" s="443">
        <v>0</v>
      </c>
      <c r="Y228" s="443">
        <v>0</v>
      </c>
      <c r="Z228" s="443">
        <v>0</v>
      </c>
      <c r="AA228" s="443">
        <v>0</v>
      </c>
      <c r="AB228" s="443">
        <v>0</v>
      </c>
      <c r="AC228" s="443">
        <v>0</v>
      </c>
      <c r="AD228" s="443">
        <v>0</v>
      </c>
      <c r="AE228" s="443">
        <v>0</v>
      </c>
      <c r="AF228" s="443">
        <v>0</v>
      </c>
      <c r="AG228" s="443">
        <v>0</v>
      </c>
      <c r="AH228" s="443">
        <v>0</v>
      </c>
      <c r="AI228" s="443">
        <v>0</v>
      </c>
      <c r="AJ228" s="443">
        <v>0</v>
      </c>
      <c r="AK228" s="443">
        <v>0</v>
      </c>
      <c r="AL228" s="443">
        <v>0</v>
      </c>
      <c r="AM228" s="443">
        <v>0</v>
      </c>
      <c r="AN228" s="443">
        <v>0</v>
      </c>
      <c r="AO228" s="443">
        <v>0</v>
      </c>
      <c r="AP228" s="443">
        <v>0</v>
      </c>
      <c r="AQ228" s="443">
        <v>0</v>
      </c>
      <c r="AR228" s="443">
        <v>0</v>
      </c>
      <c r="AS228" s="443">
        <v>0</v>
      </c>
      <c r="AT228" s="443">
        <v>0</v>
      </c>
      <c r="AU228" s="443">
        <v>0</v>
      </c>
      <c r="AV228" s="443">
        <v>0</v>
      </c>
      <c r="AW228" s="443">
        <v>0</v>
      </c>
      <c r="AX228" s="443">
        <v>0</v>
      </c>
      <c r="AY228" s="443">
        <v>0</v>
      </c>
      <c r="AZ228" s="443">
        <v>0</v>
      </c>
      <c r="BA228" s="443">
        <v>0</v>
      </c>
      <c r="BB228" s="443">
        <v>0</v>
      </c>
      <c r="BC228" s="443">
        <v>0</v>
      </c>
      <c r="BD228" s="443">
        <v>0</v>
      </c>
      <c r="BE228" s="443">
        <v>0</v>
      </c>
      <c r="BF228" s="443">
        <v>0</v>
      </c>
      <c r="BG228" s="443">
        <v>0</v>
      </c>
      <c r="BH228" s="443">
        <v>0</v>
      </c>
      <c r="BI228" s="443">
        <v>0</v>
      </c>
      <c r="BJ228" s="443">
        <v>0</v>
      </c>
      <c r="BK228" s="443">
        <v>0</v>
      </c>
      <c r="BL228" s="443">
        <v>0</v>
      </c>
      <c r="BM228" s="443">
        <v>0</v>
      </c>
      <c r="BN228" s="443">
        <v>0</v>
      </c>
      <c r="BO228" s="443">
        <v>0</v>
      </c>
      <c r="BP228" s="443">
        <v>0</v>
      </c>
      <c r="BQ228" s="443">
        <v>0</v>
      </c>
      <c r="BR228" s="443">
        <v>0</v>
      </c>
      <c r="BS228" s="443">
        <v>0</v>
      </c>
      <c r="BT228" s="443">
        <v>0</v>
      </c>
      <c r="BU228" s="443">
        <v>0</v>
      </c>
      <c r="BV228" s="443">
        <v>0</v>
      </c>
      <c r="BW228" s="443">
        <v>0</v>
      </c>
      <c r="BX228" s="443">
        <v>0</v>
      </c>
      <c r="BY228" s="443">
        <v>0</v>
      </c>
      <c r="BZ228" s="443">
        <v>0</v>
      </c>
      <c r="CA228" s="443">
        <v>0</v>
      </c>
      <c r="CB228" s="443">
        <v>0</v>
      </c>
      <c r="CC228" s="443">
        <v>0</v>
      </c>
      <c r="CD228" s="443">
        <v>0</v>
      </c>
      <c r="CE228" s="443">
        <v>0</v>
      </c>
      <c r="CF228" s="443">
        <v>0</v>
      </c>
      <c r="CG228" s="443">
        <v>0</v>
      </c>
      <c r="CH228" s="443">
        <v>0</v>
      </c>
      <c r="CI228" s="443">
        <v>0</v>
      </c>
      <c r="CJ228" s="443">
        <v>0</v>
      </c>
      <c r="CK228" s="443">
        <v>0</v>
      </c>
      <c r="CL228" s="443">
        <v>0</v>
      </c>
      <c r="CM228" s="443">
        <v>0</v>
      </c>
      <c r="CN228" s="443">
        <v>0</v>
      </c>
      <c r="CO228" s="443">
        <v>0</v>
      </c>
      <c r="CP228" s="443">
        <v>0</v>
      </c>
      <c r="CQ228" s="443">
        <v>0</v>
      </c>
      <c r="CR228" s="443">
        <v>0</v>
      </c>
      <c r="CS228" s="443">
        <v>0</v>
      </c>
      <c r="CT228" s="443">
        <v>0</v>
      </c>
      <c r="CU228" s="443">
        <v>0</v>
      </c>
      <c r="CV228" s="443">
        <v>0</v>
      </c>
      <c r="CW228" s="443">
        <v>0</v>
      </c>
      <c r="CX228" s="443">
        <v>0</v>
      </c>
      <c r="CY228" s="443">
        <v>0</v>
      </c>
      <c r="CZ228" s="443">
        <v>0</v>
      </c>
      <c r="DA228" s="443">
        <v>0</v>
      </c>
      <c r="DB228" s="443">
        <v>0</v>
      </c>
      <c r="DC228" s="443">
        <v>0</v>
      </c>
      <c r="DD228" s="443">
        <v>0</v>
      </c>
      <c r="DE228" s="443">
        <v>0</v>
      </c>
      <c r="DF228" s="443">
        <v>0</v>
      </c>
      <c r="DG228" s="443">
        <v>0</v>
      </c>
      <c r="DH228" s="443">
        <v>0</v>
      </c>
      <c r="DI228" s="443">
        <v>0</v>
      </c>
      <c r="DJ228" s="443">
        <v>0</v>
      </c>
      <c r="DK228" s="443">
        <v>0</v>
      </c>
      <c r="DL228" s="443">
        <v>0</v>
      </c>
      <c r="DM228" s="443">
        <v>0</v>
      </c>
      <c r="DN228" s="443">
        <v>0</v>
      </c>
      <c r="DO228" s="443">
        <v>0</v>
      </c>
      <c r="DP228" s="443">
        <v>0</v>
      </c>
      <c r="DQ228" s="443">
        <v>0</v>
      </c>
      <c r="DR228" s="443">
        <v>0</v>
      </c>
      <c r="DS228" s="443">
        <v>0</v>
      </c>
      <c r="DT228" s="443">
        <v>0</v>
      </c>
      <c r="DU228" s="443">
        <v>0</v>
      </c>
      <c r="DV228" s="443">
        <v>0</v>
      </c>
      <c r="DW228" s="443">
        <v>0</v>
      </c>
      <c r="DX228" s="443">
        <v>0</v>
      </c>
      <c r="DY228" s="443">
        <v>0</v>
      </c>
      <c r="DZ228" s="443">
        <v>0</v>
      </c>
      <c r="EA228" s="443">
        <v>0</v>
      </c>
      <c r="EB228" s="443">
        <v>0</v>
      </c>
      <c r="EC228" s="443">
        <v>0</v>
      </c>
      <c r="ED228" s="443">
        <v>0</v>
      </c>
      <c r="EE228" s="443">
        <v>0</v>
      </c>
      <c r="EF228" s="443">
        <v>0</v>
      </c>
      <c r="EG228" s="443">
        <v>0</v>
      </c>
      <c r="EH228" s="443">
        <v>0</v>
      </c>
      <c r="EI228" s="443">
        <v>0</v>
      </c>
      <c r="EJ228" s="443">
        <v>0</v>
      </c>
      <c r="EK228" s="443">
        <v>0</v>
      </c>
      <c r="EL228" s="443">
        <v>0</v>
      </c>
      <c r="EM228" s="443">
        <v>0</v>
      </c>
      <c r="EN228" s="443">
        <v>0</v>
      </c>
      <c r="EO228" s="443">
        <v>0</v>
      </c>
      <c r="EP228" s="443">
        <v>0</v>
      </c>
      <c r="EQ228" s="443">
        <v>0</v>
      </c>
      <c r="ER228" s="443">
        <v>0</v>
      </c>
      <c r="ES228" s="443">
        <v>0</v>
      </c>
      <c r="ET228" s="443">
        <v>0</v>
      </c>
      <c r="EU228" s="443">
        <v>0</v>
      </c>
      <c r="EV228" s="443">
        <v>0</v>
      </c>
      <c r="EW228" s="443">
        <v>0</v>
      </c>
      <c r="EX228" s="443">
        <v>0</v>
      </c>
      <c r="EY228" s="443">
        <v>0</v>
      </c>
      <c r="EZ228" s="443">
        <v>0</v>
      </c>
      <c r="FA228" s="443">
        <v>0</v>
      </c>
      <c r="FB228" s="443">
        <v>0</v>
      </c>
      <c r="FC228" s="443">
        <v>0</v>
      </c>
      <c r="FD228" s="443">
        <v>0</v>
      </c>
      <c r="FE228" s="443">
        <v>0</v>
      </c>
      <c r="FF228" s="443">
        <v>0</v>
      </c>
      <c r="FG228" s="443">
        <v>0</v>
      </c>
      <c r="FH228" s="443">
        <v>0</v>
      </c>
      <c r="FI228" s="443">
        <v>0</v>
      </c>
      <c r="FJ228" s="443">
        <v>0</v>
      </c>
      <c r="FK228" s="443">
        <v>0</v>
      </c>
      <c r="FL228" s="443">
        <v>0</v>
      </c>
      <c r="FM228" s="443">
        <v>0</v>
      </c>
      <c r="FN228" s="443">
        <v>0</v>
      </c>
      <c r="FO228" s="443">
        <v>0</v>
      </c>
      <c r="FP228" s="443">
        <v>0</v>
      </c>
      <c r="FQ228" s="443">
        <v>0</v>
      </c>
      <c r="FR228" s="443">
        <v>0</v>
      </c>
      <c r="FS228" s="443">
        <v>0</v>
      </c>
      <c r="FT228" s="443">
        <v>0</v>
      </c>
      <c r="FU228" s="443">
        <v>0</v>
      </c>
      <c r="FV228" s="443">
        <v>0</v>
      </c>
      <c r="FW228" s="443">
        <v>0</v>
      </c>
      <c r="FX228" s="443">
        <v>0</v>
      </c>
      <c r="FY228" s="443">
        <v>0</v>
      </c>
      <c r="FZ228" s="444">
        <v>0</v>
      </c>
      <c r="GA228" s="453">
        <v>0</v>
      </c>
      <c r="GB228" s="432">
        <v>0</v>
      </c>
    </row>
    <row r="229" spans="2:184" ht="15.6" x14ac:dyDescent="0.3">
      <c r="B229" s="429"/>
      <c r="C229" s="430"/>
      <c r="D229" s="431">
        <v>186</v>
      </c>
      <c r="E229" s="431" t="s">
        <v>188</v>
      </c>
      <c r="F229" s="431" t="s">
        <v>1362</v>
      </c>
      <c r="G229" s="431" t="s">
        <v>1363</v>
      </c>
      <c r="H229" s="442">
        <v>0</v>
      </c>
      <c r="I229" s="443">
        <v>0</v>
      </c>
      <c r="J229" s="443">
        <v>0</v>
      </c>
      <c r="K229" s="443">
        <v>0</v>
      </c>
      <c r="L229" s="443">
        <v>0</v>
      </c>
      <c r="M229" s="443">
        <v>0</v>
      </c>
      <c r="N229" s="443">
        <v>0</v>
      </c>
      <c r="O229" s="443">
        <v>0</v>
      </c>
      <c r="P229" s="443">
        <v>0</v>
      </c>
      <c r="Q229" s="443">
        <v>0</v>
      </c>
      <c r="R229" s="443">
        <v>0</v>
      </c>
      <c r="S229" s="443">
        <v>0</v>
      </c>
      <c r="T229" s="443">
        <v>0</v>
      </c>
      <c r="U229" s="443">
        <v>0</v>
      </c>
      <c r="V229" s="443">
        <v>0</v>
      </c>
      <c r="W229" s="443">
        <v>0</v>
      </c>
      <c r="X229" s="443">
        <v>0</v>
      </c>
      <c r="Y229" s="443">
        <v>0</v>
      </c>
      <c r="Z229" s="443">
        <v>0</v>
      </c>
      <c r="AA229" s="443">
        <v>0</v>
      </c>
      <c r="AB229" s="443">
        <v>0</v>
      </c>
      <c r="AC229" s="443">
        <v>0</v>
      </c>
      <c r="AD229" s="443">
        <v>0</v>
      </c>
      <c r="AE229" s="443">
        <v>0</v>
      </c>
      <c r="AF229" s="443">
        <v>0</v>
      </c>
      <c r="AG229" s="443">
        <v>0</v>
      </c>
      <c r="AH229" s="443">
        <v>0</v>
      </c>
      <c r="AI229" s="443">
        <v>0</v>
      </c>
      <c r="AJ229" s="443">
        <v>0</v>
      </c>
      <c r="AK229" s="443">
        <v>0</v>
      </c>
      <c r="AL229" s="443">
        <v>0</v>
      </c>
      <c r="AM229" s="443">
        <v>0</v>
      </c>
      <c r="AN229" s="443">
        <v>0</v>
      </c>
      <c r="AO229" s="443">
        <v>0</v>
      </c>
      <c r="AP229" s="443">
        <v>0</v>
      </c>
      <c r="AQ229" s="443">
        <v>0</v>
      </c>
      <c r="AR229" s="443">
        <v>0</v>
      </c>
      <c r="AS229" s="443">
        <v>0</v>
      </c>
      <c r="AT229" s="443">
        <v>0</v>
      </c>
      <c r="AU229" s="443">
        <v>0</v>
      </c>
      <c r="AV229" s="443">
        <v>0</v>
      </c>
      <c r="AW229" s="443">
        <v>0</v>
      </c>
      <c r="AX229" s="443">
        <v>0</v>
      </c>
      <c r="AY229" s="443">
        <v>0</v>
      </c>
      <c r="AZ229" s="443">
        <v>0</v>
      </c>
      <c r="BA229" s="443">
        <v>0</v>
      </c>
      <c r="BB229" s="443">
        <v>0</v>
      </c>
      <c r="BC229" s="443">
        <v>0</v>
      </c>
      <c r="BD229" s="443">
        <v>0</v>
      </c>
      <c r="BE229" s="443">
        <v>0</v>
      </c>
      <c r="BF229" s="443">
        <v>0</v>
      </c>
      <c r="BG229" s="443">
        <v>0</v>
      </c>
      <c r="BH229" s="443">
        <v>0</v>
      </c>
      <c r="BI229" s="443">
        <v>0</v>
      </c>
      <c r="BJ229" s="443">
        <v>0</v>
      </c>
      <c r="BK229" s="443">
        <v>0</v>
      </c>
      <c r="BL229" s="443">
        <v>0</v>
      </c>
      <c r="BM229" s="443">
        <v>0</v>
      </c>
      <c r="BN229" s="443">
        <v>0</v>
      </c>
      <c r="BO229" s="443">
        <v>0</v>
      </c>
      <c r="BP229" s="443">
        <v>0</v>
      </c>
      <c r="BQ229" s="443">
        <v>0</v>
      </c>
      <c r="BR229" s="443">
        <v>0</v>
      </c>
      <c r="BS229" s="443">
        <v>0</v>
      </c>
      <c r="BT229" s="443">
        <v>0</v>
      </c>
      <c r="BU229" s="443">
        <v>0</v>
      </c>
      <c r="BV229" s="443">
        <v>0</v>
      </c>
      <c r="BW229" s="443">
        <v>0</v>
      </c>
      <c r="BX229" s="443">
        <v>0</v>
      </c>
      <c r="BY229" s="443">
        <v>0</v>
      </c>
      <c r="BZ229" s="443">
        <v>0</v>
      </c>
      <c r="CA229" s="443">
        <v>0</v>
      </c>
      <c r="CB229" s="443">
        <v>0</v>
      </c>
      <c r="CC229" s="443">
        <v>0</v>
      </c>
      <c r="CD229" s="443">
        <v>0</v>
      </c>
      <c r="CE229" s="443">
        <v>0</v>
      </c>
      <c r="CF229" s="443">
        <v>0</v>
      </c>
      <c r="CG229" s="443">
        <v>0</v>
      </c>
      <c r="CH229" s="443">
        <v>0</v>
      </c>
      <c r="CI229" s="443">
        <v>0</v>
      </c>
      <c r="CJ229" s="443">
        <v>0</v>
      </c>
      <c r="CK229" s="443">
        <v>0</v>
      </c>
      <c r="CL229" s="443">
        <v>0</v>
      </c>
      <c r="CM229" s="443">
        <v>0</v>
      </c>
      <c r="CN229" s="443">
        <v>0</v>
      </c>
      <c r="CO229" s="443">
        <v>0</v>
      </c>
      <c r="CP229" s="443">
        <v>0</v>
      </c>
      <c r="CQ229" s="443">
        <v>0</v>
      </c>
      <c r="CR229" s="443">
        <v>0</v>
      </c>
      <c r="CS229" s="443">
        <v>0</v>
      </c>
      <c r="CT229" s="443">
        <v>0</v>
      </c>
      <c r="CU229" s="443">
        <v>0</v>
      </c>
      <c r="CV229" s="443">
        <v>0</v>
      </c>
      <c r="CW229" s="443">
        <v>0</v>
      </c>
      <c r="CX229" s="443">
        <v>0</v>
      </c>
      <c r="CY229" s="443">
        <v>0</v>
      </c>
      <c r="CZ229" s="443">
        <v>0</v>
      </c>
      <c r="DA229" s="443">
        <v>0</v>
      </c>
      <c r="DB229" s="443">
        <v>0</v>
      </c>
      <c r="DC229" s="443">
        <v>0</v>
      </c>
      <c r="DD229" s="443">
        <v>0</v>
      </c>
      <c r="DE229" s="443">
        <v>0</v>
      </c>
      <c r="DF229" s="443">
        <v>0</v>
      </c>
      <c r="DG229" s="443">
        <v>0</v>
      </c>
      <c r="DH229" s="443">
        <v>0</v>
      </c>
      <c r="DI229" s="443">
        <v>0</v>
      </c>
      <c r="DJ229" s="443">
        <v>0</v>
      </c>
      <c r="DK229" s="443">
        <v>0</v>
      </c>
      <c r="DL229" s="443">
        <v>0</v>
      </c>
      <c r="DM229" s="443">
        <v>0</v>
      </c>
      <c r="DN229" s="443">
        <v>0</v>
      </c>
      <c r="DO229" s="443">
        <v>0</v>
      </c>
      <c r="DP229" s="443">
        <v>0</v>
      </c>
      <c r="DQ229" s="443">
        <v>0</v>
      </c>
      <c r="DR229" s="443">
        <v>0</v>
      </c>
      <c r="DS229" s="443">
        <v>0</v>
      </c>
      <c r="DT229" s="443">
        <v>0</v>
      </c>
      <c r="DU229" s="443">
        <v>0</v>
      </c>
      <c r="DV229" s="443">
        <v>0</v>
      </c>
      <c r="DW229" s="443">
        <v>0</v>
      </c>
      <c r="DX229" s="443">
        <v>0</v>
      </c>
      <c r="DY229" s="443">
        <v>0</v>
      </c>
      <c r="DZ229" s="443">
        <v>0</v>
      </c>
      <c r="EA229" s="443">
        <v>0</v>
      </c>
      <c r="EB229" s="443">
        <v>0</v>
      </c>
      <c r="EC229" s="443">
        <v>0</v>
      </c>
      <c r="ED229" s="443">
        <v>0</v>
      </c>
      <c r="EE229" s="443">
        <v>0</v>
      </c>
      <c r="EF229" s="443">
        <v>0</v>
      </c>
      <c r="EG229" s="443">
        <v>0</v>
      </c>
      <c r="EH229" s="443">
        <v>0</v>
      </c>
      <c r="EI229" s="443">
        <v>0</v>
      </c>
      <c r="EJ229" s="443">
        <v>0</v>
      </c>
      <c r="EK229" s="443">
        <v>0</v>
      </c>
      <c r="EL229" s="443">
        <v>0</v>
      </c>
      <c r="EM229" s="443">
        <v>0</v>
      </c>
      <c r="EN229" s="443">
        <v>0</v>
      </c>
      <c r="EO229" s="443">
        <v>0</v>
      </c>
      <c r="EP229" s="443">
        <v>0</v>
      </c>
      <c r="EQ229" s="443">
        <v>0</v>
      </c>
      <c r="ER229" s="443">
        <v>0</v>
      </c>
      <c r="ES229" s="443">
        <v>0</v>
      </c>
      <c r="ET229" s="443">
        <v>0</v>
      </c>
      <c r="EU229" s="443">
        <v>0</v>
      </c>
      <c r="EV229" s="443">
        <v>0</v>
      </c>
      <c r="EW229" s="443">
        <v>0</v>
      </c>
      <c r="EX229" s="443">
        <v>0</v>
      </c>
      <c r="EY229" s="443">
        <v>0</v>
      </c>
      <c r="EZ229" s="443">
        <v>0</v>
      </c>
      <c r="FA229" s="443">
        <v>0</v>
      </c>
      <c r="FB229" s="443">
        <v>0</v>
      </c>
      <c r="FC229" s="443">
        <v>0</v>
      </c>
      <c r="FD229" s="443">
        <v>0</v>
      </c>
      <c r="FE229" s="443">
        <v>0</v>
      </c>
      <c r="FF229" s="443">
        <v>0</v>
      </c>
      <c r="FG229" s="443">
        <v>0</v>
      </c>
      <c r="FH229" s="443">
        <v>0</v>
      </c>
      <c r="FI229" s="443">
        <v>0</v>
      </c>
      <c r="FJ229" s="443">
        <v>0</v>
      </c>
      <c r="FK229" s="443">
        <v>0</v>
      </c>
      <c r="FL229" s="443">
        <v>0</v>
      </c>
      <c r="FM229" s="443">
        <v>0</v>
      </c>
      <c r="FN229" s="443">
        <v>0</v>
      </c>
      <c r="FO229" s="443">
        <v>0</v>
      </c>
      <c r="FP229" s="443">
        <v>0</v>
      </c>
      <c r="FQ229" s="443">
        <v>0</v>
      </c>
      <c r="FR229" s="443">
        <v>0</v>
      </c>
      <c r="FS229" s="443">
        <v>0</v>
      </c>
      <c r="FT229" s="443">
        <v>0</v>
      </c>
      <c r="FU229" s="443">
        <v>0</v>
      </c>
      <c r="FV229" s="443">
        <v>0</v>
      </c>
      <c r="FW229" s="443">
        <v>0</v>
      </c>
      <c r="FX229" s="443">
        <v>0</v>
      </c>
      <c r="FY229" s="443">
        <v>0</v>
      </c>
      <c r="FZ229" s="444">
        <v>0</v>
      </c>
      <c r="GA229" s="453">
        <v>0</v>
      </c>
      <c r="GB229" s="432">
        <v>0</v>
      </c>
    </row>
    <row r="230" spans="2:184" ht="15.6" x14ac:dyDescent="0.3">
      <c r="B230" s="429"/>
      <c r="C230" s="430"/>
      <c r="D230" s="431">
        <v>187</v>
      </c>
      <c r="E230" s="431" t="s">
        <v>189</v>
      </c>
      <c r="F230" s="431" t="s">
        <v>1364</v>
      </c>
      <c r="G230" s="431" t="s">
        <v>1365</v>
      </c>
      <c r="H230" s="442">
        <v>0</v>
      </c>
      <c r="I230" s="443">
        <v>0</v>
      </c>
      <c r="J230" s="443">
        <v>0</v>
      </c>
      <c r="K230" s="443">
        <v>0</v>
      </c>
      <c r="L230" s="443">
        <v>0</v>
      </c>
      <c r="M230" s="443">
        <v>0</v>
      </c>
      <c r="N230" s="443">
        <v>0</v>
      </c>
      <c r="O230" s="443">
        <v>0</v>
      </c>
      <c r="P230" s="443">
        <v>0</v>
      </c>
      <c r="Q230" s="443">
        <v>0</v>
      </c>
      <c r="R230" s="443">
        <v>0</v>
      </c>
      <c r="S230" s="443">
        <v>0</v>
      </c>
      <c r="T230" s="443">
        <v>0</v>
      </c>
      <c r="U230" s="443">
        <v>0</v>
      </c>
      <c r="V230" s="443">
        <v>0</v>
      </c>
      <c r="W230" s="443">
        <v>0</v>
      </c>
      <c r="X230" s="443">
        <v>0</v>
      </c>
      <c r="Y230" s="443">
        <v>0</v>
      </c>
      <c r="Z230" s="443">
        <v>0</v>
      </c>
      <c r="AA230" s="443">
        <v>0</v>
      </c>
      <c r="AB230" s="443">
        <v>0</v>
      </c>
      <c r="AC230" s="443">
        <v>0</v>
      </c>
      <c r="AD230" s="443">
        <v>0</v>
      </c>
      <c r="AE230" s="443">
        <v>0</v>
      </c>
      <c r="AF230" s="443">
        <v>0</v>
      </c>
      <c r="AG230" s="443">
        <v>0</v>
      </c>
      <c r="AH230" s="443">
        <v>0</v>
      </c>
      <c r="AI230" s="443">
        <v>0</v>
      </c>
      <c r="AJ230" s="443">
        <v>0</v>
      </c>
      <c r="AK230" s="443">
        <v>0</v>
      </c>
      <c r="AL230" s="443">
        <v>0</v>
      </c>
      <c r="AM230" s="443">
        <v>0</v>
      </c>
      <c r="AN230" s="443">
        <v>0</v>
      </c>
      <c r="AO230" s="443">
        <v>0</v>
      </c>
      <c r="AP230" s="443">
        <v>0</v>
      </c>
      <c r="AQ230" s="443">
        <v>0</v>
      </c>
      <c r="AR230" s="443">
        <v>0</v>
      </c>
      <c r="AS230" s="443">
        <v>0</v>
      </c>
      <c r="AT230" s="443">
        <v>0</v>
      </c>
      <c r="AU230" s="443">
        <v>0</v>
      </c>
      <c r="AV230" s="443">
        <v>0</v>
      </c>
      <c r="AW230" s="443">
        <v>0</v>
      </c>
      <c r="AX230" s="443">
        <v>0</v>
      </c>
      <c r="AY230" s="443">
        <v>0</v>
      </c>
      <c r="AZ230" s="443">
        <v>0</v>
      </c>
      <c r="BA230" s="443">
        <v>0</v>
      </c>
      <c r="BB230" s="443">
        <v>0</v>
      </c>
      <c r="BC230" s="443">
        <v>0</v>
      </c>
      <c r="BD230" s="443">
        <v>0</v>
      </c>
      <c r="BE230" s="443">
        <v>0</v>
      </c>
      <c r="BF230" s="443">
        <v>0</v>
      </c>
      <c r="BG230" s="443">
        <v>0</v>
      </c>
      <c r="BH230" s="443">
        <v>0</v>
      </c>
      <c r="BI230" s="443">
        <v>0</v>
      </c>
      <c r="BJ230" s="443">
        <v>0</v>
      </c>
      <c r="BK230" s="443">
        <v>0</v>
      </c>
      <c r="BL230" s="443">
        <v>0</v>
      </c>
      <c r="BM230" s="443">
        <v>0</v>
      </c>
      <c r="BN230" s="443">
        <v>0</v>
      </c>
      <c r="BO230" s="443">
        <v>0</v>
      </c>
      <c r="BP230" s="443">
        <v>0</v>
      </c>
      <c r="BQ230" s="443">
        <v>0</v>
      </c>
      <c r="BR230" s="443">
        <v>0</v>
      </c>
      <c r="BS230" s="443">
        <v>0</v>
      </c>
      <c r="BT230" s="443">
        <v>0</v>
      </c>
      <c r="BU230" s="443">
        <v>0</v>
      </c>
      <c r="BV230" s="443">
        <v>0</v>
      </c>
      <c r="BW230" s="443">
        <v>0</v>
      </c>
      <c r="BX230" s="443">
        <v>0</v>
      </c>
      <c r="BY230" s="443">
        <v>0</v>
      </c>
      <c r="BZ230" s="443">
        <v>0</v>
      </c>
      <c r="CA230" s="443">
        <v>0</v>
      </c>
      <c r="CB230" s="443">
        <v>0</v>
      </c>
      <c r="CC230" s="443">
        <v>0</v>
      </c>
      <c r="CD230" s="443">
        <v>0</v>
      </c>
      <c r="CE230" s="443">
        <v>0</v>
      </c>
      <c r="CF230" s="443">
        <v>0</v>
      </c>
      <c r="CG230" s="443">
        <v>0</v>
      </c>
      <c r="CH230" s="443">
        <v>0</v>
      </c>
      <c r="CI230" s="443">
        <v>0</v>
      </c>
      <c r="CJ230" s="443">
        <v>0</v>
      </c>
      <c r="CK230" s="443">
        <v>0</v>
      </c>
      <c r="CL230" s="443">
        <v>0</v>
      </c>
      <c r="CM230" s="443">
        <v>0</v>
      </c>
      <c r="CN230" s="443">
        <v>0</v>
      </c>
      <c r="CO230" s="443">
        <v>0</v>
      </c>
      <c r="CP230" s="443">
        <v>0</v>
      </c>
      <c r="CQ230" s="443">
        <v>0</v>
      </c>
      <c r="CR230" s="443">
        <v>0</v>
      </c>
      <c r="CS230" s="443">
        <v>0</v>
      </c>
      <c r="CT230" s="443">
        <v>0</v>
      </c>
      <c r="CU230" s="443">
        <v>0</v>
      </c>
      <c r="CV230" s="443">
        <v>0</v>
      </c>
      <c r="CW230" s="443">
        <v>0</v>
      </c>
      <c r="CX230" s="443">
        <v>0</v>
      </c>
      <c r="CY230" s="443">
        <v>0</v>
      </c>
      <c r="CZ230" s="443">
        <v>0</v>
      </c>
      <c r="DA230" s="443">
        <v>0</v>
      </c>
      <c r="DB230" s="443">
        <v>0</v>
      </c>
      <c r="DC230" s="443">
        <v>0</v>
      </c>
      <c r="DD230" s="443">
        <v>0</v>
      </c>
      <c r="DE230" s="443">
        <v>0</v>
      </c>
      <c r="DF230" s="443">
        <v>0</v>
      </c>
      <c r="DG230" s="443">
        <v>0</v>
      </c>
      <c r="DH230" s="443">
        <v>0</v>
      </c>
      <c r="DI230" s="443">
        <v>0</v>
      </c>
      <c r="DJ230" s="443">
        <v>0</v>
      </c>
      <c r="DK230" s="443">
        <v>0</v>
      </c>
      <c r="DL230" s="443">
        <v>0</v>
      </c>
      <c r="DM230" s="443">
        <v>0</v>
      </c>
      <c r="DN230" s="443">
        <v>0</v>
      </c>
      <c r="DO230" s="443">
        <v>0</v>
      </c>
      <c r="DP230" s="443">
        <v>0</v>
      </c>
      <c r="DQ230" s="443">
        <v>0</v>
      </c>
      <c r="DR230" s="443">
        <v>0</v>
      </c>
      <c r="DS230" s="443">
        <v>0</v>
      </c>
      <c r="DT230" s="443">
        <v>0</v>
      </c>
      <c r="DU230" s="443">
        <v>0</v>
      </c>
      <c r="DV230" s="443">
        <v>0</v>
      </c>
      <c r="DW230" s="443">
        <v>0</v>
      </c>
      <c r="DX230" s="443">
        <v>0</v>
      </c>
      <c r="DY230" s="443">
        <v>0</v>
      </c>
      <c r="DZ230" s="443">
        <v>0</v>
      </c>
      <c r="EA230" s="443">
        <v>0</v>
      </c>
      <c r="EB230" s="443">
        <v>0</v>
      </c>
      <c r="EC230" s="443">
        <v>0</v>
      </c>
      <c r="ED230" s="443">
        <v>0</v>
      </c>
      <c r="EE230" s="443">
        <v>0</v>
      </c>
      <c r="EF230" s="443">
        <v>0</v>
      </c>
      <c r="EG230" s="443">
        <v>0</v>
      </c>
      <c r="EH230" s="443">
        <v>0</v>
      </c>
      <c r="EI230" s="443">
        <v>0</v>
      </c>
      <c r="EJ230" s="443">
        <v>0</v>
      </c>
      <c r="EK230" s="443">
        <v>0</v>
      </c>
      <c r="EL230" s="443">
        <v>0</v>
      </c>
      <c r="EM230" s="443">
        <v>0</v>
      </c>
      <c r="EN230" s="443">
        <v>0</v>
      </c>
      <c r="EO230" s="443">
        <v>0</v>
      </c>
      <c r="EP230" s="443">
        <v>0</v>
      </c>
      <c r="EQ230" s="443">
        <v>0</v>
      </c>
      <c r="ER230" s="443">
        <v>0</v>
      </c>
      <c r="ES230" s="443">
        <v>0</v>
      </c>
      <c r="ET230" s="443">
        <v>0</v>
      </c>
      <c r="EU230" s="443">
        <v>0</v>
      </c>
      <c r="EV230" s="443">
        <v>0</v>
      </c>
      <c r="EW230" s="443">
        <v>0</v>
      </c>
      <c r="EX230" s="443">
        <v>0</v>
      </c>
      <c r="EY230" s="443">
        <v>0</v>
      </c>
      <c r="EZ230" s="443">
        <v>0</v>
      </c>
      <c r="FA230" s="443">
        <v>0</v>
      </c>
      <c r="FB230" s="443">
        <v>0</v>
      </c>
      <c r="FC230" s="443">
        <v>0</v>
      </c>
      <c r="FD230" s="443">
        <v>0</v>
      </c>
      <c r="FE230" s="443">
        <v>0</v>
      </c>
      <c r="FF230" s="443">
        <v>0</v>
      </c>
      <c r="FG230" s="443">
        <v>0</v>
      </c>
      <c r="FH230" s="443">
        <v>0</v>
      </c>
      <c r="FI230" s="443">
        <v>0</v>
      </c>
      <c r="FJ230" s="443">
        <v>0</v>
      </c>
      <c r="FK230" s="443">
        <v>0</v>
      </c>
      <c r="FL230" s="443">
        <v>0</v>
      </c>
      <c r="FM230" s="443">
        <v>0</v>
      </c>
      <c r="FN230" s="443">
        <v>0</v>
      </c>
      <c r="FO230" s="443">
        <v>0</v>
      </c>
      <c r="FP230" s="443">
        <v>0</v>
      </c>
      <c r="FQ230" s="443">
        <v>0</v>
      </c>
      <c r="FR230" s="443">
        <v>0</v>
      </c>
      <c r="FS230" s="443">
        <v>0</v>
      </c>
      <c r="FT230" s="443">
        <v>0</v>
      </c>
      <c r="FU230" s="443">
        <v>0</v>
      </c>
      <c r="FV230" s="443">
        <v>0</v>
      </c>
      <c r="FW230" s="443">
        <v>0</v>
      </c>
      <c r="FX230" s="443">
        <v>0</v>
      </c>
      <c r="FY230" s="443">
        <v>0</v>
      </c>
      <c r="FZ230" s="444">
        <v>0</v>
      </c>
      <c r="GA230" s="453">
        <v>0</v>
      </c>
      <c r="GB230" s="432">
        <v>0</v>
      </c>
    </row>
    <row r="231" spans="2:184" ht="15.6" x14ac:dyDescent="0.3">
      <c r="B231" s="429"/>
      <c r="C231" s="430"/>
      <c r="D231" s="431">
        <v>188</v>
      </c>
      <c r="E231" s="431" t="s">
        <v>190</v>
      </c>
      <c r="F231" s="431" t="s">
        <v>1366</v>
      </c>
      <c r="G231" s="431" t="s">
        <v>1367</v>
      </c>
      <c r="H231" s="442">
        <v>0</v>
      </c>
      <c r="I231" s="443">
        <v>0</v>
      </c>
      <c r="J231" s="443">
        <v>0</v>
      </c>
      <c r="K231" s="443">
        <v>0</v>
      </c>
      <c r="L231" s="443">
        <v>0</v>
      </c>
      <c r="M231" s="443">
        <v>0</v>
      </c>
      <c r="N231" s="443">
        <v>0</v>
      </c>
      <c r="O231" s="443">
        <v>0</v>
      </c>
      <c r="P231" s="443">
        <v>0</v>
      </c>
      <c r="Q231" s="443">
        <v>0</v>
      </c>
      <c r="R231" s="443">
        <v>0</v>
      </c>
      <c r="S231" s="443">
        <v>0</v>
      </c>
      <c r="T231" s="443">
        <v>0</v>
      </c>
      <c r="U231" s="443">
        <v>0</v>
      </c>
      <c r="V231" s="443">
        <v>0</v>
      </c>
      <c r="W231" s="443">
        <v>0</v>
      </c>
      <c r="X231" s="443">
        <v>0</v>
      </c>
      <c r="Y231" s="443">
        <v>0</v>
      </c>
      <c r="Z231" s="443">
        <v>0</v>
      </c>
      <c r="AA231" s="443">
        <v>0</v>
      </c>
      <c r="AB231" s="443">
        <v>0</v>
      </c>
      <c r="AC231" s="443">
        <v>0</v>
      </c>
      <c r="AD231" s="443">
        <v>0</v>
      </c>
      <c r="AE231" s="443">
        <v>0</v>
      </c>
      <c r="AF231" s="443">
        <v>0</v>
      </c>
      <c r="AG231" s="443">
        <v>0</v>
      </c>
      <c r="AH231" s="443">
        <v>0</v>
      </c>
      <c r="AI231" s="443">
        <v>0</v>
      </c>
      <c r="AJ231" s="443">
        <v>0</v>
      </c>
      <c r="AK231" s="443">
        <v>0</v>
      </c>
      <c r="AL231" s="443">
        <v>0</v>
      </c>
      <c r="AM231" s="443">
        <v>0</v>
      </c>
      <c r="AN231" s="443">
        <v>0</v>
      </c>
      <c r="AO231" s="443">
        <v>0</v>
      </c>
      <c r="AP231" s="443">
        <v>0</v>
      </c>
      <c r="AQ231" s="443">
        <v>0</v>
      </c>
      <c r="AR231" s="443">
        <v>0</v>
      </c>
      <c r="AS231" s="443">
        <v>0</v>
      </c>
      <c r="AT231" s="443">
        <v>0</v>
      </c>
      <c r="AU231" s="443">
        <v>0</v>
      </c>
      <c r="AV231" s="443">
        <v>0</v>
      </c>
      <c r="AW231" s="443">
        <v>0</v>
      </c>
      <c r="AX231" s="443">
        <v>0</v>
      </c>
      <c r="AY231" s="443">
        <v>0</v>
      </c>
      <c r="AZ231" s="443">
        <v>0</v>
      </c>
      <c r="BA231" s="443">
        <v>0</v>
      </c>
      <c r="BB231" s="443">
        <v>0</v>
      </c>
      <c r="BC231" s="443">
        <v>0</v>
      </c>
      <c r="BD231" s="443">
        <v>0</v>
      </c>
      <c r="BE231" s="443">
        <v>0</v>
      </c>
      <c r="BF231" s="443">
        <v>0</v>
      </c>
      <c r="BG231" s="443">
        <v>0</v>
      </c>
      <c r="BH231" s="443">
        <v>0</v>
      </c>
      <c r="BI231" s="443">
        <v>0</v>
      </c>
      <c r="BJ231" s="443">
        <v>0</v>
      </c>
      <c r="BK231" s="443">
        <v>0</v>
      </c>
      <c r="BL231" s="443">
        <v>0</v>
      </c>
      <c r="BM231" s="443">
        <v>0</v>
      </c>
      <c r="BN231" s="443">
        <v>0</v>
      </c>
      <c r="BO231" s="443">
        <v>0</v>
      </c>
      <c r="BP231" s="443">
        <v>0</v>
      </c>
      <c r="BQ231" s="443">
        <v>0</v>
      </c>
      <c r="BR231" s="443">
        <v>0</v>
      </c>
      <c r="BS231" s="443">
        <v>0</v>
      </c>
      <c r="BT231" s="443">
        <v>0</v>
      </c>
      <c r="BU231" s="443">
        <v>0</v>
      </c>
      <c r="BV231" s="443">
        <v>0</v>
      </c>
      <c r="BW231" s="443">
        <v>0</v>
      </c>
      <c r="BX231" s="443">
        <v>0</v>
      </c>
      <c r="BY231" s="443">
        <v>0</v>
      </c>
      <c r="BZ231" s="443">
        <v>0</v>
      </c>
      <c r="CA231" s="443">
        <v>0</v>
      </c>
      <c r="CB231" s="443">
        <v>0</v>
      </c>
      <c r="CC231" s="443">
        <v>0</v>
      </c>
      <c r="CD231" s="443">
        <v>0</v>
      </c>
      <c r="CE231" s="443">
        <v>0</v>
      </c>
      <c r="CF231" s="443">
        <v>0</v>
      </c>
      <c r="CG231" s="443">
        <v>0</v>
      </c>
      <c r="CH231" s="443">
        <v>0</v>
      </c>
      <c r="CI231" s="443">
        <v>0</v>
      </c>
      <c r="CJ231" s="443">
        <v>0</v>
      </c>
      <c r="CK231" s="443">
        <v>0</v>
      </c>
      <c r="CL231" s="443">
        <v>0</v>
      </c>
      <c r="CM231" s="443">
        <v>0</v>
      </c>
      <c r="CN231" s="443">
        <v>0</v>
      </c>
      <c r="CO231" s="443">
        <v>0</v>
      </c>
      <c r="CP231" s="443">
        <v>0</v>
      </c>
      <c r="CQ231" s="443">
        <v>0</v>
      </c>
      <c r="CR231" s="443">
        <v>0</v>
      </c>
      <c r="CS231" s="443">
        <v>0</v>
      </c>
      <c r="CT231" s="443">
        <v>0</v>
      </c>
      <c r="CU231" s="443">
        <v>0</v>
      </c>
      <c r="CV231" s="443">
        <v>0</v>
      </c>
      <c r="CW231" s="443">
        <v>0</v>
      </c>
      <c r="CX231" s="443">
        <v>0</v>
      </c>
      <c r="CY231" s="443">
        <v>0</v>
      </c>
      <c r="CZ231" s="443">
        <v>0</v>
      </c>
      <c r="DA231" s="443">
        <v>0</v>
      </c>
      <c r="DB231" s="443">
        <v>0</v>
      </c>
      <c r="DC231" s="443">
        <v>0</v>
      </c>
      <c r="DD231" s="443">
        <v>0</v>
      </c>
      <c r="DE231" s="443">
        <v>0</v>
      </c>
      <c r="DF231" s="443">
        <v>0</v>
      </c>
      <c r="DG231" s="443">
        <v>0</v>
      </c>
      <c r="DH231" s="443">
        <v>0</v>
      </c>
      <c r="DI231" s="443">
        <v>0</v>
      </c>
      <c r="DJ231" s="443">
        <v>0</v>
      </c>
      <c r="DK231" s="443">
        <v>0</v>
      </c>
      <c r="DL231" s="443">
        <v>0</v>
      </c>
      <c r="DM231" s="443">
        <v>0</v>
      </c>
      <c r="DN231" s="443">
        <v>0</v>
      </c>
      <c r="DO231" s="443">
        <v>0</v>
      </c>
      <c r="DP231" s="443">
        <v>0</v>
      </c>
      <c r="DQ231" s="443">
        <v>0</v>
      </c>
      <c r="DR231" s="443">
        <v>0</v>
      </c>
      <c r="DS231" s="443">
        <v>0</v>
      </c>
      <c r="DT231" s="443">
        <v>0</v>
      </c>
      <c r="DU231" s="443">
        <v>0</v>
      </c>
      <c r="DV231" s="443">
        <v>0</v>
      </c>
      <c r="DW231" s="443">
        <v>0</v>
      </c>
      <c r="DX231" s="443">
        <v>0</v>
      </c>
      <c r="DY231" s="443">
        <v>0</v>
      </c>
      <c r="DZ231" s="443">
        <v>0</v>
      </c>
      <c r="EA231" s="443">
        <v>0</v>
      </c>
      <c r="EB231" s="443">
        <v>0</v>
      </c>
      <c r="EC231" s="443">
        <v>0</v>
      </c>
      <c r="ED231" s="443">
        <v>0</v>
      </c>
      <c r="EE231" s="443">
        <v>0</v>
      </c>
      <c r="EF231" s="443">
        <v>0</v>
      </c>
      <c r="EG231" s="443">
        <v>0</v>
      </c>
      <c r="EH231" s="443">
        <v>0</v>
      </c>
      <c r="EI231" s="443">
        <v>0</v>
      </c>
      <c r="EJ231" s="443">
        <v>0</v>
      </c>
      <c r="EK231" s="443">
        <v>0</v>
      </c>
      <c r="EL231" s="443">
        <v>0</v>
      </c>
      <c r="EM231" s="443">
        <v>0</v>
      </c>
      <c r="EN231" s="443">
        <v>0</v>
      </c>
      <c r="EO231" s="443">
        <v>0</v>
      </c>
      <c r="EP231" s="443">
        <v>0</v>
      </c>
      <c r="EQ231" s="443">
        <v>0</v>
      </c>
      <c r="ER231" s="443">
        <v>0</v>
      </c>
      <c r="ES231" s="443">
        <v>0</v>
      </c>
      <c r="ET231" s="443">
        <v>0</v>
      </c>
      <c r="EU231" s="443">
        <v>0</v>
      </c>
      <c r="EV231" s="443">
        <v>0</v>
      </c>
      <c r="EW231" s="443">
        <v>0</v>
      </c>
      <c r="EX231" s="443">
        <v>0</v>
      </c>
      <c r="EY231" s="443">
        <v>0</v>
      </c>
      <c r="EZ231" s="443">
        <v>0</v>
      </c>
      <c r="FA231" s="443">
        <v>0</v>
      </c>
      <c r="FB231" s="443">
        <v>0</v>
      </c>
      <c r="FC231" s="443">
        <v>0</v>
      </c>
      <c r="FD231" s="443">
        <v>0</v>
      </c>
      <c r="FE231" s="443">
        <v>0</v>
      </c>
      <c r="FF231" s="443">
        <v>0</v>
      </c>
      <c r="FG231" s="443">
        <v>0</v>
      </c>
      <c r="FH231" s="443">
        <v>0</v>
      </c>
      <c r="FI231" s="443">
        <v>0</v>
      </c>
      <c r="FJ231" s="443">
        <v>0</v>
      </c>
      <c r="FK231" s="443">
        <v>0</v>
      </c>
      <c r="FL231" s="443">
        <v>0</v>
      </c>
      <c r="FM231" s="443">
        <v>0</v>
      </c>
      <c r="FN231" s="443">
        <v>0</v>
      </c>
      <c r="FO231" s="443">
        <v>0</v>
      </c>
      <c r="FP231" s="443">
        <v>0</v>
      </c>
      <c r="FQ231" s="443">
        <v>0</v>
      </c>
      <c r="FR231" s="443">
        <v>0</v>
      </c>
      <c r="FS231" s="443">
        <v>0</v>
      </c>
      <c r="FT231" s="443">
        <v>0</v>
      </c>
      <c r="FU231" s="443">
        <v>0</v>
      </c>
      <c r="FV231" s="443">
        <v>0</v>
      </c>
      <c r="FW231" s="443">
        <v>0</v>
      </c>
      <c r="FX231" s="443">
        <v>0</v>
      </c>
      <c r="FY231" s="443">
        <v>0</v>
      </c>
      <c r="FZ231" s="444">
        <v>0</v>
      </c>
      <c r="GA231" s="453">
        <v>0</v>
      </c>
      <c r="GB231" s="432">
        <v>0</v>
      </c>
    </row>
    <row r="232" spans="2:184" ht="15.6" x14ac:dyDescent="0.3">
      <c r="B232" s="429"/>
      <c r="C232" s="430"/>
      <c r="D232" s="431">
        <v>189</v>
      </c>
      <c r="E232" s="431" t="s">
        <v>191</v>
      </c>
      <c r="F232" s="431" t="s">
        <v>1368</v>
      </c>
      <c r="G232" s="431" t="s">
        <v>1369</v>
      </c>
      <c r="H232" s="442">
        <v>0</v>
      </c>
      <c r="I232" s="443">
        <v>0</v>
      </c>
      <c r="J232" s="443">
        <v>0</v>
      </c>
      <c r="K232" s="443">
        <v>0</v>
      </c>
      <c r="L232" s="443">
        <v>0</v>
      </c>
      <c r="M232" s="443">
        <v>0</v>
      </c>
      <c r="N232" s="443">
        <v>0</v>
      </c>
      <c r="O232" s="443">
        <v>0</v>
      </c>
      <c r="P232" s="443">
        <v>0</v>
      </c>
      <c r="Q232" s="443">
        <v>0</v>
      </c>
      <c r="R232" s="443">
        <v>0</v>
      </c>
      <c r="S232" s="443">
        <v>0</v>
      </c>
      <c r="T232" s="443">
        <v>0</v>
      </c>
      <c r="U232" s="443">
        <v>0</v>
      </c>
      <c r="V232" s="443">
        <v>0</v>
      </c>
      <c r="W232" s="443">
        <v>0</v>
      </c>
      <c r="X232" s="443">
        <v>0</v>
      </c>
      <c r="Y232" s="443">
        <v>0</v>
      </c>
      <c r="Z232" s="443">
        <v>0</v>
      </c>
      <c r="AA232" s="443">
        <v>0</v>
      </c>
      <c r="AB232" s="443">
        <v>0</v>
      </c>
      <c r="AC232" s="443">
        <v>0</v>
      </c>
      <c r="AD232" s="443">
        <v>0</v>
      </c>
      <c r="AE232" s="443">
        <v>0</v>
      </c>
      <c r="AF232" s="443">
        <v>0</v>
      </c>
      <c r="AG232" s="443">
        <v>0</v>
      </c>
      <c r="AH232" s="443">
        <v>0</v>
      </c>
      <c r="AI232" s="443">
        <v>0</v>
      </c>
      <c r="AJ232" s="443">
        <v>0</v>
      </c>
      <c r="AK232" s="443">
        <v>0</v>
      </c>
      <c r="AL232" s="443">
        <v>0</v>
      </c>
      <c r="AM232" s="443">
        <v>0</v>
      </c>
      <c r="AN232" s="443">
        <v>0</v>
      </c>
      <c r="AO232" s="443">
        <v>0</v>
      </c>
      <c r="AP232" s="443">
        <v>0</v>
      </c>
      <c r="AQ232" s="443">
        <v>0</v>
      </c>
      <c r="AR232" s="443">
        <v>0</v>
      </c>
      <c r="AS232" s="443">
        <v>0</v>
      </c>
      <c r="AT232" s="443">
        <v>0</v>
      </c>
      <c r="AU232" s="443">
        <v>0</v>
      </c>
      <c r="AV232" s="443">
        <v>0</v>
      </c>
      <c r="AW232" s="443">
        <v>0</v>
      </c>
      <c r="AX232" s="443">
        <v>0</v>
      </c>
      <c r="AY232" s="443">
        <v>0</v>
      </c>
      <c r="AZ232" s="443">
        <v>0</v>
      </c>
      <c r="BA232" s="443">
        <v>0</v>
      </c>
      <c r="BB232" s="443">
        <v>0</v>
      </c>
      <c r="BC232" s="443">
        <v>0</v>
      </c>
      <c r="BD232" s="443">
        <v>0</v>
      </c>
      <c r="BE232" s="443">
        <v>0</v>
      </c>
      <c r="BF232" s="443">
        <v>0</v>
      </c>
      <c r="BG232" s="443">
        <v>0</v>
      </c>
      <c r="BH232" s="443">
        <v>0</v>
      </c>
      <c r="BI232" s="443">
        <v>0</v>
      </c>
      <c r="BJ232" s="443">
        <v>0</v>
      </c>
      <c r="BK232" s="443">
        <v>0</v>
      </c>
      <c r="BL232" s="443">
        <v>0</v>
      </c>
      <c r="BM232" s="443">
        <v>0</v>
      </c>
      <c r="BN232" s="443">
        <v>0</v>
      </c>
      <c r="BO232" s="443">
        <v>0</v>
      </c>
      <c r="BP232" s="443">
        <v>0</v>
      </c>
      <c r="BQ232" s="443">
        <v>0</v>
      </c>
      <c r="BR232" s="443">
        <v>0</v>
      </c>
      <c r="BS232" s="443">
        <v>0</v>
      </c>
      <c r="BT232" s="443">
        <v>0</v>
      </c>
      <c r="BU232" s="443">
        <v>0</v>
      </c>
      <c r="BV232" s="443">
        <v>0</v>
      </c>
      <c r="BW232" s="443">
        <v>0</v>
      </c>
      <c r="BX232" s="443">
        <v>0</v>
      </c>
      <c r="BY232" s="443">
        <v>0</v>
      </c>
      <c r="BZ232" s="443">
        <v>0</v>
      </c>
      <c r="CA232" s="443">
        <v>0</v>
      </c>
      <c r="CB232" s="443">
        <v>0</v>
      </c>
      <c r="CC232" s="443">
        <v>0</v>
      </c>
      <c r="CD232" s="443">
        <v>0</v>
      </c>
      <c r="CE232" s="443">
        <v>0</v>
      </c>
      <c r="CF232" s="443">
        <v>0</v>
      </c>
      <c r="CG232" s="443">
        <v>0</v>
      </c>
      <c r="CH232" s="443">
        <v>0</v>
      </c>
      <c r="CI232" s="443">
        <v>0</v>
      </c>
      <c r="CJ232" s="443">
        <v>0</v>
      </c>
      <c r="CK232" s="443">
        <v>0</v>
      </c>
      <c r="CL232" s="443">
        <v>0</v>
      </c>
      <c r="CM232" s="443">
        <v>0</v>
      </c>
      <c r="CN232" s="443">
        <v>0</v>
      </c>
      <c r="CO232" s="443">
        <v>0</v>
      </c>
      <c r="CP232" s="443">
        <v>0</v>
      </c>
      <c r="CQ232" s="443">
        <v>0</v>
      </c>
      <c r="CR232" s="443">
        <v>0</v>
      </c>
      <c r="CS232" s="443">
        <v>0</v>
      </c>
      <c r="CT232" s="443">
        <v>0</v>
      </c>
      <c r="CU232" s="443">
        <v>0</v>
      </c>
      <c r="CV232" s="443">
        <v>0</v>
      </c>
      <c r="CW232" s="443">
        <v>0</v>
      </c>
      <c r="CX232" s="443">
        <v>0</v>
      </c>
      <c r="CY232" s="443">
        <v>0</v>
      </c>
      <c r="CZ232" s="443">
        <v>0</v>
      </c>
      <c r="DA232" s="443">
        <v>0</v>
      </c>
      <c r="DB232" s="443">
        <v>0</v>
      </c>
      <c r="DC232" s="443">
        <v>0</v>
      </c>
      <c r="DD232" s="443">
        <v>0</v>
      </c>
      <c r="DE232" s="443">
        <v>0</v>
      </c>
      <c r="DF232" s="443">
        <v>0</v>
      </c>
      <c r="DG232" s="443">
        <v>0</v>
      </c>
      <c r="DH232" s="443">
        <v>0</v>
      </c>
      <c r="DI232" s="443">
        <v>0</v>
      </c>
      <c r="DJ232" s="443">
        <v>0</v>
      </c>
      <c r="DK232" s="443">
        <v>0</v>
      </c>
      <c r="DL232" s="443">
        <v>0</v>
      </c>
      <c r="DM232" s="443">
        <v>0</v>
      </c>
      <c r="DN232" s="443">
        <v>0</v>
      </c>
      <c r="DO232" s="443">
        <v>0</v>
      </c>
      <c r="DP232" s="443">
        <v>0</v>
      </c>
      <c r="DQ232" s="443">
        <v>0</v>
      </c>
      <c r="DR232" s="443">
        <v>0</v>
      </c>
      <c r="DS232" s="443">
        <v>0</v>
      </c>
      <c r="DT232" s="443">
        <v>0</v>
      </c>
      <c r="DU232" s="443">
        <v>0</v>
      </c>
      <c r="DV232" s="443">
        <v>0</v>
      </c>
      <c r="DW232" s="443">
        <v>0</v>
      </c>
      <c r="DX232" s="443">
        <v>0</v>
      </c>
      <c r="DY232" s="443">
        <v>0</v>
      </c>
      <c r="DZ232" s="443">
        <v>0</v>
      </c>
      <c r="EA232" s="443">
        <v>0</v>
      </c>
      <c r="EB232" s="443">
        <v>0</v>
      </c>
      <c r="EC232" s="443">
        <v>0</v>
      </c>
      <c r="ED232" s="443">
        <v>0</v>
      </c>
      <c r="EE232" s="443">
        <v>0</v>
      </c>
      <c r="EF232" s="443">
        <v>0</v>
      </c>
      <c r="EG232" s="443">
        <v>0</v>
      </c>
      <c r="EH232" s="443">
        <v>0</v>
      </c>
      <c r="EI232" s="443">
        <v>0</v>
      </c>
      <c r="EJ232" s="443">
        <v>0</v>
      </c>
      <c r="EK232" s="443">
        <v>0</v>
      </c>
      <c r="EL232" s="443">
        <v>0</v>
      </c>
      <c r="EM232" s="443">
        <v>0</v>
      </c>
      <c r="EN232" s="443">
        <v>0</v>
      </c>
      <c r="EO232" s="443">
        <v>0</v>
      </c>
      <c r="EP232" s="443">
        <v>0</v>
      </c>
      <c r="EQ232" s="443">
        <v>0</v>
      </c>
      <c r="ER232" s="443">
        <v>0</v>
      </c>
      <c r="ES232" s="443">
        <v>0</v>
      </c>
      <c r="ET232" s="443">
        <v>0</v>
      </c>
      <c r="EU232" s="443">
        <v>0</v>
      </c>
      <c r="EV232" s="443">
        <v>0</v>
      </c>
      <c r="EW232" s="443">
        <v>0</v>
      </c>
      <c r="EX232" s="443">
        <v>0</v>
      </c>
      <c r="EY232" s="443">
        <v>0</v>
      </c>
      <c r="EZ232" s="443">
        <v>0</v>
      </c>
      <c r="FA232" s="443">
        <v>0</v>
      </c>
      <c r="FB232" s="443">
        <v>0</v>
      </c>
      <c r="FC232" s="443">
        <v>0</v>
      </c>
      <c r="FD232" s="443">
        <v>0</v>
      </c>
      <c r="FE232" s="443">
        <v>0</v>
      </c>
      <c r="FF232" s="443">
        <v>0</v>
      </c>
      <c r="FG232" s="443">
        <v>0</v>
      </c>
      <c r="FH232" s="443">
        <v>0</v>
      </c>
      <c r="FI232" s="443">
        <v>0</v>
      </c>
      <c r="FJ232" s="443">
        <v>0</v>
      </c>
      <c r="FK232" s="443">
        <v>0</v>
      </c>
      <c r="FL232" s="443">
        <v>0</v>
      </c>
      <c r="FM232" s="443">
        <v>0</v>
      </c>
      <c r="FN232" s="443">
        <v>0</v>
      </c>
      <c r="FO232" s="443">
        <v>0</v>
      </c>
      <c r="FP232" s="443">
        <v>0</v>
      </c>
      <c r="FQ232" s="443">
        <v>0</v>
      </c>
      <c r="FR232" s="443">
        <v>0</v>
      </c>
      <c r="FS232" s="443">
        <v>0</v>
      </c>
      <c r="FT232" s="443">
        <v>0</v>
      </c>
      <c r="FU232" s="443">
        <v>0</v>
      </c>
      <c r="FV232" s="443">
        <v>0</v>
      </c>
      <c r="FW232" s="443">
        <v>0</v>
      </c>
      <c r="FX232" s="443">
        <v>0</v>
      </c>
      <c r="FY232" s="443">
        <v>0</v>
      </c>
      <c r="FZ232" s="444">
        <v>0</v>
      </c>
      <c r="GA232" s="453">
        <v>0</v>
      </c>
      <c r="GB232" s="432">
        <v>0</v>
      </c>
    </row>
    <row r="233" spans="2:184" ht="15.6" x14ac:dyDescent="0.3">
      <c r="B233" s="429"/>
      <c r="C233" s="430"/>
      <c r="D233" s="431">
        <v>190</v>
      </c>
      <c r="E233" s="431" t="s">
        <v>192</v>
      </c>
      <c r="F233" s="431" t="s">
        <v>1370</v>
      </c>
      <c r="G233" s="431" t="s">
        <v>1371</v>
      </c>
      <c r="H233" s="442">
        <v>0</v>
      </c>
      <c r="I233" s="443">
        <v>0</v>
      </c>
      <c r="J233" s="443">
        <v>0</v>
      </c>
      <c r="K233" s="443">
        <v>0</v>
      </c>
      <c r="L233" s="443">
        <v>0</v>
      </c>
      <c r="M233" s="443">
        <v>0</v>
      </c>
      <c r="N233" s="443">
        <v>0</v>
      </c>
      <c r="O233" s="443">
        <v>0</v>
      </c>
      <c r="P233" s="443">
        <v>0</v>
      </c>
      <c r="Q233" s="443">
        <v>0</v>
      </c>
      <c r="R233" s="443">
        <v>0</v>
      </c>
      <c r="S233" s="443">
        <v>0</v>
      </c>
      <c r="T233" s="443">
        <v>0</v>
      </c>
      <c r="U233" s="443">
        <v>0</v>
      </c>
      <c r="V233" s="443">
        <v>0</v>
      </c>
      <c r="W233" s="443">
        <v>0</v>
      </c>
      <c r="X233" s="443">
        <v>0</v>
      </c>
      <c r="Y233" s="443">
        <v>0</v>
      </c>
      <c r="Z233" s="443">
        <v>0</v>
      </c>
      <c r="AA233" s="443">
        <v>0</v>
      </c>
      <c r="AB233" s="443">
        <v>0</v>
      </c>
      <c r="AC233" s="443">
        <v>0</v>
      </c>
      <c r="AD233" s="443">
        <v>0</v>
      </c>
      <c r="AE233" s="443">
        <v>0</v>
      </c>
      <c r="AF233" s="443">
        <v>0</v>
      </c>
      <c r="AG233" s="443">
        <v>0</v>
      </c>
      <c r="AH233" s="443">
        <v>0</v>
      </c>
      <c r="AI233" s="443">
        <v>0</v>
      </c>
      <c r="AJ233" s="443">
        <v>0</v>
      </c>
      <c r="AK233" s="443">
        <v>0</v>
      </c>
      <c r="AL233" s="443">
        <v>0</v>
      </c>
      <c r="AM233" s="443">
        <v>0</v>
      </c>
      <c r="AN233" s="443">
        <v>0</v>
      </c>
      <c r="AO233" s="443">
        <v>0</v>
      </c>
      <c r="AP233" s="443">
        <v>0</v>
      </c>
      <c r="AQ233" s="443">
        <v>0</v>
      </c>
      <c r="AR233" s="443">
        <v>0</v>
      </c>
      <c r="AS233" s="443">
        <v>0</v>
      </c>
      <c r="AT233" s="443">
        <v>0</v>
      </c>
      <c r="AU233" s="443">
        <v>0</v>
      </c>
      <c r="AV233" s="443">
        <v>0</v>
      </c>
      <c r="AW233" s="443">
        <v>0</v>
      </c>
      <c r="AX233" s="443">
        <v>0</v>
      </c>
      <c r="AY233" s="443">
        <v>0</v>
      </c>
      <c r="AZ233" s="443">
        <v>0</v>
      </c>
      <c r="BA233" s="443">
        <v>0</v>
      </c>
      <c r="BB233" s="443">
        <v>0</v>
      </c>
      <c r="BC233" s="443">
        <v>0</v>
      </c>
      <c r="BD233" s="443">
        <v>0</v>
      </c>
      <c r="BE233" s="443">
        <v>0</v>
      </c>
      <c r="BF233" s="443">
        <v>0</v>
      </c>
      <c r="BG233" s="443">
        <v>0</v>
      </c>
      <c r="BH233" s="443">
        <v>0</v>
      </c>
      <c r="BI233" s="443">
        <v>0</v>
      </c>
      <c r="BJ233" s="443">
        <v>0</v>
      </c>
      <c r="BK233" s="443">
        <v>0</v>
      </c>
      <c r="BL233" s="443">
        <v>0</v>
      </c>
      <c r="BM233" s="443">
        <v>0</v>
      </c>
      <c r="BN233" s="443">
        <v>0</v>
      </c>
      <c r="BO233" s="443">
        <v>0</v>
      </c>
      <c r="BP233" s="443">
        <v>0</v>
      </c>
      <c r="BQ233" s="443">
        <v>0</v>
      </c>
      <c r="BR233" s="443">
        <v>0</v>
      </c>
      <c r="BS233" s="443">
        <v>0</v>
      </c>
      <c r="BT233" s="443">
        <v>0</v>
      </c>
      <c r="BU233" s="443">
        <v>0</v>
      </c>
      <c r="BV233" s="443">
        <v>0</v>
      </c>
      <c r="BW233" s="443">
        <v>0</v>
      </c>
      <c r="BX233" s="443">
        <v>0</v>
      </c>
      <c r="BY233" s="443">
        <v>0</v>
      </c>
      <c r="BZ233" s="443">
        <v>0</v>
      </c>
      <c r="CA233" s="443">
        <v>0</v>
      </c>
      <c r="CB233" s="443">
        <v>0</v>
      </c>
      <c r="CC233" s="443">
        <v>0</v>
      </c>
      <c r="CD233" s="443">
        <v>0</v>
      </c>
      <c r="CE233" s="443">
        <v>0</v>
      </c>
      <c r="CF233" s="443">
        <v>0</v>
      </c>
      <c r="CG233" s="443">
        <v>0</v>
      </c>
      <c r="CH233" s="443">
        <v>0</v>
      </c>
      <c r="CI233" s="443">
        <v>0</v>
      </c>
      <c r="CJ233" s="443">
        <v>0</v>
      </c>
      <c r="CK233" s="443">
        <v>0</v>
      </c>
      <c r="CL233" s="443">
        <v>0</v>
      </c>
      <c r="CM233" s="443">
        <v>0</v>
      </c>
      <c r="CN233" s="443">
        <v>0</v>
      </c>
      <c r="CO233" s="443">
        <v>0</v>
      </c>
      <c r="CP233" s="443">
        <v>0</v>
      </c>
      <c r="CQ233" s="443">
        <v>0</v>
      </c>
      <c r="CR233" s="443">
        <v>0</v>
      </c>
      <c r="CS233" s="443">
        <v>0</v>
      </c>
      <c r="CT233" s="443">
        <v>0</v>
      </c>
      <c r="CU233" s="443">
        <v>0</v>
      </c>
      <c r="CV233" s="443">
        <v>0</v>
      </c>
      <c r="CW233" s="443">
        <v>0</v>
      </c>
      <c r="CX233" s="443">
        <v>0</v>
      </c>
      <c r="CY233" s="443">
        <v>0</v>
      </c>
      <c r="CZ233" s="443">
        <v>0</v>
      </c>
      <c r="DA233" s="443">
        <v>0</v>
      </c>
      <c r="DB233" s="443">
        <v>0</v>
      </c>
      <c r="DC233" s="443">
        <v>0</v>
      </c>
      <c r="DD233" s="443">
        <v>0</v>
      </c>
      <c r="DE233" s="443">
        <v>0</v>
      </c>
      <c r="DF233" s="443">
        <v>0</v>
      </c>
      <c r="DG233" s="443">
        <v>0</v>
      </c>
      <c r="DH233" s="443">
        <v>0</v>
      </c>
      <c r="DI233" s="443">
        <v>0</v>
      </c>
      <c r="DJ233" s="443">
        <v>0</v>
      </c>
      <c r="DK233" s="443">
        <v>0</v>
      </c>
      <c r="DL233" s="443">
        <v>0</v>
      </c>
      <c r="DM233" s="443">
        <v>0</v>
      </c>
      <c r="DN233" s="443">
        <v>0</v>
      </c>
      <c r="DO233" s="443">
        <v>0</v>
      </c>
      <c r="DP233" s="443">
        <v>0</v>
      </c>
      <c r="DQ233" s="443">
        <v>0</v>
      </c>
      <c r="DR233" s="443">
        <v>0</v>
      </c>
      <c r="DS233" s="443">
        <v>0</v>
      </c>
      <c r="DT233" s="443">
        <v>0</v>
      </c>
      <c r="DU233" s="443">
        <v>0</v>
      </c>
      <c r="DV233" s="443">
        <v>0</v>
      </c>
      <c r="DW233" s="443">
        <v>0</v>
      </c>
      <c r="DX233" s="443">
        <v>0</v>
      </c>
      <c r="DY233" s="443">
        <v>0</v>
      </c>
      <c r="DZ233" s="443">
        <v>0</v>
      </c>
      <c r="EA233" s="443">
        <v>0</v>
      </c>
      <c r="EB233" s="443">
        <v>0</v>
      </c>
      <c r="EC233" s="443">
        <v>0</v>
      </c>
      <c r="ED233" s="443">
        <v>0</v>
      </c>
      <c r="EE233" s="443">
        <v>0</v>
      </c>
      <c r="EF233" s="443">
        <v>0</v>
      </c>
      <c r="EG233" s="443">
        <v>0</v>
      </c>
      <c r="EH233" s="443">
        <v>0</v>
      </c>
      <c r="EI233" s="443">
        <v>0</v>
      </c>
      <c r="EJ233" s="443">
        <v>0</v>
      </c>
      <c r="EK233" s="443">
        <v>0</v>
      </c>
      <c r="EL233" s="443">
        <v>0</v>
      </c>
      <c r="EM233" s="443">
        <v>0</v>
      </c>
      <c r="EN233" s="443">
        <v>0</v>
      </c>
      <c r="EO233" s="443">
        <v>0</v>
      </c>
      <c r="EP233" s="443">
        <v>0</v>
      </c>
      <c r="EQ233" s="443">
        <v>0</v>
      </c>
      <c r="ER233" s="443">
        <v>0</v>
      </c>
      <c r="ES233" s="443">
        <v>0</v>
      </c>
      <c r="ET233" s="443">
        <v>0</v>
      </c>
      <c r="EU233" s="443">
        <v>0</v>
      </c>
      <c r="EV233" s="443">
        <v>0</v>
      </c>
      <c r="EW233" s="443">
        <v>0</v>
      </c>
      <c r="EX233" s="443">
        <v>0</v>
      </c>
      <c r="EY233" s="443">
        <v>0</v>
      </c>
      <c r="EZ233" s="443">
        <v>0</v>
      </c>
      <c r="FA233" s="443">
        <v>0</v>
      </c>
      <c r="FB233" s="443">
        <v>0</v>
      </c>
      <c r="FC233" s="443">
        <v>0</v>
      </c>
      <c r="FD233" s="443">
        <v>0</v>
      </c>
      <c r="FE233" s="443">
        <v>0</v>
      </c>
      <c r="FF233" s="443">
        <v>0</v>
      </c>
      <c r="FG233" s="443">
        <v>0</v>
      </c>
      <c r="FH233" s="443">
        <v>0</v>
      </c>
      <c r="FI233" s="443">
        <v>0</v>
      </c>
      <c r="FJ233" s="443">
        <v>0</v>
      </c>
      <c r="FK233" s="443">
        <v>0</v>
      </c>
      <c r="FL233" s="443">
        <v>0</v>
      </c>
      <c r="FM233" s="443">
        <v>0</v>
      </c>
      <c r="FN233" s="443">
        <v>0</v>
      </c>
      <c r="FO233" s="443">
        <v>0</v>
      </c>
      <c r="FP233" s="443">
        <v>0</v>
      </c>
      <c r="FQ233" s="443">
        <v>0</v>
      </c>
      <c r="FR233" s="443">
        <v>0</v>
      </c>
      <c r="FS233" s="443">
        <v>0</v>
      </c>
      <c r="FT233" s="443">
        <v>0</v>
      </c>
      <c r="FU233" s="443">
        <v>0</v>
      </c>
      <c r="FV233" s="443">
        <v>0</v>
      </c>
      <c r="FW233" s="443">
        <v>0</v>
      </c>
      <c r="FX233" s="443">
        <v>0</v>
      </c>
      <c r="FY233" s="443">
        <v>0</v>
      </c>
      <c r="FZ233" s="444">
        <v>0</v>
      </c>
      <c r="GA233" s="453">
        <v>0</v>
      </c>
      <c r="GB233" s="432">
        <v>0</v>
      </c>
    </row>
    <row r="234" spans="2:184" ht="15.6" x14ac:dyDescent="0.3">
      <c r="B234" s="429"/>
      <c r="C234" s="430"/>
      <c r="D234" s="431">
        <v>191</v>
      </c>
      <c r="E234" s="431" t="s">
        <v>193</v>
      </c>
      <c r="F234" s="431" t="s">
        <v>1372</v>
      </c>
      <c r="G234" s="431" t="s">
        <v>1373</v>
      </c>
      <c r="H234" s="442">
        <v>0</v>
      </c>
      <c r="I234" s="443">
        <v>0</v>
      </c>
      <c r="J234" s="443">
        <v>0</v>
      </c>
      <c r="K234" s="443">
        <v>0</v>
      </c>
      <c r="L234" s="443">
        <v>0</v>
      </c>
      <c r="M234" s="443">
        <v>0</v>
      </c>
      <c r="N234" s="443">
        <v>0</v>
      </c>
      <c r="O234" s="443">
        <v>0</v>
      </c>
      <c r="P234" s="443">
        <v>0</v>
      </c>
      <c r="Q234" s="443">
        <v>0</v>
      </c>
      <c r="R234" s="443">
        <v>0</v>
      </c>
      <c r="S234" s="443">
        <v>0</v>
      </c>
      <c r="T234" s="443">
        <v>0</v>
      </c>
      <c r="U234" s="443">
        <v>0</v>
      </c>
      <c r="V234" s="443">
        <v>0</v>
      </c>
      <c r="W234" s="443">
        <v>0</v>
      </c>
      <c r="X234" s="443">
        <v>0</v>
      </c>
      <c r="Y234" s="443">
        <v>0</v>
      </c>
      <c r="Z234" s="443">
        <v>0</v>
      </c>
      <c r="AA234" s="443">
        <v>0</v>
      </c>
      <c r="AB234" s="443">
        <v>0</v>
      </c>
      <c r="AC234" s="443">
        <v>0</v>
      </c>
      <c r="AD234" s="443">
        <v>0</v>
      </c>
      <c r="AE234" s="443">
        <v>0</v>
      </c>
      <c r="AF234" s="443">
        <v>0</v>
      </c>
      <c r="AG234" s="443">
        <v>0</v>
      </c>
      <c r="AH234" s="443">
        <v>0</v>
      </c>
      <c r="AI234" s="443">
        <v>0</v>
      </c>
      <c r="AJ234" s="443">
        <v>0</v>
      </c>
      <c r="AK234" s="443">
        <v>0</v>
      </c>
      <c r="AL234" s="443">
        <v>0</v>
      </c>
      <c r="AM234" s="443">
        <v>0</v>
      </c>
      <c r="AN234" s="443">
        <v>0</v>
      </c>
      <c r="AO234" s="443">
        <v>0</v>
      </c>
      <c r="AP234" s="443">
        <v>0</v>
      </c>
      <c r="AQ234" s="443">
        <v>0</v>
      </c>
      <c r="AR234" s="443">
        <v>0</v>
      </c>
      <c r="AS234" s="443">
        <v>0</v>
      </c>
      <c r="AT234" s="443">
        <v>0</v>
      </c>
      <c r="AU234" s="443">
        <v>0</v>
      </c>
      <c r="AV234" s="443">
        <v>0</v>
      </c>
      <c r="AW234" s="443">
        <v>0</v>
      </c>
      <c r="AX234" s="443">
        <v>0</v>
      </c>
      <c r="AY234" s="443">
        <v>0</v>
      </c>
      <c r="AZ234" s="443">
        <v>0</v>
      </c>
      <c r="BA234" s="443">
        <v>0</v>
      </c>
      <c r="BB234" s="443">
        <v>0</v>
      </c>
      <c r="BC234" s="443">
        <v>0</v>
      </c>
      <c r="BD234" s="443">
        <v>0</v>
      </c>
      <c r="BE234" s="443">
        <v>0</v>
      </c>
      <c r="BF234" s="443">
        <v>0</v>
      </c>
      <c r="BG234" s="443">
        <v>0</v>
      </c>
      <c r="BH234" s="443">
        <v>0</v>
      </c>
      <c r="BI234" s="443">
        <v>0</v>
      </c>
      <c r="BJ234" s="443">
        <v>0</v>
      </c>
      <c r="BK234" s="443">
        <v>0</v>
      </c>
      <c r="BL234" s="443">
        <v>0</v>
      </c>
      <c r="BM234" s="443">
        <v>0</v>
      </c>
      <c r="BN234" s="443">
        <v>0</v>
      </c>
      <c r="BO234" s="443">
        <v>0</v>
      </c>
      <c r="BP234" s="443">
        <v>0</v>
      </c>
      <c r="BQ234" s="443">
        <v>0</v>
      </c>
      <c r="BR234" s="443">
        <v>0</v>
      </c>
      <c r="BS234" s="443">
        <v>0</v>
      </c>
      <c r="BT234" s="443">
        <v>0</v>
      </c>
      <c r="BU234" s="443">
        <v>0</v>
      </c>
      <c r="BV234" s="443">
        <v>0</v>
      </c>
      <c r="BW234" s="443">
        <v>0</v>
      </c>
      <c r="BX234" s="443">
        <v>0</v>
      </c>
      <c r="BY234" s="443">
        <v>0</v>
      </c>
      <c r="BZ234" s="443">
        <v>0</v>
      </c>
      <c r="CA234" s="443">
        <v>0</v>
      </c>
      <c r="CB234" s="443">
        <v>0</v>
      </c>
      <c r="CC234" s="443">
        <v>0</v>
      </c>
      <c r="CD234" s="443">
        <v>0</v>
      </c>
      <c r="CE234" s="443">
        <v>0</v>
      </c>
      <c r="CF234" s="443">
        <v>0</v>
      </c>
      <c r="CG234" s="443">
        <v>0</v>
      </c>
      <c r="CH234" s="443">
        <v>0</v>
      </c>
      <c r="CI234" s="443">
        <v>0</v>
      </c>
      <c r="CJ234" s="443">
        <v>0</v>
      </c>
      <c r="CK234" s="443">
        <v>0</v>
      </c>
      <c r="CL234" s="443">
        <v>0</v>
      </c>
      <c r="CM234" s="443">
        <v>0</v>
      </c>
      <c r="CN234" s="443">
        <v>0</v>
      </c>
      <c r="CO234" s="443">
        <v>0</v>
      </c>
      <c r="CP234" s="443">
        <v>0</v>
      </c>
      <c r="CQ234" s="443">
        <v>0</v>
      </c>
      <c r="CR234" s="443">
        <v>0</v>
      </c>
      <c r="CS234" s="443">
        <v>0</v>
      </c>
      <c r="CT234" s="443">
        <v>0</v>
      </c>
      <c r="CU234" s="443">
        <v>0</v>
      </c>
      <c r="CV234" s="443">
        <v>0</v>
      </c>
      <c r="CW234" s="443">
        <v>0</v>
      </c>
      <c r="CX234" s="443">
        <v>0</v>
      </c>
      <c r="CY234" s="443">
        <v>0</v>
      </c>
      <c r="CZ234" s="443">
        <v>0</v>
      </c>
      <c r="DA234" s="443">
        <v>0</v>
      </c>
      <c r="DB234" s="443">
        <v>0</v>
      </c>
      <c r="DC234" s="443">
        <v>0</v>
      </c>
      <c r="DD234" s="443">
        <v>0</v>
      </c>
      <c r="DE234" s="443">
        <v>0</v>
      </c>
      <c r="DF234" s="443">
        <v>0</v>
      </c>
      <c r="DG234" s="443">
        <v>0</v>
      </c>
      <c r="DH234" s="443">
        <v>0</v>
      </c>
      <c r="DI234" s="443">
        <v>0</v>
      </c>
      <c r="DJ234" s="443">
        <v>0</v>
      </c>
      <c r="DK234" s="443">
        <v>0</v>
      </c>
      <c r="DL234" s="443">
        <v>0</v>
      </c>
      <c r="DM234" s="443">
        <v>0</v>
      </c>
      <c r="DN234" s="443">
        <v>0</v>
      </c>
      <c r="DO234" s="443">
        <v>0</v>
      </c>
      <c r="DP234" s="443">
        <v>0</v>
      </c>
      <c r="DQ234" s="443">
        <v>0</v>
      </c>
      <c r="DR234" s="443">
        <v>0</v>
      </c>
      <c r="DS234" s="443">
        <v>0</v>
      </c>
      <c r="DT234" s="443">
        <v>0</v>
      </c>
      <c r="DU234" s="443">
        <v>0</v>
      </c>
      <c r="DV234" s="443">
        <v>0</v>
      </c>
      <c r="DW234" s="443">
        <v>0</v>
      </c>
      <c r="DX234" s="443">
        <v>0</v>
      </c>
      <c r="DY234" s="443">
        <v>0</v>
      </c>
      <c r="DZ234" s="443">
        <v>0</v>
      </c>
      <c r="EA234" s="443">
        <v>0</v>
      </c>
      <c r="EB234" s="443">
        <v>0</v>
      </c>
      <c r="EC234" s="443">
        <v>0</v>
      </c>
      <c r="ED234" s="443">
        <v>0</v>
      </c>
      <c r="EE234" s="443">
        <v>0</v>
      </c>
      <c r="EF234" s="443">
        <v>0</v>
      </c>
      <c r="EG234" s="443">
        <v>0</v>
      </c>
      <c r="EH234" s="443">
        <v>0</v>
      </c>
      <c r="EI234" s="443">
        <v>0</v>
      </c>
      <c r="EJ234" s="443">
        <v>0</v>
      </c>
      <c r="EK234" s="443">
        <v>0</v>
      </c>
      <c r="EL234" s="443">
        <v>0</v>
      </c>
      <c r="EM234" s="443">
        <v>0</v>
      </c>
      <c r="EN234" s="443">
        <v>0</v>
      </c>
      <c r="EO234" s="443">
        <v>0</v>
      </c>
      <c r="EP234" s="443">
        <v>0</v>
      </c>
      <c r="EQ234" s="443">
        <v>0</v>
      </c>
      <c r="ER234" s="443">
        <v>0</v>
      </c>
      <c r="ES234" s="443">
        <v>0</v>
      </c>
      <c r="ET234" s="443">
        <v>0</v>
      </c>
      <c r="EU234" s="443">
        <v>0</v>
      </c>
      <c r="EV234" s="443">
        <v>0</v>
      </c>
      <c r="EW234" s="443">
        <v>0</v>
      </c>
      <c r="EX234" s="443">
        <v>0</v>
      </c>
      <c r="EY234" s="443">
        <v>0</v>
      </c>
      <c r="EZ234" s="443">
        <v>0</v>
      </c>
      <c r="FA234" s="443">
        <v>0</v>
      </c>
      <c r="FB234" s="443">
        <v>0</v>
      </c>
      <c r="FC234" s="443">
        <v>0</v>
      </c>
      <c r="FD234" s="443">
        <v>0</v>
      </c>
      <c r="FE234" s="443">
        <v>0</v>
      </c>
      <c r="FF234" s="443">
        <v>0</v>
      </c>
      <c r="FG234" s="443">
        <v>0</v>
      </c>
      <c r="FH234" s="443">
        <v>0</v>
      </c>
      <c r="FI234" s="443">
        <v>0</v>
      </c>
      <c r="FJ234" s="443">
        <v>0</v>
      </c>
      <c r="FK234" s="443">
        <v>0</v>
      </c>
      <c r="FL234" s="443">
        <v>0</v>
      </c>
      <c r="FM234" s="443">
        <v>0</v>
      </c>
      <c r="FN234" s="443">
        <v>0</v>
      </c>
      <c r="FO234" s="443">
        <v>0</v>
      </c>
      <c r="FP234" s="443">
        <v>0</v>
      </c>
      <c r="FQ234" s="443">
        <v>0</v>
      </c>
      <c r="FR234" s="443">
        <v>0</v>
      </c>
      <c r="FS234" s="443">
        <v>0</v>
      </c>
      <c r="FT234" s="443">
        <v>0</v>
      </c>
      <c r="FU234" s="443">
        <v>0</v>
      </c>
      <c r="FV234" s="443">
        <v>0</v>
      </c>
      <c r="FW234" s="443">
        <v>0</v>
      </c>
      <c r="FX234" s="443">
        <v>0</v>
      </c>
      <c r="FY234" s="443">
        <v>0</v>
      </c>
      <c r="FZ234" s="444">
        <v>0</v>
      </c>
      <c r="GA234" s="453">
        <v>0</v>
      </c>
      <c r="GB234" s="432">
        <v>0</v>
      </c>
    </row>
    <row r="235" spans="2:184" ht="15.6" x14ac:dyDescent="0.3">
      <c r="B235" s="429"/>
      <c r="C235" s="430"/>
      <c r="D235" s="431">
        <v>192</v>
      </c>
      <c r="E235" s="431" t="s">
        <v>194</v>
      </c>
      <c r="F235" s="431" t="s">
        <v>1374</v>
      </c>
      <c r="G235" s="431" t="s">
        <v>1375</v>
      </c>
      <c r="H235" s="442">
        <v>0</v>
      </c>
      <c r="I235" s="443">
        <v>0</v>
      </c>
      <c r="J235" s="443">
        <v>0</v>
      </c>
      <c r="K235" s="443">
        <v>0</v>
      </c>
      <c r="L235" s="443">
        <v>0</v>
      </c>
      <c r="M235" s="443">
        <v>0</v>
      </c>
      <c r="N235" s="443">
        <v>0</v>
      </c>
      <c r="O235" s="443">
        <v>0</v>
      </c>
      <c r="P235" s="443">
        <v>0</v>
      </c>
      <c r="Q235" s="443">
        <v>0</v>
      </c>
      <c r="R235" s="443">
        <v>0</v>
      </c>
      <c r="S235" s="443">
        <v>0</v>
      </c>
      <c r="T235" s="443">
        <v>0</v>
      </c>
      <c r="U235" s="443">
        <v>0</v>
      </c>
      <c r="V235" s="443">
        <v>0</v>
      </c>
      <c r="W235" s="443">
        <v>0</v>
      </c>
      <c r="X235" s="443">
        <v>0</v>
      </c>
      <c r="Y235" s="443">
        <v>0</v>
      </c>
      <c r="Z235" s="443">
        <v>0</v>
      </c>
      <c r="AA235" s="443">
        <v>0</v>
      </c>
      <c r="AB235" s="443">
        <v>0</v>
      </c>
      <c r="AC235" s="443">
        <v>0</v>
      </c>
      <c r="AD235" s="443">
        <v>0</v>
      </c>
      <c r="AE235" s="443">
        <v>0</v>
      </c>
      <c r="AF235" s="443">
        <v>0</v>
      </c>
      <c r="AG235" s="443">
        <v>0</v>
      </c>
      <c r="AH235" s="443">
        <v>0</v>
      </c>
      <c r="AI235" s="443">
        <v>0</v>
      </c>
      <c r="AJ235" s="443">
        <v>0</v>
      </c>
      <c r="AK235" s="443">
        <v>0</v>
      </c>
      <c r="AL235" s="443">
        <v>0</v>
      </c>
      <c r="AM235" s="443">
        <v>0</v>
      </c>
      <c r="AN235" s="443">
        <v>0</v>
      </c>
      <c r="AO235" s="443">
        <v>0</v>
      </c>
      <c r="AP235" s="443">
        <v>0</v>
      </c>
      <c r="AQ235" s="443">
        <v>0</v>
      </c>
      <c r="AR235" s="443">
        <v>0</v>
      </c>
      <c r="AS235" s="443">
        <v>0</v>
      </c>
      <c r="AT235" s="443">
        <v>0</v>
      </c>
      <c r="AU235" s="443">
        <v>0</v>
      </c>
      <c r="AV235" s="443">
        <v>0</v>
      </c>
      <c r="AW235" s="443">
        <v>0</v>
      </c>
      <c r="AX235" s="443">
        <v>0</v>
      </c>
      <c r="AY235" s="443">
        <v>0</v>
      </c>
      <c r="AZ235" s="443">
        <v>0</v>
      </c>
      <c r="BA235" s="443">
        <v>0</v>
      </c>
      <c r="BB235" s="443">
        <v>0</v>
      </c>
      <c r="BC235" s="443">
        <v>0</v>
      </c>
      <c r="BD235" s="443">
        <v>0</v>
      </c>
      <c r="BE235" s="443">
        <v>0</v>
      </c>
      <c r="BF235" s="443">
        <v>0</v>
      </c>
      <c r="BG235" s="443">
        <v>0</v>
      </c>
      <c r="BH235" s="443">
        <v>0</v>
      </c>
      <c r="BI235" s="443">
        <v>0</v>
      </c>
      <c r="BJ235" s="443">
        <v>0</v>
      </c>
      <c r="BK235" s="443">
        <v>0</v>
      </c>
      <c r="BL235" s="443">
        <v>0</v>
      </c>
      <c r="BM235" s="443">
        <v>0</v>
      </c>
      <c r="BN235" s="443">
        <v>0</v>
      </c>
      <c r="BO235" s="443">
        <v>0</v>
      </c>
      <c r="BP235" s="443">
        <v>0</v>
      </c>
      <c r="BQ235" s="443">
        <v>0</v>
      </c>
      <c r="BR235" s="443">
        <v>0</v>
      </c>
      <c r="BS235" s="443">
        <v>0</v>
      </c>
      <c r="BT235" s="443">
        <v>0</v>
      </c>
      <c r="BU235" s="443">
        <v>0</v>
      </c>
      <c r="BV235" s="443">
        <v>0</v>
      </c>
      <c r="BW235" s="443">
        <v>0</v>
      </c>
      <c r="BX235" s="443">
        <v>0</v>
      </c>
      <c r="BY235" s="443">
        <v>0</v>
      </c>
      <c r="BZ235" s="443">
        <v>0</v>
      </c>
      <c r="CA235" s="443">
        <v>0</v>
      </c>
      <c r="CB235" s="443">
        <v>0</v>
      </c>
      <c r="CC235" s="443">
        <v>0</v>
      </c>
      <c r="CD235" s="443">
        <v>0</v>
      </c>
      <c r="CE235" s="443">
        <v>0</v>
      </c>
      <c r="CF235" s="443">
        <v>0</v>
      </c>
      <c r="CG235" s="443">
        <v>0</v>
      </c>
      <c r="CH235" s="443">
        <v>0</v>
      </c>
      <c r="CI235" s="443">
        <v>0</v>
      </c>
      <c r="CJ235" s="443">
        <v>0</v>
      </c>
      <c r="CK235" s="443">
        <v>0</v>
      </c>
      <c r="CL235" s="443">
        <v>0</v>
      </c>
      <c r="CM235" s="443">
        <v>0</v>
      </c>
      <c r="CN235" s="443">
        <v>0</v>
      </c>
      <c r="CO235" s="443">
        <v>0</v>
      </c>
      <c r="CP235" s="443">
        <v>0</v>
      </c>
      <c r="CQ235" s="443">
        <v>0</v>
      </c>
      <c r="CR235" s="443">
        <v>0</v>
      </c>
      <c r="CS235" s="443">
        <v>0</v>
      </c>
      <c r="CT235" s="443">
        <v>0</v>
      </c>
      <c r="CU235" s="443">
        <v>0</v>
      </c>
      <c r="CV235" s="443">
        <v>0</v>
      </c>
      <c r="CW235" s="443">
        <v>0</v>
      </c>
      <c r="CX235" s="443">
        <v>0</v>
      </c>
      <c r="CY235" s="443">
        <v>0</v>
      </c>
      <c r="CZ235" s="443">
        <v>0</v>
      </c>
      <c r="DA235" s="443">
        <v>0</v>
      </c>
      <c r="DB235" s="443">
        <v>0</v>
      </c>
      <c r="DC235" s="443">
        <v>0</v>
      </c>
      <c r="DD235" s="443">
        <v>0</v>
      </c>
      <c r="DE235" s="443">
        <v>0</v>
      </c>
      <c r="DF235" s="443">
        <v>0</v>
      </c>
      <c r="DG235" s="443">
        <v>0</v>
      </c>
      <c r="DH235" s="443">
        <v>0</v>
      </c>
      <c r="DI235" s="443">
        <v>0</v>
      </c>
      <c r="DJ235" s="443">
        <v>0</v>
      </c>
      <c r="DK235" s="443">
        <v>0</v>
      </c>
      <c r="DL235" s="443">
        <v>0</v>
      </c>
      <c r="DM235" s="443">
        <v>0</v>
      </c>
      <c r="DN235" s="443">
        <v>0</v>
      </c>
      <c r="DO235" s="443">
        <v>0</v>
      </c>
      <c r="DP235" s="443">
        <v>0</v>
      </c>
      <c r="DQ235" s="443">
        <v>0</v>
      </c>
      <c r="DR235" s="443">
        <v>0</v>
      </c>
      <c r="DS235" s="443">
        <v>0</v>
      </c>
      <c r="DT235" s="443">
        <v>0</v>
      </c>
      <c r="DU235" s="443">
        <v>0</v>
      </c>
      <c r="DV235" s="443">
        <v>0</v>
      </c>
      <c r="DW235" s="443">
        <v>0</v>
      </c>
      <c r="DX235" s="443">
        <v>0</v>
      </c>
      <c r="DY235" s="443">
        <v>0</v>
      </c>
      <c r="DZ235" s="443">
        <v>0</v>
      </c>
      <c r="EA235" s="443">
        <v>0</v>
      </c>
      <c r="EB235" s="443">
        <v>0</v>
      </c>
      <c r="EC235" s="443">
        <v>0</v>
      </c>
      <c r="ED235" s="443">
        <v>0</v>
      </c>
      <c r="EE235" s="443">
        <v>0</v>
      </c>
      <c r="EF235" s="443">
        <v>0</v>
      </c>
      <c r="EG235" s="443">
        <v>0</v>
      </c>
      <c r="EH235" s="443">
        <v>0</v>
      </c>
      <c r="EI235" s="443">
        <v>0</v>
      </c>
      <c r="EJ235" s="443">
        <v>0</v>
      </c>
      <c r="EK235" s="443">
        <v>0</v>
      </c>
      <c r="EL235" s="443">
        <v>0</v>
      </c>
      <c r="EM235" s="443">
        <v>0</v>
      </c>
      <c r="EN235" s="443">
        <v>0</v>
      </c>
      <c r="EO235" s="443">
        <v>0</v>
      </c>
      <c r="EP235" s="443">
        <v>0</v>
      </c>
      <c r="EQ235" s="443">
        <v>0</v>
      </c>
      <c r="ER235" s="443">
        <v>0</v>
      </c>
      <c r="ES235" s="443">
        <v>0</v>
      </c>
      <c r="ET235" s="443">
        <v>0</v>
      </c>
      <c r="EU235" s="443">
        <v>0</v>
      </c>
      <c r="EV235" s="443">
        <v>0</v>
      </c>
      <c r="EW235" s="443">
        <v>0</v>
      </c>
      <c r="EX235" s="443">
        <v>0</v>
      </c>
      <c r="EY235" s="443">
        <v>0</v>
      </c>
      <c r="EZ235" s="443">
        <v>0</v>
      </c>
      <c r="FA235" s="443">
        <v>0</v>
      </c>
      <c r="FB235" s="443">
        <v>0</v>
      </c>
      <c r="FC235" s="443">
        <v>0</v>
      </c>
      <c r="FD235" s="443">
        <v>0</v>
      </c>
      <c r="FE235" s="443">
        <v>0</v>
      </c>
      <c r="FF235" s="443">
        <v>0</v>
      </c>
      <c r="FG235" s="443">
        <v>0</v>
      </c>
      <c r="FH235" s="443">
        <v>0</v>
      </c>
      <c r="FI235" s="443">
        <v>0</v>
      </c>
      <c r="FJ235" s="443">
        <v>0</v>
      </c>
      <c r="FK235" s="443">
        <v>0</v>
      </c>
      <c r="FL235" s="443">
        <v>0</v>
      </c>
      <c r="FM235" s="443">
        <v>0</v>
      </c>
      <c r="FN235" s="443">
        <v>0</v>
      </c>
      <c r="FO235" s="443">
        <v>0</v>
      </c>
      <c r="FP235" s="443">
        <v>0</v>
      </c>
      <c r="FQ235" s="443">
        <v>0</v>
      </c>
      <c r="FR235" s="443">
        <v>0</v>
      </c>
      <c r="FS235" s="443">
        <v>0</v>
      </c>
      <c r="FT235" s="443">
        <v>0</v>
      </c>
      <c r="FU235" s="443">
        <v>0</v>
      </c>
      <c r="FV235" s="443">
        <v>0</v>
      </c>
      <c r="FW235" s="443">
        <v>0</v>
      </c>
      <c r="FX235" s="443">
        <v>0</v>
      </c>
      <c r="FY235" s="443">
        <v>0</v>
      </c>
      <c r="FZ235" s="444">
        <v>0</v>
      </c>
      <c r="GA235" s="453">
        <v>0</v>
      </c>
      <c r="GB235" s="432">
        <v>0</v>
      </c>
    </row>
    <row r="236" spans="2:184" ht="15.6" x14ac:dyDescent="0.3">
      <c r="B236" s="429"/>
      <c r="C236" s="430"/>
      <c r="D236" s="431">
        <v>193</v>
      </c>
      <c r="E236" s="431" t="s">
        <v>195</v>
      </c>
      <c r="F236" s="431" t="s">
        <v>1376</v>
      </c>
      <c r="G236" s="431" t="s">
        <v>1377</v>
      </c>
      <c r="H236" s="442">
        <v>0</v>
      </c>
      <c r="I236" s="443">
        <v>0</v>
      </c>
      <c r="J236" s="443">
        <v>0</v>
      </c>
      <c r="K236" s="443">
        <v>0</v>
      </c>
      <c r="L236" s="443">
        <v>0</v>
      </c>
      <c r="M236" s="443">
        <v>0</v>
      </c>
      <c r="N236" s="443">
        <v>0</v>
      </c>
      <c r="O236" s="443">
        <v>0</v>
      </c>
      <c r="P236" s="443">
        <v>0</v>
      </c>
      <c r="Q236" s="443">
        <v>0</v>
      </c>
      <c r="R236" s="443">
        <v>0</v>
      </c>
      <c r="S236" s="443">
        <v>0</v>
      </c>
      <c r="T236" s="443">
        <v>0</v>
      </c>
      <c r="U236" s="443">
        <v>0</v>
      </c>
      <c r="V236" s="443">
        <v>0</v>
      </c>
      <c r="W236" s="443">
        <v>0</v>
      </c>
      <c r="X236" s="443">
        <v>0</v>
      </c>
      <c r="Y236" s="443">
        <v>0</v>
      </c>
      <c r="Z236" s="443">
        <v>0</v>
      </c>
      <c r="AA236" s="443">
        <v>0</v>
      </c>
      <c r="AB236" s="443">
        <v>0</v>
      </c>
      <c r="AC236" s="443">
        <v>0</v>
      </c>
      <c r="AD236" s="443">
        <v>0</v>
      </c>
      <c r="AE236" s="443">
        <v>0</v>
      </c>
      <c r="AF236" s="443">
        <v>0</v>
      </c>
      <c r="AG236" s="443">
        <v>0</v>
      </c>
      <c r="AH236" s="443">
        <v>0</v>
      </c>
      <c r="AI236" s="443">
        <v>0</v>
      </c>
      <c r="AJ236" s="443">
        <v>0</v>
      </c>
      <c r="AK236" s="443">
        <v>0</v>
      </c>
      <c r="AL236" s="443">
        <v>0</v>
      </c>
      <c r="AM236" s="443">
        <v>0</v>
      </c>
      <c r="AN236" s="443">
        <v>0</v>
      </c>
      <c r="AO236" s="443">
        <v>0</v>
      </c>
      <c r="AP236" s="443">
        <v>0</v>
      </c>
      <c r="AQ236" s="443">
        <v>0</v>
      </c>
      <c r="AR236" s="443">
        <v>0</v>
      </c>
      <c r="AS236" s="443">
        <v>0</v>
      </c>
      <c r="AT236" s="443">
        <v>0</v>
      </c>
      <c r="AU236" s="443">
        <v>0</v>
      </c>
      <c r="AV236" s="443">
        <v>0</v>
      </c>
      <c r="AW236" s="443">
        <v>0</v>
      </c>
      <c r="AX236" s="443">
        <v>0</v>
      </c>
      <c r="AY236" s="443">
        <v>0</v>
      </c>
      <c r="AZ236" s="443">
        <v>0</v>
      </c>
      <c r="BA236" s="443">
        <v>0</v>
      </c>
      <c r="BB236" s="443">
        <v>0</v>
      </c>
      <c r="BC236" s="443">
        <v>0</v>
      </c>
      <c r="BD236" s="443">
        <v>0</v>
      </c>
      <c r="BE236" s="443">
        <v>0</v>
      </c>
      <c r="BF236" s="443">
        <v>0</v>
      </c>
      <c r="BG236" s="443">
        <v>0</v>
      </c>
      <c r="BH236" s="443">
        <v>0</v>
      </c>
      <c r="BI236" s="443">
        <v>0</v>
      </c>
      <c r="BJ236" s="443">
        <v>0</v>
      </c>
      <c r="BK236" s="443">
        <v>0</v>
      </c>
      <c r="BL236" s="443">
        <v>0</v>
      </c>
      <c r="BM236" s="443">
        <v>0</v>
      </c>
      <c r="BN236" s="443">
        <v>0</v>
      </c>
      <c r="BO236" s="443">
        <v>0</v>
      </c>
      <c r="BP236" s="443">
        <v>0</v>
      </c>
      <c r="BQ236" s="443">
        <v>0</v>
      </c>
      <c r="BR236" s="443">
        <v>0</v>
      </c>
      <c r="BS236" s="443">
        <v>0</v>
      </c>
      <c r="BT236" s="443">
        <v>0</v>
      </c>
      <c r="BU236" s="443">
        <v>0</v>
      </c>
      <c r="BV236" s="443">
        <v>0</v>
      </c>
      <c r="BW236" s="443">
        <v>0</v>
      </c>
      <c r="BX236" s="443">
        <v>0</v>
      </c>
      <c r="BY236" s="443">
        <v>0</v>
      </c>
      <c r="BZ236" s="443">
        <v>0</v>
      </c>
      <c r="CA236" s="443">
        <v>0</v>
      </c>
      <c r="CB236" s="443">
        <v>0</v>
      </c>
      <c r="CC236" s="443">
        <v>0</v>
      </c>
      <c r="CD236" s="443">
        <v>0</v>
      </c>
      <c r="CE236" s="443">
        <v>0</v>
      </c>
      <c r="CF236" s="443">
        <v>0</v>
      </c>
      <c r="CG236" s="443">
        <v>0</v>
      </c>
      <c r="CH236" s="443">
        <v>0</v>
      </c>
      <c r="CI236" s="443">
        <v>0</v>
      </c>
      <c r="CJ236" s="443">
        <v>0</v>
      </c>
      <c r="CK236" s="443">
        <v>0</v>
      </c>
      <c r="CL236" s="443">
        <v>0</v>
      </c>
      <c r="CM236" s="443">
        <v>0</v>
      </c>
      <c r="CN236" s="443">
        <v>0</v>
      </c>
      <c r="CO236" s="443">
        <v>0</v>
      </c>
      <c r="CP236" s="443">
        <v>0</v>
      </c>
      <c r="CQ236" s="443">
        <v>0</v>
      </c>
      <c r="CR236" s="443">
        <v>0</v>
      </c>
      <c r="CS236" s="443">
        <v>0</v>
      </c>
      <c r="CT236" s="443">
        <v>0</v>
      </c>
      <c r="CU236" s="443">
        <v>0</v>
      </c>
      <c r="CV236" s="443">
        <v>0</v>
      </c>
      <c r="CW236" s="443">
        <v>0</v>
      </c>
      <c r="CX236" s="443">
        <v>0</v>
      </c>
      <c r="CY236" s="443">
        <v>0</v>
      </c>
      <c r="CZ236" s="443">
        <v>0</v>
      </c>
      <c r="DA236" s="443">
        <v>0</v>
      </c>
      <c r="DB236" s="443">
        <v>0</v>
      </c>
      <c r="DC236" s="443">
        <v>0</v>
      </c>
      <c r="DD236" s="443">
        <v>0</v>
      </c>
      <c r="DE236" s="443">
        <v>0</v>
      </c>
      <c r="DF236" s="443">
        <v>0</v>
      </c>
      <c r="DG236" s="443">
        <v>0</v>
      </c>
      <c r="DH236" s="443">
        <v>0</v>
      </c>
      <c r="DI236" s="443">
        <v>0</v>
      </c>
      <c r="DJ236" s="443">
        <v>0</v>
      </c>
      <c r="DK236" s="443">
        <v>0</v>
      </c>
      <c r="DL236" s="443">
        <v>0</v>
      </c>
      <c r="DM236" s="443">
        <v>0</v>
      </c>
      <c r="DN236" s="443">
        <v>0</v>
      </c>
      <c r="DO236" s="443">
        <v>0</v>
      </c>
      <c r="DP236" s="443">
        <v>0</v>
      </c>
      <c r="DQ236" s="443">
        <v>0</v>
      </c>
      <c r="DR236" s="443">
        <v>0</v>
      </c>
      <c r="DS236" s="443">
        <v>0</v>
      </c>
      <c r="DT236" s="443">
        <v>0</v>
      </c>
      <c r="DU236" s="443">
        <v>0</v>
      </c>
      <c r="DV236" s="443">
        <v>0</v>
      </c>
      <c r="DW236" s="443">
        <v>0</v>
      </c>
      <c r="DX236" s="443">
        <v>0</v>
      </c>
      <c r="DY236" s="443">
        <v>0</v>
      </c>
      <c r="DZ236" s="443">
        <v>0</v>
      </c>
      <c r="EA236" s="443">
        <v>0</v>
      </c>
      <c r="EB236" s="443">
        <v>0</v>
      </c>
      <c r="EC236" s="443">
        <v>0</v>
      </c>
      <c r="ED236" s="443">
        <v>0</v>
      </c>
      <c r="EE236" s="443">
        <v>0</v>
      </c>
      <c r="EF236" s="443">
        <v>0</v>
      </c>
      <c r="EG236" s="443">
        <v>0</v>
      </c>
      <c r="EH236" s="443">
        <v>0</v>
      </c>
      <c r="EI236" s="443">
        <v>0</v>
      </c>
      <c r="EJ236" s="443">
        <v>0</v>
      </c>
      <c r="EK236" s="443">
        <v>0</v>
      </c>
      <c r="EL236" s="443">
        <v>0</v>
      </c>
      <c r="EM236" s="443">
        <v>0</v>
      </c>
      <c r="EN236" s="443">
        <v>0</v>
      </c>
      <c r="EO236" s="443">
        <v>0</v>
      </c>
      <c r="EP236" s="443">
        <v>0</v>
      </c>
      <c r="EQ236" s="443">
        <v>0</v>
      </c>
      <c r="ER236" s="443">
        <v>0</v>
      </c>
      <c r="ES236" s="443">
        <v>0</v>
      </c>
      <c r="ET236" s="443">
        <v>0</v>
      </c>
      <c r="EU236" s="443">
        <v>0</v>
      </c>
      <c r="EV236" s="443">
        <v>0</v>
      </c>
      <c r="EW236" s="443">
        <v>0</v>
      </c>
      <c r="EX236" s="443">
        <v>0</v>
      </c>
      <c r="EY236" s="443">
        <v>0</v>
      </c>
      <c r="EZ236" s="443">
        <v>0</v>
      </c>
      <c r="FA236" s="443">
        <v>0</v>
      </c>
      <c r="FB236" s="443">
        <v>0</v>
      </c>
      <c r="FC236" s="443">
        <v>0</v>
      </c>
      <c r="FD236" s="443">
        <v>0</v>
      </c>
      <c r="FE236" s="443">
        <v>0</v>
      </c>
      <c r="FF236" s="443">
        <v>0</v>
      </c>
      <c r="FG236" s="443">
        <v>0</v>
      </c>
      <c r="FH236" s="443">
        <v>0</v>
      </c>
      <c r="FI236" s="443">
        <v>0</v>
      </c>
      <c r="FJ236" s="443">
        <v>0</v>
      </c>
      <c r="FK236" s="443">
        <v>0</v>
      </c>
      <c r="FL236" s="443">
        <v>0</v>
      </c>
      <c r="FM236" s="443">
        <v>0</v>
      </c>
      <c r="FN236" s="443">
        <v>0</v>
      </c>
      <c r="FO236" s="443">
        <v>0</v>
      </c>
      <c r="FP236" s="443">
        <v>0</v>
      </c>
      <c r="FQ236" s="443">
        <v>0</v>
      </c>
      <c r="FR236" s="443">
        <v>0</v>
      </c>
      <c r="FS236" s="443">
        <v>0</v>
      </c>
      <c r="FT236" s="443">
        <v>0</v>
      </c>
      <c r="FU236" s="443">
        <v>0</v>
      </c>
      <c r="FV236" s="443">
        <v>0</v>
      </c>
      <c r="FW236" s="443">
        <v>0</v>
      </c>
      <c r="FX236" s="443">
        <v>0</v>
      </c>
      <c r="FY236" s="443">
        <v>0</v>
      </c>
      <c r="FZ236" s="444">
        <v>0</v>
      </c>
      <c r="GA236" s="453">
        <v>0</v>
      </c>
      <c r="GB236" s="432">
        <v>0</v>
      </c>
    </row>
    <row r="237" spans="2:184" ht="15.6" x14ac:dyDescent="0.3">
      <c r="B237" s="429"/>
      <c r="C237" s="430"/>
      <c r="D237" s="431">
        <v>194</v>
      </c>
      <c r="E237" s="431" t="s">
        <v>196</v>
      </c>
      <c r="F237" s="431" t="s">
        <v>1378</v>
      </c>
      <c r="G237" s="431" t="s">
        <v>1379</v>
      </c>
      <c r="H237" s="442">
        <v>0</v>
      </c>
      <c r="I237" s="443">
        <v>0</v>
      </c>
      <c r="J237" s="443">
        <v>0</v>
      </c>
      <c r="K237" s="443">
        <v>0</v>
      </c>
      <c r="L237" s="443">
        <v>0</v>
      </c>
      <c r="M237" s="443">
        <v>0</v>
      </c>
      <c r="N237" s="443">
        <v>0</v>
      </c>
      <c r="O237" s="443">
        <v>0</v>
      </c>
      <c r="P237" s="443">
        <v>0</v>
      </c>
      <c r="Q237" s="443">
        <v>0</v>
      </c>
      <c r="R237" s="443">
        <v>0</v>
      </c>
      <c r="S237" s="443">
        <v>0</v>
      </c>
      <c r="T237" s="443">
        <v>0</v>
      </c>
      <c r="U237" s="443">
        <v>0</v>
      </c>
      <c r="V237" s="443">
        <v>0</v>
      </c>
      <c r="W237" s="443">
        <v>0</v>
      </c>
      <c r="X237" s="443">
        <v>0</v>
      </c>
      <c r="Y237" s="443">
        <v>0</v>
      </c>
      <c r="Z237" s="443">
        <v>0</v>
      </c>
      <c r="AA237" s="443">
        <v>0</v>
      </c>
      <c r="AB237" s="443">
        <v>0</v>
      </c>
      <c r="AC237" s="443">
        <v>0</v>
      </c>
      <c r="AD237" s="443">
        <v>0</v>
      </c>
      <c r="AE237" s="443">
        <v>0</v>
      </c>
      <c r="AF237" s="443">
        <v>0</v>
      </c>
      <c r="AG237" s="443">
        <v>0</v>
      </c>
      <c r="AH237" s="443">
        <v>0</v>
      </c>
      <c r="AI237" s="443">
        <v>0</v>
      </c>
      <c r="AJ237" s="443">
        <v>0</v>
      </c>
      <c r="AK237" s="443">
        <v>0</v>
      </c>
      <c r="AL237" s="443">
        <v>0</v>
      </c>
      <c r="AM237" s="443">
        <v>0</v>
      </c>
      <c r="AN237" s="443">
        <v>0</v>
      </c>
      <c r="AO237" s="443">
        <v>0</v>
      </c>
      <c r="AP237" s="443">
        <v>0</v>
      </c>
      <c r="AQ237" s="443">
        <v>0</v>
      </c>
      <c r="AR237" s="443">
        <v>0</v>
      </c>
      <c r="AS237" s="443">
        <v>0</v>
      </c>
      <c r="AT237" s="443">
        <v>0</v>
      </c>
      <c r="AU237" s="443">
        <v>0</v>
      </c>
      <c r="AV237" s="443">
        <v>0</v>
      </c>
      <c r="AW237" s="443">
        <v>0</v>
      </c>
      <c r="AX237" s="443">
        <v>0</v>
      </c>
      <c r="AY237" s="443">
        <v>0</v>
      </c>
      <c r="AZ237" s="443">
        <v>0</v>
      </c>
      <c r="BA237" s="443">
        <v>0</v>
      </c>
      <c r="BB237" s="443">
        <v>0</v>
      </c>
      <c r="BC237" s="443">
        <v>0</v>
      </c>
      <c r="BD237" s="443">
        <v>0</v>
      </c>
      <c r="BE237" s="443">
        <v>0</v>
      </c>
      <c r="BF237" s="443">
        <v>0</v>
      </c>
      <c r="BG237" s="443">
        <v>0</v>
      </c>
      <c r="BH237" s="443">
        <v>0</v>
      </c>
      <c r="BI237" s="443">
        <v>0</v>
      </c>
      <c r="BJ237" s="443">
        <v>0</v>
      </c>
      <c r="BK237" s="443">
        <v>0</v>
      </c>
      <c r="BL237" s="443">
        <v>0</v>
      </c>
      <c r="BM237" s="443">
        <v>0</v>
      </c>
      <c r="BN237" s="443">
        <v>0</v>
      </c>
      <c r="BO237" s="443">
        <v>0</v>
      </c>
      <c r="BP237" s="443">
        <v>0</v>
      </c>
      <c r="BQ237" s="443">
        <v>0</v>
      </c>
      <c r="BR237" s="443">
        <v>0</v>
      </c>
      <c r="BS237" s="443">
        <v>0</v>
      </c>
      <c r="BT237" s="443">
        <v>0</v>
      </c>
      <c r="BU237" s="443">
        <v>0</v>
      </c>
      <c r="BV237" s="443">
        <v>0</v>
      </c>
      <c r="BW237" s="443">
        <v>0</v>
      </c>
      <c r="BX237" s="443">
        <v>0</v>
      </c>
      <c r="BY237" s="443">
        <v>0</v>
      </c>
      <c r="BZ237" s="443">
        <v>0</v>
      </c>
      <c r="CA237" s="443">
        <v>0</v>
      </c>
      <c r="CB237" s="443">
        <v>0</v>
      </c>
      <c r="CC237" s="443">
        <v>0</v>
      </c>
      <c r="CD237" s="443">
        <v>0</v>
      </c>
      <c r="CE237" s="443">
        <v>0</v>
      </c>
      <c r="CF237" s="443">
        <v>0</v>
      </c>
      <c r="CG237" s="443">
        <v>0</v>
      </c>
      <c r="CH237" s="443">
        <v>0</v>
      </c>
      <c r="CI237" s="443">
        <v>0</v>
      </c>
      <c r="CJ237" s="443">
        <v>0</v>
      </c>
      <c r="CK237" s="443">
        <v>0</v>
      </c>
      <c r="CL237" s="443">
        <v>0</v>
      </c>
      <c r="CM237" s="443">
        <v>0</v>
      </c>
      <c r="CN237" s="443">
        <v>0</v>
      </c>
      <c r="CO237" s="443">
        <v>0</v>
      </c>
      <c r="CP237" s="443">
        <v>0</v>
      </c>
      <c r="CQ237" s="443">
        <v>0</v>
      </c>
      <c r="CR237" s="443">
        <v>0</v>
      </c>
      <c r="CS237" s="443">
        <v>0</v>
      </c>
      <c r="CT237" s="443">
        <v>0</v>
      </c>
      <c r="CU237" s="443">
        <v>0</v>
      </c>
      <c r="CV237" s="443">
        <v>0</v>
      </c>
      <c r="CW237" s="443">
        <v>0</v>
      </c>
      <c r="CX237" s="443">
        <v>0</v>
      </c>
      <c r="CY237" s="443">
        <v>0</v>
      </c>
      <c r="CZ237" s="443">
        <v>0</v>
      </c>
      <c r="DA237" s="443">
        <v>0</v>
      </c>
      <c r="DB237" s="443">
        <v>0</v>
      </c>
      <c r="DC237" s="443">
        <v>0</v>
      </c>
      <c r="DD237" s="443">
        <v>0</v>
      </c>
      <c r="DE237" s="443">
        <v>0</v>
      </c>
      <c r="DF237" s="443">
        <v>0</v>
      </c>
      <c r="DG237" s="443">
        <v>0</v>
      </c>
      <c r="DH237" s="443">
        <v>0</v>
      </c>
      <c r="DI237" s="443">
        <v>0</v>
      </c>
      <c r="DJ237" s="443">
        <v>0</v>
      </c>
      <c r="DK237" s="443">
        <v>0</v>
      </c>
      <c r="DL237" s="443">
        <v>0</v>
      </c>
      <c r="DM237" s="443">
        <v>0</v>
      </c>
      <c r="DN237" s="443">
        <v>0</v>
      </c>
      <c r="DO237" s="443">
        <v>0</v>
      </c>
      <c r="DP237" s="443">
        <v>0</v>
      </c>
      <c r="DQ237" s="443">
        <v>0</v>
      </c>
      <c r="DR237" s="443">
        <v>0</v>
      </c>
      <c r="DS237" s="443">
        <v>0</v>
      </c>
      <c r="DT237" s="443">
        <v>0</v>
      </c>
      <c r="DU237" s="443">
        <v>0</v>
      </c>
      <c r="DV237" s="443">
        <v>0</v>
      </c>
      <c r="DW237" s="443">
        <v>0</v>
      </c>
      <c r="DX237" s="443">
        <v>0</v>
      </c>
      <c r="DY237" s="443">
        <v>0</v>
      </c>
      <c r="DZ237" s="443">
        <v>0</v>
      </c>
      <c r="EA237" s="443">
        <v>0</v>
      </c>
      <c r="EB237" s="443">
        <v>0</v>
      </c>
      <c r="EC237" s="443">
        <v>0</v>
      </c>
      <c r="ED237" s="443">
        <v>0</v>
      </c>
      <c r="EE237" s="443">
        <v>0</v>
      </c>
      <c r="EF237" s="443">
        <v>0</v>
      </c>
      <c r="EG237" s="443">
        <v>0</v>
      </c>
      <c r="EH237" s="443">
        <v>0</v>
      </c>
      <c r="EI237" s="443">
        <v>0</v>
      </c>
      <c r="EJ237" s="443">
        <v>0</v>
      </c>
      <c r="EK237" s="443">
        <v>0</v>
      </c>
      <c r="EL237" s="443">
        <v>0</v>
      </c>
      <c r="EM237" s="443">
        <v>0</v>
      </c>
      <c r="EN237" s="443">
        <v>0</v>
      </c>
      <c r="EO237" s="443">
        <v>0</v>
      </c>
      <c r="EP237" s="443">
        <v>0</v>
      </c>
      <c r="EQ237" s="443">
        <v>0</v>
      </c>
      <c r="ER237" s="443">
        <v>0</v>
      </c>
      <c r="ES237" s="443">
        <v>0</v>
      </c>
      <c r="ET237" s="443">
        <v>0</v>
      </c>
      <c r="EU237" s="443">
        <v>0</v>
      </c>
      <c r="EV237" s="443">
        <v>0</v>
      </c>
      <c r="EW237" s="443">
        <v>0</v>
      </c>
      <c r="EX237" s="443">
        <v>0</v>
      </c>
      <c r="EY237" s="443">
        <v>0</v>
      </c>
      <c r="EZ237" s="443">
        <v>0</v>
      </c>
      <c r="FA237" s="443">
        <v>0</v>
      </c>
      <c r="FB237" s="443">
        <v>0</v>
      </c>
      <c r="FC237" s="443">
        <v>0</v>
      </c>
      <c r="FD237" s="443">
        <v>0</v>
      </c>
      <c r="FE237" s="443">
        <v>0</v>
      </c>
      <c r="FF237" s="443">
        <v>0</v>
      </c>
      <c r="FG237" s="443">
        <v>0</v>
      </c>
      <c r="FH237" s="443">
        <v>0</v>
      </c>
      <c r="FI237" s="443">
        <v>0</v>
      </c>
      <c r="FJ237" s="443">
        <v>0</v>
      </c>
      <c r="FK237" s="443">
        <v>0</v>
      </c>
      <c r="FL237" s="443">
        <v>0</v>
      </c>
      <c r="FM237" s="443">
        <v>0</v>
      </c>
      <c r="FN237" s="443">
        <v>0</v>
      </c>
      <c r="FO237" s="443">
        <v>0</v>
      </c>
      <c r="FP237" s="443">
        <v>0</v>
      </c>
      <c r="FQ237" s="443">
        <v>0</v>
      </c>
      <c r="FR237" s="443">
        <v>0</v>
      </c>
      <c r="FS237" s="443">
        <v>0</v>
      </c>
      <c r="FT237" s="443">
        <v>0</v>
      </c>
      <c r="FU237" s="443">
        <v>0</v>
      </c>
      <c r="FV237" s="443">
        <v>0</v>
      </c>
      <c r="FW237" s="443">
        <v>0</v>
      </c>
      <c r="FX237" s="443">
        <v>0</v>
      </c>
      <c r="FY237" s="443">
        <v>0</v>
      </c>
      <c r="FZ237" s="444">
        <v>0</v>
      </c>
      <c r="GA237" s="453">
        <v>0</v>
      </c>
      <c r="GB237" s="432">
        <v>0</v>
      </c>
    </row>
    <row r="238" spans="2:184" ht="15.6" x14ac:dyDescent="0.3">
      <c r="B238" s="429"/>
      <c r="C238" s="430"/>
      <c r="D238" s="431">
        <v>195</v>
      </c>
      <c r="E238" s="431" t="s">
        <v>197</v>
      </c>
      <c r="F238" s="431" t="s">
        <v>1380</v>
      </c>
      <c r="G238" s="431" t="s">
        <v>1381</v>
      </c>
      <c r="H238" s="442">
        <v>0</v>
      </c>
      <c r="I238" s="443">
        <v>0</v>
      </c>
      <c r="J238" s="443">
        <v>0</v>
      </c>
      <c r="K238" s="443">
        <v>0</v>
      </c>
      <c r="L238" s="443">
        <v>0</v>
      </c>
      <c r="M238" s="443">
        <v>0</v>
      </c>
      <c r="N238" s="443">
        <v>0</v>
      </c>
      <c r="O238" s="443">
        <v>0</v>
      </c>
      <c r="P238" s="443">
        <v>0</v>
      </c>
      <c r="Q238" s="443">
        <v>0</v>
      </c>
      <c r="R238" s="443">
        <v>0</v>
      </c>
      <c r="S238" s="443">
        <v>0</v>
      </c>
      <c r="T238" s="443">
        <v>0</v>
      </c>
      <c r="U238" s="443">
        <v>0</v>
      </c>
      <c r="V238" s="443">
        <v>0</v>
      </c>
      <c r="W238" s="443">
        <v>0</v>
      </c>
      <c r="X238" s="443">
        <v>0</v>
      </c>
      <c r="Y238" s="443">
        <v>0</v>
      </c>
      <c r="Z238" s="443">
        <v>0</v>
      </c>
      <c r="AA238" s="443">
        <v>0</v>
      </c>
      <c r="AB238" s="443">
        <v>0</v>
      </c>
      <c r="AC238" s="443">
        <v>0</v>
      </c>
      <c r="AD238" s="443">
        <v>0</v>
      </c>
      <c r="AE238" s="443">
        <v>0</v>
      </c>
      <c r="AF238" s="443">
        <v>0</v>
      </c>
      <c r="AG238" s="443">
        <v>0</v>
      </c>
      <c r="AH238" s="443">
        <v>0</v>
      </c>
      <c r="AI238" s="443">
        <v>0</v>
      </c>
      <c r="AJ238" s="443">
        <v>0</v>
      </c>
      <c r="AK238" s="443">
        <v>0</v>
      </c>
      <c r="AL238" s="443">
        <v>0</v>
      </c>
      <c r="AM238" s="443">
        <v>0</v>
      </c>
      <c r="AN238" s="443">
        <v>0</v>
      </c>
      <c r="AO238" s="443">
        <v>0</v>
      </c>
      <c r="AP238" s="443">
        <v>0</v>
      </c>
      <c r="AQ238" s="443">
        <v>0</v>
      </c>
      <c r="AR238" s="443">
        <v>0</v>
      </c>
      <c r="AS238" s="443">
        <v>0</v>
      </c>
      <c r="AT238" s="443">
        <v>0</v>
      </c>
      <c r="AU238" s="443">
        <v>0</v>
      </c>
      <c r="AV238" s="443">
        <v>0</v>
      </c>
      <c r="AW238" s="443">
        <v>0</v>
      </c>
      <c r="AX238" s="443">
        <v>0</v>
      </c>
      <c r="AY238" s="443">
        <v>0</v>
      </c>
      <c r="AZ238" s="443">
        <v>0</v>
      </c>
      <c r="BA238" s="443">
        <v>0</v>
      </c>
      <c r="BB238" s="443">
        <v>0</v>
      </c>
      <c r="BC238" s="443">
        <v>0</v>
      </c>
      <c r="BD238" s="443">
        <v>0</v>
      </c>
      <c r="BE238" s="443">
        <v>0</v>
      </c>
      <c r="BF238" s="443">
        <v>0</v>
      </c>
      <c r="BG238" s="443">
        <v>0</v>
      </c>
      <c r="BH238" s="443">
        <v>0</v>
      </c>
      <c r="BI238" s="443">
        <v>0</v>
      </c>
      <c r="BJ238" s="443">
        <v>0</v>
      </c>
      <c r="BK238" s="443">
        <v>0</v>
      </c>
      <c r="BL238" s="443">
        <v>0</v>
      </c>
      <c r="BM238" s="443">
        <v>0</v>
      </c>
      <c r="BN238" s="443">
        <v>0</v>
      </c>
      <c r="BO238" s="443">
        <v>0</v>
      </c>
      <c r="BP238" s="443">
        <v>0</v>
      </c>
      <c r="BQ238" s="443">
        <v>0</v>
      </c>
      <c r="BR238" s="443">
        <v>0</v>
      </c>
      <c r="BS238" s="443">
        <v>0</v>
      </c>
      <c r="BT238" s="443">
        <v>0</v>
      </c>
      <c r="BU238" s="443">
        <v>0</v>
      </c>
      <c r="BV238" s="443">
        <v>0</v>
      </c>
      <c r="BW238" s="443">
        <v>0</v>
      </c>
      <c r="BX238" s="443">
        <v>0</v>
      </c>
      <c r="BY238" s="443">
        <v>0</v>
      </c>
      <c r="BZ238" s="443">
        <v>0</v>
      </c>
      <c r="CA238" s="443">
        <v>0</v>
      </c>
      <c r="CB238" s="443">
        <v>0</v>
      </c>
      <c r="CC238" s="443">
        <v>0</v>
      </c>
      <c r="CD238" s="443">
        <v>0</v>
      </c>
      <c r="CE238" s="443">
        <v>0</v>
      </c>
      <c r="CF238" s="443">
        <v>0</v>
      </c>
      <c r="CG238" s="443">
        <v>0</v>
      </c>
      <c r="CH238" s="443">
        <v>0</v>
      </c>
      <c r="CI238" s="443">
        <v>0</v>
      </c>
      <c r="CJ238" s="443">
        <v>0</v>
      </c>
      <c r="CK238" s="443">
        <v>0</v>
      </c>
      <c r="CL238" s="443">
        <v>0</v>
      </c>
      <c r="CM238" s="443">
        <v>0</v>
      </c>
      <c r="CN238" s="443">
        <v>0</v>
      </c>
      <c r="CO238" s="443">
        <v>0</v>
      </c>
      <c r="CP238" s="443">
        <v>0</v>
      </c>
      <c r="CQ238" s="443">
        <v>0</v>
      </c>
      <c r="CR238" s="443">
        <v>0</v>
      </c>
      <c r="CS238" s="443">
        <v>0</v>
      </c>
      <c r="CT238" s="443">
        <v>0</v>
      </c>
      <c r="CU238" s="443">
        <v>0</v>
      </c>
      <c r="CV238" s="443">
        <v>0</v>
      </c>
      <c r="CW238" s="443">
        <v>0</v>
      </c>
      <c r="CX238" s="443">
        <v>0</v>
      </c>
      <c r="CY238" s="443">
        <v>0</v>
      </c>
      <c r="CZ238" s="443">
        <v>0</v>
      </c>
      <c r="DA238" s="443">
        <v>0</v>
      </c>
      <c r="DB238" s="443">
        <v>0</v>
      </c>
      <c r="DC238" s="443">
        <v>0</v>
      </c>
      <c r="DD238" s="443">
        <v>0</v>
      </c>
      <c r="DE238" s="443">
        <v>0</v>
      </c>
      <c r="DF238" s="443">
        <v>0</v>
      </c>
      <c r="DG238" s="443">
        <v>0</v>
      </c>
      <c r="DH238" s="443">
        <v>0</v>
      </c>
      <c r="DI238" s="443">
        <v>0</v>
      </c>
      <c r="DJ238" s="443">
        <v>0</v>
      </c>
      <c r="DK238" s="443">
        <v>0</v>
      </c>
      <c r="DL238" s="443">
        <v>0</v>
      </c>
      <c r="DM238" s="443">
        <v>0</v>
      </c>
      <c r="DN238" s="443">
        <v>0</v>
      </c>
      <c r="DO238" s="443">
        <v>0</v>
      </c>
      <c r="DP238" s="443">
        <v>0</v>
      </c>
      <c r="DQ238" s="443">
        <v>0</v>
      </c>
      <c r="DR238" s="443">
        <v>0</v>
      </c>
      <c r="DS238" s="443">
        <v>0</v>
      </c>
      <c r="DT238" s="443">
        <v>0</v>
      </c>
      <c r="DU238" s="443">
        <v>0</v>
      </c>
      <c r="DV238" s="443">
        <v>0</v>
      </c>
      <c r="DW238" s="443">
        <v>0</v>
      </c>
      <c r="DX238" s="443">
        <v>0</v>
      </c>
      <c r="DY238" s="443">
        <v>0</v>
      </c>
      <c r="DZ238" s="443">
        <v>0</v>
      </c>
      <c r="EA238" s="443">
        <v>0</v>
      </c>
      <c r="EB238" s="443">
        <v>0</v>
      </c>
      <c r="EC238" s="443">
        <v>0</v>
      </c>
      <c r="ED238" s="443">
        <v>0</v>
      </c>
      <c r="EE238" s="443">
        <v>0</v>
      </c>
      <c r="EF238" s="443">
        <v>0</v>
      </c>
      <c r="EG238" s="443">
        <v>0</v>
      </c>
      <c r="EH238" s="443">
        <v>0</v>
      </c>
      <c r="EI238" s="443">
        <v>0</v>
      </c>
      <c r="EJ238" s="443">
        <v>0</v>
      </c>
      <c r="EK238" s="443">
        <v>0</v>
      </c>
      <c r="EL238" s="443">
        <v>0</v>
      </c>
      <c r="EM238" s="443">
        <v>0</v>
      </c>
      <c r="EN238" s="443">
        <v>0</v>
      </c>
      <c r="EO238" s="443">
        <v>0</v>
      </c>
      <c r="EP238" s="443">
        <v>0</v>
      </c>
      <c r="EQ238" s="443">
        <v>0</v>
      </c>
      <c r="ER238" s="443">
        <v>0</v>
      </c>
      <c r="ES238" s="443">
        <v>0</v>
      </c>
      <c r="ET238" s="443">
        <v>0</v>
      </c>
      <c r="EU238" s="443">
        <v>0</v>
      </c>
      <c r="EV238" s="443">
        <v>0</v>
      </c>
      <c r="EW238" s="443">
        <v>0</v>
      </c>
      <c r="EX238" s="443">
        <v>0</v>
      </c>
      <c r="EY238" s="443">
        <v>0</v>
      </c>
      <c r="EZ238" s="443">
        <v>0</v>
      </c>
      <c r="FA238" s="443">
        <v>0</v>
      </c>
      <c r="FB238" s="443">
        <v>0</v>
      </c>
      <c r="FC238" s="443">
        <v>0</v>
      </c>
      <c r="FD238" s="443">
        <v>0</v>
      </c>
      <c r="FE238" s="443">
        <v>0</v>
      </c>
      <c r="FF238" s="443">
        <v>0</v>
      </c>
      <c r="FG238" s="443">
        <v>0</v>
      </c>
      <c r="FH238" s="443">
        <v>0</v>
      </c>
      <c r="FI238" s="443">
        <v>0</v>
      </c>
      <c r="FJ238" s="443">
        <v>0</v>
      </c>
      <c r="FK238" s="443">
        <v>0</v>
      </c>
      <c r="FL238" s="443">
        <v>0</v>
      </c>
      <c r="FM238" s="443">
        <v>0</v>
      </c>
      <c r="FN238" s="443">
        <v>0</v>
      </c>
      <c r="FO238" s="443">
        <v>0</v>
      </c>
      <c r="FP238" s="443">
        <v>0</v>
      </c>
      <c r="FQ238" s="443">
        <v>0</v>
      </c>
      <c r="FR238" s="443">
        <v>0</v>
      </c>
      <c r="FS238" s="443">
        <v>0</v>
      </c>
      <c r="FT238" s="443">
        <v>0</v>
      </c>
      <c r="FU238" s="443">
        <v>0</v>
      </c>
      <c r="FV238" s="443">
        <v>0</v>
      </c>
      <c r="FW238" s="443">
        <v>0</v>
      </c>
      <c r="FX238" s="443">
        <v>0</v>
      </c>
      <c r="FY238" s="443">
        <v>0</v>
      </c>
      <c r="FZ238" s="444">
        <v>0</v>
      </c>
      <c r="GA238" s="453">
        <v>0</v>
      </c>
      <c r="GB238" s="432">
        <v>0</v>
      </c>
    </row>
    <row r="239" spans="2:184" ht="15.6" x14ac:dyDescent="0.3">
      <c r="B239" s="429"/>
      <c r="C239" s="430"/>
      <c r="D239" s="431">
        <v>196</v>
      </c>
      <c r="E239" s="431" t="s">
        <v>198</v>
      </c>
      <c r="F239" s="431" t="s">
        <v>1382</v>
      </c>
      <c r="G239" s="431" t="s">
        <v>1383</v>
      </c>
      <c r="H239" s="442">
        <v>0</v>
      </c>
      <c r="I239" s="443">
        <v>0</v>
      </c>
      <c r="J239" s="443">
        <v>0</v>
      </c>
      <c r="K239" s="443">
        <v>0</v>
      </c>
      <c r="L239" s="443">
        <v>0</v>
      </c>
      <c r="M239" s="443">
        <v>0</v>
      </c>
      <c r="N239" s="443">
        <v>0</v>
      </c>
      <c r="O239" s="443">
        <v>0</v>
      </c>
      <c r="P239" s="443">
        <v>0</v>
      </c>
      <c r="Q239" s="443">
        <v>0</v>
      </c>
      <c r="R239" s="443">
        <v>0</v>
      </c>
      <c r="S239" s="443">
        <v>0</v>
      </c>
      <c r="T239" s="443">
        <v>0</v>
      </c>
      <c r="U239" s="443">
        <v>0</v>
      </c>
      <c r="V239" s="443">
        <v>0</v>
      </c>
      <c r="W239" s="443">
        <v>0</v>
      </c>
      <c r="X239" s="443">
        <v>0</v>
      </c>
      <c r="Y239" s="443">
        <v>0</v>
      </c>
      <c r="Z239" s="443">
        <v>0</v>
      </c>
      <c r="AA239" s="443">
        <v>0</v>
      </c>
      <c r="AB239" s="443">
        <v>0</v>
      </c>
      <c r="AC239" s="443">
        <v>0</v>
      </c>
      <c r="AD239" s="443">
        <v>0</v>
      </c>
      <c r="AE239" s="443">
        <v>0</v>
      </c>
      <c r="AF239" s="443">
        <v>0</v>
      </c>
      <c r="AG239" s="443">
        <v>0</v>
      </c>
      <c r="AH239" s="443">
        <v>0</v>
      </c>
      <c r="AI239" s="443">
        <v>0</v>
      </c>
      <c r="AJ239" s="443">
        <v>0</v>
      </c>
      <c r="AK239" s="443">
        <v>0</v>
      </c>
      <c r="AL239" s="443">
        <v>0</v>
      </c>
      <c r="AM239" s="443">
        <v>0</v>
      </c>
      <c r="AN239" s="443">
        <v>0</v>
      </c>
      <c r="AO239" s="443">
        <v>0</v>
      </c>
      <c r="AP239" s="443">
        <v>0</v>
      </c>
      <c r="AQ239" s="443">
        <v>0</v>
      </c>
      <c r="AR239" s="443">
        <v>0</v>
      </c>
      <c r="AS239" s="443">
        <v>0</v>
      </c>
      <c r="AT239" s="443">
        <v>0</v>
      </c>
      <c r="AU239" s="443">
        <v>0</v>
      </c>
      <c r="AV239" s="443">
        <v>0</v>
      </c>
      <c r="AW239" s="443">
        <v>0</v>
      </c>
      <c r="AX239" s="443">
        <v>0</v>
      </c>
      <c r="AY239" s="443">
        <v>0</v>
      </c>
      <c r="AZ239" s="443">
        <v>0</v>
      </c>
      <c r="BA239" s="443">
        <v>0</v>
      </c>
      <c r="BB239" s="443">
        <v>0</v>
      </c>
      <c r="BC239" s="443">
        <v>0</v>
      </c>
      <c r="BD239" s="443">
        <v>0</v>
      </c>
      <c r="BE239" s="443">
        <v>0</v>
      </c>
      <c r="BF239" s="443">
        <v>0</v>
      </c>
      <c r="BG239" s="443">
        <v>0</v>
      </c>
      <c r="BH239" s="443">
        <v>0</v>
      </c>
      <c r="BI239" s="443">
        <v>0</v>
      </c>
      <c r="BJ239" s="443">
        <v>0</v>
      </c>
      <c r="BK239" s="443">
        <v>0</v>
      </c>
      <c r="BL239" s="443">
        <v>0</v>
      </c>
      <c r="BM239" s="443">
        <v>0</v>
      </c>
      <c r="BN239" s="443">
        <v>0</v>
      </c>
      <c r="BO239" s="443">
        <v>0</v>
      </c>
      <c r="BP239" s="443">
        <v>0</v>
      </c>
      <c r="BQ239" s="443">
        <v>0</v>
      </c>
      <c r="BR239" s="443">
        <v>0</v>
      </c>
      <c r="BS239" s="443">
        <v>0</v>
      </c>
      <c r="BT239" s="443">
        <v>0</v>
      </c>
      <c r="BU239" s="443">
        <v>0</v>
      </c>
      <c r="BV239" s="443">
        <v>0</v>
      </c>
      <c r="BW239" s="443">
        <v>0</v>
      </c>
      <c r="BX239" s="443">
        <v>0</v>
      </c>
      <c r="BY239" s="443">
        <v>0</v>
      </c>
      <c r="BZ239" s="443">
        <v>0</v>
      </c>
      <c r="CA239" s="443">
        <v>0</v>
      </c>
      <c r="CB239" s="443">
        <v>0</v>
      </c>
      <c r="CC239" s="443">
        <v>0</v>
      </c>
      <c r="CD239" s="443">
        <v>0</v>
      </c>
      <c r="CE239" s="443">
        <v>0</v>
      </c>
      <c r="CF239" s="443">
        <v>0</v>
      </c>
      <c r="CG239" s="443">
        <v>0</v>
      </c>
      <c r="CH239" s="443">
        <v>0</v>
      </c>
      <c r="CI239" s="443">
        <v>0</v>
      </c>
      <c r="CJ239" s="443">
        <v>0</v>
      </c>
      <c r="CK239" s="443">
        <v>0</v>
      </c>
      <c r="CL239" s="443">
        <v>0</v>
      </c>
      <c r="CM239" s="443">
        <v>0</v>
      </c>
      <c r="CN239" s="443">
        <v>0</v>
      </c>
      <c r="CO239" s="443">
        <v>0</v>
      </c>
      <c r="CP239" s="443">
        <v>0</v>
      </c>
      <c r="CQ239" s="443">
        <v>0</v>
      </c>
      <c r="CR239" s="443">
        <v>0</v>
      </c>
      <c r="CS239" s="443">
        <v>0</v>
      </c>
      <c r="CT239" s="443">
        <v>0</v>
      </c>
      <c r="CU239" s="443">
        <v>0</v>
      </c>
      <c r="CV239" s="443">
        <v>0</v>
      </c>
      <c r="CW239" s="443">
        <v>0</v>
      </c>
      <c r="CX239" s="443">
        <v>0</v>
      </c>
      <c r="CY239" s="443">
        <v>0</v>
      </c>
      <c r="CZ239" s="443">
        <v>0</v>
      </c>
      <c r="DA239" s="443">
        <v>0</v>
      </c>
      <c r="DB239" s="443">
        <v>0</v>
      </c>
      <c r="DC239" s="443">
        <v>0</v>
      </c>
      <c r="DD239" s="443">
        <v>0</v>
      </c>
      <c r="DE239" s="443">
        <v>0</v>
      </c>
      <c r="DF239" s="443">
        <v>0</v>
      </c>
      <c r="DG239" s="443">
        <v>0</v>
      </c>
      <c r="DH239" s="443">
        <v>0</v>
      </c>
      <c r="DI239" s="443">
        <v>0</v>
      </c>
      <c r="DJ239" s="443">
        <v>0</v>
      </c>
      <c r="DK239" s="443">
        <v>0</v>
      </c>
      <c r="DL239" s="443">
        <v>0</v>
      </c>
      <c r="DM239" s="443">
        <v>0</v>
      </c>
      <c r="DN239" s="443">
        <v>0</v>
      </c>
      <c r="DO239" s="443">
        <v>0</v>
      </c>
      <c r="DP239" s="443">
        <v>0</v>
      </c>
      <c r="DQ239" s="443">
        <v>0</v>
      </c>
      <c r="DR239" s="443">
        <v>0</v>
      </c>
      <c r="DS239" s="443">
        <v>0</v>
      </c>
      <c r="DT239" s="443">
        <v>0</v>
      </c>
      <c r="DU239" s="443">
        <v>0</v>
      </c>
      <c r="DV239" s="443">
        <v>0</v>
      </c>
      <c r="DW239" s="443">
        <v>0</v>
      </c>
      <c r="DX239" s="443">
        <v>0</v>
      </c>
      <c r="DY239" s="443">
        <v>0</v>
      </c>
      <c r="DZ239" s="443">
        <v>0</v>
      </c>
      <c r="EA239" s="443">
        <v>0</v>
      </c>
      <c r="EB239" s="443">
        <v>0</v>
      </c>
      <c r="EC239" s="443">
        <v>0</v>
      </c>
      <c r="ED239" s="443">
        <v>0</v>
      </c>
      <c r="EE239" s="443">
        <v>0</v>
      </c>
      <c r="EF239" s="443">
        <v>0</v>
      </c>
      <c r="EG239" s="443">
        <v>0</v>
      </c>
      <c r="EH239" s="443">
        <v>0</v>
      </c>
      <c r="EI239" s="443">
        <v>0</v>
      </c>
      <c r="EJ239" s="443">
        <v>0</v>
      </c>
      <c r="EK239" s="443">
        <v>0</v>
      </c>
      <c r="EL239" s="443">
        <v>0</v>
      </c>
      <c r="EM239" s="443">
        <v>0</v>
      </c>
      <c r="EN239" s="443">
        <v>0</v>
      </c>
      <c r="EO239" s="443">
        <v>0</v>
      </c>
      <c r="EP239" s="443">
        <v>0</v>
      </c>
      <c r="EQ239" s="443">
        <v>0</v>
      </c>
      <c r="ER239" s="443">
        <v>0</v>
      </c>
      <c r="ES239" s="443">
        <v>0</v>
      </c>
      <c r="ET239" s="443">
        <v>0</v>
      </c>
      <c r="EU239" s="443">
        <v>0</v>
      </c>
      <c r="EV239" s="443">
        <v>0</v>
      </c>
      <c r="EW239" s="443">
        <v>0</v>
      </c>
      <c r="EX239" s="443">
        <v>0</v>
      </c>
      <c r="EY239" s="443">
        <v>0</v>
      </c>
      <c r="EZ239" s="443">
        <v>0</v>
      </c>
      <c r="FA239" s="443">
        <v>0</v>
      </c>
      <c r="FB239" s="443">
        <v>0</v>
      </c>
      <c r="FC239" s="443">
        <v>0</v>
      </c>
      <c r="FD239" s="443">
        <v>0</v>
      </c>
      <c r="FE239" s="443">
        <v>0</v>
      </c>
      <c r="FF239" s="443">
        <v>0</v>
      </c>
      <c r="FG239" s="443">
        <v>0</v>
      </c>
      <c r="FH239" s="443">
        <v>0</v>
      </c>
      <c r="FI239" s="443">
        <v>0</v>
      </c>
      <c r="FJ239" s="443">
        <v>0</v>
      </c>
      <c r="FK239" s="443">
        <v>0</v>
      </c>
      <c r="FL239" s="443">
        <v>0</v>
      </c>
      <c r="FM239" s="443">
        <v>0</v>
      </c>
      <c r="FN239" s="443">
        <v>0</v>
      </c>
      <c r="FO239" s="443">
        <v>0</v>
      </c>
      <c r="FP239" s="443">
        <v>0</v>
      </c>
      <c r="FQ239" s="443">
        <v>0</v>
      </c>
      <c r="FR239" s="443">
        <v>0</v>
      </c>
      <c r="FS239" s="443">
        <v>0</v>
      </c>
      <c r="FT239" s="443">
        <v>0</v>
      </c>
      <c r="FU239" s="443">
        <v>0</v>
      </c>
      <c r="FV239" s="443">
        <v>0</v>
      </c>
      <c r="FW239" s="443">
        <v>0</v>
      </c>
      <c r="FX239" s="443">
        <v>0</v>
      </c>
      <c r="FY239" s="443">
        <v>0</v>
      </c>
      <c r="FZ239" s="444">
        <v>0</v>
      </c>
      <c r="GA239" s="453">
        <v>0</v>
      </c>
      <c r="GB239" s="432">
        <v>0</v>
      </c>
    </row>
    <row r="240" spans="2:184" ht="15.6" x14ac:dyDescent="0.3">
      <c r="B240" s="429"/>
      <c r="C240" s="430"/>
      <c r="D240" s="431">
        <v>197</v>
      </c>
      <c r="E240" s="431" t="s">
        <v>199</v>
      </c>
      <c r="F240" s="431" t="s">
        <v>1384</v>
      </c>
      <c r="G240" s="431" t="s">
        <v>1385</v>
      </c>
      <c r="H240" s="442">
        <v>0</v>
      </c>
      <c r="I240" s="443">
        <v>0</v>
      </c>
      <c r="J240" s="443">
        <v>0</v>
      </c>
      <c r="K240" s="443">
        <v>0</v>
      </c>
      <c r="L240" s="443">
        <v>0</v>
      </c>
      <c r="M240" s="443">
        <v>0</v>
      </c>
      <c r="N240" s="443">
        <v>0</v>
      </c>
      <c r="O240" s="443">
        <v>0</v>
      </c>
      <c r="P240" s="443">
        <v>0</v>
      </c>
      <c r="Q240" s="443">
        <v>0</v>
      </c>
      <c r="R240" s="443">
        <v>0</v>
      </c>
      <c r="S240" s="443">
        <v>0</v>
      </c>
      <c r="T240" s="443">
        <v>0</v>
      </c>
      <c r="U240" s="443">
        <v>0</v>
      </c>
      <c r="V240" s="443">
        <v>0</v>
      </c>
      <c r="W240" s="443">
        <v>0</v>
      </c>
      <c r="X240" s="443">
        <v>0</v>
      </c>
      <c r="Y240" s="443">
        <v>0</v>
      </c>
      <c r="Z240" s="443">
        <v>0</v>
      </c>
      <c r="AA240" s="443">
        <v>0</v>
      </c>
      <c r="AB240" s="443">
        <v>0</v>
      </c>
      <c r="AC240" s="443">
        <v>0</v>
      </c>
      <c r="AD240" s="443">
        <v>0</v>
      </c>
      <c r="AE240" s="443">
        <v>0</v>
      </c>
      <c r="AF240" s="443">
        <v>0</v>
      </c>
      <c r="AG240" s="443">
        <v>0</v>
      </c>
      <c r="AH240" s="443">
        <v>0</v>
      </c>
      <c r="AI240" s="443">
        <v>0</v>
      </c>
      <c r="AJ240" s="443">
        <v>0</v>
      </c>
      <c r="AK240" s="443">
        <v>0</v>
      </c>
      <c r="AL240" s="443">
        <v>0</v>
      </c>
      <c r="AM240" s="443">
        <v>0</v>
      </c>
      <c r="AN240" s="443">
        <v>0</v>
      </c>
      <c r="AO240" s="443">
        <v>0</v>
      </c>
      <c r="AP240" s="443">
        <v>0</v>
      </c>
      <c r="AQ240" s="443">
        <v>0</v>
      </c>
      <c r="AR240" s="443">
        <v>0</v>
      </c>
      <c r="AS240" s="443">
        <v>0</v>
      </c>
      <c r="AT240" s="443">
        <v>0</v>
      </c>
      <c r="AU240" s="443">
        <v>0</v>
      </c>
      <c r="AV240" s="443">
        <v>0</v>
      </c>
      <c r="AW240" s="443">
        <v>0</v>
      </c>
      <c r="AX240" s="443">
        <v>0</v>
      </c>
      <c r="AY240" s="443">
        <v>0</v>
      </c>
      <c r="AZ240" s="443">
        <v>0</v>
      </c>
      <c r="BA240" s="443">
        <v>0</v>
      </c>
      <c r="BB240" s="443">
        <v>0</v>
      </c>
      <c r="BC240" s="443">
        <v>0</v>
      </c>
      <c r="BD240" s="443">
        <v>0</v>
      </c>
      <c r="BE240" s="443">
        <v>0</v>
      </c>
      <c r="BF240" s="443">
        <v>0</v>
      </c>
      <c r="BG240" s="443">
        <v>0</v>
      </c>
      <c r="BH240" s="443">
        <v>0</v>
      </c>
      <c r="BI240" s="443">
        <v>0</v>
      </c>
      <c r="BJ240" s="443">
        <v>0</v>
      </c>
      <c r="BK240" s="443">
        <v>0</v>
      </c>
      <c r="BL240" s="443">
        <v>0</v>
      </c>
      <c r="BM240" s="443">
        <v>0</v>
      </c>
      <c r="BN240" s="443">
        <v>0</v>
      </c>
      <c r="BO240" s="443">
        <v>0</v>
      </c>
      <c r="BP240" s="443">
        <v>0</v>
      </c>
      <c r="BQ240" s="443">
        <v>0</v>
      </c>
      <c r="BR240" s="443">
        <v>0</v>
      </c>
      <c r="BS240" s="443">
        <v>0</v>
      </c>
      <c r="BT240" s="443">
        <v>0</v>
      </c>
      <c r="BU240" s="443">
        <v>0</v>
      </c>
      <c r="BV240" s="443">
        <v>0</v>
      </c>
      <c r="BW240" s="443">
        <v>0</v>
      </c>
      <c r="BX240" s="443">
        <v>0</v>
      </c>
      <c r="BY240" s="443">
        <v>0</v>
      </c>
      <c r="BZ240" s="443">
        <v>0</v>
      </c>
      <c r="CA240" s="443">
        <v>0</v>
      </c>
      <c r="CB240" s="443">
        <v>0</v>
      </c>
      <c r="CC240" s="443">
        <v>0</v>
      </c>
      <c r="CD240" s="443">
        <v>0</v>
      </c>
      <c r="CE240" s="443">
        <v>0</v>
      </c>
      <c r="CF240" s="443">
        <v>0</v>
      </c>
      <c r="CG240" s="443">
        <v>0</v>
      </c>
      <c r="CH240" s="443">
        <v>0</v>
      </c>
      <c r="CI240" s="443">
        <v>0</v>
      </c>
      <c r="CJ240" s="443">
        <v>0</v>
      </c>
      <c r="CK240" s="443">
        <v>0</v>
      </c>
      <c r="CL240" s="443">
        <v>0</v>
      </c>
      <c r="CM240" s="443">
        <v>0</v>
      </c>
      <c r="CN240" s="443">
        <v>0</v>
      </c>
      <c r="CO240" s="443">
        <v>0</v>
      </c>
      <c r="CP240" s="443">
        <v>0</v>
      </c>
      <c r="CQ240" s="443">
        <v>0</v>
      </c>
      <c r="CR240" s="443">
        <v>0</v>
      </c>
      <c r="CS240" s="443">
        <v>0</v>
      </c>
      <c r="CT240" s="443">
        <v>0</v>
      </c>
      <c r="CU240" s="443">
        <v>0</v>
      </c>
      <c r="CV240" s="443">
        <v>0</v>
      </c>
      <c r="CW240" s="443">
        <v>0</v>
      </c>
      <c r="CX240" s="443">
        <v>0</v>
      </c>
      <c r="CY240" s="443">
        <v>0</v>
      </c>
      <c r="CZ240" s="443">
        <v>0</v>
      </c>
      <c r="DA240" s="443">
        <v>0</v>
      </c>
      <c r="DB240" s="443">
        <v>0</v>
      </c>
      <c r="DC240" s="443">
        <v>0</v>
      </c>
      <c r="DD240" s="443">
        <v>0</v>
      </c>
      <c r="DE240" s="443">
        <v>0</v>
      </c>
      <c r="DF240" s="443">
        <v>0</v>
      </c>
      <c r="DG240" s="443">
        <v>0</v>
      </c>
      <c r="DH240" s="443">
        <v>0</v>
      </c>
      <c r="DI240" s="443">
        <v>0</v>
      </c>
      <c r="DJ240" s="443">
        <v>0</v>
      </c>
      <c r="DK240" s="443">
        <v>0</v>
      </c>
      <c r="DL240" s="443">
        <v>0</v>
      </c>
      <c r="DM240" s="443">
        <v>0</v>
      </c>
      <c r="DN240" s="443">
        <v>0</v>
      </c>
      <c r="DO240" s="443">
        <v>0</v>
      </c>
      <c r="DP240" s="443">
        <v>0</v>
      </c>
      <c r="DQ240" s="443">
        <v>0</v>
      </c>
      <c r="DR240" s="443">
        <v>0</v>
      </c>
      <c r="DS240" s="443">
        <v>0</v>
      </c>
      <c r="DT240" s="443">
        <v>0</v>
      </c>
      <c r="DU240" s="443">
        <v>0</v>
      </c>
      <c r="DV240" s="443">
        <v>0</v>
      </c>
      <c r="DW240" s="443">
        <v>0</v>
      </c>
      <c r="DX240" s="443">
        <v>0</v>
      </c>
      <c r="DY240" s="443">
        <v>0</v>
      </c>
      <c r="DZ240" s="443">
        <v>0</v>
      </c>
      <c r="EA240" s="443">
        <v>0</v>
      </c>
      <c r="EB240" s="443">
        <v>0</v>
      </c>
      <c r="EC240" s="443">
        <v>0</v>
      </c>
      <c r="ED240" s="443">
        <v>0</v>
      </c>
      <c r="EE240" s="443">
        <v>0</v>
      </c>
      <c r="EF240" s="443">
        <v>0</v>
      </c>
      <c r="EG240" s="443">
        <v>0</v>
      </c>
      <c r="EH240" s="443">
        <v>0</v>
      </c>
      <c r="EI240" s="443">
        <v>0</v>
      </c>
      <c r="EJ240" s="443">
        <v>0</v>
      </c>
      <c r="EK240" s="443">
        <v>0</v>
      </c>
      <c r="EL240" s="443">
        <v>0</v>
      </c>
      <c r="EM240" s="443">
        <v>0</v>
      </c>
      <c r="EN240" s="443">
        <v>0</v>
      </c>
      <c r="EO240" s="443">
        <v>0</v>
      </c>
      <c r="EP240" s="443">
        <v>0</v>
      </c>
      <c r="EQ240" s="443">
        <v>0</v>
      </c>
      <c r="ER240" s="443">
        <v>0</v>
      </c>
      <c r="ES240" s="443">
        <v>0</v>
      </c>
      <c r="ET240" s="443">
        <v>0</v>
      </c>
      <c r="EU240" s="443">
        <v>0</v>
      </c>
      <c r="EV240" s="443">
        <v>0</v>
      </c>
      <c r="EW240" s="443">
        <v>0</v>
      </c>
      <c r="EX240" s="443">
        <v>0</v>
      </c>
      <c r="EY240" s="443">
        <v>0</v>
      </c>
      <c r="EZ240" s="443">
        <v>0</v>
      </c>
      <c r="FA240" s="443">
        <v>0</v>
      </c>
      <c r="FB240" s="443">
        <v>0</v>
      </c>
      <c r="FC240" s="443">
        <v>0</v>
      </c>
      <c r="FD240" s="443">
        <v>0</v>
      </c>
      <c r="FE240" s="443">
        <v>0</v>
      </c>
      <c r="FF240" s="443">
        <v>0</v>
      </c>
      <c r="FG240" s="443">
        <v>0</v>
      </c>
      <c r="FH240" s="443">
        <v>0</v>
      </c>
      <c r="FI240" s="443">
        <v>0</v>
      </c>
      <c r="FJ240" s="443">
        <v>0</v>
      </c>
      <c r="FK240" s="443">
        <v>0</v>
      </c>
      <c r="FL240" s="443">
        <v>0</v>
      </c>
      <c r="FM240" s="443">
        <v>0</v>
      </c>
      <c r="FN240" s="443">
        <v>0</v>
      </c>
      <c r="FO240" s="443">
        <v>0</v>
      </c>
      <c r="FP240" s="443">
        <v>0</v>
      </c>
      <c r="FQ240" s="443">
        <v>0</v>
      </c>
      <c r="FR240" s="443">
        <v>0</v>
      </c>
      <c r="FS240" s="443">
        <v>0</v>
      </c>
      <c r="FT240" s="443">
        <v>0</v>
      </c>
      <c r="FU240" s="443">
        <v>0</v>
      </c>
      <c r="FV240" s="443">
        <v>0</v>
      </c>
      <c r="FW240" s="443">
        <v>0</v>
      </c>
      <c r="FX240" s="443">
        <v>0</v>
      </c>
      <c r="FY240" s="443">
        <v>0</v>
      </c>
      <c r="FZ240" s="444">
        <v>0</v>
      </c>
      <c r="GA240" s="453">
        <v>0</v>
      </c>
      <c r="GB240" s="432">
        <v>0</v>
      </c>
    </row>
    <row r="241" spans="2:184" ht="15.6" x14ac:dyDescent="0.3">
      <c r="B241" s="429"/>
      <c r="C241" s="430"/>
      <c r="D241" s="431">
        <v>198</v>
      </c>
      <c r="E241" s="431" t="s">
        <v>200</v>
      </c>
      <c r="F241" s="431" t="s">
        <v>1386</v>
      </c>
      <c r="G241" s="431" t="s">
        <v>1387</v>
      </c>
      <c r="H241" s="442">
        <v>0</v>
      </c>
      <c r="I241" s="443">
        <v>0</v>
      </c>
      <c r="J241" s="443">
        <v>0</v>
      </c>
      <c r="K241" s="443">
        <v>0</v>
      </c>
      <c r="L241" s="443">
        <v>0</v>
      </c>
      <c r="M241" s="443">
        <v>0</v>
      </c>
      <c r="N241" s="443">
        <v>0</v>
      </c>
      <c r="O241" s="443">
        <v>0</v>
      </c>
      <c r="P241" s="443">
        <v>0</v>
      </c>
      <c r="Q241" s="443">
        <v>0</v>
      </c>
      <c r="R241" s="443">
        <v>0</v>
      </c>
      <c r="S241" s="443">
        <v>0</v>
      </c>
      <c r="T241" s="443">
        <v>0</v>
      </c>
      <c r="U241" s="443">
        <v>0</v>
      </c>
      <c r="V241" s="443">
        <v>0</v>
      </c>
      <c r="W241" s="443">
        <v>0</v>
      </c>
      <c r="X241" s="443">
        <v>0</v>
      </c>
      <c r="Y241" s="443">
        <v>0</v>
      </c>
      <c r="Z241" s="443">
        <v>0</v>
      </c>
      <c r="AA241" s="443">
        <v>0</v>
      </c>
      <c r="AB241" s="443">
        <v>0</v>
      </c>
      <c r="AC241" s="443">
        <v>0</v>
      </c>
      <c r="AD241" s="443">
        <v>0</v>
      </c>
      <c r="AE241" s="443">
        <v>0</v>
      </c>
      <c r="AF241" s="443">
        <v>0</v>
      </c>
      <c r="AG241" s="443">
        <v>0</v>
      </c>
      <c r="AH241" s="443">
        <v>0</v>
      </c>
      <c r="AI241" s="443">
        <v>0</v>
      </c>
      <c r="AJ241" s="443">
        <v>0</v>
      </c>
      <c r="AK241" s="443">
        <v>0</v>
      </c>
      <c r="AL241" s="443">
        <v>0</v>
      </c>
      <c r="AM241" s="443">
        <v>0</v>
      </c>
      <c r="AN241" s="443">
        <v>0</v>
      </c>
      <c r="AO241" s="443">
        <v>0</v>
      </c>
      <c r="AP241" s="443">
        <v>0</v>
      </c>
      <c r="AQ241" s="443">
        <v>0</v>
      </c>
      <c r="AR241" s="443">
        <v>0</v>
      </c>
      <c r="AS241" s="443">
        <v>0</v>
      </c>
      <c r="AT241" s="443">
        <v>0</v>
      </c>
      <c r="AU241" s="443">
        <v>0</v>
      </c>
      <c r="AV241" s="443">
        <v>0</v>
      </c>
      <c r="AW241" s="443">
        <v>0</v>
      </c>
      <c r="AX241" s="443">
        <v>0</v>
      </c>
      <c r="AY241" s="443">
        <v>0</v>
      </c>
      <c r="AZ241" s="443">
        <v>0</v>
      </c>
      <c r="BA241" s="443">
        <v>0</v>
      </c>
      <c r="BB241" s="443">
        <v>0</v>
      </c>
      <c r="BC241" s="443">
        <v>0</v>
      </c>
      <c r="BD241" s="443">
        <v>0</v>
      </c>
      <c r="BE241" s="443">
        <v>0</v>
      </c>
      <c r="BF241" s="443">
        <v>0</v>
      </c>
      <c r="BG241" s="443">
        <v>0</v>
      </c>
      <c r="BH241" s="443">
        <v>0</v>
      </c>
      <c r="BI241" s="443">
        <v>0</v>
      </c>
      <c r="BJ241" s="443">
        <v>0</v>
      </c>
      <c r="BK241" s="443">
        <v>0</v>
      </c>
      <c r="BL241" s="443">
        <v>0</v>
      </c>
      <c r="BM241" s="443">
        <v>0</v>
      </c>
      <c r="BN241" s="443">
        <v>0</v>
      </c>
      <c r="BO241" s="443">
        <v>0</v>
      </c>
      <c r="BP241" s="443">
        <v>0</v>
      </c>
      <c r="BQ241" s="443">
        <v>0</v>
      </c>
      <c r="BR241" s="443">
        <v>0</v>
      </c>
      <c r="BS241" s="443">
        <v>0</v>
      </c>
      <c r="BT241" s="443">
        <v>0</v>
      </c>
      <c r="BU241" s="443">
        <v>0</v>
      </c>
      <c r="BV241" s="443">
        <v>0</v>
      </c>
      <c r="BW241" s="443">
        <v>0</v>
      </c>
      <c r="BX241" s="443">
        <v>0</v>
      </c>
      <c r="BY241" s="443">
        <v>0</v>
      </c>
      <c r="BZ241" s="443">
        <v>0</v>
      </c>
      <c r="CA241" s="443">
        <v>0</v>
      </c>
      <c r="CB241" s="443">
        <v>0</v>
      </c>
      <c r="CC241" s="443">
        <v>0</v>
      </c>
      <c r="CD241" s="443">
        <v>0</v>
      </c>
      <c r="CE241" s="443">
        <v>0</v>
      </c>
      <c r="CF241" s="443">
        <v>0</v>
      </c>
      <c r="CG241" s="443">
        <v>0</v>
      </c>
      <c r="CH241" s="443">
        <v>0</v>
      </c>
      <c r="CI241" s="443">
        <v>0</v>
      </c>
      <c r="CJ241" s="443">
        <v>0</v>
      </c>
      <c r="CK241" s="443">
        <v>0</v>
      </c>
      <c r="CL241" s="443">
        <v>0</v>
      </c>
      <c r="CM241" s="443">
        <v>0</v>
      </c>
      <c r="CN241" s="443">
        <v>0</v>
      </c>
      <c r="CO241" s="443">
        <v>0</v>
      </c>
      <c r="CP241" s="443">
        <v>0</v>
      </c>
      <c r="CQ241" s="443">
        <v>0</v>
      </c>
      <c r="CR241" s="443">
        <v>0</v>
      </c>
      <c r="CS241" s="443">
        <v>0</v>
      </c>
      <c r="CT241" s="443">
        <v>0</v>
      </c>
      <c r="CU241" s="443">
        <v>0</v>
      </c>
      <c r="CV241" s="443">
        <v>0</v>
      </c>
      <c r="CW241" s="443">
        <v>0</v>
      </c>
      <c r="CX241" s="443">
        <v>0</v>
      </c>
      <c r="CY241" s="443">
        <v>0</v>
      </c>
      <c r="CZ241" s="443">
        <v>0</v>
      </c>
      <c r="DA241" s="443">
        <v>0</v>
      </c>
      <c r="DB241" s="443">
        <v>0</v>
      </c>
      <c r="DC241" s="443">
        <v>0</v>
      </c>
      <c r="DD241" s="443">
        <v>0</v>
      </c>
      <c r="DE241" s="443">
        <v>0</v>
      </c>
      <c r="DF241" s="443">
        <v>0</v>
      </c>
      <c r="DG241" s="443">
        <v>0</v>
      </c>
      <c r="DH241" s="443">
        <v>0</v>
      </c>
      <c r="DI241" s="443">
        <v>0</v>
      </c>
      <c r="DJ241" s="443">
        <v>0</v>
      </c>
      <c r="DK241" s="443">
        <v>0</v>
      </c>
      <c r="DL241" s="443">
        <v>0</v>
      </c>
      <c r="DM241" s="443">
        <v>0</v>
      </c>
      <c r="DN241" s="443">
        <v>0</v>
      </c>
      <c r="DO241" s="443">
        <v>0</v>
      </c>
      <c r="DP241" s="443">
        <v>0</v>
      </c>
      <c r="DQ241" s="443">
        <v>0</v>
      </c>
      <c r="DR241" s="443">
        <v>0</v>
      </c>
      <c r="DS241" s="443">
        <v>0</v>
      </c>
      <c r="DT241" s="443">
        <v>0</v>
      </c>
      <c r="DU241" s="443">
        <v>0</v>
      </c>
      <c r="DV241" s="443">
        <v>0</v>
      </c>
      <c r="DW241" s="443">
        <v>0</v>
      </c>
      <c r="DX241" s="443">
        <v>0</v>
      </c>
      <c r="DY241" s="443">
        <v>0</v>
      </c>
      <c r="DZ241" s="443">
        <v>0</v>
      </c>
      <c r="EA241" s="443">
        <v>0</v>
      </c>
      <c r="EB241" s="443">
        <v>0</v>
      </c>
      <c r="EC241" s="443">
        <v>0</v>
      </c>
      <c r="ED241" s="443">
        <v>0</v>
      </c>
      <c r="EE241" s="443">
        <v>0</v>
      </c>
      <c r="EF241" s="443">
        <v>0</v>
      </c>
      <c r="EG241" s="443">
        <v>0</v>
      </c>
      <c r="EH241" s="443">
        <v>0</v>
      </c>
      <c r="EI241" s="443">
        <v>0</v>
      </c>
      <c r="EJ241" s="443">
        <v>0</v>
      </c>
      <c r="EK241" s="443">
        <v>0</v>
      </c>
      <c r="EL241" s="443">
        <v>0</v>
      </c>
      <c r="EM241" s="443">
        <v>0</v>
      </c>
      <c r="EN241" s="443">
        <v>0</v>
      </c>
      <c r="EO241" s="443">
        <v>0</v>
      </c>
      <c r="EP241" s="443">
        <v>0</v>
      </c>
      <c r="EQ241" s="443">
        <v>0</v>
      </c>
      <c r="ER241" s="443">
        <v>0</v>
      </c>
      <c r="ES241" s="443">
        <v>0</v>
      </c>
      <c r="ET241" s="443">
        <v>0</v>
      </c>
      <c r="EU241" s="443">
        <v>0</v>
      </c>
      <c r="EV241" s="443">
        <v>0</v>
      </c>
      <c r="EW241" s="443">
        <v>0</v>
      </c>
      <c r="EX241" s="443">
        <v>0</v>
      </c>
      <c r="EY241" s="443">
        <v>0</v>
      </c>
      <c r="EZ241" s="443">
        <v>0</v>
      </c>
      <c r="FA241" s="443">
        <v>0</v>
      </c>
      <c r="FB241" s="443">
        <v>0</v>
      </c>
      <c r="FC241" s="443">
        <v>0</v>
      </c>
      <c r="FD241" s="443">
        <v>0</v>
      </c>
      <c r="FE241" s="443">
        <v>0</v>
      </c>
      <c r="FF241" s="443">
        <v>0</v>
      </c>
      <c r="FG241" s="443">
        <v>0</v>
      </c>
      <c r="FH241" s="443">
        <v>0</v>
      </c>
      <c r="FI241" s="443">
        <v>0</v>
      </c>
      <c r="FJ241" s="443">
        <v>0</v>
      </c>
      <c r="FK241" s="443">
        <v>0</v>
      </c>
      <c r="FL241" s="443">
        <v>0</v>
      </c>
      <c r="FM241" s="443">
        <v>0</v>
      </c>
      <c r="FN241" s="443">
        <v>0</v>
      </c>
      <c r="FO241" s="443">
        <v>0</v>
      </c>
      <c r="FP241" s="443">
        <v>0</v>
      </c>
      <c r="FQ241" s="443">
        <v>0</v>
      </c>
      <c r="FR241" s="443">
        <v>0</v>
      </c>
      <c r="FS241" s="443">
        <v>0</v>
      </c>
      <c r="FT241" s="443">
        <v>0</v>
      </c>
      <c r="FU241" s="443">
        <v>0</v>
      </c>
      <c r="FV241" s="443">
        <v>0</v>
      </c>
      <c r="FW241" s="443">
        <v>0</v>
      </c>
      <c r="FX241" s="443">
        <v>0</v>
      </c>
      <c r="FY241" s="443">
        <v>0</v>
      </c>
      <c r="FZ241" s="444">
        <v>0</v>
      </c>
      <c r="GA241" s="453">
        <v>0</v>
      </c>
      <c r="GB241" s="432">
        <v>0</v>
      </c>
    </row>
    <row r="242" spans="2:184" ht="15.6" x14ac:dyDescent="0.3">
      <c r="B242" s="429"/>
      <c r="C242" s="430"/>
      <c r="D242" s="431">
        <v>199</v>
      </c>
      <c r="E242" s="431" t="s">
        <v>201</v>
      </c>
      <c r="F242" s="431" t="s">
        <v>1388</v>
      </c>
      <c r="G242" s="431" t="s">
        <v>1389</v>
      </c>
      <c r="H242" s="442">
        <v>0</v>
      </c>
      <c r="I242" s="443">
        <v>0</v>
      </c>
      <c r="J242" s="443">
        <v>0</v>
      </c>
      <c r="K242" s="443">
        <v>0</v>
      </c>
      <c r="L242" s="443">
        <v>0</v>
      </c>
      <c r="M242" s="443">
        <v>0</v>
      </c>
      <c r="N242" s="443">
        <v>0</v>
      </c>
      <c r="O242" s="443">
        <v>0</v>
      </c>
      <c r="P242" s="443">
        <v>0</v>
      </c>
      <c r="Q242" s="443">
        <v>0</v>
      </c>
      <c r="R242" s="443">
        <v>0</v>
      </c>
      <c r="S242" s="443">
        <v>0</v>
      </c>
      <c r="T242" s="443">
        <v>0</v>
      </c>
      <c r="U242" s="443">
        <v>0</v>
      </c>
      <c r="V242" s="443">
        <v>0</v>
      </c>
      <c r="W242" s="443">
        <v>0</v>
      </c>
      <c r="X242" s="443">
        <v>0</v>
      </c>
      <c r="Y242" s="443">
        <v>0</v>
      </c>
      <c r="Z242" s="443">
        <v>0</v>
      </c>
      <c r="AA242" s="443">
        <v>0</v>
      </c>
      <c r="AB242" s="443">
        <v>0</v>
      </c>
      <c r="AC242" s="443">
        <v>0</v>
      </c>
      <c r="AD242" s="443">
        <v>0</v>
      </c>
      <c r="AE242" s="443">
        <v>0</v>
      </c>
      <c r="AF242" s="443">
        <v>0</v>
      </c>
      <c r="AG242" s="443">
        <v>0</v>
      </c>
      <c r="AH242" s="443">
        <v>0</v>
      </c>
      <c r="AI242" s="443">
        <v>0</v>
      </c>
      <c r="AJ242" s="443">
        <v>0</v>
      </c>
      <c r="AK242" s="443">
        <v>0</v>
      </c>
      <c r="AL242" s="443">
        <v>0</v>
      </c>
      <c r="AM242" s="443">
        <v>0</v>
      </c>
      <c r="AN242" s="443">
        <v>0</v>
      </c>
      <c r="AO242" s="443">
        <v>0</v>
      </c>
      <c r="AP242" s="443">
        <v>0</v>
      </c>
      <c r="AQ242" s="443">
        <v>0</v>
      </c>
      <c r="AR242" s="443">
        <v>0</v>
      </c>
      <c r="AS242" s="443">
        <v>0</v>
      </c>
      <c r="AT242" s="443">
        <v>0</v>
      </c>
      <c r="AU242" s="443">
        <v>0</v>
      </c>
      <c r="AV242" s="443">
        <v>0</v>
      </c>
      <c r="AW242" s="443">
        <v>0</v>
      </c>
      <c r="AX242" s="443">
        <v>0</v>
      </c>
      <c r="AY242" s="443">
        <v>0</v>
      </c>
      <c r="AZ242" s="443">
        <v>0</v>
      </c>
      <c r="BA242" s="443">
        <v>0</v>
      </c>
      <c r="BB242" s="443">
        <v>0</v>
      </c>
      <c r="BC242" s="443">
        <v>0</v>
      </c>
      <c r="BD242" s="443">
        <v>0</v>
      </c>
      <c r="BE242" s="443">
        <v>0</v>
      </c>
      <c r="BF242" s="443">
        <v>0</v>
      </c>
      <c r="BG242" s="443">
        <v>0</v>
      </c>
      <c r="BH242" s="443">
        <v>0</v>
      </c>
      <c r="BI242" s="443">
        <v>0</v>
      </c>
      <c r="BJ242" s="443">
        <v>0</v>
      </c>
      <c r="BK242" s="443">
        <v>0</v>
      </c>
      <c r="BL242" s="443">
        <v>0</v>
      </c>
      <c r="BM242" s="443">
        <v>0</v>
      </c>
      <c r="BN242" s="443">
        <v>0</v>
      </c>
      <c r="BO242" s="443">
        <v>0</v>
      </c>
      <c r="BP242" s="443">
        <v>0</v>
      </c>
      <c r="BQ242" s="443">
        <v>0</v>
      </c>
      <c r="BR242" s="443">
        <v>0</v>
      </c>
      <c r="BS242" s="443">
        <v>0</v>
      </c>
      <c r="BT242" s="443">
        <v>0</v>
      </c>
      <c r="BU242" s="443">
        <v>0</v>
      </c>
      <c r="BV242" s="443">
        <v>0</v>
      </c>
      <c r="BW242" s="443">
        <v>0</v>
      </c>
      <c r="BX242" s="443">
        <v>0</v>
      </c>
      <c r="BY242" s="443">
        <v>0</v>
      </c>
      <c r="BZ242" s="443">
        <v>0</v>
      </c>
      <c r="CA242" s="443">
        <v>0</v>
      </c>
      <c r="CB242" s="443">
        <v>0</v>
      </c>
      <c r="CC242" s="443">
        <v>0</v>
      </c>
      <c r="CD242" s="443">
        <v>0</v>
      </c>
      <c r="CE242" s="443">
        <v>0</v>
      </c>
      <c r="CF242" s="443">
        <v>0</v>
      </c>
      <c r="CG242" s="443">
        <v>0</v>
      </c>
      <c r="CH242" s="443">
        <v>0</v>
      </c>
      <c r="CI242" s="443">
        <v>0</v>
      </c>
      <c r="CJ242" s="443">
        <v>0</v>
      </c>
      <c r="CK242" s="443">
        <v>0</v>
      </c>
      <c r="CL242" s="443">
        <v>0</v>
      </c>
      <c r="CM242" s="443">
        <v>0</v>
      </c>
      <c r="CN242" s="443">
        <v>0</v>
      </c>
      <c r="CO242" s="443">
        <v>0</v>
      </c>
      <c r="CP242" s="443">
        <v>0</v>
      </c>
      <c r="CQ242" s="443">
        <v>0</v>
      </c>
      <c r="CR242" s="443">
        <v>0</v>
      </c>
      <c r="CS242" s="443">
        <v>0</v>
      </c>
      <c r="CT242" s="443">
        <v>0</v>
      </c>
      <c r="CU242" s="443">
        <v>0</v>
      </c>
      <c r="CV242" s="443">
        <v>0</v>
      </c>
      <c r="CW242" s="443">
        <v>0</v>
      </c>
      <c r="CX242" s="443">
        <v>0</v>
      </c>
      <c r="CY242" s="443">
        <v>0</v>
      </c>
      <c r="CZ242" s="443">
        <v>0</v>
      </c>
      <c r="DA242" s="443">
        <v>0</v>
      </c>
      <c r="DB242" s="443">
        <v>0</v>
      </c>
      <c r="DC242" s="443">
        <v>0</v>
      </c>
      <c r="DD242" s="443">
        <v>0</v>
      </c>
      <c r="DE242" s="443">
        <v>0</v>
      </c>
      <c r="DF242" s="443">
        <v>0</v>
      </c>
      <c r="DG242" s="443">
        <v>0</v>
      </c>
      <c r="DH242" s="443">
        <v>0</v>
      </c>
      <c r="DI242" s="443">
        <v>0</v>
      </c>
      <c r="DJ242" s="443">
        <v>0</v>
      </c>
      <c r="DK242" s="443">
        <v>0</v>
      </c>
      <c r="DL242" s="443">
        <v>0</v>
      </c>
      <c r="DM242" s="443">
        <v>0</v>
      </c>
      <c r="DN242" s="443">
        <v>0</v>
      </c>
      <c r="DO242" s="443">
        <v>0</v>
      </c>
      <c r="DP242" s="443">
        <v>0</v>
      </c>
      <c r="DQ242" s="443">
        <v>0</v>
      </c>
      <c r="DR242" s="443">
        <v>0</v>
      </c>
      <c r="DS242" s="443">
        <v>0</v>
      </c>
      <c r="DT242" s="443">
        <v>0</v>
      </c>
      <c r="DU242" s="443">
        <v>0</v>
      </c>
      <c r="DV242" s="443">
        <v>0</v>
      </c>
      <c r="DW242" s="443">
        <v>0</v>
      </c>
      <c r="DX242" s="443">
        <v>0</v>
      </c>
      <c r="DY242" s="443">
        <v>0</v>
      </c>
      <c r="DZ242" s="443">
        <v>0</v>
      </c>
      <c r="EA242" s="443">
        <v>0</v>
      </c>
      <c r="EB242" s="443">
        <v>0</v>
      </c>
      <c r="EC242" s="443">
        <v>0</v>
      </c>
      <c r="ED242" s="443">
        <v>0</v>
      </c>
      <c r="EE242" s="443">
        <v>0</v>
      </c>
      <c r="EF242" s="443">
        <v>0</v>
      </c>
      <c r="EG242" s="443">
        <v>0</v>
      </c>
      <c r="EH242" s="443">
        <v>0</v>
      </c>
      <c r="EI242" s="443">
        <v>0</v>
      </c>
      <c r="EJ242" s="443">
        <v>0</v>
      </c>
      <c r="EK242" s="443">
        <v>0</v>
      </c>
      <c r="EL242" s="443">
        <v>0</v>
      </c>
      <c r="EM242" s="443">
        <v>0</v>
      </c>
      <c r="EN242" s="443">
        <v>0</v>
      </c>
      <c r="EO242" s="443">
        <v>0</v>
      </c>
      <c r="EP242" s="443">
        <v>0</v>
      </c>
      <c r="EQ242" s="443">
        <v>0</v>
      </c>
      <c r="ER242" s="443">
        <v>0</v>
      </c>
      <c r="ES242" s="443">
        <v>0</v>
      </c>
      <c r="ET242" s="443">
        <v>0</v>
      </c>
      <c r="EU242" s="443">
        <v>0</v>
      </c>
      <c r="EV242" s="443">
        <v>0</v>
      </c>
      <c r="EW242" s="443">
        <v>0</v>
      </c>
      <c r="EX242" s="443">
        <v>0</v>
      </c>
      <c r="EY242" s="443">
        <v>0</v>
      </c>
      <c r="EZ242" s="443">
        <v>0</v>
      </c>
      <c r="FA242" s="443">
        <v>0</v>
      </c>
      <c r="FB242" s="443">
        <v>0</v>
      </c>
      <c r="FC242" s="443">
        <v>0</v>
      </c>
      <c r="FD242" s="443">
        <v>0</v>
      </c>
      <c r="FE242" s="443">
        <v>0</v>
      </c>
      <c r="FF242" s="443">
        <v>0</v>
      </c>
      <c r="FG242" s="443">
        <v>0</v>
      </c>
      <c r="FH242" s="443">
        <v>0</v>
      </c>
      <c r="FI242" s="443">
        <v>0</v>
      </c>
      <c r="FJ242" s="443">
        <v>0</v>
      </c>
      <c r="FK242" s="443">
        <v>0</v>
      </c>
      <c r="FL242" s="443">
        <v>0</v>
      </c>
      <c r="FM242" s="443">
        <v>0</v>
      </c>
      <c r="FN242" s="443">
        <v>0</v>
      </c>
      <c r="FO242" s="443">
        <v>0</v>
      </c>
      <c r="FP242" s="443">
        <v>0</v>
      </c>
      <c r="FQ242" s="443">
        <v>0</v>
      </c>
      <c r="FR242" s="443">
        <v>0</v>
      </c>
      <c r="FS242" s="443">
        <v>0</v>
      </c>
      <c r="FT242" s="443">
        <v>0</v>
      </c>
      <c r="FU242" s="443">
        <v>0</v>
      </c>
      <c r="FV242" s="443">
        <v>0</v>
      </c>
      <c r="FW242" s="443">
        <v>0</v>
      </c>
      <c r="FX242" s="443">
        <v>0</v>
      </c>
      <c r="FY242" s="443">
        <v>0</v>
      </c>
      <c r="FZ242" s="444">
        <v>0</v>
      </c>
      <c r="GA242" s="453">
        <v>0</v>
      </c>
      <c r="GB242" s="432">
        <v>0</v>
      </c>
    </row>
    <row r="243" spans="2:184" ht="15.6" x14ac:dyDescent="0.3">
      <c r="B243" s="429"/>
      <c r="C243" s="430"/>
      <c r="D243" s="431">
        <v>200</v>
      </c>
      <c r="E243" s="431" t="s">
        <v>202</v>
      </c>
      <c r="F243" s="431" t="s">
        <v>1390</v>
      </c>
      <c r="G243" s="431" t="s">
        <v>1391</v>
      </c>
      <c r="H243" s="455">
        <v>0</v>
      </c>
      <c r="I243" s="456">
        <v>0</v>
      </c>
      <c r="J243" s="456">
        <v>0</v>
      </c>
      <c r="K243" s="456">
        <v>0</v>
      </c>
      <c r="L243" s="456">
        <v>0</v>
      </c>
      <c r="M243" s="456">
        <v>0</v>
      </c>
      <c r="N243" s="456">
        <v>0</v>
      </c>
      <c r="O243" s="456">
        <v>0</v>
      </c>
      <c r="P243" s="456">
        <v>0</v>
      </c>
      <c r="Q243" s="456">
        <v>0</v>
      </c>
      <c r="R243" s="456">
        <v>0</v>
      </c>
      <c r="S243" s="456">
        <v>0</v>
      </c>
      <c r="T243" s="456">
        <v>0</v>
      </c>
      <c r="U243" s="456">
        <v>0</v>
      </c>
      <c r="V243" s="456">
        <v>0</v>
      </c>
      <c r="W243" s="456">
        <v>0</v>
      </c>
      <c r="X243" s="456">
        <v>0</v>
      </c>
      <c r="Y243" s="456">
        <v>0</v>
      </c>
      <c r="Z243" s="456">
        <v>0</v>
      </c>
      <c r="AA243" s="456">
        <v>0</v>
      </c>
      <c r="AB243" s="456">
        <v>0</v>
      </c>
      <c r="AC243" s="456">
        <v>0</v>
      </c>
      <c r="AD243" s="456">
        <v>0</v>
      </c>
      <c r="AE243" s="456">
        <v>0</v>
      </c>
      <c r="AF243" s="456">
        <v>0</v>
      </c>
      <c r="AG243" s="456">
        <v>0</v>
      </c>
      <c r="AH243" s="456">
        <v>0</v>
      </c>
      <c r="AI243" s="456">
        <v>0</v>
      </c>
      <c r="AJ243" s="456">
        <v>0</v>
      </c>
      <c r="AK243" s="456">
        <v>0</v>
      </c>
      <c r="AL243" s="456">
        <v>0</v>
      </c>
      <c r="AM243" s="456">
        <v>0</v>
      </c>
      <c r="AN243" s="456">
        <v>0</v>
      </c>
      <c r="AO243" s="456">
        <v>0</v>
      </c>
      <c r="AP243" s="456">
        <v>0</v>
      </c>
      <c r="AQ243" s="456">
        <v>0</v>
      </c>
      <c r="AR243" s="456">
        <v>0</v>
      </c>
      <c r="AS243" s="456">
        <v>0</v>
      </c>
      <c r="AT243" s="456">
        <v>0</v>
      </c>
      <c r="AU243" s="456">
        <v>0</v>
      </c>
      <c r="AV243" s="456">
        <v>0</v>
      </c>
      <c r="AW243" s="456">
        <v>0</v>
      </c>
      <c r="AX243" s="456">
        <v>0</v>
      </c>
      <c r="AY243" s="456">
        <v>0</v>
      </c>
      <c r="AZ243" s="456">
        <v>0</v>
      </c>
      <c r="BA243" s="456">
        <v>0</v>
      </c>
      <c r="BB243" s="456">
        <v>0</v>
      </c>
      <c r="BC243" s="456">
        <v>0</v>
      </c>
      <c r="BD243" s="456">
        <v>0</v>
      </c>
      <c r="BE243" s="456">
        <v>0</v>
      </c>
      <c r="BF243" s="456">
        <v>0</v>
      </c>
      <c r="BG243" s="456">
        <v>0</v>
      </c>
      <c r="BH243" s="456">
        <v>0</v>
      </c>
      <c r="BI243" s="456">
        <v>0</v>
      </c>
      <c r="BJ243" s="456">
        <v>0</v>
      </c>
      <c r="BK243" s="456">
        <v>0</v>
      </c>
      <c r="BL243" s="456">
        <v>0</v>
      </c>
      <c r="BM243" s="456">
        <v>0</v>
      </c>
      <c r="BN243" s="456">
        <v>0</v>
      </c>
      <c r="BO243" s="456">
        <v>0</v>
      </c>
      <c r="BP243" s="456">
        <v>0</v>
      </c>
      <c r="BQ243" s="456">
        <v>0</v>
      </c>
      <c r="BR243" s="456">
        <v>0</v>
      </c>
      <c r="BS243" s="456">
        <v>0</v>
      </c>
      <c r="BT243" s="456">
        <v>0</v>
      </c>
      <c r="BU243" s="456">
        <v>0</v>
      </c>
      <c r="BV243" s="456">
        <v>0</v>
      </c>
      <c r="BW243" s="456">
        <v>0</v>
      </c>
      <c r="BX243" s="456">
        <v>0</v>
      </c>
      <c r="BY243" s="456">
        <v>0</v>
      </c>
      <c r="BZ243" s="456">
        <v>0</v>
      </c>
      <c r="CA243" s="456">
        <v>0</v>
      </c>
      <c r="CB243" s="456">
        <v>0</v>
      </c>
      <c r="CC243" s="456">
        <v>0</v>
      </c>
      <c r="CD243" s="456">
        <v>0</v>
      </c>
      <c r="CE243" s="456">
        <v>0</v>
      </c>
      <c r="CF243" s="456">
        <v>0</v>
      </c>
      <c r="CG243" s="456">
        <v>0</v>
      </c>
      <c r="CH243" s="456">
        <v>0</v>
      </c>
      <c r="CI243" s="456">
        <v>0</v>
      </c>
      <c r="CJ243" s="456">
        <v>0</v>
      </c>
      <c r="CK243" s="456">
        <v>0</v>
      </c>
      <c r="CL243" s="456">
        <v>0</v>
      </c>
      <c r="CM243" s="456">
        <v>0</v>
      </c>
      <c r="CN243" s="456">
        <v>0</v>
      </c>
      <c r="CO243" s="456">
        <v>0</v>
      </c>
      <c r="CP243" s="456">
        <v>0</v>
      </c>
      <c r="CQ243" s="456">
        <v>0</v>
      </c>
      <c r="CR243" s="456">
        <v>0</v>
      </c>
      <c r="CS243" s="456">
        <v>0</v>
      </c>
      <c r="CT243" s="456">
        <v>0</v>
      </c>
      <c r="CU243" s="456">
        <v>0</v>
      </c>
      <c r="CV243" s="456">
        <v>0</v>
      </c>
      <c r="CW243" s="456">
        <v>0</v>
      </c>
      <c r="CX243" s="456">
        <v>0</v>
      </c>
      <c r="CY243" s="456">
        <v>0</v>
      </c>
      <c r="CZ243" s="456">
        <v>0</v>
      </c>
      <c r="DA243" s="456">
        <v>0</v>
      </c>
      <c r="DB243" s="456">
        <v>0</v>
      </c>
      <c r="DC243" s="456">
        <v>0</v>
      </c>
      <c r="DD243" s="456">
        <v>0</v>
      </c>
      <c r="DE243" s="456">
        <v>0</v>
      </c>
      <c r="DF243" s="456">
        <v>0</v>
      </c>
      <c r="DG243" s="456">
        <v>0</v>
      </c>
      <c r="DH243" s="456">
        <v>0</v>
      </c>
      <c r="DI243" s="456">
        <v>0</v>
      </c>
      <c r="DJ243" s="456">
        <v>0</v>
      </c>
      <c r="DK243" s="456">
        <v>0</v>
      </c>
      <c r="DL243" s="456">
        <v>0</v>
      </c>
      <c r="DM243" s="456">
        <v>0</v>
      </c>
      <c r="DN243" s="456">
        <v>0</v>
      </c>
      <c r="DO243" s="456">
        <v>0</v>
      </c>
      <c r="DP243" s="456">
        <v>0</v>
      </c>
      <c r="DQ243" s="456">
        <v>0</v>
      </c>
      <c r="DR243" s="456">
        <v>0</v>
      </c>
      <c r="DS243" s="456">
        <v>0</v>
      </c>
      <c r="DT243" s="456">
        <v>0</v>
      </c>
      <c r="DU243" s="456">
        <v>0</v>
      </c>
      <c r="DV243" s="456">
        <v>0</v>
      </c>
      <c r="DW243" s="456">
        <v>0</v>
      </c>
      <c r="DX243" s="456">
        <v>0</v>
      </c>
      <c r="DY243" s="456">
        <v>0</v>
      </c>
      <c r="DZ243" s="456">
        <v>0</v>
      </c>
      <c r="EA243" s="456">
        <v>0</v>
      </c>
      <c r="EB243" s="456">
        <v>0</v>
      </c>
      <c r="EC243" s="456">
        <v>0</v>
      </c>
      <c r="ED243" s="456">
        <v>0</v>
      </c>
      <c r="EE243" s="456">
        <v>0</v>
      </c>
      <c r="EF243" s="456">
        <v>0</v>
      </c>
      <c r="EG243" s="456">
        <v>0</v>
      </c>
      <c r="EH243" s="456">
        <v>0</v>
      </c>
      <c r="EI243" s="456">
        <v>0</v>
      </c>
      <c r="EJ243" s="456">
        <v>0</v>
      </c>
      <c r="EK243" s="456">
        <v>0</v>
      </c>
      <c r="EL243" s="456">
        <v>0</v>
      </c>
      <c r="EM243" s="456">
        <v>0</v>
      </c>
      <c r="EN243" s="456">
        <v>0</v>
      </c>
      <c r="EO243" s="456">
        <v>0</v>
      </c>
      <c r="EP243" s="456">
        <v>0</v>
      </c>
      <c r="EQ243" s="456">
        <v>0</v>
      </c>
      <c r="ER243" s="456">
        <v>0</v>
      </c>
      <c r="ES243" s="456">
        <v>0</v>
      </c>
      <c r="ET243" s="456">
        <v>0</v>
      </c>
      <c r="EU243" s="456">
        <v>0</v>
      </c>
      <c r="EV243" s="456">
        <v>0</v>
      </c>
      <c r="EW243" s="456">
        <v>0</v>
      </c>
      <c r="EX243" s="456">
        <v>0</v>
      </c>
      <c r="EY243" s="456">
        <v>0</v>
      </c>
      <c r="EZ243" s="456">
        <v>0</v>
      </c>
      <c r="FA243" s="456">
        <v>0</v>
      </c>
      <c r="FB243" s="456">
        <v>0</v>
      </c>
      <c r="FC243" s="456">
        <v>0</v>
      </c>
      <c r="FD243" s="456">
        <v>0</v>
      </c>
      <c r="FE243" s="456">
        <v>0</v>
      </c>
      <c r="FF243" s="456">
        <v>0</v>
      </c>
      <c r="FG243" s="456">
        <v>0</v>
      </c>
      <c r="FH243" s="456">
        <v>0</v>
      </c>
      <c r="FI243" s="456">
        <v>0</v>
      </c>
      <c r="FJ243" s="456">
        <v>0</v>
      </c>
      <c r="FK243" s="456">
        <v>0</v>
      </c>
      <c r="FL243" s="456">
        <v>0</v>
      </c>
      <c r="FM243" s="456">
        <v>0</v>
      </c>
      <c r="FN243" s="456">
        <v>0</v>
      </c>
      <c r="FO243" s="456">
        <v>0</v>
      </c>
      <c r="FP243" s="456">
        <v>0</v>
      </c>
      <c r="FQ243" s="456">
        <v>0</v>
      </c>
      <c r="FR243" s="456">
        <v>0</v>
      </c>
      <c r="FS243" s="456">
        <v>0</v>
      </c>
      <c r="FT243" s="456">
        <v>0</v>
      </c>
      <c r="FU243" s="456">
        <v>0</v>
      </c>
      <c r="FV243" s="456">
        <v>0</v>
      </c>
      <c r="FW243" s="456">
        <v>0</v>
      </c>
      <c r="FX243" s="456">
        <v>0</v>
      </c>
      <c r="FY243" s="456">
        <v>0</v>
      </c>
      <c r="FZ243" s="457">
        <v>0</v>
      </c>
      <c r="GA243" s="454">
        <v>0</v>
      </c>
      <c r="GB243" s="432">
        <v>0</v>
      </c>
    </row>
    <row r="244" spans="2:184" s="59" customFormat="1" ht="15.6" x14ac:dyDescent="0.3">
      <c r="B244" s="433" t="s">
        <v>1392</v>
      </c>
      <c r="C244" s="434"/>
      <c r="D244" s="434"/>
      <c r="E244" s="434"/>
      <c r="F244" s="434"/>
      <c r="G244" s="434"/>
      <c r="H244" s="448">
        <v>2163.5281708769103</v>
      </c>
      <c r="I244" s="449">
        <v>817977.73948744277</v>
      </c>
      <c r="J244" s="449">
        <v>594067.19272744248</v>
      </c>
      <c r="K244" s="449">
        <v>837228.15261744265</v>
      </c>
      <c r="L244" s="449">
        <v>392074.41205944272</v>
      </c>
      <c r="M244" s="449">
        <v>116184.57759344271</v>
      </c>
      <c r="N244" s="449">
        <v>240.76871957691</v>
      </c>
      <c r="O244" s="449">
        <v>37563.974148322704</v>
      </c>
      <c r="P244" s="449">
        <v>325861.62477444269</v>
      </c>
      <c r="Q244" s="449">
        <v>1627.0784444426999</v>
      </c>
      <c r="R244" s="449">
        <v>2741.1857284427001</v>
      </c>
      <c r="S244" s="449">
        <v>13669.2037307427</v>
      </c>
      <c r="T244" s="449">
        <v>189.391200867968</v>
      </c>
      <c r="U244" s="449">
        <v>47208.375820442699</v>
      </c>
      <c r="V244" s="449">
        <v>447.52159397690997</v>
      </c>
      <c r="W244" s="449">
        <v>57604.517117886964</v>
      </c>
      <c r="X244" s="449">
        <v>184.64524937367167</v>
      </c>
      <c r="Y244" s="449">
        <v>124992.36639744269</v>
      </c>
      <c r="Z244" s="449">
        <v>225545.65702855276</v>
      </c>
      <c r="AA244" s="449">
        <v>9.8105941219999995</v>
      </c>
      <c r="AB244" s="449">
        <v>157.44129559999999</v>
      </c>
      <c r="AC244" s="449">
        <v>321.03816840000002</v>
      </c>
      <c r="AD244" s="449">
        <v>0</v>
      </c>
      <c r="AE244" s="449">
        <v>3.2219E-6</v>
      </c>
      <c r="AF244" s="449">
        <v>11.8893</v>
      </c>
      <c r="AG244" s="449">
        <v>3.0117849999999998E-2</v>
      </c>
      <c r="AH244" s="449">
        <v>337.17142999999999</v>
      </c>
      <c r="AI244" s="449">
        <v>108.647846</v>
      </c>
      <c r="AJ244" s="449">
        <v>18705.092200000003</v>
      </c>
      <c r="AK244" s="449">
        <v>49.797609499999993</v>
      </c>
      <c r="AL244" s="449">
        <v>11.871280689999999</v>
      </c>
      <c r="AM244" s="449">
        <v>55267.323287999992</v>
      </c>
      <c r="AN244" s="449">
        <v>36476.476000000002</v>
      </c>
      <c r="AO244" s="449">
        <v>4915.2761017000012</v>
      </c>
      <c r="AP244" s="449">
        <v>26219.639944999999</v>
      </c>
      <c r="AQ244" s="449">
        <v>42207.313427000001</v>
      </c>
      <c r="AR244" s="449">
        <v>32818.150189</v>
      </c>
      <c r="AS244" s="449">
        <v>4311.1978008000006</v>
      </c>
      <c r="AT244" s="449">
        <v>3420.1050464</v>
      </c>
      <c r="AU244" s="449">
        <v>12700.522629000001</v>
      </c>
      <c r="AV244" s="449">
        <v>2642.1374787993095</v>
      </c>
      <c r="AW244" s="449">
        <v>8441.3975339999997</v>
      </c>
      <c r="AX244" s="449">
        <v>41847.7808</v>
      </c>
      <c r="AY244" s="449">
        <v>63340.421000000009</v>
      </c>
      <c r="AZ244" s="449">
        <v>4113.2284639999989</v>
      </c>
      <c r="BA244" s="449">
        <v>20887.498027000001</v>
      </c>
      <c r="BB244" s="449">
        <v>15126.272799999997</v>
      </c>
      <c r="BC244" s="449">
        <v>8033.1352000000006</v>
      </c>
      <c r="BD244" s="449">
        <v>3511.4130000000005</v>
      </c>
      <c r="BE244" s="449">
        <v>210385.21622000003</v>
      </c>
      <c r="BF244" s="449">
        <v>25176.620281999996</v>
      </c>
      <c r="BG244" s="449">
        <v>6065.1918800000003</v>
      </c>
      <c r="BH244" s="449">
        <v>11531.988739999997</v>
      </c>
      <c r="BI244" s="449">
        <v>97157.285800000012</v>
      </c>
      <c r="BJ244" s="449">
        <v>38285.859032928129</v>
      </c>
      <c r="BK244" s="449">
        <v>4486.3164837000004</v>
      </c>
      <c r="BL244" s="449">
        <v>142501.55099999998</v>
      </c>
      <c r="BM244" s="449">
        <v>2643.4659420000003</v>
      </c>
      <c r="BN244" s="449">
        <v>100959.905</v>
      </c>
      <c r="BO244" s="449">
        <v>7842.0807840000016</v>
      </c>
      <c r="BP244" s="449">
        <v>5828.6201517199988</v>
      </c>
      <c r="BQ244" s="449">
        <v>12158.997740000001</v>
      </c>
      <c r="BR244" s="449">
        <v>106161.38699999999</v>
      </c>
      <c r="BS244" s="449">
        <v>36554.568999999989</v>
      </c>
      <c r="BT244" s="449">
        <v>12235.6004288</v>
      </c>
      <c r="BU244" s="449">
        <v>32414.635143799998</v>
      </c>
      <c r="BV244" s="449">
        <v>4710.1745934999999</v>
      </c>
      <c r="BW244" s="449">
        <v>11310.83835</v>
      </c>
      <c r="BX244" s="449">
        <v>38888.512979999992</v>
      </c>
      <c r="BY244" s="449">
        <v>11642.58</v>
      </c>
      <c r="BZ244" s="449">
        <v>10687.531005999999</v>
      </c>
      <c r="CA244" s="449">
        <v>84996.845000000001</v>
      </c>
      <c r="CB244" s="449">
        <v>21584.201699999994</v>
      </c>
      <c r="CC244" s="449">
        <v>451.76696870000001</v>
      </c>
      <c r="CD244" s="449">
        <v>0</v>
      </c>
      <c r="CE244" s="449">
        <v>13955.075303</v>
      </c>
      <c r="CF244" s="449">
        <v>1796.94874</v>
      </c>
      <c r="CG244" s="449">
        <v>1398.1149304</v>
      </c>
      <c r="CH244" s="449">
        <v>623.3056345</v>
      </c>
      <c r="CI244" s="449">
        <v>3719.3287799700001</v>
      </c>
      <c r="CJ244" s="449">
        <v>0</v>
      </c>
      <c r="CK244" s="449">
        <v>144.78488870000001</v>
      </c>
      <c r="CL244" s="449">
        <v>0</v>
      </c>
      <c r="CM244" s="449">
        <v>23919.829903246198</v>
      </c>
      <c r="CN244" s="449">
        <v>51782.662999999993</v>
      </c>
      <c r="CO244" s="449">
        <v>109583.47047000001</v>
      </c>
      <c r="CP244" s="449">
        <v>2529.1297459499997</v>
      </c>
      <c r="CQ244" s="449">
        <v>24474.418199999996</v>
      </c>
      <c r="CR244" s="449">
        <v>12628.032210000001</v>
      </c>
      <c r="CS244" s="449">
        <v>31928.780500000001</v>
      </c>
      <c r="CT244" s="449">
        <v>74534.511999999988</v>
      </c>
      <c r="CU244" s="449">
        <v>46719.404300000002</v>
      </c>
      <c r="CV244" s="449">
        <v>39390.361000000004</v>
      </c>
      <c r="CW244" s="449">
        <v>4260.0630000000001</v>
      </c>
      <c r="CX244" s="449">
        <v>4260.0630000000001</v>
      </c>
      <c r="CY244" s="449">
        <v>341544.47468739998</v>
      </c>
      <c r="CZ244" s="449">
        <v>15635.2619037</v>
      </c>
      <c r="DA244" s="449">
        <v>6556.0818719999997</v>
      </c>
      <c r="DB244" s="449">
        <v>863.64712769999994</v>
      </c>
      <c r="DC244" s="449">
        <v>60.532738559999999</v>
      </c>
      <c r="DD244" s="449">
        <v>144565.67951155003</v>
      </c>
      <c r="DE244" s="449">
        <v>220804.22398476</v>
      </c>
      <c r="DF244" s="449">
        <v>0.26835598649999998</v>
      </c>
      <c r="DG244" s="449">
        <v>0</v>
      </c>
      <c r="DH244" s="449">
        <v>7.7379805529999999</v>
      </c>
      <c r="DI244" s="449">
        <v>0</v>
      </c>
      <c r="DJ244" s="449">
        <v>55.925691370000003</v>
      </c>
      <c r="DK244" s="449">
        <v>9676.5148289999997</v>
      </c>
      <c r="DL244" s="449">
        <v>11181.90804</v>
      </c>
      <c r="DM244" s="449">
        <v>9049.7964369999991</v>
      </c>
      <c r="DN244" s="449">
        <v>172657.83953</v>
      </c>
      <c r="DO244" s="449">
        <v>24914.525507442693</v>
      </c>
      <c r="DP244" s="449">
        <v>1798584.0869</v>
      </c>
      <c r="DQ244" s="449">
        <v>6449.782201</v>
      </c>
      <c r="DR244" s="449">
        <v>332342.34980244271</v>
      </c>
      <c r="DS244" s="449">
        <v>9787.0545098426992</v>
      </c>
      <c r="DT244" s="449">
        <v>2431177.0133310002</v>
      </c>
      <c r="DU244" s="449">
        <v>940339.23832144274</v>
      </c>
      <c r="DV244" s="449">
        <v>238562.73900787692</v>
      </c>
      <c r="DW244" s="449">
        <v>265564.77561999997</v>
      </c>
      <c r="DX244" s="449">
        <v>1773773.0779999997</v>
      </c>
      <c r="DY244" s="449">
        <v>145064.807</v>
      </c>
      <c r="DZ244" s="449">
        <v>515299.30446000001</v>
      </c>
      <c r="EA244" s="449">
        <v>94780.932950000002</v>
      </c>
      <c r="EB244" s="449">
        <v>562543.68671999988</v>
      </c>
      <c r="EC244" s="449">
        <v>1538402.2603074426</v>
      </c>
      <c r="ED244" s="449">
        <v>1516541.1477874429</v>
      </c>
      <c r="EE244" s="449">
        <v>83656.403760442699</v>
      </c>
      <c r="EF244" s="449">
        <v>22561.954967142694</v>
      </c>
      <c r="EG244" s="449">
        <v>23264.939403352699</v>
      </c>
      <c r="EH244" s="449">
        <v>199062.45806544262</v>
      </c>
      <c r="EI244" s="449">
        <v>215451.31224194262</v>
      </c>
      <c r="EJ244" s="449">
        <v>222509.87557454268</v>
      </c>
      <c r="EK244" s="449">
        <v>129600.5519474427</v>
      </c>
      <c r="EL244" s="449">
        <v>1511689.0997754431</v>
      </c>
      <c r="EM244" s="449">
        <v>391965.82170000003</v>
      </c>
      <c r="EN244" s="449">
        <v>103039.35513</v>
      </c>
      <c r="EO244" s="449">
        <v>148483.9373396427</v>
      </c>
      <c r="EP244" s="449">
        <v>4990.1651478769099</v>
      </c>
      <c r="EQ244" s="449">
        <v>5063.0922178769106</v>
      </c>
      <c r="ER244" s="449">
        <v>2442.95312387691</v>
      </c>
      <c r="ES244" s="449">
        <v>18840.320117876912</v>
      </c>
      <c r="ET244" s="449">
        <v>2214.8192248769101</v>
      </c>
      <c r="EU244" s="449">
        <v>2591.64261187691</v>
      </c>
      <c r="EV244" s="449">
        <v>4951.1198878769101</v>
      </c>
      <c r="EW244" s="449">
        <v>1986.1662058769102</v>
      </c>
      <c r="EX244" s="449">
        <v>2238.96507524561</v>
      </c>
      <c r="EY244" s="449">
        <v>3118.4640421769104</v>
      </c>
      <c r="EZ244" s="449">
        <v>5720.1182978769111</v>
      </c>
      <c r="FA244" s="449">
        <v>1620.8695424856101</v>
      </c>
      <c r="FB244" s="449">
        <v>42614.551257876898</v>
      </c>
      <c r="FC244" s="449">
        <v>44079.563907876909</v>
      </c>
      <c r="FD244" s="449">
        <v>4499.0145204427008</v>
      </c>
      <c r="FE244" s="449">
        <v>2955.1845135427002</v>
      </c>
      <c r="FF244" s="449">
        <v>1260.4212944769101</v>
      </c>
      <c r="FG244" s="449">
        <v>9412.1051977427014</v>
      </c>
      <c r="FH244" s="449">
        <v>1011.5437142456101</v>
      </c>
      <c r="FI244" s="449">
        <v>1684.5082758769101</v>
      </c>
      <c r="FJ244" s="449">
        <v>100838.17894080389</v>
      </c>
      <c r="FK244" s="449">
        <v>671450.25728244265</v>
      </c>
      <c r="FL244" s="449">
        <v>99909.398233422704</v>
      </c>
      <c r="FM244" s="449">
        <v>142224.35474275766</v>
      </c>
      <c r="FN244" s="449">
        <v>676.93012577156026</v>
      </c>
      <c r="FO244" s="449">
        <v>0</v>
      </c>
      <c r="FP244" s="449">
        <v>34977740.650200002</v>
      </c>
      <c r="FQ244" s="449">
        <v>0</v>
      </c>
      <c r="FR244" s="449">
        <v>0</v>
      </c>
      <c r="FS244" s="449">
        <v>0</v>
      </c>
      <c r="FT244" s="449">
        <v>0</v>
      </c>
      <c r="FU244" s="449">
        <v>0</v>
      </c>
      <c r="FV244" s="449">
        <v>0</v>
      </c>
      <c r="FW244" s="449">
        <v>0</v>
      </c>
      <c r="FX244" s="449">
        <v>0</v>
      </c>
      <c r="FY244" s="449">
        <v>0</v>
      </c>
      <c r="FZ244" s="449">
        <v>0</v>
      </c>
      <c r="GA244" s="450">
        <v>0</v>
      </c>
      <c r="GB244" s="435">
        <v>57822081.760743596</v>
      </c>
    </row>
    <row r="245" spans="2:184" ht="15.6" x14ac:dyDescent="0.3"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0"/>
      <c r="O245" s="380"/>
      <c r="P245" s="380"/>
      <c r="Q245" s="380"/>
      <c r="R245" s="380"/>
      <c r="S245" s="380"/>
      <c r="T245" s="380"/>
      <c r="U245" s="380"/>
      <c r="V245" s="380"/>
      <c r="W245" s="380"/>
      <c r="X245" s="380"/>
      <c r="Y245" s="380"/>
      <c r="Z245" s="380"/>
      <c r="AA245" s="380"/>
      <c r="AB245" s="380"/>
      <c r="AC245" s="380"/>
      <c r="AD245" s="380"/>
      <c r="AE245" s="380"/>
      <c r="AF245" s="380"/>
      <c r="AG245" s="380"/>
      <c r="AH245" s="380"/>
      <c r="AI245" s="380"/>
      <c r="AJ245" s="380"/>
      <c r="AK245" s="380"/>
      <c r="AL245" s="380"/>
      <c r="AM245" s="380"/>
      <c r="AN245" s="380"/>
      <c r="AO245" s="380"/>
      <c r="AP245" s="380"/>
      <c r="AQ245" s="380"/>
      <c r="AR245" s="380"/>
      <c r="AS245" s="380"/>
      <c r="AT245" s="380"/>
      <c r="AU245" s="380"/>
      <c r="AV245" s="380"/>
      <c r="AW245" s="380"/>
      <c r="AX245" s="380"/>
      <c r="AY245" s="380"/>
      <c r="AZ245" s="380"/>
      <c r="BA245" s="380"/>
      <c r="BB245" s="380"/>
      <c r="BC245" s="380"/>
      <c r="BD245" s="380"/>
      <c r="BE245" s="380"/>
      <c r="BF245" s="380"/>
      <c r="BG245" s="380"/>
      <c r="BH245" s="380"/>
      <c r="BI245" s="380"/>
      <c r="BJ245" s="380"/>
      <c r="BK245" s="380"/>
      <c r="BL245" s="380"/>
      <c r="BM245" s="380"/>
      <c r="BN245" s="380"/>
      <c r="BO245" s="380"/>
      <c r="BP245" s="380"/>
      <c r="BQ245" s="380"/>
      <c r="BR245" s="380"/>
      <c r="BS245" s="380"/>
      <c r="BT245" s="380"/>
      <c r="BU245" s="380"/>
      <c r="BV245" s="380"/>
      <c r="BW245" s="380"/>
      <c r="BX245" s="380"/>
      <c r="BY245" s="380"/>
      <c r="BZ245" s="380"/>
      <c r="CA245" s="380"/>
      <c r="CB245" s="380"/>
      <c r="CC245" s="380"/>
      <c r="CD245" s="380"/>
      <c r="CE245" s="380"/>
      <c r="CF245" s="380"/>
      <c r="CG245" s="380"/>
      <c r="CH245" s="380"/>
      <c r="CI245" s="380"/>
      <c r="CJ245" s="380"/>
      <c r="CK245" s="380"/>
      <c r="CL245" s="380"/>
      <c r="CM245" s="380"/>
      <c r="CN245" s="380"/>
      <c r="CO245" s="380"/>
      <c r="CP245" s="380"/>
      <c r="CQ245" s="380"/>
      <c r="CR245" s="380"/>
      <c r="CS245" s="380"/>
      <c r="CT245" s="380"/>
      <c r="CU245" s="380"/>
      <c r="CV245" s="380"/>
      <c r="CW245" s="380"/>
      <c r="CX245" s="380"/>
      <c r="CY245" s="380"/>
      <c r="CZ245" s="380"/>
      <c r="DA245" s="380"/>
      <c r="DB245" s="380"/>
      <c r="DC245" s="380"/>
      <c r="DD245" s="380"/>
      <c r="DE245" s="380"/>
      <c r="DF245" s="380"/>
      <c r="DG245" s="380"/>
      <c r="DH245" s="380"/>
      <c r="DI245" s="380"/>
      <c r="DJ245" s="380"/>
      <c r="DK245" s="380"/>
      <c r="DL245" s="380"/>
      <c r="DM245" s="380"/>
      <c r="DN245" s="380"/>
      <c r="DO245" s="380"/>
      <c r="DP245" s="380"/>
      <c r="DQ245" s="380"/>
      <c r="DR245" s="380"/>
      <c r="DS245" s="380"/>
      <c r="DT245" s="380"/>
      <c r="DU245" s="380"/>
      <c r="DV245" s="380"/>
      <c r="DW245" s="380"/>
      <c r="DX245" s="380"/>
      <c r="DY245" s="380"/>
      <c r="DZ245" s="380"/>
      <c r="EA245" s="380"/>
      <c r="EB245" s="380"/>
      <c r="EC245" s="380"/>
      <c r="ED245" s="380"/>
      <c r="EE245" s="380"/>
      <c r="EF245" s="380"/>
      <c r="EG245" s="380"/>
      <c r="EH245" s="380"/>
      <c r="EI245" s="380"/>
      <c r="EJ245" s="380"/>
      <c r="EK245" s="380"/>
      <c r="EL245" s="380"/>
      <c r="EM245" s="380"/>
      <c r="EN245" s="380"/>
      <c r="EO245" s="380"/>
      <c r="EP245" s="380"/>
      <c r="EQ245" s="380"/>
      <c r="ER245" s="380"/>
      <c r="ES245" s="380"/>
      <c r="ET245" s="380"/>
      <c r="EU245" s="380"/>
      <c r="EV245" s="380"/>
      <c r="EW245" s="380"/>
      <c r="EX245" s="380"/>
      <c r="EY245" s="380"/>
      <c r="EZ245" s="380"/>
      <c r="FA245" s="380"/>
      <c r="FB245" s="380"/>
      <c r="FC245" s="380"/>
      <c r="FD245" s="380"/>
      <c r="FE245" s="380"/>
      <c r="FF245" s="380"/>
      <c r="FG245" s="380"/>
      <c r="FH245" s="380"/>
      <c r="FI245" s="380"/>
      <c r="FJ245" s="380"/>
      <c r="FK245" s="380"/>
      <c r="FL245" s="380"/>
      <c r="FM245" s="380"/>
      <c r="FN245" s="380"/>
      <c r="FO245" s="380"/>
      <c r="FP245" s="380"/>
      <c r="FQ245" s="380"/>
      <c r="FR245" s="380"/>
      <c r="FS245" s="380"/>
      <c r="FT245" s="380"/>
      <c r="FU245" s="380"/>
      <c r="FV245" s="380"/>
      <c r="FW245" s="380"/>
      <c r="FX245" s="380"/>
      <c r="FY245" s="380"/>
      <c r="FZ245" s="380"/>
      <c r="GA245" s="380"/>
      <c r="GB245" s="380"/>
    </row>
    <row r="246" spans="2:184" ht="15.6" x14ac:dyDescent="0.3"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0"/>
      <c r="M246" s="380"/>
      <c r="N246" s="380"/>
      <c r="O246" s="380"/>
      <c r="P246" s="380"/>
      <c r="Q246" s="380"/>
      <c r="R246" s="380"/>
      <c r="S246" s="380"/>
      <c r="T246" s="380"/>
      <c r="U246" s="380"/>
      <c r="V246" s="380"/>
      <c r="W246" s="380"/>
      <c r="X246" s="380"/>
      <c r="Y246" s="380"/>
      <c r="Z246" s="380"/>
      <c r="AA246" s="380"/>
      <c r="AB246" s="380"/>
      <c r="AC246" s="380"/>
      <c r="AD246" s="380"/>
      <c r="AE246" s="380"/>
      <c r="AF246" s="380"/>
      <c r="AG246" s="380"/>
      <c r="AH246" s="380"/>
      <c r="AI246" s="380"/>
      <c r="AJ246" s="380"/>
      <c r="AK246" s="380"/>
      <c r="AL246" s="380"/>
      <c r="AM246" s="380"/>
      <c r="AN246" s="380"/>
      <c r="AO246" s="380"/>
      <c r="AP246" s="380"/>
      <c r="AQ246" s="380"/>
      <c r="AR246" s="380"/>
      <c r="AS246" s="380"/>
      <c r="AT246" s="380"/>
      <c r="AU246" s="380"/>
      <c r="AV246" s="380"/>
      <c r="AW246" s="380"/>
      <c r="AX246" s="380"/>
      <c r="AY246" s="380"/>
      <c r="AZ246" s="380"/>
      <c r="BA246" s="380"/>
      <c r="BB246" s="380"/>
      <c r="BC246" s="380"/>
      <c r="BD246" s="380"/>
      <c r="BE246" s="380"/>
      <c r="BF246" s="380"/>
      <c r="BG246" s="380"/>
      <c r="BH246" s="380"/>
      <c r="BI246" s="380"/>
      <c r="BJ246" s="380"/>
      <c r="BK246" s="380"/>
      <c r="BL246" s="380"/>
      <c r="BM246" s="380"/>
      <c r="BN246" s="380"/>
      <c r="BO246" s="380"/>
      <c r="BP246" s="380"/>
      <c r="BQ246" s="380"/>
      <c r="BR246" s="380"/>
      <c r="BS246" s="380"/>
      <c r="BT246" s="380"/>
      <c r="BU246" s="380"/>
      <c r="BV246" s="380"/>
      <c r="BW246" s="380"/>
      <c r="BX246" s="380"/>
      <c r="BY246" s="380"/>
      <c r="BZ246" s="380"/>
      <c r="CA246" s="380"/>
      <c r="CB246" s="380"/>
      <c r="CC246" s="380"/>
      <c r="CD246" s="380"/>
      <c r="CE246" s="380"/>
      <c r="CF246" s="380"/>
      <c r="CG246" s="380"/>
      <c r="CH246" s="380"/>
      <c r="CI246" s="380"/>
      <c r="CJ246" s="380"/>
      <c r="CK246" s="380"/>
      <c r="CL246" s="380"/>
      <c r="CM246" s="380"/>
      <c r="CN246" s="380"/>
      <c r="CO246" s="380"/>
      <c r="CP246" s="380"/>
      <c r="CQ246" s="380"/>
      <c r="CR246" s="380"/>
      <c r="CS246" s="380"/>
      <c r="CT246" s="380"/>
      <c r="CU246" s="380"/>
      <c r="CV246" s="380"/>
      <c r="CW246" s="380"/>
      <c r="CX246" s="380"/>
      <c r="CY246" s="380"/>
      <c r="CZ246" s="380"/>
      <c r="DA246" s="380"/>
      <c r="DB246" s="380"/>
      <c r="DC246" s="380"/>
      <c r="DD246" s="380"/>
      <c r="DE246" s="380"/>
      <c r="DF246" s="380"/>
      <c r="DG246" s="380"/>
      <c r="DH246" s="380"/>
      <c r="DI246" s="380"/>
      <c r="DJ246" s="380"/>
      <c r="DK246" s="380"/>
      <c r="DL246" s="380"/>
      <c r="DM246" s="380"/>
      <c r="DN246" s="380"/>
      <c r="DO246" s="380"/>
      <c r="DP246" s="380"/>
      <c r="DQ246" s="380"/>
      <c r="DR246" s="380"/>
      <c r="DS246" s="380"/>
      <c r="DT246" s="380"/>
      <c r="DU246" s="380"/>
      <c r="DV246" s="380"/>
      <c r="DW246" s="380"/>
      <c r="DX246" s="380"/>
      <c r="DY246" s="380"/>
      <c r="DZ246" s="380"/>
      <c r="EA246" s="380"/>
      <c r="EB246" s="380"/>
      <c r="EC246" s="380"/>
      <c r="ED246" s="380"/>
      <c r="EE246" s="380"/>
      <c r="EF246" s="380"/>
      <c r="EG246" s="380"/>
      <c r="EH246" s="380"/>
      <c r="EI246" s="380"/>
      <c r="EJ246" s="380"/>
      <c r="EK246" s="380"/>
      <c r="EL246" s="380"/>
      <c r="EM246" s="380"/>
      <c r="EN246" s="380"/>
      <c r="EO246" s="380"/>
      <c r="EP246" s="380"/>
      <c r="EQ246" s="380"/>
      <c r="ER246" s="380"/>
      <c r="ES246" s="380"/>
      <c r="ET246" s="380"/>
      <c r="EU246" s="380"/>
      <c r="EV246" s="380"/>
      <c r="EW246" s="380"/>
      <c r="EX246" s="380"/>
      <c r="EY246" s="380"/>
      <c r="EZ246" s="380"/>
      <c r="FA246" s="380"/>
      <c r="FB246" s="380"/>
      <c r="FC246" s="380"/>
      <c r="FD246" s="380"/>
      <c r="FE246" s="380"/>
      <c r="FF246" s="380"/>
      <c r="FG246" s="380"/>
      <c r="FH246" s="380"/>
      <c r="FI246" s="380"/>
      <c r="FJ246" s="380"/>
      <c r="FK246" s="380"/>
      <c r="FL246" s="380"/>
      <c r="FM246" s="380"/>
      <c r="FN246" s="380"/>
      <c r="FO246" s="380"/>
      <c r="FP246" s="380"/>
      <c r="FQ246" s="380"/>
      <c r="FR246" s="380"/>
      <c r="FS246" s="380"/>
      <c r="FT246" s="380"/>
      <c r="FU246" s="380"/>
      <c r="FV246" s="380"/>
      <c r="FW246" s="380"/>
      <c r="FX246" s="380"/>
      <c r="FY246" s="380"/>
      <c r="FZ246" s="380"/>
      <c r="GA246" s="380"/>
      <c r="GB246" s="380"/>
    </row>
    <row r="247" spans="2:184" ht="15.6" x14ac:dyDescent="0.3">
      <c r="B247" s="380"/>
      <c r="C247" s="380"/>
      <c r="D247" s="380"/>
      <c r="E247" s="380"/>
      <c r="F247" s="380"/>
      <c r="G247" s="380"/>
      <c r="H247" s="380"/>
      <c r="I247" s="380"/>
      <c r="J247" s="380"/>
      <c r="K247" s="380"/>
      <c r="L247" s="380"/>
      <c r="M247" s="380"/>
      <c r="N247" s="380"/>
      <c r="O247" s="380"/>
      <c r="P247" s="380"/>
      <c r="Q247" s="380"/>
      <c r="R247" s="380"/>
      <c r="S247" s="380"/>
      <c r="T247" s="380"/>
      <c r="U247" s="380"/>
      <c r="V247" s="380"/>
      <c r="W247" s="380"/>
      <c r="X247" s="380"/>
      <c r="Y247" s="380"/>
      <c r="Z247" s="380"/>
      <c r="AA247" s="380"/>
      <c r="AB247" s="380"/>
      <c r="AC247" s="380"/>
      <c r="AD247" s="380"/>
      <c r="AE247" s="380"/>
      <c r="AF247" s="380"/>
      <c r="AG247" s="380"/>
      <c r="AH247" s="380"/>
      <c r="AI247" s="380"/>
      <c r="AJ247" s="380"/>
      <c r="AK247" s="380"/>
      <c r="AL247" s="380"/>
      <c r="AM247" s="380"/>
      <c r="AN247" s="380"/>
      <c r="AO247" s="380"/>
      <c r="AP247" s="380"/>
      <c r="AQ247" s="380"/>
      <c r="AR247" s="380"/>
      <c r="AS247" s="380"/>
      <c r="AT247" s="380"/>
      <c r="AU247" s="380"/>
      <c r="AV247" s="380"/>
      <c r="AW247" s="380"/>
      <c r="AX247" s="380"/>
      <c r="AY247" s="380"/>
      <c r="AZ247" s="380"/>
      <c r="BA247" s="380"/>
      <c r="BB247" s="380"/>
      <c r="BC247" s="380"/>
      <c r="BD247" s="380"/>
      <c r="BE247" s="380"/>
      <c r="BF247" s="380"/>
      <c r="BG247" s="380"/>
      <c r="BH247" s="380"/>
      <c r="BI247" s="380"/>
      <c r="BJ247" s="380"/>
      <c r="BK247" s="380"/>
      <c r="BL247" s="380"/>
      <c r="BM247" s="380"/>
      <c r="BN247" s="380"/>
      <c r="BO247" s="380"/>
      <c r="BP247" s="380"/>
      <c r="BQ247" s="380"/>
      <c r="BR247" s="380"/>
      <c r="BS247" s="380"/>
      <c r="BT247" s="380"/>
      <c r="BU247" s="380"/>
      <c r="BV247" s="380"/>
      <c r="BW247" s="380"/>
      <c r="BX247" s="380"/>
      <c r="BY247" s="380"/>
      <c r="BZ247" s="380"/>
      <c r="CA247" s="380"/>
      <c r="CB247" s="380"/>
      <c r="CC247" s="380"/>
      <c r="CD247" s="380"/>
      <c r="CE247" s="380"/>
      <c r="CF247" s="380"/>
      <c r="CG247" s="380"/>
      <c r="CH247" s="380"/>
      <c r="CI247" s="380"/>
      <c r="CJ247" s="380"/>
      <c r="CK247" s="380"/>
      <c r="CL247" s="380"/>
      <c r="CM247" s="380"/>
      <c r="CN247" s="380"/>
      <c r="CO247" s="380"/>
      <c r="CP247" s="380"/>
      <c r="CQ247" s="380"/>
      <c r="CR247" s="380"/>
      <c r="CS247" s="380"/>
      <c r="CT247" s="380"/>
      <c r="CU247" s="380"/>
      <c r="CV247" s="380"/>
      <c r="CW247" s="380"/>
      <c r="CX247" s="380"/>
      <c r="CY247" s="380"/>
      <c r="CZ247" s="380"/>
      <c r="DA247" s="380"/>
      <c r="DB247" s="380"/>
      <c r="DC247" s="380"/>
      <c r="DD247" s="380"/>
      <c r="DE247" s="380"/>
      <c r="DF247" s="380"/>
      <c r="DG247" s="380"/>
      <c r="DH247" s="380"/>
      <c r="DI247" s="380"/>
      <c r="DJ247" s="380"/>
      <c r="DK247" s="380"/>
      <c r="DL247" s="380"/>
      <c r="DM247" s="380"/>
      <c r="DN247" s="380"/>
      <c r="DO247" s="380"/>
      <c r="DP247" s="380"/>
      <c r="DQ247" s="380"/>
      <c r="DR247" s="380"/>
      <c r="DS247" s="380"/>
      <c r="DT247" s="380"/>
      <c r="DU247" s="380"/>
      <c r="DV247" s="380"/>
      <c r="DW247" s="380"/>
      <c r="DX247" s="380"/>
      <c r="DY247" s="380"/>
      <c r="DZ247" s="380"/>
      <c r="EA247" s="380"/>
      <c r="EB247" s="380"/>
      <c r="EC247" s="380"/>
      <c r="ED247" s="380"/>
      <c r="EE247" s="380"/>
      <c r="EF247" s="380"/>
      <c r="EG247" s="380"/>
      <c r="EH247" s="380"/>
      <c r="EI247" s="380"/>
      <c r="EJ247" s="380"/>
      <c r="EK247" s="380"/>
      <c r="EL247" s="380"/>
      <c r="EM247" s="380"/>
      <c r="EN247" s="380"/>
      <c r="EO247" s="380"/>
      <c r="EP247" s="380"/>
      <c r="EQ247" s="380"/>
      <c r="ER247" s="380"/>
      <c r="ES247" s="380"/>
      <c r="ET247" s="380"/>
      <c r="EU247" s="380"/>
      <c r="EV247" s="380"/>
      <c r="EW247" s="380"/>
      <c r="EX247" s="380"/>
      <c r="EY247" s="380"/>
      <c r="EZ247" s="380"/>
      <c r="FA247" s="380"/>
      <c r="FB247" s="380"/>
      <c r="FC247" s="380"/>
      <c r="FD247" s="380"/>
      <c r="FE247" s="380"/>
      <c r="FF247" s="380"/>
      <c r="FG247" s="380"/>
      <c r="FH247" s="380"/>
      <c r="FI247" s="380"/>
      <c r="FJ247" s="380"/>
      <c r="FK247" s="380"/>
      <c r="FL247" s="380"/>
      <c r="FM247" s="380"/>
      <c r="FN247" s="380"/>
      <c r="FO247" s="380"/>
      <c r="FP247" s="380"/>
      <c r="FQ247" s="380"/>
      <c r="FR247" s="380"/>
      <c r="FS247" s="380"/>
      <c r="FT247" s="380"/>
      <c r="FU247" s="380"/>
      <c r="FV247" s="380"/>
      <c r="FW247" s="380"/>
      <c r="FX247" s="380"/>
      <c r="FY247" s="380"/>
      <c r="FZ247" s="380"/>
      <c r="GA247" s="380"/>
      <c r="GB247" s="380"/>
    </row>
    <row r="248" spans="2:184" ht="15.6" x14ac:dyDescent="0.3">
      <c r="B248" s="380"/>
      <c r="C248" s="380"/>
      <c r="D248" s="380"/>
      <c r="E248" s="380"/>
      <c r="F248" s="380"/>
      <c r="G248" s="380"/>
      <c r="H248" s="380"/>
      <c r="I248" s="380"/>
      <c r="J248" s="380"/>
      <c r="K248" s="380"/>
      <c r="L248" s="380"/>
      <c r="M248" s="380"/>
      <c r="N248" s="380"/>
      <c r="O248" s="380"/>
      <c r="P248" s="380"/>
      <c r="Q248" s="380"/>
      <c r="R248" s="380"/>
      <c r="S248" s="380"/>
      <c r="T248" s="380"/>
      <c r="U248" s="380"/>
      <c r="V248" s="380"/>
      <c r="W248" s="380"/>
      <c r="X248" s="380"/>
      <c r="Y248" s="380"/>
      <c r="Z248" s="380"/>
      <c r="AA248" s="380"/>
      <c r="AB248" s="380"/>
      <c r="AC248" s="380"/>
      <c r="AD248" s="380"/>
      <c r="AE248" s="380"/>
      <c r="AF248" s="380"/>
      <c r="AG248" s="380"/>
      <c r="AH248" s="380"/>
      <c r="AI248" s="380"/>
      <c r="AJ248" s="380"/>
      <c r="AK248" s="380"/>
      <c r="AL248" s="380"/>
      <c r="AM248" s="380"/>
      <c r="AN248" s="380"/>
      <c r="AO248" s="380"/>
      <c r="AP248" s="380"/>
      <c r="AQ248" s="380"/>
      <c r="AR248" s="380"/>
      <c r="AS248" s="380"/>
      <c r="AT248" s="380"/>
      <c r="AU248" s="380"/>
      <c r="AV248" s="380"/>
      <c r="AW248" s="380"/>
      <c r="AX248" s="380"/>
      <c r="AY248" s="380"/>
      <c r="AZ248" s="380"/>
      <c r="BA248" s="380"/>
      <c r="BB248" s="380"/>
      <c r="BC248" s="380"/>
      <c r="BD248" s="380"/>
      <c r="BE248" s="380"/>
      <c r="BF248" s="380"/>
      <c r="BG248" s="380"/>
      <c r="BH248" s="380"/>
      <c r="BI248" s="380"/>
      <c r="BJ248" s="380"/>
      <c r="BK248" s="380"/>
      <c r="BL248" s="380"/>
      <c r="BM248" s="380"/>
      <c r="BN248" s="380"/>
      <c r="BO248" s="380"/>
      <c r="BP248" s="380"/>
      <c r="BQ248" s="380"/>
      <c r="BR248" s="380"/>
      <c r="BS248" s="380"/>
      <c r="BT248" s="380"/>
      <c r="BU248" s="380"/>
      <c r="BV248" s="380"/>
      <c r="BW248" s="380"/>
      <c r="BX248" s="380"/>
      <c r="BY248" s="380"/>
      <c r="BZ248" s="380"/>
      <c r="CA248" s="380"/>
      <c r="CB248" s="380"/>
      <c r="CC248" s="380"/>
      <c r="CD248" s="380"/>
      <c r="CE248" s="380"/>
      <c r="CF248" s="380"/>
      <c r="CG248" s="380"/>
      <c r="CH248" s="380"/>
      <c r="CI248" s="380"/>
      <c r="CJ248" s="380"/>
      <c r="CK248" s="380"/>
      <c r="CL248" s="380"/>
      <c r="CM248" s="380"/>
      <c r="CN248" s="380"/>
      <c r="CO248" s="380"/>
      <c r="CP248" s="380"/>
      <c r="CQ248" s="380"/>
      <c r="CR248" s="380"/>
      <c r="CS248" s="380"/>
      <c r="CT248" s="380"/>
      <c r="CU248" s="380"/>
      <c r="CV248" s="380"/>
      <c r="CW248" s="380"/>
      <c r="CX248" s="380"/>
      <c r="CY248" s="380"/>
      <c r="CZ248" s="380"/>
      <c r="DA248" s="380"/>
      <c r="DB248" s="380"/>
      <c r="DC248" s="380"/>
      <c r="DD248" s="380"/>
      <c r="DE248" s="380"/>
      <c r="DF248" s="380"/>
      <c r="DG248" s="380"/>
      <c r="DH248" s="380"/>
      <c r="DI248" s="380"/>
      <c r="DJ248" s="380"/>
      <c r="DK248" s="380"/>
      <c r="DL248" s="380"/>
      <c r="DM248" s="380"/>
      <c r="DN248" s="380"/>
      <c r="DO248" s="380"/>
      <c r="DP248" s="380"/>
      <c r="DQ248" s="380"/>
      <c r="DR248" s="380"/>
      <c r="DS248" s="380"/>
      <c r="DT248" s="380"/>
      <c r="DU248" s="380"/>
      <c r="DV248" s="380"/>
      <c r="DW248" s="380"/>
      <c r="DX248" s="380"/>
      <c r="DY248" s="380"/>
      <c r="DZ248" s="380"/>
      <c r="EA248" s="380"/>
      <c r="EB248" s="380"/>
      <c r="EC248" s="380"/>
      <c r="ED248" s="380"/>
      <c r="EE248" s="380"/>
      <c r="EF248" s="380"/>
      <c r="EG248" s="380"/>
      <c r="EH248" s="380"/>
      <c r="EI248" s="380"/>
      <c r="EJ248" s="380"/>
      <c r="EK248" s="380"/>
      <c r="EL248" s="380"/>
      <c r="EM248" s="380"/>
      <c r="EN248" s="380"/>
      <c r="EO248" s="380"/>
      <c r="EP248" s="380"/>
      <c r="EQ248" s="380"/>
      <c r="ER248" s="380"/>
      <c r="ES248" s="380"/>
      <c r="ET248" s="380"/>
      <c r="EU248" s="380"/>
      <c r="EV248" s="380"/>
      <c r="EW248" s="380"/>
      <c r="EX248" s="380"/>
      <c r="EY248" s="380"/>
      <c r="EZ248" s="380"/>
      <c r="FA248" s="380"/>
      <c r="FB248" s="380"/>
      <c r="FC248" s="380"/>
      <c r="FD248" s="380"/>
      <c r="FE248" s="380"/>
      <c r="FF248" s="380"/>
      <c r="FG248" s="380"/>
      <c r="FH248" s="380"/>
      <c r="FI248" s="380"/>
      <c r="FJ248" s="380"/>
      <c r="FK248" s="380"/>
      <c r="FL248" s="380"/>
      <c r="FM248" s="380"/>
      <c r="FN248" s="380"/>
      <c r="FO248" s="380"/>
      <c r="FP248" s="380"/>
      <c r="FQ248" s="380"/>
      <c r="FR248" s="380"/>
      <c r="FS248" s="380"/>
      <c r="FT248" s="380"/>
      <c r="FU248" s="380"/>
      <c r="FV248" s="380"/>
      <c r="FW248" s="380"/>
      <c r="FX248" s="380"/>
      <c r="FY248" s="380"/>
      <c r="FZ248" s="380"/>
      <c r="GA248" s="380"/>
      <c r="GB248" s="380"/>
    </row>
    <row r="249" spans="2:184" ht="15.6" x14ac:dyDescent="0.3">
      <c r="B249" s="380"/>
      <c r="C249" s="380"/>
      <c r="D249" s="380"/>
      <c r="E249" s="380"/>
      <c r="F249" s="380"/>
      <c r="G249" s="380"/>
      <c r="H249" s="380"/>
      <c r="I249" s="380"/>
      <c r="J249" s="380"/>
      <c r="K249" s="380"/>
      <c r="L249" s="380"/>
      <c r="M249" s="380"/>
      <c r="N249" s="380"/>
      <c r="O249" s="380"/>
      <c r="P249" s="380"/>
      <c r="Q249" s="380"/>
      <c r="R249" s="380"/>
      <c r="S249" s="380"/>
      <c r="T249" s="380"/>
      <c r="U249" s="380"/>
      <c r="V249" s="380"/>
      <c r="W249" s="380"/>
      <c r="X249" s="380"/>
      <c r="Y249" s="380"/>
      <c r="Z249" s="380"/>
      <c r="AA249" s="380"/>
      <c r="AB249" s="380"/>
      <c r="AC249" s="380"/>
      <c r="AD249" s="380"/>
      <c r="AE249" s="380"/>
      <c r="AF249" s="380"/>
      <c r="AG249" s="380"/>
      <c r="AH249" s="380"/>
      <c r="AI249" s="380"/>
      <c r="AJ249" s="380"/>
      <c r="AK249" s="380"/>
      <c r="AL249" s="380"/>
      <c r="AM249" s="380"/>
      <c r="AN249" s="380"/>
      <c r="AO249" s="380"/>
      <c r="AP249" s="380"/>
      <c r="AQ249" s="380"/>
      <c r="AR249" s="380"/>
      <c r="AS249" s="380"/>
      <c r="AT249" s="380"/>
      <c r="AU249" s="380"/>
      <c r="AV249" s="380"/>
      <c r="AW249" s="380"/>
      <c r="AX249" s="380"/>
      <c r="AY249" s="380"/>
      <c r="AZ249" s="380"/>
      <c r="BA249" s="380"/>
      <c r="BB249" s="380"/>
      <c r="BC249" s="380"/>
      <c r="BD249" s="380"/>
      <c r="BE249" s="380"/>
      <c r="BF249" s="380"/>
      <c r="BG249" s="380"/>
      <c r="BH249" s="380"/>
      <c r="BI249" s="380"/>
      <c r="BJ249" s="380"/>
      <c r="BK249" s="380"/>
      <c r="BL249" s="380"/>
      <c r="BM249" s="380"/>
      <c r="BN249" s="380"/>
      <c r="BO249" s="380"/>
      <c r="BP249" s="380"/>
      <c r="BQ249" s="380"/>
      <c r="BR249" s="380"/>
      <c r="BS249" s="380"/>
      <c r="BT249" s="380"/>
      <c r="BU249" s="380"/>
      <c r="BV249" s="380"/>
      <c r="BW249" s="380"/>
      <c r="BX249" s="380"/>
      <c r="BY249" s="380"/>
      <c r="BZ249" s="380"/>
      <c r="CA249" s="380"/>
      <c r="CB249" s="380"/>
      <c r="CC249" s="380"/>
      <c r="CD249" s="380"/>
      <c r="CE249" s="380"/>
      <c r="CF249" s="380"/>
      <c r="CG249" s="380"/>
      <c r="CH249" s="380"/>
      <c r="CI249" s="380"/>
      <c r="CJ249" s="380"/>
      <c r="CK249" s="380"/>
      <c r="CL249" s="380"/>
      <c r="CM249" s="380"/>
      <c r="CN249" s="380"/>
      <c r="CO249" s="380"/>
      <c r="CP249" s="380"/>
      <c r="CQ249" s="380"/>
      <c r="CR249" s="380"/>
      <c r="CS249" s="380"/>
      <c r="CT249" s="380"/>
      <c r="CU249" s="380"/>
      <c r="CV249" s="380"/>
      <c r="CW249" s="380"/>
      <c r="CX249" s="380"/>
      <c r="CY249" s="380"/>
      <c r="CZ249" s="380"/>
      <c r="DA249" s="380"/>
      <c r="DB249" s="380"/>
      <c r="DC249" s="380"/>
      <c r="DD249" s="380"/>
      <c r="DE249" s="380"/>
      <c r="DF249" s="380"/>
      <c r="DG249" s="380"/>
      <c r="DH249" s="380"/>
      <c r="DI249" s="380"/>
      <c r="DJ249" s="380"/>
      <c r="DK249" s="380"/>
      <c r="DL249" s="380"/>
      <c r="DM249" s="380"/>
      <c r="DN249" s="380"/>
      <c r="DO249" s="380"/>
      <c r="DP249" s="380"/>
      <c r="DQ249" s="380"/>
      <c r="DR249" s="380"/>
      <c r="DS249" s="380"/>
      <c r="DT249" s="380"/>
      <c r="DU249" s="380"/>
      <c r="DV249" s="380"/>
      <c r="DW249" s="380"/>
      <c r="DX249" s="380"/>
      <c r="DY249" s="380"/>
      <c r="DZ249" s="380"/>
      <c r="EA249" s="380"/>
      <c r="EB249" s="380"/>
      <c r="EC249" s="380"/>
      <c r="ED249" s="380"/>
      <c r="EE249" s="380"/>
      <c r="EF249" s="380"/>
      <c r="EG249" s="380"/>
      <c r="EH249" s="380"/>
      <c r="EI249" s="380"/>
      <c r="EJ249" s="380"/>
      <c r="EK249" s="380"/>
      <c r="EL249" s="380"/>
      <c r="EM249" s="380"/>
      <c r="EN249" s="380"/>
      <c r="EO249" s="380"/>
      <c r="EP249" s="380"/>
      <c r="EQ249" s="380"/>
      <c r="ER249" s="380"/>
      <c r="ES249" s="380"/>
      <c r="ET249" s="380"/>
      <c r="EU249" s="380"/>
      <c r="EV249" s="380"/>
      <c r="EW249" s="380"/>
      <c r="EX249" s="380"/>
      <c r="EY249" s="380"/>
      <c r="EZ249" s="380"/>
      <c r="FA249" s="380"/>
      <c r="FB249" s="380"/>
      <c r="FC249" s="380"/>
      <c r="FD249" s="380"/>
      <c r="FE249" s="380"/>
      <c r="FF249" s="380"/>
      <c r="FG249" s="380"/>
      <c r="FH249" s="380"/>
      <c r="FI249" s="380"/>
      <c r="FJ249" s="380"/>
      <c r="FK249" s="380"/>
      <c r="FL249" s="380"/>
      <c r="FM249" s="380"/>
      <c r="FN249" s="380"/>
      <c r="FO249" s="380"/>
      <c r="FP249" s="380"/>
      <c r="FQ249" s="380"/>
      <c r="FR249" s="380"/>
      <c r="FS249" s="380"/>
      <c r="FT249" s="380"/>
      <c r="FU249" s="380"/>
      <c r="FV249" s="380"/>
      <c r="FW249" s="380"/>
      <c r="FX249" s="380"/>
      <c r="FY249" s="380"/>
      <c r="FZ249" s="380"/>
      <c r="GA249" s="380"/>
      <c r="GB249" s="380"/>
    </row>
    <row r="250" spans="2:184" ht="15.6" x14ac:dyDescent="0.3">
      <c r="B250" s="380"/>
      <c r="C250" s="380"/>
      <c r="D250" s="380"/>
      <c r="E250" s="380"/>
      <c r="F250" s="380"/>
      <c r="G250" s="380"/>
      <c r="H250" s="380"/>
      <c r="I250" s="380"/>
      <c r="J250" s="380"/>
      <c r="K250" s="380"/>
      <c r="L250" s="380"/>
      <c r="M250" s="380"/>
      <c r="N250" s="380"/>
      <c r="O250" s="380"/>
      <c r="P250" s="380"/>
      <c r="Q250" s="380"/>
      <c r="R250" s="380"/>
      <c r="S250" s="380"/>
      <c r="T250" s="380"/>
      <c r="U250" s="380"/>
      <c r="V250" s="380"/>
      <c r="W250" s="380"/>
      <c r="X250" s="380"/>
      <c r="Y250" s="380"/>
      <c r="Z250" s="380"/>
      <c r="AA250" s="380"/>
      <c r="AB250" s="380"/>
      <c r="AC250" s="380"/>
      <c r="AD250" s="380"/>
      <c r="AE250" s="380"/>
      <c r="AF250" s="380"/>
      <c r="AG250" s="380"/>
      <c r="AH250" s="380"/>
      <c r="AI250" s="380"/>
      <c r="AJ250" s="380"/>
      <c r="AK250" s="380"/>
      <c r="AL250" s="380"/>
      <c r="AM250" s="380"/>
      <c r="AN250" s="380"/>
      <c r="AO250" s="380"/>
      <c r="AP250" s="380"/>
      <c r="AQ250" s="380"/>
      <c r="AR250" s="380"/>
      <c r="AS250" s="380"/>
      <c r="AT250" s="380"/>
      <c r="AU250" s="380"/>
      <c r="AV250" s="380"/>
      <c r="AW250" s="380"/>
      <c r="AX250" s="380"/>
      <c r="AY250" s="380"/>
      <c r="AZ250" s="380"/>
      <c r="BA250" s="380"/>
      <c r="BB250" s="380"/>
      <c r="BC250" s="380"/>
      <c r="BD250" s="380"/>
      <c r="BE250" s="380"/>
      <c r="BF250" s="380"/>
      <c r="BG250" s="380"/>
      <c r="BH250" s="380"/>
      <c r="BI250" s="380"/>
      <c r="BJ250" s="380"/>
      <c r="BK250" s="380"/>
      <c r="BL250" s="380"/>
      <c r="BM250" s="380"/>
      <c r="BN250" s="380"/>
      <c r="BO250" s="380"/>
      <c r="BP250" s="380"/>
      <c r="BQ250" s="380"/>
      <c r="BR250" s="380"/>
      <c r="BS250" s="380"/>
      <c r="BT250" s="380"/>
      <c r="BU250" s="380"/>
      <c r="BV250" s="380"/>
      <c r="BW250" s="380"/>
      <c r="BX250" s="380"/>
      <c r="BY250" s="380"/>
      <c r="BZ250" s="380"/>
      <c r="CA250" s="380"/>
      <c r="CB250" s="380"/>
      <c r="CC250" s="380"/>
      <c r="CD250" s="380"/>
      <c r="CE250" s="380"/>
      <c r="CF250" s="380"/>
      <c r="CG250" s="380"/>
      <c r="CH250" s="380"/>
      <c r="CI250" s="380"/>
      <c r="CJ250" s="380"/>
      <c r="CK250" s="380"/>
      <c r="CL250" s="380"/>
      <c r="CM250" s="380"/>
      <c r="CN250" s="380"/>
      <c r="CO250" s="380"/>
      <c r="CP250" s="380"/>
      <c r="CQ250" s="380"/>
      <c r="CR250" s="380"/>
      <c r="CS250" s="380"/>
      <c r="CT250" s="380"/>
      <c r="CU250" s="380"/>
      <c r="CV250" s="380"/>
      <c r="CW250" s="380"/>
      <c r="CX250" s="380"/>
      <c r="CY250" s="380"/>
      <c r="CZ250" s="380"/>
      <c r="DA250" s="380"/>
      <c r="DB250" s="380"/>
      <c r="DC250" s="380"/>
      <c r="DD250" s="380"/>
      <c r="DE250" s="380"/>
      <c r="DF250" s="380"/>
      <c r="DG250" s="380"/>
      <c r="DH250" s="380"/>
      <c r="DI250" s="380"/>
      <c r="DJ250" s="380"/>
      <c r="DK250" s="380"/>
      <c r="DL250" s="380"/>
      <c r="DM250" s="380"/>
      <c r="DN250" s="380"/>
      <c r="DO250" s="380"/>
      <c r="DP250" s="380"/>
      <c r="DQ250" s="380"/>
      <c r="DR250" s="380"/>
      <c r="DS250" s="380"/>
      <c r="DT250" s="380"/>
      <c r="DU250" s="380"/>
      <c r="DV250" s="380"/>
      <c r="DW250" s="380"/>
      <c r="DX250" s="380"/>
      <c r="DY250" s="380"/>
      <c r="DZ250" s="380"/>
      <c r="EA250" s="380"/>
      <c r="EB250" s="380"/>
      <c r="EC250" s="380"/>
      <c r="ED250" s="380"/>
      <c r="EE250" s="380"/>
      <c r="EF250" s="380"/>
      <c r="EG250" s="380"/>
      <c r="EH250" s="380"/>
      <c r="EI250" s="380"/>
      <c r="EJ250" s="380"/>
      <c r="EK250" s="380"/>
      <c r="EL250" s="380"/>
      <c r="EM250" s="380"/>
      <c r="EN250" s="380"/>
      <c r="EO250" s="380"/>
      <c r="EP250" s="380"/>
      <c r="EQ250" s="380"/>
      <c r="ER250" s="380"/>
      <c r="ES250" s="380"/>
      <c r="ET250" s="380"/>
      <c r="EU250" s="380"/>
      <c r="EV250" s="380"/>
      <c r="EW250" s="380"/>
      <c r="EX250" s="380"/>
      <c r="EY250" s="380"/>
      <c r="EZ250" s="380"/>
      <c r="FA250" s="380"/>
      <c r="FB250" s="380"/>
      <c r="FC250" s="380"/>
      <c r="FD250" s="380"/>
      <c r="FE250" s="380"/>
      <c r="FF250" s="380"/>
      <c r="FG250" s="380"/>
      <c r="FH250" s="380"/>
      <c r="FI250" s="380"/>
      <c r="FJ250" s="380"/>
      <c r="FK250" s="380"/>
      <c r="FL250" s="380"/>
      <c r="FM250" s="380"/>
      <c r="FN250" s="380"/>
      <c r="FO250" s="380"/>
      <c r="FP250" s="380"/>
      <c r="FQ250" s="380"/>
      <c r="FR250" s="380"/>
      <c r="FS250" s="380"/>
      <c r="FT250" s="380"/>
      <c r="FU250" s="380"/>
      <c r="FV250" s="380"/>
      <c r="FW250" s="380"/>
      <c r="FX250" s="380"/>
      <c r="FY250" s="380"/>
      <c r="FZ250" s="380"/>
      <c r="GA250" s="380"/>
      <c r="GB250" s="380"/>
    </row>
    <row r="251" spans="2:184" ht="15.6" x14ac:dyDescent="0.3">
      <c r="B251" s="380"/>
      <c r="C251" s="380"/>
      <c r="D251" s="380"/>
      <c r="E251" s="380"/>
      <c r="F251" s="380"/>
      <c r="G251" s="380"/>
      <c r="H251" s="380"/>
      <c r="I251" s="380"/>
      <c r="J251" s="380"/>
      <c r="K251" s="380"/>
      <c r="L251" s="380"/>
      <c r="M251" s="380"/>
      <c r="N251" s="380"/>
      <c r="O251" s="380"/>
      <c r="P251" s="380"/>
      <c r="Q251" s="380"/>
      <c r="R251" s="380"/>
      <c r="S251" s="380"/>
      <c r="T251" s="380"/>
      <c r="U251" s="380"/>
      <c r="V251" s="380"/>
      <c r="W251" s="380"/>
      <c r="X251" s="380"/>
      <c r="Y251" s="380"/>
      <c r="Z251" s="380"/>
      <c r="AA251" s="380"/>
      <c r="AB251" s="380"/>
      <c r="AC251" s="380"/>
      <c r="AD251" s="380"/>
      <c r="AE251" s="380"/>
      <c r="AF251" s="380"/>
      <c r="AG251" s="380"/>
      <c r="AH251" s="380"/>
      <c r="AI251" s="380"/>
      <c r="AJ251" s="380"/>
      <c r="AK251" s="380"/>
      <c r="AL251" s="380"/>
      <c r="AM251" s="380"/>
      <c r="AN251" s="380"/>
      <c r="AO251" s="380"/>
      <c r="AP251" s="380"/>
      <c r="AQ251" s="380"/>
      <c r="AR251" s="380"/>
      <c r="AS251" s="380"/>
      <c r="AT251" s="380"/>
      <c r="AU251" s="380"/>
      <c r="AV251" s="380"/>
      <c r="AW251" s="380"/>
      <c r="AX251" s="380"/>
      <c r="AY251" s="380"/>
      <c r="AZ251" s="380"/>
      <c r="BA251" s="380"/>
      <c r="BB251" s="380"/>
      <c r="BC251" s="380"/>
      <c r="BD251" s="380"/>
      <c r="BE251" s="380"/>
      <c r="BF251" s="380"/>
      <c r="BG251" s="380"/>
      <c r="BH251" s="380"/>
      <c r="BI251" s="380"/>
      <c r="BJ251" s="380"/>
      <c r="BK251" s="380"/>
      <c r="BL251" s="380"/>
      <c r="BM251" s="380"/>
      <c r="BN251" s="380"/>
      <c r="BO251" s="380"/>
      <c r="BP251" s="380"/>
      <c r="BQ251" s="380"/>
      <c r="BR251" s="380"/>
      <c r="BS251" s="380"/>
      <c r="BT251" s="380"/>
      <c r="BU251" s="380"/>
      <c r="BV251" s="380"/>
      <c r="BW251" s="380"/>
      <c r="BX251" s="380"/>
      <c r="BY251" s="380"/>
      <c r="BZ251" s="380"/>
      <c r="CA251" s="380"/>
      <c r="CB251" s="380"/>
      <c r="CC251" s="380"/>
      <c r="CD251" s="380"/>
      <c r="CE251" s="380"/>
      <c r="CF251" s="380"/>
      <c r="CG251" s="380"/>
      <c r="CH251" s="380"/>
      <c r="CI251" s="380"/>
      <c r="CJ251" s="380"/>
      <c r="CK251" s="380"/>
      <c r="CL251" s="380"/>
      <c r="CM251" s="380"/>
      <c r="CN251" s="380"/>
      <c r="CO251" s="380"/>
      <c r="CP251" s="380"/>
      <c r="CQ251" s="380"/>
      <c r="CR251" s="380"/>
      <c r="CS251" s="380"/>
      <c r="CT251" s="380"/>
      <c r="CU251" s="380"/>
      <c r="CV251" s="380"/>
      <c r="CW251" s="380"/>
      <c r="CX251" s="380"/>
      <c r="CY251" s="380"/>
      <c r="CZ251" s="380"/>
      <c r="DA251" s="380"/>
      <c r="DB251" s="380"/>
      <c r="DC251" s="380"/>
      <c r="DD251" s="380"/>
      <c r="DE251" s="380"/>
      <c r="DF251" s="380"/>
      <c r="DG251" s="380"/>
      <c r="DH251" s="380"/>
      <c r="DI251" s="380"/>
      <c r="DJ251" s="380"/>
      <c r="DK251" s="380"/>
      <c r="DL251" s="380"/>
      <c r="DM251" s="380"/>
      <c r="DN251" s="380"/>
      <c r="DO251" s="380"/>
      <c r="DP251" s="380"/>
      <c r="DQ251" s="380"/>
      <c r="DR251" s="380"/>
      <c r="DS251" s="380"/>
      <c r="DT251" s="380"/>
      <c r="DU251" s="380"/>
      <c r="DV251" s="380"/>
      <c r="DW251" s="380"/>
      <c r="DX251" s="380"/>
      <c r="DY251" s="380"/>
      <c r="DZ251" s="380"/>
      <c r="EA251" s="380"/>
      <c r="EB251" s="380"/>
      <c r="EC251" s="380"/>
      <c r="ED251" s="380"/>
      <c r="EE251" s="380"/>
      <c r="EF251" s="380"/>
      <c r="EG251" s="380"/>
      <c r="EH251" s="380"/>
      <c r="EI251" s="380"/>
      <c r="EJ251" s="380"/>
      <c r="EK251" s="380"/>
      <c r="EL251" s="380"/>
      <c r="EM251" s="380"/>
      <c r="EN251" s="380"/>
      <c r="EO251" s="380"/>
      <c r="EP251" s="380"/>
      <c r="EQ251" s="380"/>
      <c r="ER251" s="380"/>
      <c r="ES251" s="380"/>
      <c r="ET251" s="380"/>
      <c r="EU251" s="380"/>
      <c r="EV251" s="380"/>
      <c r="EW251" s="380"/>
      <c r="EX251" s="380"/>
      <c r="EY251" s="380"/>
      <c r="EZ251" s="380"/>
      <c r="FA251" s="380"/>
      <c r="FB251" s="380"/>
      <c r="FC251" s="380"/>
      <c r="FD251" s="380"/>
      <c r="FE251" s="380"/>
      <c r="FF251" s="380"/>
      <c r="FG251" s="380"/>
      <c r="FH251" s="380"/>
      <c r="FI251" s="380"/>
      <c r="FJ251" s="380"/>
      <c r="FK251" s="380"/>
      <c r="FL251" s="380"/>
      <c r="FM251" s="380"/>
      <c r="FN251" s="380"/>
      <c r="FO251" s="380"/>
      <c r="FP251" s="380"/>
      <c r="FQ251" s="380"/>
      <c r="FR251" s="380"/>
      <c r="FS251" s="380"/>
      <c r="FT251" s="380"/>
      <c r="FU251" s="380"/>
      <c r="FV251" s="380"/>
      <c r="FW251" s="380"/>
      <c r="FX251" s="380"/>
      <c r="FY251" s="380"/>
      <c r="FZ251" s="380"/>
      <c r="GA251" s="380"/>
      <c r="GB251" s="380"/>
    </row>
    <row r="252" spans="2:184" ht="15.6" x14ac:dyDescent="0.3">
      <c r="B252" s="380"/>
      <c r="C252" s="380"/>
      <c r="D252" s="380"/>
      <c r="E252" s="380"/>
      <c r="F252" s="380"/>
      <c r="G252" s="380"/>
      <c r="H252" s="380"/>
      <c r="I252" s="380"/>
      <c r="J252" s="380"/>
      <c r="K252" s="380"/>
      <c r="L252" s="380"/>
      <c r="M252" s="380"/>
      <c r="N252" s="380"/>
      <c r="O252" s="380"/>
      <c r="P252" s="380"/>
      <c r="Q252" s="380"/>
      <c r="R252" s="380"/>
      <c r="S252" s="380"/>
      <c r="T252" s="380"/>
      <c r="U252" s="380"/>
      <c r="V252" s="380"/>
      <c r="W252" s="380"/>
      <c r="X252" s="380"/>
      <c r="Y252" s="380"/>
      <c r="Z252" s="380"/>
      <c r="AA252" s="380"/>
      <c r="AB252" s="380"/>
      <c r="AC252" s="380"/>
      <c r="AD252" s="380"/>
      <c r="AE252" s="380"/>
      <c r="AF252" s="380"/>
      <c r="AG252" s="380"/>
      <c r="AH252" s="380"/>
      <c r="AI252" s="380"/>
      <c r="AJ252" s="380"/>
      <c r="AK252" s="380"/>
      <c r="AL252" s="380"/>
      <c r="AM252" s="380"/>
      <c r="AN252" s="380"/>
      <c r="AO252" s="380"/>
      <c r="AP252" s="380"/>
      <c r="AQ252" s="380"/>
      <c r="AR252" s="380"/>
      <c r="AS252" s="380"/>
      <c r="AT252" s="380"/>
      <c r="AU252" s="380"/>
      <c r="AV252" s="380"/>
      <c r="AW252" s="380"/>
      <c r="AX252" s="380"/>
      <c r="AY252" s="380"/>
      <c r="AZ252" s="380"/>
      <c r="BA252" s="380"/>
      <c r="BB252" s="380"/>
      <c r="BC252" s="380"/>
      <c r="BD252" s="380"/>
      <c r="BE252" s="380"/>
      <c r="BF252" s="380"/>
      <c r="BG252" s="380"/>
      <c r="BH252" s="380"/>
      <c r="BI252" s="380"/>
      <c r="BJ252" s="380"/>
      <c r="BK252" s="380"/>
      <c r="BL252" s="380"/>
      <c r="BM252" s="380"/>
      <c r="BN252" s="380"/>
      <c r="BO252" s="380"/>
      <c r="BP252" s="380"/>
      <c r="BQ252" s="380"/>
      <c r="BR252" s="380"/>
      <c r="BS252" s="380"/>
      <c r="BT252" s="380"/>
      <c r="BU252" s="380"/>
      <c r="BV252" s="380"/>
      <c r="BW252" s="380"/>
      <c r="BX252" s="380"/>
      <c r="BY252" s="380"/>
      <c r="BZ252" s="380"/>
      <c r="CA252" s="380"/>
      <c r="CB252" s="380"/>
      <c r="CC252" s="380"/>
      <c r="CD252" s="380"/>
      <c r="CE252" s="380"/>
      <c r="CF252" s="380"/>
      <c r="CG252" s="380"/>
      <c r="CH252" s="380"/>
      <c r="CI252" s="380"/>
      <c r="CJ252" s="380"/>
      <c r="CK252" s="380"/>
      <c r="CL252" s="380"/>
      <c r="CM252" s="380"/>
      <c r="CN252" s="380"/>
      <c r="CO252" s="380"/>
      <c r="CP252" s="380"/>
      <c r="CQ252" s="380"/>
      <c r="CR252" s="380"/>
      <c r="CS252" s="380"/>
      <c r="CT252" s="380"/>
      <c r="CU252" s="380"/>
      <c r="CV252" s="380"/>
      <c r="CW252" s="380"/>
      <c r="CX252" s="380"/>
      <c r="CY252" s="380"/>
      <c r="CZ252" s="380"/>
      <c r="DA252" s="380"/>
      <c r="DB252" s="380"/>
      <c r="DC252" s="380"/>
      <c r="DD252" s="380"/>
      <c r="DE252" s="380"/>
      <c r="DF252" s="380"/>
      <c r="DG252" s="380"/>
      <c r="DH252" s="380"/>
      <c r="DI252" s="380"/>
      <c r="DJ252" s="380"/>
      <c r="DK252" s="380"/>
      <c r="DL252" s="380"/>
      <c r="DM252" s="380"/>
      <c r="DN252" s="380"/>
      <c r="DO252" s="380"/>
      <c r="DP252" s="380"/>
      <c r="DQ252" s="380"/>
      <c r="DR252" s="380"/>
      <c r="DS252" s="380"/>
      <c r="DT252" s="380"/>
      <c r="DU252" s="380"/>
      <c r="DV252" s="380"/>
      <c r="DW252" s="380"/>
      <c r="DX252" s="380"/>
      <c r="DY252" s="380"/>
      <c r="DZ252" s="380"/>
      <c r="EA252" s="380"/>
      <c r="EB252" s="380"/>
      <c r="EC252" s="380"/>
      <c r="ED252" s="380"/>
      <c r="EE252" s="380"/>
      <c r="EF252" s="380"/>
      <c r="EG252" s="380"/>
      <c r="EH252" s="380"/>
      <c r="EI252" s="380"/>
      <c r="EJ252" s="380"/>
      <c r="EK252" s="380"/>
      <c r="EL252" s="380"/>
      <c r="EM252" s="380"/>
      <c r="EN252" s="380"/>
      <c r="EO252" s="380"/>
      <c r="EP252" s="380"/>
      <c r="EQ252" s="380"/>
      <c r="ER252" s="380"/>
      <c r="ES252" s="380"/>
      <c r="ET252" s="380"/>
      <c r="EU252" s="380"/>
      <c r="EV252" s="380"/>
      <c r="EW252" s="380"/>
      <c r="EX252" s="380"/>
      <c r="EY252" s="380"/>
      <c r="EZ252" s="380"/>
      <c r="FA252" s="380"/>
      <c r="FB252" s="380"/>
      <c r="FC252" s="380"/>
      <c r="FD252" s="380"/>
      <c r="FE252" s="380"/>
      <c r="FF252" s="380"/>
      <c r="FG252" s="380"/>
      <c r="FH252" s="380"/>
      <c r="FI252" s="380"/>
      <c r="FJ252" s="380"/>
      <c r="FK252" s="380"/>
      <c r="FL252" s="380"/>
      <c r="FM252" s="380"/>
      <c r="FN252" s="380"/>
      <c r="FO252" s="380"/>
      <c r="FP252" s="380"/>
      <c r="FQ252" s="380"/>
      <c r="FR252" s="380"/>
      <c r="FS252" s="380"/>
      <c r="FT252" s="380"/>
      <c r="FU252" s="380"/>
      <c r="FV252" s="380"/>
      <c r="FW252" s="380"/>
      <c r="FX252" s="380"/>
      <c r="FY252" s="380"/>
      <c r="FZ252" s="380"/>
      <c r="GA252" s="380"/>
      <c r="GB252" s="380"/>
    </row>
    <row r="253" spans="2:184" ht="15.6" x14ac:dyDescent="0.3">
      <c r="B253" s="380"/>
      <c r="C253" s="380"/>
      <c r="D253" s="380"/>
      <c r="E253" s="380"/>
      <c r="F253" s="380"/>
      <c r="G253" s="380"/>
      <c r="H253" s="380"/>
      <c r="I253" s="380"/>
      <c r="J253" s="380"/>
      <c r="K253" s="380"/>
      <c r="L253" s="380"/>
      <c r="M253" s="380"/>
      <c r="N253" s="380"/>
      <c r="O253" s="380"/>
      <c r="P253" s="380"/>
      <c r="Q253" s="380"/>
      <c r="R253" s="380"/>
      <c r="S253" s="380"/>
      <c r="T253" s="380"/>
      <c r="U253" s="380"/>
      <c r="V253" s="380"/>
      <c r="W253" s="380"/>
      <c r="X253" s="380"/>
      <c r="Y253" s="380"/>
      <c r="Z253" s="380"/>
      <c r="AA253" s="380"/>
      <c r="AB253" s="380"/>
      <c r="AC253" s="380"/>
      <c r="AD253" s="380"/>
      <c r="AE253" s="380"/>
      <c r="AF253" s="380"/>
      <c r="AG253" s="380"/>
      <c r="AH253" s="380"/>
      <c r="AI253" s="380"/>
      <c r="AJ253" s="380"/>
      <c r="AK253" s="380"/>
      <c r="AL253" s="380"/>
      <c r="AM253" s="380"/>
      <c r="AN253" s="380"/>
      <c r="AO253" s="380"/>
      <c r="AP253" s="380"/>
      <c r="AQ253" s="380"/>
      <c r="AR253" s="380"/>
      <c r="AS253" s="380"/>
      <c r="AT253" s="380"/>
      <c r="AU253" s="380"/>
      <c r="AV253" s="380"/>
      <c r="AW253" s="380"/>
      <c r="AX253" s="380"/>
      <c r="AY253" s="380"/>
      <c r="AZ253" s="380"/>
      <c r="BA253" s="380"/>
      <c r="BB253" s="380"/>
      <c r="BC253" s="380"/>
      <c r="BD253" s="380"/>
      <c r="BE253" s="380"/>
      <c r="BF253" s="380"/>
      <c r="BG253" s="380"/>
      <c r="BH253" s="380"/>
      <c r="BI253" s="380"/>
      <c r="BJ253" s="380"/>
      <c r="BK253" s="380"/>
      <c r="BL253" s="380"/>
      <c r="BM253" s="380"/>
      <c r="BN253" s="380"/>
      <c r="BO253" s="380"/>
      <c r="BP253" s="380"/>
      <c r="BQ253" s="380"/>
      <c r="BR253" s="380"/>
      <c r="BS253" s="380"/>
      <c r="BT253" s="380"/>
      <c r="BU253" s="380"/>
      <c r="BV253" s="380"/>
      <c r="BW253" s="380"/>
      <c r="BX253" s="380"/>
      <c r="BY253" s="380"/>
      <c r="BZ253" s="380"/>
      <c r="CA253" s="380"/>
      <c r="CB253" s="380"/>
      <c r="CC253" s="380"/>
      <c r="CD253" s="380"/>
      <c r="CE253" s="380"/>
      <c r="CF253" s="380"/>
      <c r="CG253" s="380"/>
      <c r="CH253" s="380"/>
      <c r="CI253" s="380"/>
      <c r="CJ253" s="380"/>
      <c r="CK253" s="380"/>
      <c r="CL253" s="380"/>
      <c r="CM253" s="380"/>
      <c r="CN253" s="380"/>
      <c r="CO253" s="380"/>
      <c r="CP253" s="380"/>
      <c r="CQ253" s="380"/>
      <c r="CR253" s="380"/>
      <c r="CS253" s="380"/>
      <c r="CT253" s="380"/>
      <c r="CU253" s="380"/>
      <c r="CV253" s="380"/>
      <c r="CW253" s="380"/>
      <c r="CX253" s="380"/>
      <c r="CY253" s="380"/>
      <c r="CZ253" s="380"/>
      <c r="DA253" s="380"/>
      <c r="DB253" s="380"/>
      <c r="DC253" s="380"/>
      <c r="DD253" s="380"/>
      <c r="DE253" s="380"/>
      <c r="DF253" s="380"/>
      <c r="DG253" s="380"/>
      <c r="DH253" s="380"/>
      <c r="DI253" s="380"/>
      <c r="DJ253" s="380"/>
      <c r="DK253" s="380"/>
      <c r="DL253" s="380"/>
      <c r="DM253" s="380"/>
      <c r="DN253" s="380"/>
      <c r="DO253" s="380"/>
      <c r="DP253" s="380"/>
      <c r="DQ253" s="380"/>
      <c r="DR253" s="380"/>
      <c r="DS253" s="380"/>
      <c r="DT253" s="380"/>
      <c r="DU253" s="380"/>
      <c r="DV253" s="380"/>
      <c r="DW253" s="380"/>
      <c r="DX253" s="380"/>
      <c r="DY253" s="380"/>
      <c r="DZ253" s="380"/>
      <c r="EA253" s="380"/>
      <c r="EB253" s="380"/>
      <c r="EC253" s="380"/>
      <c r="ED253" s="380"/>
      <c r="EE253" s="380"/>
      <c r="EF253" s="380"/>
      <c r="EG253" s="380"/>
      <c r="EH253" s="380"/>
      <c r="EI253" s="380"/>
      <c r="EJ253" s="380"/>
      <c r="EK253" s="380"/>
      <c r="EL253" s="380"/>
      <c r="EM253" s="380"/>
      <c r="EN253" s="380"/>
      <c r="EO253" s="380"/>
      <c r="EP253" s="380"/>
      <c r="EQ253" s="380"/>
      <c r="ER253" s="380"/>
      <c r="ES253" s="380"/>
      <c r="ET253" s="380"/>
      <c r="EU253" s="380"/>
      <c r="EV253" s="380"/>
      <c r="EW253" s="380"/>
      <c r="EX253" s="380"/>
      <c r="EY253" s="380"/>
      <c r="EZ253" s="380"/>
      <c r="FA253" s="380"/>
      <c r="FB253" s="380"/>
      <c r="FC253" s="380"/>
      <c r="FD253" s="380"/>
      <c r="FE253" s="380"/>
      <c r="FF253" s="380"/>
      <c r="FG253" s="380"/>
      <c r="FH253" s="380"/>
      <c r="FI253" s="380"/>
      <c r="FJ253" s="380"/>
      <c r="FK253" s="380"/>
      <c r="FL253" s="380"/>
      <c r="FM253" s="380"/>
      <c r="FN253" s="380"/>
      <c r="FO253" s="380"/>
      <c r="FP253" s="380"/>
      <c r="FQ253" s="380"/>
      <c r="FR253" s="380"/>
      <c r="FS253" s="380"/>
      <c r="FT253" s="380"/>
      <c r="FU253" s="380"/>
      <c r="FV253" s="380"/>
      <c r="FW253" s="380"/>
      <c r="FX253" s="380"/>
      <c r="FY253" s="380"/>
      <c r="FZ253" s="380"/>
      <c r="GA253" s="380"/>
      <c r="GB253" s="380"/>
    </row>
    <row r="254" spans="2:184" ht="15.6" x14ac:dyDescent="0.3">
      <c r="B254" s="380"/>
      <c r="C254" s="380"/>
      <c r="D254" s="380"/>
      <c r="E254" s="380"/>
      <c r="F254" s="380"/>
      <c r="G254" s="380"/>
      <c r="H254" s="380"/>
      <c r="I254" s="380"/>
      <c r="J254" s="380"/>
      <c r="K254" s="380"/>
      <c r="L254" s="380"/>
      <c r="M254" s="380"/>
      <c r="N254" s="380"/>
      <c r="O254" s="380"/>
      <c r="P254" s="380"/>
      <c r="Q254" s="380"/>
      <c r="R254" s="380"/>
      <c r="S254" s="380"/>
      <c r="T254" s="380"/>
      <c r="U254" s="380"/>
      <c r="V254" s="380"/>
      <c r="W254" s="380"/>
      <c r="X254" s="380"/>
      <c r="Y254" s="380"/>
      <c r="Z254" s="380"/>
      <c r="AA254" s="380"/>
      <c r="AB254" s="380"/>
      <c r="AC254" s="380"/>
      <c r="AD254" s="380"/>
      <c r="AE254" s="380"/>
      <c r="AF254" s="380"/>
      <c r="AG254" s="380"/>
      <c r="AH254" s="380"/>
      <c r="AI254" s="380"/>
      <c r="AJ254" s="380"/>
      <c r="AK254" s="380"/>
      <c r="AL254" s="380"/>
      <c r="AM254" s="380"/>
      <c r="AN254" s="380"/>
      <c r="AO254" s="380"/>
      <c r="AP254" s="380"/>
      <c r="AQ254" s="380"/>
      <c r="AR254" s="380"/>
      <c r="AS254" s="380"/>
      <c r="AT254" s="380"/>
      <c r="AU254" s="380"/>
      <c r="AV254" s="380"/>
      <c r="AW254" s="380"/>
      <c r="AX254" s="380"/>
      <c r="AY254" s="380"/>
      <c r="AZ254" s="380"/>
      <c r="BA254" s="380"/>
      <c r="BB254" s="380"/>
      <c r="BC254" s="380"/>
      <c r="BD254" s="380"/>
      <c r="BE254" s="380"/>
      <c r="BF254" s="380"/>
      <c r="BG254" s="380"/>
      <c r="BH254" s="380"/>
      <c r="BI254" s="380"/>
      <c r="BJ254" s="380"/>
      <c r="BK254" s="380"/>
      <c r="BL254" s="380"/>
      <c r="BM254" s="380"/>
      <c r="BN254" s="380"/>
      <c r="BO254" s="380"/>
      <c r="BP254" s="380"/>
      <c r="BQ254" s="380"/>
      <c r="BR254" s="380"/>
      <c r="BS254" s="380"/>
      <c r="BT254" s="380"/>
      <c r="BU254" s="380"/>
      <c r="BV254" s="380"/>
      <c r="BW254" s="380"/>
      <c r="BX254" s="380"/>
      <c r="BY254" s="380"/>
      <c r="BZ254" s="380"/>
      <c r="CA254" s="380"/>
      <c r="CB254" s="380"/>
      <c r="CC254" s="380"/>
      <c r="CD254" s="380"/>
      <c r="CE254" s="380"/>
      <c r="CF254" s="380"/>
      <c r="CG254" s="380"/>
      <c r="CH254" s="380"/>
      <c r="CI254" s="380"/>
      <c r="CJ254" s="380"/>
      <c r="CK254" s="380"/>
      <c r="CL254" s="380"/>
      <c r="CM254" s="380"/>
      <c r="CN254" s="380"/>
      <c r="CO254" s="380"/>
      <c r="CP254" s="380"/>
      <c r="CQ254" s="380"/>
      <c r="CR254" s="380"/>
      <c r="CS254" s="380"/>
      <c r="CT254" s="380"/>
      <c r="CU254" s="380"/>
      <c r="CV254" s="380"/>
      <c r="CW254" s="380"/>
      <c r="CX254" s="380"/>
      <c r="CY254" s="380"/>
      <c r="CZ254" s="380"/>
      <c r="DA254" s="380"/>
      <c r="DB254" s="380"/>
      <c r="DC254" s="380"/>
      <c r="DD254" s="380"/>
      <c r="DE254" s="380"/>
      <c r="DF254" s="380"/>
      <c r="DG254" s="380"/>
      <c r="DH254" s="380"/>
      <c r="DI254" s="380"/>
      <c r="DJ254" s="380"/>
      <c r="DK254" s="380"/>
      <c r="DL254" s="380"/>
      <c r="DM254" s="380"/>
      <c r="DN254" s="380"/>
      <c r="DO254" s="380"/>
      <c r="DP254" s="380"/>
      <c r="DQ254" s="380"/>
      <c r="DR254" s="380"/>
      <c r="DS254" s="380"/>
      <c r="DT254" s="380"/>
      <c r="DU254" s="380"/>
      <c r="DV254" s="380"/>
      <c r="DW254" s="380"/>
      <c r="DX254" s="380"/>
      <c r="DY254" s="380"/>
      <c r="DZ254" s="380"/>
      <c r="EA254" s="380"/>
      <c r="EB254" s="380"/>
      <c r="EC254" s="380"/>
      <c r="ED254" s="380"/>
      <c r="EE254" s="380"/>
      <c r="EF254" s="380"/>
      <c r="EG254" s="380"/>
      <c r="EH254" s="380"/>
      <c r="EI254" s="380"/>
      <c r="EJ254" s="380"/>
      <c r="EK254" s="380"/>
      <c r="EL254" s="380"/>
      <c r="EM254" s="380"/>
      <c r="EN254" s="380"/>
      <c r="EO254" s="380"/>
      <c r="EP254" s="380"/>
      <c r="EQ254" s="380"/>
      <c r="ER254" s="380"/>
      <c r="ES254" s="380"/>
      <c r="ET254" s="380"/>
      <c r="EU254" s="380"/>
      <c r="EV254" s="380"/>
      <c r="EW254" s="380"/>
      <c r="EX254" s="380"/>
      <c r="EY254" s="380"/>
      <c r="EZ254" s="380"/>
      <c r="FA254" s="380"/>
      <c r="FB254" s="380"/>
      <c r="FC254" s="380"/>
      <c r="FD254" s="380"/>
      <c r="FE254" s="380"/>
      <c r="FF254" s="380"/>
      <c r="FG254" s="380"/>
      <c r="FH254" s="380"/>
      <c r="FI254" s="380"/>
      <c r="FJ254" s="380"/>
      <c r="FK254" s="380"/>
      <c r="FL254" s="380"/>
      <c r="FM254" s="380"/>
      <c r="FN254" s="380"/>
      <c r="FO254" s="380"/>
      <c r="FP254" s="380"/>
      <c r="FQ254" s="380"/>
      <c r="FR254" s="380"/>
      <c r="FS254" s="380"/>
      <c r="FT254" s="380"/>
      <c r="FU254" s="380"/>
      <c r="FV254" s="380"/>
      <c r="FW254" s="380"/>
      <c r="FX254" s="380"/>
      <c r="FY254" s="380"/>
      <c r="FZ254" s="380"/>
      <c r="GA254" s="380"/>
      <c r="GB254" s="380"/>
    </row>
    <row r="255" spans="2:184" ht="15.6" x14ac:dyDescent="0.3">
      <c r="B255" s="380"/>
      <c r="C255" s="380"/>
      <c r="D255" s="380"/>
      <c r="E255" s="380"/>
      <c r="F255" s="380"/>
      <c r="G255" s="380"/>
      <c r="H255" s="380"/>
      <c r="I255" s="380"/>
      <c r="J255" s="380"/>
      <c r="K255" s="380"/>
      <c r="L255" s="380"/>
      <c r="M255" s="380"/>
      <c r="N255" s="380"/>
      <c r="O255" s="380"/>
      <c r="P255" s="380"/>
      <c r="Q255" s="380"/>
      <c r="R255" s="380"/>
      <c r="S255" s="380"/>
      <c r="T255" s="380"/>
      <c r="U255" s="380"/>
      <c r="V255" s="380"/>
      <c r="W255" s="380"/>
      <c r="X255" s="380"/>
      <c r="Y255" s="380"/>
      <c r="Z255" s="380"/>
      <c r="AA255" s="380"/>
      <c r="AB255" s="380"/>
      <c r="AC255" s="380"/>
      <c r="AD255" s="380"/>
      <c r="AE255" s="380"/>
      <c r="AF255" s="380"/>
      <c r="AG255" s="380"/>
      <c r="AH255" s="380"/>
      <c r="AI255" s="380"/>
      <c r="AJ255" s="380"/>
      <c r="AK255" s="380"/>
      <c r="AL255" s="380"/>
      <c r="AM255" s="380"/>
      <c r="AN255" s="380"/>
      <c r="AO255" s="380"/>
      <c r="AP255" s="380"/>
      <c r="AQ255" s="380"/>
      <c r="AR255" s="380"/>
      <c r="AS255" s="380"/>
      <c r="AT255" s="380"/>
      <c r="AU255" s="380"/>
      <c r="AV255" s="380"/>
      <c r="AW255" s="380"/>
      <c r="AX255" s="380"/>
      <c r="AY255" s="380"/>
      <c r="AZ255" s="380"/>
      <c r="BA255" s="380"/>
      <c r="BB255" s="380"/>
      <c r="BC255" s="380"/>
      <c r="BD255" s="380"/>
      <c r="BE255" s="380"/>
      <c r="BF255" s="380"/>
      <c r="BG255" s="380"/>
      <c r="BH255" s="380"/>
      <c r="BI255" s="380"/>
      <c r="BJ255" s="380"/>
      <c r="BK255" s="380"/>
      <c r="BL255" s="380"/>
      <c r="BM255" s="380"/>
      <c r="BN255" s="380"/>
      <c r="BO255" s="380"/>
      <c r="BP255" s="380"/>
      <c r="BQ255" s="380"/>
      <c r="BR255" s="380"/>
      <c r="BS255" s="380"/>
      <c r="BT255" s="380"/>
      <c r="BU255" s="380"/>
      <c r="BV255" s="380"/>
      <c r="BW255" s="380"/>
      <c r="BX255" s="380"/>
      <c r="BY255" s="380"/>
      <c r="BZ255" s="380"/>
      <c r="CA255" s="380"/>
      <c r="CB255" s="380"/>
      <c r="CC255" s="380"/>
      <c r="CD255" s="380"/>
      <c r="CE255" s="380"/>
      <c r="CF255" s="380"/>
      <c r="CG255" s="380"/>
      <c r="CH255" s="380"/>
      <c r="CI255" s="380"/>
      <c r="CJ255" s="380"/>
      <c r="CK255" s="380"/>
      <c r="CL255" s="380"/>
      <c r="CM255" s="380"/>
      <c r="CN255" s="380"/>
      <c r="CO255" s="380"/>
      <c r="CP255" s="380"/>
      <c r="CQ255" s="380"/>
      <c r="CR255" s="380"/>
      <c r="CS255" s="380"/>
      <c r="CT255" s="380"/>
      <c r="CU255" s="380"/>
      <c r="CV255" s="380"/>
      <c r="CW255" s="380"/>
      <c r="CX255" s="380"/>
      <c r="CY255" s="380"/>
      <c r="CZ255" s="380"/>
      <c r="DA255" s="380"/>
      <c r="DB255" s="380"/>
      <c r="DC255" s="380"/>
      <c r="DD255" s="380"/>
      <c r="DE255" s="380"/>
      <c r="DF255" s="380"/>
      <c r="DG255" s="380"/>
      <c r="DH255" s="380"/>
      <c r="DI255" s="380"/>
      <c r="DJ255" s="380"/>
      <c r="DK255" s="380"/>
      <c r="DL255" s="380"/>
      <c r="DM255" s="380"/>
      <c r="DN255" s="380"/>
      <c r="DO255" s="380"/>
      <c r="DP255" s="380"/>
      <c r="DQ255" s="380"/>
      <c r="DR255" s="380"/>
      <c r="DS255" s="380"/>
      <c r="DT255" s="380"/>
      <c r="DU255" s="380"/>
      <c r="DV255" s="380"/>
      <c r="DW255" s="380"/>
      <c r="DX255" s="380"/>
      <c r="DY255" s="380"/>
      <c r="DZ255" s="380"/>
      <c r="EA255" s="380"/>
      <c r="EB255" s="380"/>
      <c r="EC255" s="380"/>
      <c r="ED255" s="380"/>
      <c r="EE255" s="380"/>
      <c r="EF255" s="380"/>
      <c r="EG255" s="380"/>
      <c r="EH255" s="380"/>
      <c r="EI255" s="380"/>
      <c r="EJ255" s="380"/>
      <c r="EK255" s="380"/>
      <c r="EL255" s="380"/>
      <c r="EM255" s="380"/>
      <c r="EN255" s="380"/>
      <c r="EO255" s="380"/>
      <c r="EP255" s="380"/>
      <c r="EQ255" s="380"/>
      <c r="ER255" s="380"/>
      <c r="ES255" s="380"/>
      <c r="ET255" s="380"/>
      <c r="EU255" s="380"/>
      <c r="EV255" s="380"/>
      <c r="EW255" s="380"/>
      <c r="EX255" s="380"/>
      <c r="EY255" s="380"/>
      <c r="EZ255" s="380"/>
      <c r="FA255" s="380"/>
      <c r="FB255" s="380"/>
      <c r="FC255" s="380"/>
      <c r="FD255" s="380"/>
      <c r="FE255" s="380"/>
      <c r="FF255" s="380"/>
      <c r="FG255" s="380"/>
      <c r="FH255" s="380"/>
      <c r="FI255" s="380"/>
      <c r="FJ255" s="380"/>
      <c r="FK255" s="380"/>
      <c r="FL255" s="380"/>
      <c r="FM255" s="380"/>
      <c r="FN255" s="380"/>
      <c r="FO255" s="380"/>
      <c r="FP255" s="380"/>
      <c r="FQ255" s="380"/>
      <c r="FR255" s="380"/>
      <c r="FS255" s="380"/>
      <c r="FT255" s="380"/>
      <c r="FU255" s="380"/>
      <c r="FV255" s="380"/>
      <c r="FW255" s="380"/>
      <c r="FX255" s="380"/>
      <c r="FY255" s="380"/>
      <c r="FZ255" s="380"/>
      <c r="GA255" s="380"/>
      <c r="GB255" s="380"/>
    </row>
    <row r="256" spans="2:184" s="66" customFormat="1" ht="15.6" x14ac:dyDescent="0.3">
      <c r="B256" s="382"/>
      <c r="C256" s="382"/>
      <c r="D256" s="382"/>
      <c r="E256" s="382"/>
      <c r="F256" s="382"/>
      <c r="G256" s="382"/>
      <c r="H256" s="382"/>
      <c r="I256" s="382"/>
      <c r="J256" s="382"/>
      <c r="K256" s="382"/>
      <c r="L256" s="382"/>
      <c r="M256" s="382"/>
      <c r="N256" s="382"/>
      <c r="O256" s="382"/>
      <c r="P256" s="382"/>
      <c r="Q256" s="382"/>
      <c r="R256" s="382"/>
      <c r="S256" s="382"/>
      <c r="T256" s="382"/>
      <c r="U256" s="382"/>
      <c r="V256" s="382"/>
      <c r="W256" s="382"/>
      <c r="X256" s="382"/>
      <c r="Y256" s="382"/>
      <c r="Z256" s="382"/>
      <c r="AA256" s="382"/>
      <c r="AB256" s="382"/>
      <c r="AC256" s="382"/>
      <c r="AD256" s="382"/>
      <c r="AE256" s="382"/>
      <c r="AF256" s="382"/>
      <c r="AG256" s="382"/>
      <c r="AH256" s="382"/>
      <c r="AI256" s="382"/>
      <c r="AJ256" s="382"/>
      <c r="AK256" s="382"/>
      <c r="AL256" s="382"/>
      <c r="AM256" s="382"/>
      <c r="AN256" s="382"/>
      <c r="AO256" s="382"/>
      <c r="AP256" s="382"/>
      <c r="AQ256" s="382"/>
      <c r="AR256" s="382"/>
      <c r="AS256" s="382"/>
      <c r="AT256" s="382"/>
      <c r="AU256" s="382"/>
      <c r="AV256" s="382"/>
      <c r="AW256" s="382"/>
      <c r="AX256" s="382"/>
      <c r="AY256" s="382"/>
      <c r="AZ256" s="382"/>
      <c r="BA256" s="382"/>
      <c r="BB256" s="382"/>
      <c r="BC256" s="382"/>
      <c r="BD256" s="382"/>
      <c r="BE256" s="382"/>
      <c r="BF256" s="382"/>
      <c r="BG256" s="382"/>
      <c r="BH256" s="382"/>
      <c r="BI256" s="382"/>
      <c r="BJ256" s="382"/>
      <c r="BK256" s="382"/>
      <c r="BL256" s="382"/>
      <c r="BM256" s="382"/>
      <c r="BN256" s="382"/>
      <c r="BO256" s="382"/>
      <c r="BP256" s="382"/>
      <c r="BQ256" s="382"/>
      <c r="BR256" s="382"/>
      <c r="BS256" s="382"/>
      <c r="BT256" s="382"/>
      <c r="BU256" s="382"/>
      <c r="BV256" s="382"/>
      <c r="BW256" s="382"/>
      <c r="BX256" s="382"/>
      <c r="BY256" s="382"/>
      <c r="BZ256" s="382"/>
      <c r="CA256" s="382"/>
      <c r="CB256" s="382"/>
      <c r="CC256" s="382"/>
      <c r="CD256" s="382"/>
      <c r="CE256" s="382"/>
      <c r="CF256" s="382"/>
      <c r="CG256" s="382"/>
      <c r="CH256" s="382"/>
      <c r="CI256" s="382"/>
      <c r="CJ256" s="382"/>
      <c r="CK256" s="382"/>
      <c r="CL256" s="382"/>
      <c r="CM256" s="382"/>
      <c r="CN256" s="382"/>
      <c r="CO256" s="382"/>
      <c r="CP256" s="382"/>
      <c r="CQ256" s="382"/>
      <c r="CR256" s="382"/>
      <c r="CS256" s="382"/>
      <c r="CT256" s="382"/>
      <c r="CU256" s="382"/>
      <c r="CV256" s="382"/>
      <c r="CW256" s="382"/>
      <c r="CX256" s="382"/>
      <c r="CY256" s="382"/>
      <c r="CZ256" s="382"/>
      <c r="DA256" s="382"/>
      <c r="DB256" s="382"/>
      <c r="DC256" s="382"/>
      <c r="DD256" s="382"/>
      <c r="DE256" s="382"/>
      <c r="DF256" s="382"/>
      <c r="DG256" s="382"/>
      <c r="DH256" s="382"/>
      <c r="DI256" s="382"/>
      <c r="DJ256" s="382"/>
      <c r="DK256" s="382"/>
      <c r="DL256" s="382"/>
      <c r="DM256" s="382"/>
      <c r="DN256" s="382"/>
      <c r="DO256" s="382"/>
      <c r="DP256" s="382"/>
      <c r="DQ256" s="382"/>
      <c r="DR256" s="382"/>
      <c r="DS256" s="382"/>
      <c r="DT256" s="382"/>
      <c r="DU256" s="382"/>
      <c r="DV256" s="382"/>
      <c r="DW256" s="382"/>
      <c r="DX256" s="382"/>
      <c r="DY256" s="382"/>
      <c r="DZ256" s="382"/>
      <c r="EA256" s="382"/>
      <c r="EB256" s="382"/>
      <c r="EC256" s="382"/>
      <c r="ED256" s="382"/>
      <c r="EE256" s="382"/>
      <c r="EF256" s="382"/>
      <c r="EG256" s="382"/>
      <c r="EH256" s="382"/>
      <c r="EI256" s="382"/>
      <c r="EJ256" s="382"/>
      <c r="EK256" s="382"/>
      <c r="EL256" s="382"/>
      <c r="EM256" s="382"/>
      <c r="EN256" s="382"/>
      <c r="EO256" s="382"/>
      <c r="EP256" s="382"/>
      <c r="EQ256" s="382"/>
      <c r="ER256" s="382"/>
      <c r="ES256" s="382"/>
      <c r="ET256" s="382"/>
      <c r="EU256" s="382"/>
      <c r="EV256" s="382"/>
      <c r="EW256" s="382"/>
      <c r="EX256" s="382"/>
      <c r="EY256" s="382"/>
      <c r="EZ256" s="382"/>
      <c r="FA256" s="382"/>
      <c r="FB256" s="382"/>
      <c r="FC256" s="382"/>
      <c r="FD256" s="382"/>
      <c r="FE256" s="382"/>
      <c r="FF256" s="382"/>
      <c r="FG256" s="382"/>
      <c r="FH256" s="382"/>
      <c r="FI256" s="382"/>
      <c r="FJ256" s="382"/>
      <c r="FK256" s="382"/>
      <c r="FL256" s="382"/>
      <c r="FM256" s="382"/>
      <c r="FN256" s="382"/>
      <c r="FO256" s="382"/>
      <c r="FP256" s="382"/>
      <c r="FQ256" s="382"/>
      <c r="FR256" s="382"/>
      <c r="FS256" s="382"/>
      <c r="FT256" s="382"/>
      <c r="FU256" s="382"/>
      <c r="FV256" s="382"/>
      <c r="FW256" s="382"/>
      <c r="FX256" s="382"/>
      <c r="FY256" s="382"/>
      <c r="FZ256" s="382"/>
      <c r="GA256" s="382"/>
      <c r="GB256" s="436"/>
    </row>
    <row r="257" spans="183:184" ht="15.6" x14ac:dyDescent="0.3">
      <c r="GA257" s="380"/>
      <c r="GB257" s="380"/>
    </row>
    <row r="258" spans="183:184" ht="15.6" x14ac:dyDescent="0.3">
      <c r="GA258" s="380"/>
      <c r="GB258" s="380"/>
    </row>
    <row r="259" spans="183:184" ht="15.6" x14ac:dyDescent="0.3">
      <c r="GA259" s="380"/>
      <c r="GB259" s="380"/>
    </row>
    <row r="260" spans="183:184" ht="15.6" x14ac:dyDescent="0.3">
      <c r="GA260" s="380"/>
      <c r="GB260" s="380"/>
    </row>
    <row r="261" spans="183:184" ht="15.6" x14ac:dyDescent="0.3">
      <c r="GA261" s="380"/>
      <c r="GB261" s="380"/>
    </row>
    <row r="262" spans="183:184" ht="15.6" x14ac:dyDescent="0.3">
      <c r="GA262" s="380"/>
      <c r="GB262" s="380"/>
    </row>
    <row r="263" spans="183:184" ht="15.6" x14ac:dyDescent="0.3">
      <c r="GA263" s="380"/>
      <c r="GB263" s="380"/>
    </row>
    <row r="264" spans="183:184" ht="15.6" x14ac:dyDescent="0.3">
      <c r="GA264" s="380"/>
      <c r="GB264" s="380"/>
    </row>
    <row r="265" spans="183:184" ht="15.6" x14ac:dyDescent="0.3">
      <c r="GA265" s="380"/>
      <c r="GB265" s="380"/>
    </row>
    <row r="266" spans="183:184" ht="15.6" x14ac:dyDescent="0.3">
      <c r="GA266" s="380"/>
      <c r="GB266" s="380"/>
    </row>
    <row r="267" spans="183:184" s="66" customFormat="1" ht="15.6" x14ac:dyDescent="0.3">
      <c r="GA267" s="382"/>
      <c r="GB267" s="436"/>
    </row>
    <row r="268" spans="183:184" ht="15.6" x14ac:dyDescent="0.3">
      <c r="GA268" s="380"/>
      <c r="GB268" s="380"/>
    </row>
    <row r="269" spans="183:184" ht="15.6" x14ac:dyDescent="0.3">
      <c r="GA269" s="380"/>
      <c r="GB269" s="380"/>
    </row>
    <row r="270" spans="183:184" ht="15.6" x14ac:dyDescent="0.3">
      <c r="GA270" s="380"/>
      <c r="GB270" s="380"/>
    </row>
    <row r="271" spans="183:184" ht="15.6" x14ac:dyDescent="0.3">
      <c r="GA271" s="380"/>
      <c r="GB271" s="380"/>
    </row>
    <row r="272" spans="183:184" ht="15.6" x14ac:dyDescent="0.3">
      <c r="GA272" s="380"/>
      <c r="GB272" s="380"/>
    </row>
    <row r="273" spans="183:184" ht="15.6" x14ac:dyDescent="0.3">
      <c r="GA273" s="380"/>
      <c r="GB273" s="380"/>
    </row>
    <row r="274" spans="183:184" ht="15.6" x14ac:dyDescent="0.3">
      <c r="GA274" s="380"/>
      <c r="GB274" s="380"/>
    </row>
    <row r="275" spans="183:184" ht="15.6" x14ac:dyDescent="0.3">
      <c r="GA275" s="380"/>
      <c r="GB275" s="380"/>
    </row>
    <row r="276" spans="183:184" ht="15.6" x14ac:dyDescent="0.3">
      <c r="GA276" s="380"/>
      <c r="GB276" s="380"/>
    </row>
    <row r="277" spans="183:184" ht="15.6" x14ac:dyDescent="0.3">
      <c r="GA277" s="380"/>
      <c r="GB277" s="380"/>
    </row>
    <row r="278" spans="183:184" s="66" customFormat="1" ht="15.6" x14ac:dyDescent="0.3">
      <c r="GA278" s="382"/>
      <c r="GB278" s="436"/>
    </row>
    <row r="279" spans="183:184" ht="15.6" x14ac:dyDescent="0.3">
      <c r="GA279" s="380"/>
      <c r="GB279" s="380"/>
    </row>
    <row r="280" spans="183:184" ht="15.6" x14ac:dyDescent="0.3">
      <c r="GA280" s="380"/>
      <c r="GB280" s="380"/>
    </row>
    <row r="281" spans="183:184" ht="15.6" x14ac:dyDescent="0.3">
      <c r="GA281" s="380"/>
      <c r="GB281" s="380"/>
    </row>
    <row r="282" spans="183:184" ht="15.6" x14ac:dyDescent="0.3">
      <c r="GA282" s="380"/>
      <c r="GB282" s="380"/>
    </row>
    <row r="283" spans="183:184" ht="15.6" x14ac:dyDescent="0.3">
      <c r="GA283" s="380"/>
      <c r="GB283" s="380"/>
    </row>
    <row r="284" spans="183:184" ht="15.6" x14ac:dyDescent="0.3">
      <c r="GA284" s="380"/>
      <c r="GB284" s="380"/>
    </row>
    <row r="285" spans="183:184" ht="15.6" x14ac:dyDescent="0.3">
      <c r="GA285" s="380"/>
      <c r="GB285" s="380"/>
    </row>
    <row r="286" spans="183:184" ht="15.6" x14ac:dyDescent="0.3">
      <c r="GA286" s="380"/>
      <c r="GB286" s="380"/>
    </row>
    <row r="287" spans="183:184" ht="15.6" x14ac:dyDescent="0.3">
      <c r="GA287" s="380"/>
      <c r="GB287" s="380"/>
    </row>
    <row r="288" spans="183:184" ht="15.6" x14ac:dyDescent="0.3">
      <c r="GA288" s="380"/>
      <c r="GB288" s="380"/>
    </row>
    <row r="289" spans="183:184" x14ac:dyDescent="0.2">
      <c r="GA289" s="57"/>
      <c r="GB289" s="57"/>
    </row>
    <row r="290" spans="183:184" x14ac:dyDescent="0.2">
      <c r="GA290" s="57"/>
      <c r="GB290" s="57"/>
    </row>
    <row r="291" spans="183:184" x14ac:dyDescent="0.2">
      <c r="GA291" s="57"/>
      <c r="GB291" s="57"/>
    </row>
    <row r="292" spans="183:184" x14ac:dyDescent="0.2">
      <c r="GA292" s="57"/>
      <c r="GB292" s="57"/>
    </row>
    <row r="293" spans="183:184" x14ac:dyDescent="0.2">
      <c r="GA293" s="57"/>
      <c r="GB293" s="57"/>
    </row>
    <row r="294" spans="183:184" x14ac:dyDescent="0.2">
      <c r="GA294" s="57"/>
      <c r="GB294" s="57"/>
    </row>
    <row r="295" spans="183:184" x14ac:dyDescent="0.2">
      <c r="GA295" s="57"/>
      <c r="GB295" s="57"/>
    </row>
    <row r="296" spans="183:184" x14ac:dyDescent="0.2">
      <c r="GA296" s="57"/>
      <c r="GB296" s="57"/>
    </row>
    <row r="297" spans="183:184" x14ac:dyDescent="0.2">
      <c r="GA297" s="57"/>
      <c r="GB297" s="57"/>
    </row>
    <row r="298" spans="183:184" x14ac:dyDescent="0.2">
      <c r="GA298" s="57"/>
      <c r="GB298" s="57"/>
    </row>
    <row r="299" spans="183:184" x14ac:dyDescent="0.2">
      <c r="GA299" s="57"/>
      <c r="GB299" s="57"/>
    </row>
    <row r="300" spans="183:184" x14ac:dyDescent="0.2">
      <c r="GA300" s="57"/>
      <c r="GB300" s="57"/>
    </row>
    <row r="301" spans="183:184" x14ac:dyDescent="0.2">
      <c r="GA301" s="57"/>
      <c r="GB301" s="57"/>
    </row>
    <row r="302" spans="183:184" x14ac:dyDescent="0.2">
      <c r="GA302" s="57"/>
      <c r="GB302" s="57"/>
    </row>
    <row r="303" spans="183:184" x14ac:dyDescent="0.2">
      <c r="GA303" s="57"/>
      <c r="GB303" s="57"/>
    </row>
    <row r="304" spans="183:184" x14ac:dyDescent="0.2">
      <c r="GA304" s="57"/>
      <c r="GB304" s="57"/>
    </row>
    <row r="305" spans="183:184" x14ac:dyDescent="0.2">
      <c r="GA305" s="57"/>
      <c r="GB305" s="57"/>
    </row>
    <row r="306" spans="183:184" x14ac:dyDescent="0.2">
      <c r="GA306" s="57"/>
      <c r="GB306" s="57"/>
    </row>
    <row r="307" spans="183:184" x14ac:dyDescent="0.2">
      <c r="GA307" s="57"/>
      <c r="GB307" s="57"/>
    </row>
    <row r="308" spans="183:184" x14ac:dyDescent="0.2">
      <c r="GA308" s="57"/>
      <c r="GB308" s="57"/>
    </row>
    <row r="309" spans="183:184" x14ac:dyDescent="0.2">
      <c r="GA309" s="57"/>
      <c r="GB309" s="57"/>
    </row>
    <row r="310" spans="183:184" x14ac:dyDescent="0.2">
      <c r="GA310" s="57"/>
      <c r="GB310" s="57"/>
    </row>
    <row r="311" spans="183:184" x14ac:dyDescent="0.2">
      <c r="GA311" s="57"/>
      <c r="GB311" s="57"/>
    </row>
    <row r="312" spans="183:184" x14ac:dyDescent="0.2">
      <c r="GA312" s="57"/>
      <c r="GB312" s="57"/>
    </row>
    <row r="313" spans="183:184" x14ac:dyDescent="0.2">
      <c r="GA313" s="57"/>
      <c r="GB313" s="57"/>
    </row>
    <row r="314" spans="183:184" x14ac:dyDescent="0.2">
      <c r="GA314" s="57"/>
      <c r="GB314" s="57"/>
    </row>
    <row r="315" spans="183:184" x14ac:dyDescent="0.2">
      <c r="GA315" s="57"/>
      <c r="GB315" s="57"/>
    </row>
    <row r="316" spans="183:184" x14ac:dyDescent="0.2">
      <c r="GA316" s="57"/>
      <c r="GB316" s="57"/>
    </row>
    <row r="317" spans="183:184" x14ac:dyDescent="0.2">
      <c r="GA317" s="57"/>
      <c r="GB317" s="57"/>
    </row>
    <row r="318" spans="183:184" x14ac:dyDescent="0.2">
      <c r="GA318" s="57"/>
      <c r="GB318" s="57"/>
    </row>
    <row r="319" spans="183:184" x14ac:dyDescent="0.2">
      <c r="GA319" s="57"/>
      <c r="GB319" s="57"/>
    </row>
    <row r="320" spans="183:184" x14ac:dyDescent="0.2">
      <c r="GA320" s="57"/>
      <c r="GB320" s="57"/>
    </row>
    <row r="321" spans="183:184" x14ac:dyDescent="0.2">
      <c r="GA321" s="57"/>
      <c r="GB321" s="57"/>
    </row>
    <row r="322" spans="183:184" x14ac:dyDescent="0.2">
      <c r="GA322" s="57"/>
      <c r="GB322" s="57"/>
    </row>
    <row r="323" spans="183:184" x14ac:dyDescent="0.2">
      <c r="GA323" s="57"/>
      <c r="GB323" s="57"/>
    </row>
    <row r="324" spans="183:184" x14ac:dyDescent="0.2">
      <c r="GA324" s="57"/>
      <c r="GB324" s="57"/>
    </row>
    <row r="325" spans="183:184" x14ac:dyDescent="0.2">
      <c r="GA325" s="57"/>
      <c r="GB325" s="57"/>
    </row>
    <row r="326" spans="183:184" x14ac:dyDescent="0.2">
      <c r="GA326" s="57"/>
      <c r="GB326" s="57"/>
    </row>
    <row r="327" spans="183:184" x14ac:dyDescent="0.2">
      <c r="GA327" s="57"/>
      <c r="GB327" s="57"/>
    </row>
    <row r="328" spans="183:184" x14ac:dyDescent="0.2">
      <c r="GA328" s="57"/>
      <c r="GB328" s="57"/>
    </row>
    <row r="329" spans="183:184" x14ac:dyDescent="0.2">
      <c r="GA329" s="57"/>
      <c r="GB329" s="57"/>
    </row>
    <row r="330" spans="183:184" x14ac:dyDescent="0.2">
      <c r="GA330" s="57"/>
      <c r="GB330" s="57"/>
    </row>
    <row r="331" spans="183:184" x14ac:dyDescent="0.2">
      <c r="GA331" s="57"/>
      <c r="GB331" s="57"/>
    </row>
    <row r="332" spans="183:184" x14ac:dyDescent="0.2">
      <c r="GA332" s="57"/>
      <c r="GB332" s="57"/>
    </row>
    <row r="333" spans="183:184" x14ac:dyDescent="0.2">
      <c r="GA333" s="57"/>
      <c r="GB333" s="57"/>
    </row>
    <row r="334" spans="183:184" x14ac:dyDescent="0.2">
      <c r="GA334" s="57"/>
      <c r="GB334" s="57"/>
    </row>
    <row r="335" spans="183:184" x14ac:dyDescent="0.2">
      <c r="GA335" s="57"/>
      <c r="GB335" s="57"/>
    </row>
    <row r="336" spans="183:184" x14ac:dyDescent="0.2">
      <c r="GA336" s="57"/>
      <c r="GB336" s="57"/>
    </row>
    <row r="337" spans="183:184" x14ac:dyDescent="0.2">
      <c r="GA337" s="57"/>
      <c r="GB337" s="57"/>
    </row>
    <row r="338" spans="183:184" x14ac:dyDescent="0.2">
      <c r="GA338" s="57"/>
      <c r="GB338" s="57"/>
    </row>
    <row r="339" spans="183:184" x14ac:dyDescent="0.2">
      <c r="GA339" s="57"/>
      <c r="GB339" s="57"/>
    </row>
    <row r="340" spans="183:184" x14ac:dyDescent="0.2">
      <c r="GA340" s="57"/>
      <c r="GB340" s="57"/>
    </row>
    <row r="341" spans="183:184" x14ac:dyDescent="0.2">
      <c r="GA341" s="57"/>
      <c r="GB341" s="57"/>
    </row>
    <row r="342" spans="183:184" x14ac:dyDescent="0.2">
      <c r="GA342" s="57"/>
      <c r="GB342" s="57"/>
    </row>
    <row r="343" spans="183:184" x14ac:dyDescent="0.2">
      <c r="GA343" s="57"/>
      <c r="GB343" s="57"/>
    </row>
    <row r="344" spans="183:184" x14ac:dyDescent="0.2">
      <c r="GA344" s="57"/>
      <c r="GB344" s="57"/>
    </row>
    <row r="345" spans="183:184" x14ac:dyDescent="0.2">
      <c r="GA345" s="57"/>
      <c r="GB345" s="57"/>
    </row>
    <row r="346" spans="183:184" x14ac:dyDescent="0.2">
      <c r="GA346" s="57"/>
      <c r="GB346" s="57"/>
    </row>
    <row r="347" spans="183:184" x14ac:dyDescent="0.2">
      <c r="GA347" s="57"/>
      <c r="GB347" s="57"/>
    </row>
    <row r="348" spans="183:184" x14ac:dyDescent="0.2">
      <c r="GA348" s="57"/>
      <c r="GB348" s="57"/>
    </row>
    <row r="349" spans="183:184" x14ac:dyDescent="0.2">
      <c r="GA349" s="57"/>
      <c r="GB349" s="57"/>
    </row>
    <row r="350" spans="183:184" x14ac:dyDescent="0.2">
      <c r="GA350" s="57"/>
      <c r="GB350" s="57"/>
    </row>
    <row r="351" spans="183:184" x14ac:dyDescent="0.2">
      <c r="GA351" s="57"/>
      <c r="GB351" s="57"/>
    </row>
    <row r="352" spans="183:184" x14ac:dyDescent="0.2">
      <c r="GA352" s="57"/>
      <c r="GB352" s="57"/>
    </row>
    <row r="353" spans="183:184" x14ac:dyDescent="0.2">
      <c r="GA353" s="57"/>
      <c r="GB353" s="57"/>
    </row>
    <row r="354" spans="183:184" x14ac:dyDescent="0.2">
      <c r="GA354" s="57"/>
      <c r="GB354" s="57"/>
    </row>
    <row r="355" spans="183:184" x14ac:dyDescent="0.2">
      <c r="GA355" s="57"/>
      <c r="GB355" s="57"/>
    </row>
    <row r="356" spans="183:184" x14ac:dyDescent="0.2">
      <c r="GA356" s="57"/>
      <c r="GB356" s="57"/>
    </row>
    <row r="357" spans="183:184" x14ac:dyDescent="0.2">
      <c r="GA357" s="57"/>
      <c r="GB357" s="57"/>
    </row>
    <row r="358" spans="183:184" x14ac:dyDescent="0.2">
      <c r="GA358" s="57"/>
      <c r="GB358" s="57"/>
    </row>
    <row r="359" spans="183:184" x14ac:dyDescent="0.2">
      <c r="GA359" s="57"/>
      <c r="GB359" s="57"/>
    </row>
    <row r="360" spans="183:184" x14ac:dyDescent="0.2">
      <c r="GA360" s="57"/>
      <c r="GB360" s="57"/>
    </row>
    <row r="361" spans="183:184" x14ac:dyDescent="0.2">
      <c r="GA361" s="57"/>
      <c r="GB361" s="57"/>
    </row>
    <row r="362" spans="183:184" x14ac:dyDescent="0.2">
      <c r="GA362" s="57"/>
      <c r="GB362" s="57"/>
    </row>
    <row r="363" spans="183:184" x14ac:dyDescent="0.2">
      <c r="GA363" s="57"/>
      <c r="GB363" s="57"/>
    </row>
    <row r="364" spans="183:184" x14ac:dyDescent="0.2">
      <c r="GA364" s="57"/>
      <c r="GB364" s="57"/>
    </row>
    <row r="365" spans="183:184" x14ac:dyDescent="0.2">
      <c r="GA365" s="57"/>
      <c r="GB365" s="57"/>
    </row>
    <row r="366" spans="183:184" x14ac:dyDescent="0.2">
      <c r="GA366" s="57"/>
      <c r="GB366" s="57"/>
    </row>
    <row r="367" spans="183:184" x14ac:dyDescent="0.2">
      <c r="GA367" s="57"/>
      <c r="GB367" s="57"/>
    </row>
    <row r="368" spans="183:184" x14ac:dyDescent="0.2">
      <c r="GA368" s="57"/>
      <c r="GB368" s="57"/>
    </row>
    <row r="369" spans="183:184" x14ac:dyDescent="0.2">
      <c r="GA369" s="57"/>
      <c r="GB369" s="57"/>
    </row>
    <row r="370" spans="183:184" x14ac:dyDescent="0.2">
      <c r="GA370" s="57"/>
      <c r="GB370" s="57"/>
    </row>
    <row r="371" spans="183:184" x14ac:dyDescent="0.2">
      <c r="GA371" s="57"/>
      <c r="GB371" s="57"/>
    </row>
    <row r="372" spans="183:184" x14ac:dyDescent="0.2">
      <c r="GA372" s="57"/>
      <c r="GB372" s="57"/>
    </row>
    <row r="373" spans="183:184" x14ac:dyDescent="0.2">
      <c r="GA373" s="57"/>
      <c r="GB373" s="57"/>
    </row>
    <row r="374" spans="183:184" x14ac:dyDescent="0.2">
      <c r="GA374" s="57"/>
      <c r="GB374" s="57"/>
    </row>
    <row r="375" spans="183:184" x14ac:dyDescent="0.2">
      <c r="GA375" s="57"/>
      <c r="GB375" s="57"/>
    </row>
    <row r="376" spans="183:184" x14ac:dyDescent="0.2">
      <c r="GA376" s="57"/>
      <c r="GB376" s="57"/>
    </row>
    <row r="377" spans="183:184" x14ac:dyDescent="0.2">
      <c r="GA377" s="57"/>
      <c r="GB377" s="57"/>
    </row>
    <row r="378" spans="183:184" x14ac:dyDescent="0.2">
      <c r="GA378" s="57"/>
      <c r="GB378" s="57"/>
    </row>
    <row r="379" spans="183:184" x14ac:dyDescent="0.2">
      <c r="GA379" s="57"/>
      <c r="GB379" s="57"/>
    </row>
    <row r="380" spans="183:184" x14ac:dyDescent="0.2">
      <c r="GA380" s="57"/>
      <c r="GB380" s="57"/>
    </row>
    <row r="381" spans="183:184" x14ac:dyDescent="0.2">
      <c r="GA381" s="57"/>
      <c r="GB381" s="57"/>
    </row>
    <row r="382" spans="183:184" x14ac:dyDescent="0.2">
      <c r="GA382" s="57"/>
      <c r="GB382" s="57"/>
    </row>
    <row r="383" spans="183:184" x14ac:dyDescent="0.2">
      <c r="GA383" s="57"/>
      <c r="GB383" s="57"/>
    </row>
    <row r="384" spans="183:184" x14ac:dyDescent="0.2">
      <c r="GA384" s="57"/>
      <c r="GB384" s="57"/>
    </row>
    <row r="385" spans="183:184" x14ac:dyDescent="0.2">
      <c r="GA385" s="57"/>
      <c r="GB385" s="57"/>
    </row>
    <row r="386" spans="183:184" x14ac:dyDescent="0.2">
      <c r="GA386" s="57"/>
      <c r="GB386" s="57"/>
    </row>
    <row r="387" spans="183:184" x14ac:dyDescent="0.2">
      <c r="GA387" s="57"/>
      <c r="GB387" s="57"/>
    </row>
    <row r="388" spans="183:184" x14ac:dyDescent="0.2">
      <c r="GA388" s="57"/>
      <c r="GB388" s="57"/>
    </row>
    <row r="389" spans="183:184" x14ac:dyDescent="0.2">
      <c r="GA389" s="57"/>
      <c r="GB389" s="57"/>
    </row>
    <row r="390" spans="183:184" x14ac:dyDescent="0.2">
      <c r="GA390" s="57"/>
      <c r="GB390" s="57"/>
    </row>
    <row r="391" spans="183:184" x14ac:dyDescent="0.2">
      <c r="GA391" s="57"/>
      <c r="GB391" s="57"/>
    </row>
    <row r="392" spans="183:184" x14ac:dyDescent="0.2">
      <c r="GA392" s="57"/>
      <c r="GB392" s="57"/>
    </row>
    <row r="393" spans="183:184" x14ac:dyDescent="0.2">
      <c r="GA393" s="57"/>
      <c r="GB393" s="57"/>
    </row>
    <row r="394" spans="183:184" x14ac:dyDescent="0.2">
      <c r="GA394" s="57"/>
      <c r="GB394" s="57"/>
    </row>
    <row r="395" spans="183:184" x14ac:dyDescent="0.2">
      <c r="GA395" s="57"/>
      <c r="GB395" s="57"/>
    </row>
    <row r="396" spans="183:184" x14ac:dyDescent="0.2">
      <c r="GA396" s="57"/>
      <c r="GB396" s="57"/>
    </row>
    <row r="397" spans="183:184" x14ac:dyDescent="0.2">
      <c r="GA397" s="57"/>
      <c r="GB397" s="57"/>
    </row>
    <row r="398" spans="183:184" x14ac:dyDescent="0.2">
      <c r="GA398" s="57"/>
      <c r="GB398" s="57"/>
    </row>
    <row r="399" spans="183:184" x14ac:dyDescent="0.2">
      <c r="GA399" s="57"/>
      <c r="GB399" s="57"/>
    </row>
    <row r="400" spans="183:184" x14ac:dyDescent="0.2">
      <c r="GA400" s="57"/>
      <c r="GB400" s="57"/>
    </row>
    <row r="401" spans="183:184" x14ac:dyDescent="0.2">
      <c r="GA401" s="57"/>
      <c r="GB401" s="57"/>
    </row>
    <row r="402" spans="183:184" x14ac:dyDescent="0.2">
      <c r="GA402" s="57"/>
      <c r="GB402" s="57"/>
    </row>
    <row r="403" spans="183:184" x14ac:dyDescent="0.2">
      <c r="GA403" s="57"/>
      <c r="GB403" s="57"/>
    </row>
    <row r="404" spans="183:184" x14ac:dyDescent="0.2">
      <c r="GA404" s="57"/>
      <c r="GB404" s="57"/>
    </row>
    <row r="405" spans="183:184" x14ac:dyDescent="0.2">
      <c r="GA405" s="57"/>
      <c r="GB405" s="57"/>
    </row>
    <row r="406" spans="183:184" x14ac:dyDescent="0.2">
      <c r="GA406" s="57"/>
      <c r="GB406" s="57"/>
    </row>
    <row r="407" spans="183:184" x14ac:dyDescent="0.2">
      <c r="GA407" s="57"/>
      <c r="GB407" s="57"/>
    </row>
    <row r="408" spans="183:184" x14ac:dyDescent="0.2">
      <c r="GA408" s="57"/>
      <c r="GB408" s="57"/>
    </row>
    <row r="409" spans="183:184" x14ac:dyDescent="0.2">
      <c r="GA409" s="57"/>
      <c r="GB409" s="57"/>
    </row>
    <row r="410" spans="183:184" x14ac:dyDescent="0.2">
      <c r="GA410" s="57"/>
      <c r="GB410" s="57"/>
    </row>
    <row r="411" spans="183:184" x14ac:dyDescent="0.2">
      <c r="GA411" s="57"/>
      <c r="GB411" s="57"/>
    </row>
    <row r="412" spans="183:184" x14ac:dyDescent="0.2">
      <c r="GA412" s="57"/>
      <c r="GB412" s="57"/>
    </row>
    <row r="413" spans="183:184" x14ac:dyDescent="0.2">
      <c r="GA413" s="57"/>
      <c r="GB413" s="57"/>
    </row>
    <row r="414" spans="183:184" x14ac:dyDescent="0.2">
      <c r="GA414" s="57"/>
      <c r="GB414" s="57"/>
    </row>
    <row r="415" spans="183:184" x14ac:dyDescent="0.2">
      <c r="GA415" s="57"/>
      <c r="GB415" s="57"/>
    </row>
    <row r="416" spans="183:184" x14ac:dyDescent="0.2">
      <c r="GA416" s="57"/>
      <c r="GB416" s="57"/>
    </row>
    <row r="417" spans="183:184" x14ac:dyDescent="0.2">
      <c r="GA417" s="57"/>
      <c r="GB417" s="57"/>
    </row>
    <row r="418" spans="183:184" x14ac:dyDescent="0.2">
      <c r="GA418" s="57"/>
      <c r="GB418" s="57"/>
    </row>
    <row r="419" spans="183:184" x14ac:dyDescent="0.2">
      <c r="GA419" s="57"/>
      <c r="GB419" s="57"/>
    </row>
    <row r="420" spans="183:184" x14ac:dyDescent="0.2">
      <c r="GA420" s="57"/>
      <c r="GB420" s="57"/>
    </row>
    <row r="421" spans="183:184" x14ac:dyDescent="0.2">
      <c r="GA421" s="57"/>
      <c r="GB421" s="57"/>
    </row>
    <row r="422" spans="183:184" x14ac:dyDescent="0.2">
      <c r="GA422" s="57"/>
      <c r="GB422" s="57"/>
    </row>
    <row r="423" spans="183:184" x14ac:dyDescent="0.2">
      <c r="GA423" s="57"/>
      <c r="GB423" s="57"/>
    </row>
    <row r="424" spans="183:184" x14ac:dyDescent="0.2">
      <c r="GA424" s="57"/>
      <c r="GB424" s="57"/>
    </row>
    <row r="425" spans="183:184" x14ac:dyDescent="0.2">
      <c r="GA425" s="57"/>
      <c r="GB425" s="57"/>
    </row>
    <row r="426" spans="183:184" x14ac:dyDescent="0.2">
      <c r="GA426" s="57"/>
      <c r="GB426" s="57"/>
    </row>
    <row r="427" spans="183:184" x14ac:dyDescent="0.2">
      <c r="GA427" s="57"/>
      <c r="GB427" s="57"/>
    </row>
    <row r="428" spans="183:184" x14ac:dyDescent="0.2">
      <c r="GA428" s="57"/>
      <c r="GB428" s="57"/>
    </row>
    <row r="429" spans="183:184" x14ac:dyDescent="0.2">
      <c r="GA429" s="57"/>
      <c r="GB429" s="57"/>
    </row>
    <row r="430" spans="183:184" x14ac:dyDescent="0.2">
      <c r="GA430" s="57"/>
      <c r="GB430" s="57"/>
    </row>
    <row r="431" spans="183:184" x14ac:dyDescent="0.2">
      <c r="GA431" s="57"/>
      <c r="GB431" s="57"/>
    </row>
    <row r="432" spans="183:184" x14ac:dyDescent="0.2">
      <c r="GA432" s="57"/>
      <c r="GB432" s="57"/>
    </row>
    <row r="433" spans="183:184" x14ac:dyDescent="0.2">
      <c r="GA433" s="57"/>
      <c r="GB433" s="57"/>
    </row>
    <row r="434" spans="183:184" x14ac:dyDescent="0.2">
      <c r="GA434" s="57"/>
      <c r="GB434" s="57"/>
    </row>
    <row r="435" spans="183:184" x14ac:dyDescent="0.2">
      <c r="GA435" s="57"/>
      <c r="GB435" s="57"/>
    </row>
    <row r="436" spans="183:184" x14ac:dyDescent="0.2">
      <c r="GA436" s="57"/>
      <c r="GB436" s="57"/>
    </row>
    <row r="437" spans="183:184" x14ac:dyDescent="0.2">
      <c r="GA437" s="57"/>
      <c r="GB437" s="57"/>
    </row>
    <row r="438" spans="183:184" x14ac:dyDescent="0.2">
      <c r="GA438" s="57"/>
      <c r="GB438" s="57"/>
    </row>
    <row r="439" spans="183:184" x14ac:dyDescent="0.2">
      <c r="GA439" s="57"/>
      <c r="GB439" s="57"/>
    </row>
    <row r="440" spans="183:184" x14ac:dyDescent="0.2">
      <c r="GA440" s="57"/>
      <c r="GB440" s="57"/>
    </row>
    <row r="441" spans="183:184" x14ac:dyDescent="0.2">
      <c r="GA441" s="57"/>
      <c r="GB441" s="57"/>
    </row>
    <row r="442" spans="183:184" x14ac:dyDescent="0.2">
      <c r="GA442" s="57"/>
      <c r="GB442" s="57"/>
    </row>
    <row r="443" spans="183:184" x14ac:dyDescent="0.2">
      <c r="GA443" s="57"/>
      <c r="GB443" s="57"/>
    </row>
    <row r="444" spans="183:184" x14ac:dyDescent="0.2">
      <c r="GA444" s="57"/>
      <c r="GB444" s="57"/>
    </row>
    <row r="445" spans="183:184" x14ac:dyDescent="0.2">
      <c r="GA445" s="57"/>
      <c r="GB445" s="57"/>
    </row>
    <row r="446" spans="183:184" x14ac:dyDescent="0.2">
      <c r="GA446" s="57"/>
      <c r="GB446" s="57"/>
    </row>
    <row r="447" spans="183:184" x14ac:dyDescent="0.2">
      <c r="GA447" s="57"/>
      <c r="GB447" s="57"/>
    </row>
    <row r="448" spans="183:184" x14ac:dyDescent="0.2">
      <c r="GA448" s="57"/>
      <c r="GB448" s="57"/>
    </row>
    <row r="449" spans="183:184" x14ac:dyDescent="0.2">
      <c r="GA449" s="57"/>
      <c r="GB449" s="57"/>
    </row>
    <row r="450" spans="183:184" x14ac:dyDescent="0.2">
      <c r="GA450" s="57"/>
      <c r="GB450" s="57"/>
    </row>
    <row r="451" spans="183:184" x14ac:dyDescent="0.2">
      <c r="GA451" s="57"/>
      <c r="GB451" s="57"/>
    </row>
    <row r="452" spans="183:184" x14ac:dyDescent="0.2">
      <c r="GA452" s="57"/>
      <c r="GB452" s="57"/>
    </row>
    <row r="453" spans="183:184" x14ac:dyDescent="0.2">
      <c r="GA453" s="57"/>
      <c r="GB453" s="57"/>
    </row>
    <row r="454" spans="183:184" x14ac:dyDescent="0.2">
      <c r="GA454" s="57"/>
      <c r="GB454" s="57"/>
    </row>
    <row r="455" spans="183:184" x14ac:dyDescent="0.2">
      <c r="GA455" s="57"/>
      <c r="GB455" s="57"/>
    </row>
    <row r="456" spans="183:184" x14ac:dyDescent="0.2">
      <c r="GA456" s="57"/>
      <c r="GB456" s="57"/>
    </row>
    <row r="457" spans="183:184" x14ac:dyDescent="0.2">
      <c r="GA457" s="57"/>
      <c r="GB457" s="57"/>
    </row>
    <row r="458" spans="183:184" x14ac:dyDescent="0.2">
      <c r="GA458" s="57"/>
      <c r="GB458" s="57"/>
    </row>
    <row r="459" spans="183:184" x14ac:dyDescent="0.2">
      <c r="GA459" s="57"/>
      <c r="GB459" s="57"/>
    </row>
    <row r="460" spans="183:184" x14ac:dyDescent="0.2">
      <c r="GA460" s="57"/>
      <c r="GB460" s="57"/>
    </row>
    <row r="461" spans="183:184" x14ac:dyDescent="0.2">
      <c r="GA461" s="57"/>
      <c r="GB461" s="57"/>
    </row>
    <row r="462" spans="183:184" x14ac:dyDescent="0.2">
      <c r="GA462" s="57"/>
      <c r="GB462" s="57"/>
    </row>
    <row r="463" spans="183:184" x14ac:dyDescent="0.2">
      <c r="GA463" s="57"/>
      <c r="GB463" s="57"/>
    </row>
    <row r="464" spans="183:184" x14ac:dyDescent="0.2">
      <c r="GA464" s="57"/>
      <c r="GB464" s="57"/>
    </row>
    <row r="465" spans="183:184" x14ac:dyDescent="0.2">
      <c r="GA465" s="57"/>
      <c r="GB465" s="57"/>
    </row>
    <row r="466" spans="183:184" x14ac:dyDescent="0.2">
      <c r="GA466" s="57"/>
      <c r="GB466" s="57"/>
    </row>
    <row r="467" spans="183:184" x14ac:dyDescent="0.2">
      <c r="GA467" s="57"/>
      <c r="GB467" s="57"/>
    </row>
    <row r="468" spans="183:184" x14ac:dyDescent="0.2">
      <c r="GA468" s="57"/>
      <c r="GB468" s="57"/>
    </row>
    <row r="469" spans="183:184" x14ac:dyDescent="0.2">
      <c r="GA469" s="57"/>
      <c r="GB469" s="57"/>
    </row>
    <row r="470" spans="183:184" x14ac:dyDescent="0.2">
      <c r="GA470" s="57"/>
      <c r="GB470" s="57"/>
    </row>
    <row r="471" spans="183:184" x14ac:dyDescent="0.2">
      <c r="GA471" s="57"/>
      <c r="GB471" s="57"/>
    </row>
    <row r="472" spans="183:184" x14ac:dyDescent="0.2">
      <c r="GA472" s="57"/>
      <c r="GB472" s="57"/>
    </row>
    <row r="473" spans="183:184" x14ac:dyDescent="0.2">
      <c r="GA473" s="57"/>
      <c r="GB473" s="57"/>
    </row>
    <row r="474" spans="183:184" x14ac:dyDescent="0.2">
      <c r="GA474" s="57"/>
      <c r="GB474" s="57"/>
    </row>
    <row r="475" spans="183:184" x14ac:dyDescent="0.2">
      <c r="GA475" s="57"/>
      <c r="GB475" s="57"/>
    </row>
    <row r="476" spans="183:184" x14ac:dyDescent="0.2">
      <c r="GA476" s="57"/>
      <c r="GB476" s="57"/>
    </row>
    <row r="477" spans="183:184" x14ac:dyDescent="0.2">
      <c r="GA477" s="57"/>
      <c r="GB477" s="57"/>
    </row>
    <row r="478" spans="183:184" x14ac:dyDescent="0.2">
      <c r="GA478" s="57"/>
      <c r="GB478" s="57"/>
    </row>
    <row r="479" spans="183:184" x14ac:dyDescent="0.2">
      <c r="GA479" s="57"/>
      <c r="GB479" s="57"/>
    </row>
    <row r="480" spans="183:184" x14ac:dyDescent="0.2">
      <c r="GA480" s="57"/>
      <c r="GB480" s="57"/>
    </row>
    <row r="481" spans="183:184" x14ac:dyDescent="0.2">
      <c r="GA481" s="57"/>
      <c r="GB481" s="57"/>
    </row>
    <row r="482" spans="183:184" x14ac:dyDescent="0.2">
      <c r="GA482" s="57"/>
      <c r="GB482" s="57"/>
    </row>
    <row r="483" spans="183:184" x14ac:dyDescent="0.2">
      <c r="GA483" s="57"/>
      <c r="GB483" s="57"/>
    </row>
    <row r="484" spans="183:184" x14ac:dyDescent="0.2">
      <c r="GA484" s="57"/>
      <c r="GB484" s="57"/>
    </row>
    <row r="485" spans="183:184" x14ac:dyDescent="0.2">
      <c r="GA485" s="57"/>
      <c r="GB485" s="57"/>
    </row>
    <row r="486" spans="183:184" x14ac:dyDescent="0.2">
      <c r="GA486" s="57"/>
      <c r="GB486" s="57"/>
    </row>
    <row r="487" spans="183:184" x14ac:dyDescent="0.2">
      <c r="GA487" s="57"/>
      <c r="GB487" s="57"/>
    </row>
    <row r="488" spans="183:184" x14ac:dyDescent="0.2">
      <c r="GA488" s="57"/>
      <c r="GB488" s="57"/>
    </row>
    <row r="489" spans="183:184" x14ac:dyDescent="0.2">
      <c r="GA489" s="57"/>
      <c r="GB489" s="57"/>
    </row>
    <row r="490" spans="183:184" x14ac:dyDescent="0.2">
      <c r="GA490" s="57"/>
      <c r="GB490" s="57"/>
    </row>
    <row r="491" spans="183:184" x14ac:dyDescent="0.2">
      <c r="GA491" s="57"/>
      <c r="GB491" s="57"/>
    </row>
    <row r="492" spans="183:184" x14ac:dyDescent="0.2">
      <c r="GA492" s="57"/>
      <c r="GB492" s="57"/>
    </row>
    <row r="493" spans="183:184" x14ac:dyDescent="0.2">
      <c r="GA493" s="57"/>
      <c r="GB493" s="57"/>
    </row>
    <row r="494" spans="183:184" x14ac:dyDescent="0.2">
      <c r="GA494" s="57"/>
      <c r="GB494" s="57"/>
    </row>
    <row r="495" spans="183:184" x14ac:dyDescent="0.2">
      <c r="GA495" s="57"/>
      <c r="GB495" s="57"/>
    </row>
    <row r="496" spans="183:184" x14ac:dyDescent="0.2">
      <c r="GA496" s="57"/>
      <c r="GB496" s="57"/>
    </row>
    <row r="497" spans="183:184" x14ac:dyDescent="0.2">
      <c r="GA497" s="57"/>
      <c r="GB497" s="57"/>
    </row>
    <row r="498" spans="183:184" x14ac:dyDescent="0.2">
      <c r="GA498" s="57"/>
      <c r="GB498" s="57"/>
    </row>
    <row r="499" spans="183:184" x14ac:dyDescent="0.2">
      <c r="GA499" s="57"/>
      <c r="GB499" s="57"/>
    </row>
    <row r="500" spans="183:184" x14ac:dyDescent="0.2">
      <c r="GA500" s="57"/>
      <c r="GB500" s="57"/>
    </row>
    <row r="501" spans="183:184" x14ac:dyDescent="0.2">
      <c r="GA501" s="57"/>
      <c r="GB501" s="57"/>
    </row>
    <row r="502" spans="183:184" x14ac:dyDescent="0.2">
      <c r="GA502" s="57"/>
      <c r="GB502" s="57"/>
    </row>
    <row r="503" spans="183:184" x14ac:dyDescent="0.2">
      <c r="GA503" s="57"/>
      <c r="GB503" s="57"/>
    </row>
    <row r="504" spans="183:184" x14ac:dyDescent="0.2">
      <c r="GA504" s="57"/>
      <c r="GB504" s="57"/>
    </row>
    <row r="505" spans="183:184" x14ac:dyDescent="0.2">
      <c r="GA505" s="57"/>
      <c r="GB505" s="57"/>
    </row>
    <row r="506" spans="183:184" x14ac:dyDescent="0.2">
      <c r="GA506" s="57"/>
      <c r="GB506" s="57"/>
    </row>
    <row r="507" spans="183:184" x14ac:dyDescent="0.2">
      <c r="GA507" s="57"/>
      <c r="GB507" s="57"/>
    </row>
    <row r="508" spans="183:184" x14ac:dyDescent="0.2">
      <c r="GA508" s="57"/>
      <c r="GB508" s="57"/>
    </row>
    <row r="509" spans="183:184" x14ac:dyDescent="0.2">
      <c r="GA509" s="57"/>
      <c r="GB509" s="57"/>
    </row>
    <row r="510" spans="183:184" x14ac:dyDescent="0.2">
      <c r="GA510" s="57"/>
      <c r="GB510" s="57"/>
    </row>
    <row r="511" spans="183:184" x14ac:dyDescent="0.2">
      <c r="GA511" s="57"/>
      <c r="GB511" s="57"/>
    </row>
    <row r="512" spans="183:184" x14ac:dyDescent="0.2">
      <c r="GA512" s="57"/>
      <c r="GB512" s="57"/>
    </row>
    <row r="513" spans="183:184" x14ac:dyDescent="0.2">
      <c r="GA513" s="57"/>
      <c r="GB513" s="57"/>
    </row>
    <row r="514" spans="183:184" x14ac:dyDescent="0.2">
      <c r="GA514" s="57"/>
      <c r="GB514" s="57"/>
    </row>
    <row r="515" spans="183:184" x14ac:dyDescent="0.2">
      <c r="GA515" s="57"/>
      <c r="GB515" s="57"/>
    </row>
    <row r="516" spans="183:184" x14ac:dyDescent="0.2">
      <c r="GA516" s="57"/>
      <c r="GB516" s="57"/>
    </row>
    <row r="517" spans="183:184" x14ac:dyDescent="0.2">
      <c r="GA517" s="57"/>
      <c r="GB517" s="57"/>
    </row>
    <row r="518" spans="183:184" x14ac:dyDescent="0.2">
      <c r="GA518" s="57"/>
      <c r="GB518" s="57"/>
    </row>
    <row r="519" spans="183:184" x14ac:dyDescent="0.2">
      <c r="GA519" s="57"/>
      <c r="GB519" s="57"/>
    </row>
    <row r="520" spans="183:184" x14ac:dyDescent="0.2">
      <c r="GA520" s="57"/>
      <c r="GB520" s="57"/>
    </row>
    <row r="521" spans="183:184" x14ac:dyDescent="0.2">
      <c r="GA521" s="57"/>
      <c r="GB521" s="57"/>
    </row>
    <row r="522" spans="183:184" x14ac:dyDescent="0.2">
      <c r="GA522" s="57"/>
      <c r="GB522" s="57"/>
    </row>
    <row r="523" spans="183:184" x14ac:dyDescent="0.2">
      <c r="GA523" s="57"/>
      <c r="GB523" s="57"/>
    </row>
    <row r="524" spans="183:184" x14ac:dyDescent="0.2">
      <c r="GA524" s="57"/>
      <c r="GB524" s="57"/>
    </row>
    <row r="525" spans="183:184" x14ac:dyDescent="0.2">
      <c r="GA525" s="57"/>
      <c r="GB525" s="57"/>
    </row>
    <row r="526" spans="183:184" x14ac:dyDescent="0.2">
      <c r="GA526" s="57"/>
      <c r="GB526" s="57"/>
    </row>
    <row r="527" spans="183:184" x14ac:dyDescent="0.2">
      <c r="GA527" s="57"/>
      <c r="GB527" s="57"/>
    </row>
    <row r="528" spans="183:184" x14ac:dyDescent="0.2">
      <c r="GA528" s="57"/>
      <c r="GB528" s="57"/>
    </row>
    <row r="529" spans="183:184" x14ac:dyDescent="0.2">
      <c r="GA529" s="57"/>
      <c r="GB529" s="57"/>
    </row>
    <row r="530" spans="183:184" x14ac:dyDescent="0.2">
      <c r="GA530" s="57"/>
      <c r="GB530" s="57"/>
    </row>
    <row r="531" spans="183:184" x14ac:dyDescent="0.2">
      <c r="GA531" s="57"/>
      <c r="GB531" s="57"/>
    </row>
    <row r="532" spans="183:184" x14ac:dyDescent="0.2">
      <c r="GA532" s="57"/>
      <c r="GB532" s="57"/>
    </row>
    <row r="533" spans="183:184" x14ac:dyDescent="0.2">
      <c r="GA533" s="57"/>
      <c r="GB533" s="57"/>
    </row>
    <row r="534" spans="183:184" x14ac:dyDescent="0.2">
      <c r="GA534" s="57"/>
      <c r="GB534" s="57"/>
    </row>
    <row r="535" spans="183:184" x14ac:dyDescent="0.2">
      <c r="GA535" s="57"/>
      <c r="GB535" s="57"/>
    </row>
    <row r="536" spans="183:184" x14ac:dyDescent="0.2">
      <c r="GA536" s="57"/>
      <c r="GB536" s="57"/>
    </row>
    <row r="537" spans="183:184" x14ac:dyDescent="0.2">
      <c r="GA537" s="57"/>
      <c r="GB537" s="57"/>
    </row>
    <row r="538" spans="183:184" x14ac:dyDescent="0.2">
      <c r="GA538" s="57"/>
      <c r="GB538" s="57"/>
    </row>
    <row r="539" spans="183:184" x14ac:dyDescent="0.2">
      <c r="GA539" s="57"/>
      <c r="GB539" s="57"/>
    </row>
    <row r="540" spans="183:184" x14ac:dyDescent="0.2">
      <c r="GA540" s="57"/>
      <c r="GB540" s="57"/>
    </row>
    <row r="541" spans="183:184" x14ac:dyDescent="0.2">
      <c r="GA541" s="57"/>
      <c r="GB541" s="57"/>
    </row>
    <row r="542" spans="183:184" x14ac:dyDescent="0.2">
      <c r="GA542" s="57"/>
      <c r="GB542" s="57"/>
    </row>
    <row r="543" spans="183:184" x14ac:dyDescent="0.2">
      <c r="GA543" s="57"/>
      <c r="GB543" s="57"/>
    </row>
    <row r="544" spans="183:184" x14ac:dyDescent="0.2">
      <c r="GA544" s="57"/>
      <c r="GB544" s="57"/>
    </row>
    <row r="545" spans="183:184" x14ac:dyDescent="0.2">
      <c r="GA545" s="57"/>
      <c r="GB545" s="57"/>
    </row>
    <row r="546" spans="183:184" x14ac:dyDescent="0.2">
      <c r="GA546" s="57"/>
      <c r="GB546" s="57"/>
    </row>
    <row r="547" spans="183:184" x14ac:dyDescent="0.2">
      <c r="GA547" s="57"/>
      <c r="GB547" s="57"/>
    </row>
    <row r="548" spans="183:184" x14ac:dyDescent="0.2">
      <c r="GA548" s="57"/>
      <c r="GB548" s="57"/>
    </row>
    <row r="549" spans="183:184" x14ac:dyDescent="0.2">
      <c r="GA549" s="57"/>
      <c r="GB549" s="57"/>
    </row>
    <row r="550" spans="183:184" x14ac:dyDescent="0.2">
      <c r="GA550" s="57"/>
      <c r="GB550" s="57"/>
    </row>
    <row r="551" spans="183:184" x14ac:dyDescent="0.2">
      <c r="GA551" s="57"/>
      <c r="GB551" s="57"/>
    </row>
    <row r="552" spans="183:184" x14ac:dyDescent="0.2">
      <c r="GA552" s="57"/>
      <c r="GB552" s="57"/>
    </row>
    <row r="553" spans="183:184" x14ac:dyDescent="0.2">
      <c r="GA553" s="57"/>
      <c r="GB553" s="57"/>
    </row>
    <row r="554" spans="183:184" x14ac:dyDescent="0.2">
      <c r="GA554" s="57"/>
      <c r="GB554" s="57"/>
    </row>
    <row r="555" spans="183:184" x14ac:dyDescent="0.2">
      <c r="GA555" s="57"/>
      <c r="GB555" s="57"/>
    </row>
    <row r="556" spans="183:184" x14ac:dyDescent="0.2">
      <c r="GA556" s="57"/>
      <c r="GB556" s="57"/>
    </row>
    <row r="557" spans="183:184" x14ac:dyDescent="0.2">
      <c r="GA557" s="57"/>
      <c r="GB557" s="57"/>
    </row>
    <row r="558" spans="183:184" x14ac:dyDescent="0.2">
      <c r="GA558" s="57"/>
      <c r="GB558" s="57"/>
    </row>
    <row r="559" spans="183:184" x14ac:dyDescent="0.2">
      <c r="GA559" s="57"/>
      <c r="GB559" s="57"/>
    </row>
    <row r="560" spans="183:184" x14ac:dyDescent="0.2">
      <c r="GA560" s="57"/>
      <c r="GB560" s="57"/>
    </row>
    <row r="561" spans="183:184" x14ac:dyDescent="0.2">
      <c r="GA561" s="57"/>
      <c r="GB561" s="57"/>
    </row>
    <row r="562" spans="183:184" x14ac:dyDescent="0.2">
      <c r="GA562" s="57"/>
      <c r="GB562" s="57"/>
    </row>
    <row r="563" spans="183:184" x14ac:dyDescent="0.2">
      <c r="GA563" s="57"/>
      <c r="GB563" s="57"/>
    </row>
    <row r="564" spans="183:184" x14ac:dyDescent="0.2">
      <c r="GA564" s="57"/>
      <c r="GB564" s="57"/>
    </row>
    <row r="565" spans="183:184" x14ac:dyDescent="0.2">
      <c r="GA565" s="57"/>
      <c r="GB565" s="57"/>
    </row>
    <row r="566" spans="183:184" x14ac:dyDescent="0.2">
      <c r="GA566" s="57"/>
      <c r="GB566" s="57"/>
    </row>
    <row r="567" spans="183:184" x14ac:dyDescent="0.2">
      <c r="GA567" s="57"/>
      <c r="GB567" s="57"/>
    </row>
    <row r="568" spans="183:184" x14ac:dyDescent="0.2">
      <c r="GA568" s="57"/>
      <c r="GB568" s="57"/>
    </row>
    <row r="569" spans="183:184" x14ac:dyDescent="0.2">
      <c r="GA569" s="57"/>
      <c r="GB569" s="57"/>
    </row>
    <row r="570" spans="183:184" x14ac:dyDescent="0.2">
      <c r="GA570" s="57"/>
      <c r="GB570" s="57"/>
    </row>
    <row r="571" spans="183:184" x14ac:dyDescent="0.2">
      <c r="GA571" s="57"/>
      <c r="GB571" s="57"/>
    </row>
    <row r="572" spans="183:184" x14ac:dyDescent="0.2">
      <c r="GA572" s="57"/>
      <c r="GB572" s="57"/>
    </row>
    <row r="573" spans="183:184" x14ac:dyDescent="0.2">
      <c r="GA573" s="57"/>
      <c r="GB573" s="57"/>
    </row>
    <row r="574" spans="183:184" x14ac:dyDescent="0.2">
      <c r="GA574" s="57"/>
      <c r="GB574" s="57"/>
    </row>
    <row r="575" spans="183:184" x14ac:dyDescent="0.2">
      <c r="GA575" s="57"/>
      <c r="GB575" s="57"/>
    </row>
    <row r="576" spans="183:184" x14ac:dyDescent="0.2">
      <c r="GA576" s="57"/>
      <c r="GB576" s="57"/>
    </row>
    <row r="577" spans="183:184" x14ac:dyDescent="0.2">
      <c r="GA577" s="57"/>
      <c r="GB577" s="57"/>
    </row>
    <row r="578" spans="183:184" x14ac:dyDescent="0.2">
      <c r="GA578" s="57"/>
      <c r="GB578" s="57"/>
    </row>
    <row r="579" spans="183:184" x14ac:dyDescent="0.2">
      <c r="GA579" s="57"/>
      <c r="GB579" s="57"/>
    </row>
    <row r="580" spans="183:184" x14ac:dyDescent="0.2">
      <c r="GA580" s="57"/>
      <c r="GB580" s="57"/>
    </row>
    <row r="581" spans="183:184" x14ac:dyDescent="0.2">
      <c r="GA581" s="57"/>
      <c r="GB581" s="57"/>
    </row>
    <row r="582" spans="183:184" x14ac:dyDescent="0.2">
      <c r="GA582" s="57"/>
      <c r="GB582" s="57"/>
    </row>
    <row r="583" spans="183:184" x14ac:dyDescent="0.2">
      <c r="GA583" s="57"/>
      <c r="GB583" s="57"/>
    </row>
    <row r="584" spans="183:184" x14ac:dyDescent="0.2">
      <c r="GA584" s="57"/>
      <c r="GB584" s="57"/>
    </row>
    <row r="585" spans="183:184" x14ac:dyDescent="0.2">
      <c r="GA585" s="57"/>
      <c r="GB585" s="57"/>
    </row>
    <row r="586" spans="183:184" x14ac:dyDescent="0.2">
      <c r="GA586" s="57"/>
      <c r="GB586" s="57"/>
    </row>
    <row r="587" spans="183:184" x14ac:dyDescent="0.2">
      <c r="GA587" s="57"/>
      <c r="GB587" s="57"/>
    </row>
    <row r="588" spans="183:184" x14ac:dyDescent="0.2">
      <c r="GA588" s="57"/>
      <c r="GB588" s="57"/>
    </row>
    <row r="589" spans="183:184" x14ac:dyDescent="0.2">
      <c r="GA589" s="57"/>
      <c r="GB589" s="57"/>
    </row>
    <row r="590" spans="183:184" x14ac:dyDescent="0.2">
      <c r="GA590" s="57"/>
      <c r="GB590" s="57"/>
    </row>
    <row r="591" spans="183:184" x14ac:dyDescent="0.2">
      <c r="GA591" s="57"/>
      <c r="GB591" s="57"/>
    </row>
    <row r="592" spans="183:184" x14ac:dyDescent="0.2">
      <c r="GA592" s="57"/>
      <c r="GB592" s="57"/>
    </row>
    <row r="593" spans="183:184" x14ac:dyDescent="0.2">
      <c r="GA593" s="57"/>
      <c r="GB593" s="57"/>
    </row>
    <row r="594" spans="183:184" x14ac:dyDescent="0.2">
      <c r="GA594" s="57"/>
      <c r="GB594" s="57"/>
    </row>
    <row r="595" spans="183:184" x14ac:dyDescent="0.2">
      <c r="GA595" s="57"/>
      <c r="GB595" s="57"/>
    </row>
    <row r="596" spans="183:184" x14ac:dyDescent="0.2">
      <c r="GA596" s="57"/>
      <c r="GB596" s="57"/>
    </row>
    <row r="597" spans="183:184" x14ac:dyDescent="0.2">
      <c r="GA597" s="57"/>
      <c r="GB597" s="57"/>
    </row>
    <row r="598" spans="183:184" x14ac:dyDescent="0.2">
      <c r="GA598" s="57"/>
      <c r="GB598" s="57"/>
    </row>
    <row r="599" spans="183:184" x14ac:dyDescent="0.2">
      <c r="GA599" s="57"/>
      <c r="GB599" s="57"/>
    </row>
    <row r="600" spans="183:184" x14ac:dyDescent="0.2">
      <c r="GA600" s="57"/>
      <c r="GB600" s="57"/>
    </row>
    <row r="601" spans="183:184" x14ac:dyDescent="0.2">
      <c r="GA601" s="57"/>
      <c r="GB601" s="57"/>
    </row>
    <row r="602" spans="183:184" x14ac:dyDescent="0.2">
      <c r="GA602" s="57"/>
      <c r="GB602" s="57"/>
    </row>
    <row r="603" spans="183:184" x14ac:dyDescent="0.2">
      <c r="GA603" s="57"/>
      <c r="GB603" s="57"/>
    </row>
    <row r="604" spans="183:184" x14ac:dyDescent="0.2">
      <c r="GA604" s="57"/>
      <c r="GB604" s="57"/>
    </row>
    <row r="605" spans="183:184" x14ac:dyDescent="0.2">
      <c r="GA605" s="57"/>
      <c r="GB605" s="57"/>
    </row>
    <row r="606" spans="183:184" x14ac:dyDescent="0.2">
      <c r="GA606" s="57"/>
      <c r="GB606" s="57"/>
    </row>
    <row r="607" spans="183:184" x14ac:dyDescent="0.2">
      <c r="GA607" s="57"/>
      <c r="GB607" s="57"/>
    </row>
    <row r="608" spans="183:184" x14ac:dyDescent="0.2">
      <c r="GA608" s="57"/>
      <c r="GB608" s="57"/>
    </row>
    <row r="609" spans="183:184" x14ac:dyDescent="0.2">
      <c r="GA609" s="57"/>
      <c r="GB609" s="57"/>
    </row>
    <row r="610" spans="183:184" x14ac:dyDescent="0.2">
      <c r="GA610" s="57"/>
      <c r="GB610" s="57"/>
    </row>
    <row r="611" spans="183:184" x14ac:dyDescent="0.2">
      <c r="GA611" s="57"/>
      <c r="GB611" s="57"/>
    </row>
    <row r="612" spans="183:184" x14ac:dyDescent="0.2">
      <c r="GA612" s="57"/>
      <c r="GB612" s="57"/>
    </row>
    <row r="613" spans="183:184" x14ac:dyDescent="0.2">
      <c r="GA613" s="57"/>
      <c r="GB613" s="57"/>
    </row>
    <row r="614" spans="183:184" x14ac:dyDescent="0.2">
      <c r="GA614" s="57"/>
      <c r="GB614" s="57"/>
    </row>
    <row r="615" spans="183:184" x14ac:dyDescent="0.2">
      <c r="GA615" s="57"/>
      <c r="GB615" s="57"/>
    </row>
    <row r="616" spans="183:184" x14ac:dyDescent="0.2">
      <c r="GA616" s="57"/>
      <c r="GB616" s="57"/>
    </row>
    <row r="617" spans="183:184" x14ac:dyDescent="0.2">
      <c r="GA617" s="57"/>
      <c r="GB617" s="57"/>
    </row>
    <row r="618" spans="183:184" x14ac:dyDescent="0.2">
      <c r="GA618" s="57"/>
      <c r="GB618" s="57"/>
    </row>
    <row r="619" spans="183:184" x14ac:dyDescent="0.2">
      <c r="GA619" s="57"/>
      <c r="GB619" s="57"/>
    </row>
    <row r="620" spans="183:184" x14ac:dyDescent="0.2">
      <c r="GA620" s="57"/>
      <c r="GB620" s="57"/>
    </row>
    <row r="621" spans="183:184" x14ac:dyDescent="0.2">
      <c r="GA621" s="57"/>
      <c r="GB621" s="57"/>
    </row>
    <row r="622" spans="183:184" x14ac:dyDescent="0.2">
      <c r="GA622" s="57"/>
      <c r="GB622" s="57"/>
    </row>
    <row r="623" spans="183:184" x14ac:dyDescent="0.2">
      <c r="GA623" s="57"/>
      <c r="GB623" s="57"/>
    </row>
    <row r="624" spans="183:184" x14ac:dyDescent="0.2">
      <c r="GA624" s="57"/>
      <c r="GB624" s="57"/>
    </row>
    <row r="625" spans="183:184" x14ac:dyDescent="0.2">
      <c r="GA625" s="57"/>
      <c r="GB625" s="57"/>
    </row>
    <row r="626" spans="183:184" x14ac:dyDescent="0.2">
      <c r="GA626" s="57"/>
      <c r="GB626" s="57"/>
    </row>
    <row r="627" spans="183:184" x14ac:dyDescent="0.2">
      <c r="GA627" s="57"/>
      <c r="GB627" s="57"/>
    </row>
    <row r="628" spans="183:184" x14ac:dyDescent="0.2">
      <c r="GA628" s="57"/>
      <c r="GB628" s="57"/>
    </row>
    <row r="629" spans="183:184" x14ac:dyDescent="0.2">
      <c r="GA629" s="57"/>
      <c r="GB629" s="57"/>
    </row>
    <row r="630" spans="183:184" x14ac:dyDescent="0.2">
      <c r="GA630" s="57"/>
      <c r="GB630" s="57"/>
    </row>
    <row r="631" spans="183:184" x14ac:dyDescent="0.2">
      <c r="GA631" s="57"/>
      <c r="GB631" s="57"/>
    </row>
    <row r="632" spans="183:184" x14ac:dyDescent="0.2">
      <c r="GA632" s="57"/>
      <c r="GB632" s="57"/>
    </row>
    <row r="633" spans="183:184" x14ac:dyDescent="0.2">
      <c r="GA633" s="57"/>
      <c r="GB633" s="57"/>
    </row>
    <row r="634" spans="183:184" x14ac:dyDescent="0.2">
      <c r="GA634" s="57"/>
      <c r="GB634" s="57"/>
    </row>
    <row r="635" spans="183:184" x14ac:dyDescent="0.2">
      <c r="GA635" s="57"/>
      <c r="GB635" s="57"/>
    </row>
    <row r="636" spans="183:184" x14ac:dyDescent="0.2">
      <c r="GA636" s="57"/>
      <c r="GB636" s="57"/>
    </row>
    <row r="637" spans="183:184" x14ac:dyDescent="0.2">
      <c r="GA637" s="57"/>
      <c r="GB637" s="57"/>
    </row>
    <row r="638" spans="183:184" x14ac:dyDescent="0.2">
      <c r="GA638" s="57"/>
      <c r="GB638" s="57"/>
    </row>
    <row r="639" spans="183:184" x14ac:dyDescent="0.2">
      <c r="GA639" s="57"/>
      <c r="GB639" s="57"/>
    </row>
    <row r="640" spans="183:184" x14ac:dyDescent="0.2">
      <c r="GA640" s="57"/>
      <c r="GB640" s="57"/>
    </row>
    <row r="641" spans="183:184" x14ac:dyDescent="0.2">
      <c r="GA641" s="57"/>
      <c r="GB641" s="57"/>
    </row>
    <row r="642" spans="183:184" x14ac:dyDescent="0.2">
      <c r="GA642" s="57"/>
      <c r="GB642" s="57"/>
    </row>
    <row r="643" spans="183:184" x14ac:dyDescent="0.2">
      <c r="GA643" s="57"/>
      <c r="GB643" s="57"/>
    </row>
    <row r="644" spans="183:184" x14ac:dyDescent="0.2">
      <c r="GA644" s="57"/>
      <c r="GB644" s="57"/>
    </row>
    <row r="645" spans="183:184" x14ac:dyDescent="0.2">
      <c r="GA645" s="57"/>
      <c r="GB645" s="57"/>
    </row>
    <row r="646" spans="183:184" x14ac:dyDescent="0.2">
      <c r="GA646" s="57"/>
      <c r="GB646" s="57"/>
    </row>
    <row r="647" spans="183:184" x14ac:dyDescent="0.2">
      <c r="GA647" s="57"/>
      <c r="GB647" s="57"/>
    </row>
    <row r="648" spans="183:184" x14ac:dyDescent="0.2">
      <c r="GA648" s="57"/>
      <c r="GB648" s="57"/>
    </row>
    <row r="649" spans="183:184" x14ac:dyDescent="0.2">
      <c r="GA649" s="57"/>
      <c r="GB649" s="57"/>
    </row>
    <row r="650" spans="183:184" x14ac:dyDescent="0.2">
      <c r="GA650" s="57"/>
      <c r="GB650" s="57"/>
    </row>
    <row r="651" spans="183:184" x14ac:dyDescent="0.2">
      <c r="GA651" s="57"/>
      <c r="GB651" s="57"/>
    </row>
    <row r="652" spans="183:184" x14ac:dyDescent="0.2">
      <c r="GA652" s="57"/>
      <c r="GB652" s="57"/>
    </row>
    <row r="653" spans="183:184" x14ac:dyDescent="0.2">
      <c r="GA653" s="57"/>
      <c r="GB653" s="57"/>
    </row>
    <row r="654" spans="183:184" x14ac:dyDescent="0.2">
      <c r="GA654" s="57"/>
      <c r="GB654" s="57"/>
    </row>
    <row r="655" spans="183:184" x14ac:dyDescent="0.2">
      <c r="GA655" s="57"/>
      <c r="GB655" s="57"/>
    </row>
    <row r="656" spans="183:184" x14ac:dyDescent="0.2">
      <c r="GA656" s="57"/>
      <c r="GB656" s="57"/>
    </row>
    <row r="657" spans="183:184" x14ac:dyDescent="0.2">
      <c r="GA657" s="57"/>
      <c r="GB657" s="57"/>
    </row>
    <row r="658" spans="183:184" x14ac:dyDescent="0.2">
      <c r="GA658" s="57"/>
      <c r="GB658" s="57"/>
    </row>
    <row r="659" spans="183:184" x14ac:dyDescent="0.2">
      <c r="GA659" s="57"/>
      <c r="GB659" s="57"/>
    </row>
    <row r="660" spans="183:184" x14ac:dyDescent="0.2">
      <c r="GA660" s="57"/>
      <c r="GB660" s="57"/>
    </row>
    <row r="661" spans="183:184" x14ac:dyDescent="0.2">
      <c r="GA661" s="57"/>
      <c r="GB661" s="57"/>
    </row>
    <row r="662" spans="183:184" x14ac:dyDescent="0.2">
      <c r="GA662" s="57"/>
      <c r="GB662" s="57"/>
    </row>
    <row r="663" spans="183:184" x14ac:dyDescent="0.2">
      <c r="GA663" s="57"/>
      <c r="GB663" s="57"/>
    </row>
    <row r="664" spans="183:184" x14ac:dyDescent="0.2">
      <c r="GA664" s="57"/>
      <c r="GB664" s="57"/>
    </row>
    <row r="665" spans="183:184" x14ac:dyDescent="0.2">
      <c r="GA665" s="57"/>
      <c r="GB665" s="57"/>
    </row>
    <row r="666" spans="183:184" x14ac:dyDescent="0.2">
      <c r="GA666" s="57"/>
      <c r="GB666" s="57"/>
    </row>
    <row r="667" spans="183:184" x14ac:dyDescent="0.2">
      <c r="GA667" s="57"/>
      <c r="GB667" s="57"/>
    </row>
    <row r="668" spans="183:184" x14ac:dyDescent="0.2">
      <c r="GA668" s="57"/>
      <c r="GB668" s="57"/>
    </row>
    <row r="669" spans="183:184" x14ac:dyDescent="0.2">
      <c r="GA669" s="57"/>
      <c r="GB669" s="57"/>
    </row>
    <row r="670" spans="183:184" x14ac:dyDescent="0.2">
      <c r="GA670" s="57"/>
      <c r="GB670" s="57"/>
    </row>
    <row r="671" spans="183:184" x14ac:dyDescent="0.2">
      <c r="GA671" s="57"/>
      <c r="GB671" s="57"/>
    </row>
    <row r="672" spans="183:184" x14ac:dyDescent="0.2">
      <c r="GA672" s="57"/>
      <c r="GB672" s="57"/>
    </row>
    <row r="673" spans="183:184" x14ac:dyDescent="0.2">
      <c r="GA673" s="57"/>
      <c r="GB673" s="57"/>
    </row>
    <row r="674" spans="183:184" x14ac:dyDescent="0.2">
      <c r="GA674" s="57"/>
      <c r="GB674" s="57"/>
    </row>
    <row r="675" spans="183:184" x14ac:dyDescent="0.2">
      <c r="GA675" s="57"/>
      <c r="GB675" s="57"/>
    </row>
    <row r="676" spans="183:184" x14ac:dyDescent="0.2">
      <c r="GA676" s="57"/>
      <c r="GB676" s="57"/>
    </row>
    <row r="677" spans="183:184" x14ac:dyDescent="0.2">
      <c r="GA677" s="57"/>
      <c r="GB677" s="57"/>
    </row>
    <row r="678" spans="183:184" x14ac:dyDescent="0.2">
      <c r="GA678" s="57"/>
      <c r="GB678" s="57"/>
    </row>
    <row r="679" spans="183:184" x14ac:dyDescent="0.2">
      <c r="GA679" s="57"/>
      <c r="GB679" s="57"/>
    </row>
    <row r="680" spans="183:184" x14ac:dyDescent="0.2">
      <c r="GA680" s="57"/>
      <c r="GB680" s="57"/>
    </row>
    <row r="681" spans="183:184" x14ac:dyDescent="0.2">
      <c r="GA681" s="57"/>
      <c r="GB681" s="57"/>
    </row>
    <row r="682" spans="183:184" x14ac:dyDescent="0.2">
      <c r="GA682" s="57"/>
      <c r="GB682" s="57"/>
    </row>
    <row r="683" spans="183:184" x14ac:dyDescent="0.2">
      <c r="GA683" s="57"/>
      <c r="GB683" s="57"/>
    </row>
    <row r="684" spans="183:184" x14ac:dyDescent="0.2">
      <c r="GA684" s="57"/>
      <c r="GB684" s="57"/>
    </row>
    <row r="685" spans="183:184" x14ac:dyDescent="0.2">
      <c r="GA685" s="57"/>
      <c r="GB685" s="57"/>
    </row>
    <row r="686" spans="183:184" x14ac:dyDescent="0.2">
      <c r="GA686" s="57"/>
      <c r="GB686" s="57"/>
    </row>
    <row r="687" spans="183:184" x14ac:dyDescent="0.2">
      <c r="GA687" s="57"/>
      <c r="GB687" s="57"/>
    </row>
    <row r="688" spans="183:184" x14ac:dyDescent="0.2">
      <c r="GA688" s="57"/>
      <c r="GB688" s="57"/>
    </row>
    <row r="689" spans="183:184" x14ac:dyDescent="0.2">
      <c r="GA689" s="57"/>
      <c r="GB689" s="57"/>
    </row>
    <row r="690" spans="183:184" x14ac:dyDescent="0.2">
      <c r="GA690" s="57"/>
      <c r="GB690" s="57"/>
    </row>
    <row r="691" spans="183:184" x14ac:dyDescent="0.2">
      <c r="GA691" s="57"/>
      <c r="GB691" s="57"/>
    </row>
    <row r="692" spans="183:184" x14ac:dyDescent="0.2">
      <c r="GA692" s="57"/>
      <c r="GB692" s="57"/>
    </row>
    <row r="693" spans="183:184" x14ac:dyDescent="0.2">
      <c r="GA693" s="57"/>
      <c r="GB693" s="57"/>
    </row>
    <row r="694" spans="183:184" x14ac:dyDescent="0.2">
      <c r="GA694" s="57"/>
      <c r="GB694" s="57"/>
    </row>
    <row r="695" spans="183:184" x14ac:dyDescent="0.2">
      <c r="GA695" s="57"/>
      <c r="GB695" s="57"/>
    </row>
    <row r="696" spans="183:184" x14ac:dyDescent="0.2">
      <c r="GA696" s="57"/>
      <c r="GB696" s="57"/>
    </row>
    <row r="697" spans="183:184" x14ac:dyDescent="0.2">
      <c r="GA697" s="57"/>
      <c r="GB697" s="57"/>
    </row>
    <row r="698" spans="183:184" x14ac:dyDescent="0.2">
      <c r="GA698" s="57"/>
      <c r="GB698" s="57"/>
    </row>
    <row r="699" spans="183:184" x14ac:dyDescent="0.2">
      <c r="GA699" s="57"/>
      <c r="GB699" s="57"/>
    </row>
    <row r="700" spans="183:184" x14ac:dyDescent="0.2">
      <c r="GA700" s="57"/>
      <c r="GB700" s="57"/>
    </row>
    <row r="701" spans="183:184" x14ac:dyDescent="0.2">
      <c r="GA701" s="57"/>
      <c r="GB701" s="57"/>
    </row>
    <row r="702" spans="183:184" x14ac:dyDescent="0.2">
      <c r="GA702" s="57"/>
      <c r="GB702" s="57"/>
    </row>
    <row r="703" spans="183:184" x14ac:dyDescent="0.2">
      <c r="GA703" s="57"/>
      <c r="GB703" s="57"/>
    </row>
    <row r="704" spans="183:184" x14ac:dyDescent="0.2">
      <c r="GA704" s="57"/>
      <c r="GB704" s="57"/>
    </row>
    <row r="705" spans="183:184" x14ac:dyDescent="0.2">
      <c r="GA705" s="57"/>
      <c r="GB705" s="57"/>
    </row>
    <row r="706" spans="183:184" x14ac:dyDescent="0.2">
      <c r="GA706" s="57"/>
      <c r="GB706" s="57"/>
    </row>
    <row r="707" spans="183:184" x14ac:dyDescent="0.2">
      <c r="GA707" s="57"/>
      <c r="GB707" s="57"/>
    </row>
    <row r="708" spans="183:184" x14ac:dyDescent="0.2">
      <c r="GA708" s="57"/>
      <c r="GB708" s="57"/>
    </row>
    <row r="709" spans="183:184" x14ac:dyDescent="0.2">
      <c r="GA709" s="57"/>
      <c r="GB709" s="57"/>
    </row>
    <row r="710" spans="183:184" x14ac:dyDescent="0.2">
      <c r="GA710" s="57"/>
      <c r="GB710" s="57"/>
    </row>
    <row r="711" spans="183:184" x14ac:dyDescent="0.2">
      <c r="GA711" s="57"/>
      <c r="GB711" s="57"/>
    </row>
    <row r="712" spans="183:184" x14ac:dyDescent="0.2">
      <c r="GA712" s="57"/>
      <c r="GB712" s="57"/>
    </row>
    <row r="713" spans="183:184" x14ac:dyDescent="0.2">
      <c r="GA713" s="57"/>
      <c r="GB713" s="57"/>
    </row>
    <row r="714" spans="183:184" x14ac:dyDescent="0.2">
      <c r="GA714" s="57"/>
      <c r="GB714" s="57"/>
    </row>
    <row r="715" spans="183:184" x14ac:dyDescent="0.2">
      <c r="GA715" s="57"/>
      <c r="GB715" s="57"/>
    </row>
    <row r="716" spans="183:184" x14ac:dyDescent="0.2">
      <c r="GA716" s="57"/>
      <c r="GB716" s="57"/>
    </row>
    <row r="717" spans="183:184" x14ac:dyDescent="0.2">
      <c r="GA717" s="57"/>
      <c r="GB717" s="57"/>
    </row>
    <row r="718" spans="183:184" x14ac:dyDescent="0.2">
      <c r="GA718" s="57"/>
      <c r="GB718" s="57"/>
    </row>
    <row r="719" spans="183:184" x14ac:dyDescent="0.2">
      <c r="GA719" s="57"/>
      <c r="GB719" s="57"/>
    </row>
    <row r="720" spans="183:184" x14ac:dyDescent="0.2">
      <c r="GA720" s="57"/>
      <c r="GB720" s="57"/>
    </row>
    <row r="721" spans="183:184" x14ac:dyDescent="0.2">
      <c r="GA721" s="57"/>
      <c r="GB721" s="57"/>
    </row>
    <row r="722" spans="183:184" x14ac:dyDescent="0.2">
      <c r="GA722" s="57"/>
      <c r="GB722" s="57"/>
    </row>
    <row r="723" spans="183:184" x14ac:dyDescent="0.2">
      <c r="GA723" s="57"/>
      <c r="GB723" s="57"/>
    </row>
    <row r="724" spans="183:184" x14ac:dyDescent="0.2">
      <c r="GA724" s="57"/>
      <c r="GB724" s="57"/>
    </row>
    <row r="725" spans="183:184" x14ac:dyDescent="0.2">
      <c r="GA725" s="57"/>
      <c r="GB725" s="57"/>
    </row>
    <row r="726" spans="183:184" x14ac:dyDescent="0.2">
      <c r="GA726" s="57"/>
      <c r="GB726" s="57"/>
    </row>
    <row r="727" spans="183:184" x14ac:dyDescent="0.2">
      <c r="GA727" s="57"/>
      <c r="GB727" s="57"/>
    </row>
    <row r="728" spans="183:184" x14ac:dyDescent="0.2">
      <c r="GA728" s="57"/>
      <c r="GB728" s="57"/>
    </row>
    <row r="729" spans="183:184" x14ac:dyDescent="0.2">
      <c r="GA729" s="57"/>
      <c r="GB729" s="57"/>
    </row>
    <row r="730" spans="183:184" x14ac:dyDescent="0.2">
      <c r="GA730" s="57"/>
      <c r="GB730" s="57"/>
    </row>
    <row r="731" spans="183:184" x14ac:dyDescent="0.2">
      <c r="GA731" s="57"/>
      <c r="GB731" s="57"/>
    </row>
    <row r="732" spans="183:184" x14ac:dyDescent="0.2">
      <c r="GA732" s="57"/>
      <c r="GB732" s="57"/>
    </row>
    <row r="733" spans="183:184" x14ac:dyDescent="0.2">
      <c r="GA733" s="57"/>
      <c r="GB733" s="57"/>
    </row>
    <row r="734" spans="183:184" x14ac:dyDescent="0.2">
      <c r="GA734" s="57"/>
      <c r="GB734" s="57"/>
    </row>
    <row r="735" spans="183:184" x14ac:dyDescent="0.2">
      <c r="GA735" s="57"/>
      <c r="GB735" s="57"/>
    </row>
    <row r="736" spans="183:184" x14ac:dyDescent="0.2">
      <c r="GA736" s="57"/>
      <c r="GB736" s="57"/>
    </row>
    <row r="737" spans="183:184" x14ac:dyDescent="0.2">
      <c r="GA737" s="57"/>
      <c r="GB737" s="57"/>
    </row>
    <row r="738" spans="183:184" x14ac:dyDescent="0.2">
      <c r="GA738" s="57"/>
      <c r="GB738" s="57"/>
    </row>
    <row r="739" spans="183:184" x14ac:dyDescent="0.2">
      <c r="GA739" s="57"/>
      <c r="GB739" s="57"/>
    </row>
    <row r="740" spans="183:184" x14ac:dyDescent="0.2">
      <c r="GA740" s="57"/>
      <c r="GB740" s="57"/>
    </row>
    <row r="741" spans="183:184" x14ac:dyDescent="0.2">
      <c r="GA741" s="57"/>
      <c r="GB741" s="57"/>
    </row>
    <row r="742" spans="183:184" x14ac:dyDescent="0.2">
      <c r="GA742" s="57"/>
      <c r="GB742" s="57"/>
    </row>
    <row r="743" spans="183:184" x14ac:dyDescent="0.2">
      <c r="GA743" s="57"/>
      <c r="GB743" s="57"/>
    </row>
    <row r="744" spans="183:184" x14ac:dyDescent="0.2">
      <c r="GA744" s="57"/>
      <c r="GB744" s="57"/>
    </row>
    <row r="745" spans="183:184" x14ac:dyDescent="0.2">
      <c r="GA745" s="57"/>
      <c r="GB745" s="57"/>
    </row>
    <row r="746" spans="183:184" x14ac:dyDescent="0.2">
      <c r="GA746" s="57"/>
      <c r="GB746" s="57"/>
    </row>
    <row r="747" spans="183:184" x14ac:dyDescent="0.2">
      <c r="GA747" s="57"/>
      <c r="GB747" s="57"/>
    </row>
    <row r="748" spans="183:184" x14ac:dyDescent="0.2">
      <c r="GA748" s="57"/>
      <c r="GB748" s="57"/>
    </row>
    <row r="749" spans="183:184" x14ac:dyDescent="0.2">
      <c r="GA749" s="57"/>
      <c r="GB749" s="57"/>
    </row>
    <row r="750" spans="183:184" x14ac:dyDescent="0.2">
      <c r="GA750" s="57"/>
      <c r="GB750" s="57"/>
    </row>
    <row r="751" spans="183:184" x14ac:dyDescent="0.2">
      <c r="GA751" s="57"/>
      <c r="GB751" s="57"/>
    </row>
    <row r="752" spans="183:184" x14ac:dyDescent="0.2">
      <c r="GA752" s="57"/>
      <c r="GB752" s="57"/>
    </row>
    <row r="753" spans="183:184" x14ac:dyDescent="0.2">
      <c r="GA753" s="57"/>
      <c r="GB753" s="57"/>
    </row>
    <row r="754" spans="183:184" x14ac:dyDescent="0.2">
      <c r="GA754" s="57"/>
      <c r="GB754" s="57"/>
    </row>
    <row r="755" spans="183:184" x14ac:dyDescent="0.2">
      <c r="GA755" s="57"/>
      <c r="GB755" s="57"/>
    </row>
    <row r="756" spans="183:184" x14ac:dyDescent="0.2">
      <c r="GA756" s="57"/>
      <c r="GB756" s="57"/>
    </row>
    <row r="757" spans="183:184" x14ac:dyDescent="0.2">
      <c r="GA757" s="57"/>
      <c r="GB757" s="57"/>
    </row>
    <row r="758" spans="183:184" x14ac:dyDescent="0.2">
      <c r="GA758" s="57"/>
      <c r="GB758" s="57"/>
    </row>
    <row r="759" spans="183:184" x14ac:dyDescent="0.2">
      <c r="GA759" s="57"/>
      <c r="GB759" s="57"/>
    </row>
    <row r="760" spans="183:184" x14ac:dyDescent="0.2">
      <c r="GA760" s="57"/>
      <c r="GB760" s="57"/>
    </row>
    <row r="761" spans="183:184" x14ac:dyDescent="0.2">
      <c r="GA761" s="57"/>
      <c r="GB761" s="57"/>
    </row>
    <row r="762" spans="183:184" x14ac:dyDescent="0.2">
      <c r="GA762" s="57"/>
      <c r="GB762" s="57"/>
    </row>
    <row r="763" spans="183:184" x14ac:dyDescent="0.2">
      <c r="GA763" s="57"/>
      <c r="GB763" s="57"/>
    </row>
    <row r="764" spans="183:184" x14ac:dyDescent="0.2">
      <c r="GA764" s="57"/>
      <c r="GB764" s="57"/>
    </row>
    <row r="765" spans="183:184" x14ac:dyDescent="0.2">
      <c r="GA765" s="57"/>
      <c r="GB765" s="57"/>
    </row>
    <row r="766" spans="183:184" x14ac:dyDescent="0.2">
      <c r="GA766" s="57"/>
      <c r="GB766" s="57"/>
    </row>
    <row r="767" spans="183:184" x14ac:dyDescent="0.2">
      <c r="GA767" s="57"/>
      <c r="GB767" s="57"/>
    </row>
    <row r="768" spans="183:184" x14ac:dyDescent="0.2">
      <c r="GA768" s="57"/>
      <c r="GB768" s="57"/>
    </row>
    <row r="769" spans="183:184" x14ac:dyDescent="0.2">
      <c r="GA769" s="57"/>
      <c r="GB769" s="57"/>
    </row>
    <row r="770" spans="183:184" x14ac:dyDescent="0.2">
      <c r="GA770" s="57"/>
      <c r="GB770" s="57"/>
    </row>
    <row r="771" spans="183:184" x14ac:dyDescent="0.2">
      <c r="GA771" s="57"/>
      <c r="GB771" s="57"/>
    </row>
    <row r="772" spans="183:184" x14ac:dyDescent="0.2">
      <c r="GA772" s="57"/>
      <c r="GB772" s="57"/>
    </row>
    <row r="773" spans="183:184" x14ac:dyDescent="0.2">
      <c r="GA773" s="57"/>
      <c r="GB773" s="57"/>
    </row>
    <row r="774" spans="183:184" x14ac:dyDescent="0.2">
      <c r="GA774" s="57"/>
      <c r="GB774" s="57"/>
    </row>
    <row r="775" spans="183:184" x14ac:dyDescent="0.2">
      <c r="GA775" s="57"/>
      <c r="GB775" s="57"/>
    </row>
    <row r="776" spans="183:184" x14ac:dyDescent="0.2">
      <c r="GA776" s="57"/>
      <c r="GB776" s="57"/>
    </row>
    <row r="777" spans="183:184" x14ac:dyDescent="0.2">
      <c r="GA777" s="57"/>
      <c r="GB777" s="57"/>
    </row>
    <row r="778" spans="183:184" x14ac:dyDescent="0.2">
      <c r="GA778" s="57"/>
      <c r="GB778" s="57"/>
    </row>
    <row r="779" spans="183:184" x14ac:dyDescent="0.2">
      <c r="GA779" s="57"/>
      <c r="GB779" s="57"/>
    </row>
    <row r="780" spans="183:184" x14ac:dyDescent="0.2">
      <c r="GA780" s="57"/>
      <c r="GB780" s="57"/>
    </row>
    <row r="781" spans="183:184" x14ac:dyDescent="0.2">
      <c r="GA781" s="57"/>
      <c r="GB781" s="57"/>
    </row>
    <row r="782" spans="183:184" x14ac:dyDescent="0.2">
      <c r="GA782" s="57"/>
      <c r="GB782" s="57"/>
    </row>
    <row r="783" spans="183:184" x14ac:dyDescent="0.2">
      <c r="GA783" s="57"/>
      <c r="GB783" s="57"/>
    </row>
    <row r="784" spans="183:184" x14ac:dyDescent="0.2">
      <c r="GA784" s="57"/>
      <c r="GB784" s="57"/>
    </row>
    <row r="785" spans="183:184" x14ac:dyDescent="0.2">
      <c r="GA785" s="57"/>
      <c r="GB785" s="57"/>
    </row>
    <row r="786" spans="183:184" x14ac:dyDescent="0.2">
      <c r="GA786" s="57"/>
      <c r="GB786" s="57"/>
    </row>
    <row r="787" spans="183:184" x14ac:dyDescent="0.2">
      <c r="GA787" s="57"/>
      <c r="GB787" s="57"/>
    </row>
    <row r="788" spans="183:184" x14ac:dyDescent="0.2">
      <c r="GA788" s="57"/>
      <c r="GB788" s="57"/>
    </row>
    <row r="789" spans="183:184" x14ac:dyDescent="0.2">
      <c r="GA789" s="57"/>
      <c r="GB789" s="57"/>
    </row>
    <row r="790" spans="183:184" x14ac:dyDescent="0.2">
      <c r="GA790" s="57"/>
      <c r="GB790" s="57"/>
    </row>
    <row r="791" spans="183:184" x14ac:dyDescent="0.2">
      <c r="GA791" s="57"/>
      <c r="GB791" s="57"/>
    </row>
    <row r="792" spans="183:184" x14ac:dyDescent="0.2">
      <c r="GA792" s="57"/>
      <c r="GB792" s="57"/>
    </row>
    <row r="793" spans="183:184" x14ac:dyDescent="0.2">
      <c r="GA793" s="57"/>
      <c r="GB793" s="57"/>
    </row>
    <row r="794" spans="183:184" x14ac:dyDescent="0.2">
      <c r="GA794" s="57"/>
      <c r="GB794" s="57"/>
    </row>
    <row r="795" spans="183:184" x14ac:dyDescent="0.2">
      <c r="GA795" s="57"/>
      <c r="GB795" s="57"/>
    </row>
    <row r="796" spans="183:184" x14ac:dyDescent="0.2">
      <c r="GA796" s="57"/>
      <c r="GB796" s="57"/>
    </row>
    <row r="797" spans="183:184" x14ac:dyDescent="0.2">
      <c r="GA797" s="57"/>
      <c r="GB797" s="57"/>
    </row>
    <row r="798" spans="183:184" x14ac:dyDescent="0.2">
      <c r="GA798" s="57"/>
      <c r="GB798" s="57"/>
    </row>
    <row r="799" spans="183:184" x14ac:dyDescent="0.2">
      <c r="GA799" s="57"/>
      <c r="GB799" s="57"/>
    </row>
    <row r="800" spans="183:184" x14ac:dyDescent="0.2">
      <c r="GA800" s="57"/>
      <c r="GB800" s="57"/>
    </row>
    <row r="801" spans="183:184" x14ac:dyDescent="0.2">
      <c r="GA801" s="57"/>
      <c r="GB801" s="57"/>
    </row>
    <row r="802" spans="183:184" x14ac:dyDescent="0.2">
      <c r="GA802" s="57"/>
      <c r="GB802" s="57"/>
    </row>
    <row r="803" spans="183:184" x14ac:dyDescent="0.2">
      <c r="GA803" s="57"/>
      <c r="GB803" s="57"/>
    </row>
    <row r="804" spans="183:184" x14ac:dyDescent="0.2">
      <c r="GA804" s="57"/>
      <c r="GB804" s="57"/>
    </row>
    <row r="805" spans="183:184" x14ac:dyDescent="0.2">
      <c r="GA805" s="57"/>
      <c r="GB805" s="57"/>
    </row>
    <row r="806" spans="183:184" x14ac:dyDescent="0.2">
      <c r="GA806" s="57"/>
      <c r="GB806" s="57"/>
    </row>
    <row r="807" spans="183:184" x14ac:dyDescent="0.2">
      <c r="GA807" s="57"/>
      <c r="GB807" s="57"/>
    </row>
    <row r="808" spans="183:184" x14ac:dyDescent="0.2">
      <c r="GA808" s="57"/>
      <c r="GB808" s="57"/>
    </row>
    <row r="809" spans="183:184" x14ac:dyDescent="0.2">
      <c r="GA809" s="57"/>
      <c r="GB809" s="57"/>
    </row>
    <row r="810" spans="183:184" x14ac:dyDescent="0.2">
      <c r="GA810" s="57"/>
      <c r="GB810" s="57"/>
    </row>
    <row r="811" spans="183:184" x14ac:dyDescent="0.2">
      <c r="GA811" s="57"/>
      <c r="GB811" s="57"/>
    </row>
    <row r="812" spans="183:184" x14ac:dyDescent="0.2">
      <c r="GA812" s="57"/>
      <c r="GB812" s="57"/>
    </row>
    <row r="813" spans="183:184" x14ac:dyDescent="0.2">
      <c r="GA813" s="57"/>
      <c r="GB813" s="57"/>
    </row>
    <row r="814" spans="183:184" x14ac:dyDescent="0.2">
      <c r="GA814" s="57"/>
      <c r="GB814" s="57"/>
    </row>
    <row r="815" spans="183:184" x14ac:dyDescent="0.2">
      <c r="GA815" s="57"/>
      <c r="GB815" s="57"/>
    </row>
    <row r="816" spans="183:184" x14ac:dyDescent="0.2">
      <c r="GA816" s="57"/>
      <c r="GB816" s="57"/>
    </row>
    <row r="817" spans="183:184" x14ac:dyDescent="0.2">
      <c r="GA817" s="57"/>
      <c r="GB817" s="57"/>
    </row>
    <row r="818" spans="183:184" x14ac:dyDescent="0.2">
      <c r="GA818" s="57"/>
      <c r="GB818" s="57"/>
    </row>
    <row r="819" spans="183:184" x14ac:dyDescent="0.2">
      <c r="GA819" s="57"/>
      <c r="GB819" s="57"/>
    </row>
    <row r="820" spans="183:184" x14ac:dyDescent="0.2">
      <c r="GA820" s="57"/>
      <c r="GB820" s="57"/>
    </row>
    <row r="821" spans="183:184" x14ac:dyDescent="0.2">
      <c r="GA821" s="57"/>
      <c r="GB821" s="57"/>
    </row>
    <row r="822" spans="183:184" x14ac:dyDescent="0.2">
      <c r="GA822" s="57"/>
      <c r="GB822" s="57"/>
    </row>
    <row r="823" spans="183:184" x14ac:dyDescent="0.2">
      <c r="GA823" s="57"/>
      <c r="GB823" s="57"/>
    </row>
    <row r="824" spans="183:184" x14ac:dyDescent="0.2">
      <c r="GA824" s="57"/>
      <c r="GB824" s="57"/>
    </row>
    <row r="825" spans="183:184" x14ac:dyDescent="0.2">
      <c r="GA825" s="57"/>
      <c r="GB825" s="57"/>
    </row>
    <row r="826" spans="183:184" x14ac:dyDescent="0.2">
      <c r="GA826" s="57"/>
      <c r="GB826" s="57"/>
    </row>
    <row r="827" spans="183:184" x14ac:dyDescent="0.2">
      <c r="GA827" s="57"/>
      <c r="GB827" s="57"/>
    </row>
    <row r="828" spans="183:184" x14ac:dyDescent="0.2">
      <c r="GA828" s="57"/>
      <c r="GB828" s="57"/>
    </row>
    <row r="829" spans="183:184" x14ac:dyDescent="0.2">
      <c r="GA829" s="57"/>
      <c r="GB829" s="57"/>
    </row>
    <row r="830" spans="183:184" x14ac:dyDescent="0.2">
      <c r="GA830" s="57"/>
      <c r="GB830" s="57"/>
    </row>
    <row r="831" spans="183:184" x14ac:dyDescent="0.2">
      <c r="GA831" s="57"/>
      <c r="GB831" s="57"/>
    </row>
    <row r="832" spans="183:184" x14ac:dyDescent="0.2">
      <c r="GA832" s="57"/>
      <c r="GB832" s="57"/>
    </row>
    <row r="833" spans="183:184" x14ac:dyDescent="0.2">
      <c r="GA833" s="57"/>
      <c r="GB833" s="57"/>
    </row>
    <row r="834" spans="183:184" x14ac:dyDescent="0.2">
      <c r="GA834" s="57"/>
      <c r="GB834" s="57"/>
    </row>
    <row r="835" spans="183:184" x14ac:dyDescent="0.2">
      <c r="GA835" s="57"/>
      <c r="GB835" s="57"/>
    </row>
    <row r="836" spans="183:184" x14ac:dyDescent="0.2">
      <c r="GA836" s="57"/>
      <c r="GB836" s="57"/>
    </row>
    <row r="837" spans="183:184" x14ac:dyDescent="0.2">
      <c r="GA837" s="57"/>
      <c r="GB837" s="57"/>
    </row>
    <row r="838" spans="183:184" x14ac:dyDescent="0.2">
      <c r="GA838" s="57"/>
      <c r="GB838" s="57"/>
    </row>
    <row r="839" spans="183:184" x14ac:dyDescent="0.2">
      <c r="GA839" s="57"/>
      <c r="GB839" s="57"/>
    </row>
    <row r="840" spans="183:184" x14ac:dyDescent="0.2">
      <c r="GA840" s="57"/>
      <c r="GB840" s="57"/>
    </row>
    <row r="841" spans="183:184" x14ac:dyDescent="0.2">
      <c r="GA841" s="57"/>
      <c r="GB841" s="57"/>
    </row>
    <row r="842" spans="183:184" x14ac:dyDescent="0.2">
      <c r="GA842" s="57"/>
      <c r="GB842" s="57"/>
    </row>
    <row r="843" spans="183:184" x14ac:dyDescent="0.2">
      <c r="GA843" s="57"/>
      <c r="GB843" s="57"/>
    </row>
    <row r="844" spans="183:184" x14ac:dyDescent="0.2">
      <c r="GA844" s="57"/>
      <c r="GB844" s="57"/>
    </row>
    <row r="845" spans="183:184" x14ac:dyDescent="0.2">
      <c r="GA845" s="57"/>
      <c r="GB845" s="57"/>
    </row>
    <row r="846" spans="183:184" x14ac:dyDescent="0.2">
      <c r="GA846" s="57"/>
      <c r="GB846" s="57"/>
    </row>
    <row r="847" spans="183:184" x14ac:dyDescent="0.2">
      <c r="GA847" s="57"/>
      <c r="GB847" s="57"/>
    </row>
    <row r="848" spans="183:184" x14ac:dyDescent="0.2">
      <c r="GA848" s="57"/>
      <c r="GB848" s="57"/>
    </row>
    <row r="849" spans="183:184" x14ac:dyDescent="0.2">
      <c r="GA849" s="57"/>
      <c r="GB849" s="57"/>
    </row>
    <row r="850" spans="183:184" x14ac:dyDescent="0.2">
      <c r="GA850" s="57"/>
      <c r="GB850" s="57"/>
    </row>
    <row r="851" spans="183:184" x14ac:dyDescent="0.2">
      <c r="GA851" s="57"/>
      <c r="GB851" s="57"/>
    </row>
    <row r="852" spans="183:184" x14ac:dyDescent="0.2">
      <c r="GA852" s="57"/>
      <c r="GB852" s="57"/>
    </row>
    <row r="853" spans="183:184" x14ac:dyDescent="0.2">
      <c r="GA853" s="57"/>
      <c r="GB853" s="57"/>
    </row>
    <row r="854" spans="183:184" x14ac:dyDescent="0.2">
      <c r="GA854" s="57"/>
      <c r="GB854" s="57"/>
    </row>
    <row r="855" spans="183:184" x14ac:dyDescent="0.2">
      <c r="GA855" s="57"/>
      <c r="GB855" s="57"/>
    </row>
    <row r="856" spans="183:184" x14ac:dyDescent="0.2">
      <c r="GA856" s="57"/>
      <c r="GB856" s="57"/>
    </row>
    <row r="857" spans="183:184" x14ac:dyDescent="0.2">
      <c r="GA857" s="57"/>
      <c r="GB857" s="57"/>
    </row>
    <row r="858" spans="183:184" x14ac:dyDescent="0.2">
      <c r="GA858" s="57"/>
      <c r="GB858" s="57"/>
    </row>
    <row r="859" spans="183:184" x14ac:dyDescent="0.2">
      <c r="GA859" s="57"/>
      <c r="GB859" s="57"/>
    </row>
    <row r="860" spans="183:184" x14ac:dyDescent="0.2">
      <c r="GA860" s="57"/>
      <c r="GB860" s="57"/>
    </row>
    <row r="861" spans="183:184" x14ac:dyDescent="0.2">
      <c r="GA861" s="57"/>
      <c r="GB861" s="57"/>
    </row>
    <row r="862" spans="183:184" x14ac:dyDescent="0.2">
      <c r="GA862" s="57"/>
      <c r="GB862" s="57"/>
    </row>
    <row r="863" spans="183:184" x14ac:dyDescent="0.2">
      <c r="GA863" s="57"/>
      <c r="GB863" s="57"/>
    </row>
    <row r="864" spans="183:184" x14ac:dyDescent="0.2">
      <c r="GA864" s="57"/>
      <c r="GB864" s="57"/>
    </row>
    <row r="865" spans="183:184" x14ac:dyDescent="0.2">
      <c r="GA865" s="57"/>
      <c r="GB865" s="57"/>
    </row>
    <row r="866" spans="183:184" x14ac:dyDescent="0.2">
      <c r="GA866" s="57"/>
      <c r="GB866" s="57"/>
    </row>
    <row r="867" spans="183:184" x14ac:dyDescent="0.2">
      <c r="GA867" s="57"/>
      <c r="GB867" s="57"/>
    </row>
    <row r="868" spans="183:184" x14ac:dyDescent="0.2">
      <c r="GA868" s="57"/>
      <c r="GB868" s="57"/>
    </row>
    <row r="869" spans="183:184" x14ac:dyDescent="0.2">
      <c r="GA869" s="57"/>
      <c r="GB869" s="57"/>
    </row>
    <row r="870" spans="183:184" x14ac:dyDescent="0.2">
      <c r="GA870" s="57"/>
      <c r="GB870" s="57"/>
    </row>
    <row r="871" spans="183:184" x14ac:dyDescent="0.2">
      <c r="GA871" s="57"/>
      <c r="GB871" s="57"/>
    </row>
    <row r="872" spans="183:184" x14ac:dyDescent="0.2">
      <c r="GA872" s="57"/>
      <c r="GB872" s="57"/>
    </row>
    <row r="873" spans="183:184" x14ac:dyDescent="0.2">
      <c r="GA873" s="57"/>
      <c r="GB873" s="57"/>
    </row>
    <row r="874" spans="183:184" x14ac:dyDescent="0.2">
      <c r="GA874" s="57"/>
      <c r="GB874" s="57"/>
    </row>
    <row r="875" spans="183:184" x14ac:dyDescent="0.2">
      <c r="GA875" s="57"/>
      <c r="GB875" s="57"/>
    </row>
    <row r="876" spans="183:184" x14ac:dyDescent="0.2">
      <c r="GA876" s="57"/>
      <c r="GB876" s="57"/>
    </row>
    <row r="877" spans="183:184" x14ac:dyDescent="0.2">
      <c r="GA877" s="57"/>
      <c r="GB877" s="57"/>
    </row>
    <row r="878" spans="183:184" x14ac:dyDescent="0.2">
      <c r="GA878" s="57"/>
      <c r="GB878" s="57"/>
    </row>
    <row r="879" spans="183:184" x14ac:dyDescent="0.2">
      <c r="GA879" s="57"/>
      <c r="GB879" s="57"/>
    </row>
    <row r="880" spans="183:184" x14ac:dyDescent="0.2">
      <c r="GA880" s="57"/>
      <c r="GB880" s="57"/>
    </row>
    <row r="881" spans="183:184" x14ac:dyDescent="0.2">
      <c r="GA881" s="57"/>
      <c r="GB881" s="57"/>
    </row>
    <row r="882" spans="183:184" x14ac:dyDescent="0.2">
      <c r="GA882" s="57"/>
      <c r="GB882" s="57"/>
    </row>
    <row r="883" spans="183:184" x14ac:dyDescent="0.2">
      <c r="GA883" s="57"/>
      <c r="GB883" s="57"/>
    </row>
    <row r="884" spans="183:184" x14ac:dyDescent="0.2">
      <c r="GA884" s="57"/>
      <c r="GB884" s="57"/>
    </row>
    <row r="885" spans="183:184" x14ac:dyDescent="0.2">
      <c r="GA885" s="57"/>
      <c r="GB885" s="57"/>
    </row>
    <row r="886" spans="183:184" x14ac:dyDescent="0.2">
      <c r="GA886" s="57"/>
      <c r="GB886" s="57"/>
    </row>
    <row r="887" spans="183:184" x14ac:dyDescent="0.2">
      <c r="GA887" s="57"/>
      <c r="GB887" s="57"/>
    </row>
    <row r="888" spans="183:184" x14ac:dyDescent="0.2">
      <c r="GA888" s="57"/>
      <c r="GB888" s="57"/>
    </row>
    <row r="889" spans="183:184" x14ac:dyDescent="0.2">
      <c r="GA889" s="57"/>
      <c r="GB889" s="57"/>
    </row>
    <row r="890" spans="183:184" x14ac:dyDescent="0.2">
      <c r="GA890" s="57"/>
      <c r="GB890" s="57"/>
    </row>
    <row r="891" spans="183:184" x14ac:dyDescent="0.2">
      <c r="GA891" s="57"/>
      <c r="GB891" s="57"/>
    </row>
    <row r="892" spans="183:184" x14ac:dyDescent="0.2">
      <c r="GA892" s="57"/>
      <c r="GB892" s="57"/>
    </row>
    <row r="893" spans="183:184" x14ac:dyDescent="0.2">
      <c r="GA893" s="57"/>
      <c r="GB893" s="57"/>
    </row>
    <row r="894" spans="183:184" x14ac:dyDescent="0.2">
      <c r="GA894" s="57"/>
      <c r="GB894" s="57"/>
    </row>
    <row r="895" spans="183:184" x14ac:dyDescent="0.2">
      <c r="GA895" s="57"/>
      <c r="GB895" s="57"/>
    </row>
    <row r="896" spans="183:184" x14ac:dyDescent="0.2">
      <c r="GA896" s="57"/>
      <c r="GB896" s="57"/>
    </row>
    <row r="897" spans="183:184" x14ac:dyDescent="0.2">
      <c r="GA897" s="57"/>
      <c r="GB897" s="57"/>
    </row>
    <row r="898" spans="183:184" x14ac:dyDescent="0.2">
      <c r="GA898" s="57"/>
      <c r="GB898" s="57"/>
    </row>
    <row r="899" spans="183:184" x14ac:dyDescent="0.2">
      <c r="GA899" s="57"/>
      <c r="GB899" s="57"/>
    </row>
    <row r="900" spans="183:184" x14ac:dyDescent="0.2">
      <c r="GA900" s="57"/>
      <c r="GB900" s="57"/>
    </row>
    <row r="901" spans="183:184" x14ac:dyDescent="0.2">
      <c r="GA901" s="57"/>
      <c r="GB901" s="57"/>
    </row>
    <row r="902" spans="183:184" x14ac:dyDescent="0.2">
      <c r="GA902" s="57"/>
      <c r="GB902" s="57"/>
    </row>
    <row r="903" spans="183:184" x14ac:dyDescent="0.2">
      <c r="GA903" s="57"/>
      <c r="GB903" s="57"/>
    </row>
    <row r="904" spans="183:184" x14ac:dyDescent="0.2">
      <c r="GA904" s="57"/>
      <c r="GB904" s="57"/>
    </row>
    <row r="905" spans="183:184" x14ac:dyDescent="0.2">
      <c r="GA905" s="57"/>
      <c r="GB905" s="57"/>
    </row>
    <row r="906" spans="183:184" x14ac:dyDescent="0.2">
      <c r="GA906" s="57"/>
      <c r="GB906" s="57"/>
    </row>
    <row r="907" spans="183:184" x14ac:dyDescent="0.2">
      <c r="GA907" s="57"/>
      <c r="GB907" s="57"/>
    </row>
    <row r="908" spans="183:184" x14ac:dyDescent="0.2">
      <c r="GA908" s="57"/>
      <c r="GB908" s="57"/>
    </row>
    <row r="909" spans="183:184" x14ac:dyDescent="0.2">
      <c r="GA909" s="57"/>
      <c r="GB909" s="57"/>
    </row>
    <row r="910" spans="183:184" x14ac:dyDescent="0.2">
      <c r="GA910" s="57"/>
      <c r="GB910" s="57"/>
    </row>
    <row r="911" spans="183:184" x14ac:dyDescent="0.2">
      <c r="GA911" s="57"/>
      <c r="GB911" s="57"/>
    </row>
    <row r="912" spans="183:184" x14ac:dyDescent="0.2">
      <c r="GA912" s="57"/>
      <c r="GB912" s="57"/>
    </row>
    <row r="913" spans="183:184" x14ac:dyDescent="0.2">
      <c r="GA913" s="57"/>
      <c r="GB913" s="57"/>
    </row>
    <row r="914" spans="183:184" x14ac:dyDescent="0.2">
      <c r="GA914" s="57"/>
      <c r="GB914" s="57"/>
    </row>
    <row r="915" spans="183:184" x14ac:dyDescent="0.2">
      <c r="GA915" s="57"/>
      <c r="GB915" s="57"/>
    </row>
    <row r="916" spans="183:184" x14ac:dyDescent="0.2">
      <c r="GA916" s="57"/>
      <c r="GB916" s="57"/>
    </row>
    <row r="917" spans="183:184" x14ac:dyDescent="0.2">
      <c r="GA917" s="57"/>
      <c r="GB917" s="57"/>
    </row>
    <row r="918" spans="183:184" x14ac:dyDescent="0.2">
      <c r="GA918" s="57"/>
      <c r="GB918" s="57"/>
    </row>
    <row r="919" spans="183:184" x14ac:dyDescent="0.2">
      <c r="GA919" s="57"/>
      <c r="GB919" s="57"/>
    </row>
    <row r="920" spans="183:184" x14ac:dyDescent="0.2">
      <c r="GA920" s="57"/>
      <c r="GB920" s="57"/>
    </row>
    <row r="921" spans="183:184" x14ac:dyDescent="0.2">
      <c r="GA921" s="57"/>
      <c r="GB921" s="57"/>
    </row>
    <row r="922" spans="183:184" x14ac:dyDescent="0.2">
      <c r="GA922" s="57"/>
      <c r="GB922" s="57"/>
    </row>
    <row r="923" spans="183:184" x14ac:dyDescent="0.2">
      <c r="GA923" s="57"/>
      <c r="GB923" s="57"/>
    </row>
    <row r="924" spans="183:184" x14ac:dyDescent="0.2">
      <c r="GA924" s="57"/>
      <c r="GB924" s="57"/>
    </row>
    <row r="925" spans="183:184" x14ac:dyDescent="0.2">
      <c r="GA925" s="57"/>
      <c r="GB925" s="57"/>
    </row>
    <row r="926" spans="183:184" x14ac:dyDescent="0.2">
      <c r="GA926" s="57"/>
      <c r="GB926" s="57"/>
    </row>
    <row r="927" spans="183:184" x14ac:dyDescent="0.2">
      <c r="GA927" s="57"/>
      <c r="GB927" s="57"/>
    </row>
    <row r="928" spans="183:184" x14ac:dyDescent="0.2">
      <c r="GA928" s="57"/>
      <c r="GB928" s="57"/>
    </row>
    <row r="929" spans="183:184" x14ac:dyDescent="0.2">
      <c r="GA929" s="57"/>
      <c r="GB929" s="57"/>
    </row>
    <row r="930" spans="183:184" x14ac:dyDescent="0.2">
      <c r="GA930" s="57"/>
      <c r="GB930" s="57"/>
    </row>
    <row r="931" spans="183:184" x14ac:dyDescent="0.2">
      <c r="GA931" s="57"/>
      <c r="GB931" s="57"/>
    </row>
    <row r="932" spans="183:184" x14ac:dyDescent="0.2">
      <c r="GA932" s="57"/>
      <c r="GB932" s="57"/>
    </row>
    <row r="933" spans="183:184" x14ac:dyDescent="0.2">
      <c r="GA933" s="57"/>
      <c r="GB933" s="57"/>
    </row>
    <row r="934" spans="183:184" x14ac:dyDescent="0.2">
      <c r="GA934" s="57"/>
      <c r="GB934" s="57"/>
    </row>
    <row r="935" spans="183:184" x14ac:dyDescent="0.2">
      <c r="GA935" s="57"/>
      <c r="GB935" s="57"/>
    </row>
    <row r="936" spans="183:184" x14ac:dyDescent="0.2">
      <c r="GA936" s="57"/>
      <c r="GB936" s="57"/>
    </row>
    <row r="937" spans="183:184" x14ac:dyDescent="0.2">
      <c r="GA937" s="57"/>
      <c r="GB937" s="57"/>
    </row>
    <row r="938" spans="183:184" x14ac:dyDescent="0.2">
      <c r="GA938" s="57"/>
      <c r="GB938" s="57"/>
    </row>
    <row r="939" spans="183:184" x14ac:dyDescent="0.2">
      <c r="GA939" s="57"/>
      <c r="GB939" s="57"/>
    </row>
    <row r="940" spans="183:184" x14ac:dyDescent="0.2">
      <c r="GA940" s="57"/>
      <c r="GB940" s="57"/>
    </row>
    <row r="941" spans="183:184" x14ac:dyDescent="0.2">
      <c r="GA941" s="57"/>
      <c r="GB941" s="57"/>
    </row>
    <row r="942" spans="183:184" x14ac:dyDescent="0.2">
      <c r="GA942" s="57"/>
      <c r="GB942" s="57"/>
    </row>
    <row r="943" spans="183:184" x14ac:dyDescent="0.2">
      <c r="GA943" s="57"/>
      <c r="GB943" s="57"/>
    </row>
    <row r="944" spans="183:184" x14ac:dyDescent="0.2">
      <c r="GA944" s="57"/>
      <c r="GB944" s="57"/>
    </row>
    <row r="945" spans="183:184" x14ac:dyDescent="0.2">
      <c r="GA945" s="57"/>
      <c r="GB945" s="57"/>
    </row>
    <row r="946" spans="183:184" x14ac:dyDescent="0.2">
      <c r="GA946" s="57"/>
      <c r="GB946" s="57"/>
    </row>
    <row r="947" spans="183:184" x14ac:dyDescent="0.2">
      <c r="GA947" s="57"/>
      <c r="GB947" s="57"/>
    </row>
    <row r="948" spans="183:184" x14ac:dyDescent="0.2">
      <c r="GA948" s="57"/>
      <c r="GB948" s="57"/>
    </row>
    <row r="949" spans="183:184" x14ac:dyDescent="0.2">
      <c r="GA949" s="57"/>
      <c r="GB949" s="57"/>
    </row>
    <row r="950" spans="183:184" x14ac:dyDescent="0.2">
      <c r="GA950" s="57"/>
      <c r="GB950" s="57"/>
    </row>
    <row r="951" spans="183:184" x14ac:dyDescent="0.2">
      <c r="GA951" s="57"/>
      <c r="GB951" s="57"/>
    </row>
    <row r="952" spans="183:184" x14ac:dyDescent="0.2">
      <c r="GA952" s="57"/>
      <c r="GB952" s="57"/>
    </row>
    <row r="953" spans="183:184" x14ac:dyDescent="0.2">
      <c r="GA953" s="57"/>
      <c r="GB953" s="57"/>
    </row>
    <row r="954" spans="183:184" x14ac:dyDescent="0.2">
      <c r="GA954" s="57"/>
      <c r="GB954" s="57"/>
    </row>
    <row r="955" spans="183:184" x14ac:dyDescent="0.2">
      <c r="GA955" s="57"/>
      <c r="GB955" s="57"/>
    </row>
    <row r="956" spans="183:184" x14ac:dyDescent="0.2">
      <c r="GA956" s="57"/>
      <c r="GB956" s="57"/>
    </row>
    <row r="957" spans="183:184" x14ac:dyDescent="0.2">
      <c r="GA957" s="57"/>
      <c r="GB957" s="57"/>
    </row>
    <row r="958" spans="183:184" x14ac:dyDescent="0.2">
      <c r="GA958" s="57"/>
      <c r="GB958" s="57"/>
    </row>
    <row r="959" spans="183:184" x14ac:dyDescent="0.2">
      <c r="GA959" s="57"/>
      <c r="GB959" s="57"/>
    </row>
    <row r="960" spans="183:184" x14ac:dyDescent="0.2">
      <c r="GA960" s="57"/>
      <c r="GB960" s="57"/>
    </row>
    <row r="961" spans="183:184" x14ac:dyDescent="0.2">
      <c r="GA961" s="57"/>
      <c r="GB961" s="57"/>
    </row>
    <row r="962" spans="183:184" x14ac:dyDescent="0.2">
      <c r="GA962" s="57"/>
      <c r="GB962" s="57"/>
    </row>
    <row r="963" spans="183:184" x14ac:dyDescent="0.2">
      <c r="GA963" s="57"/>
      <c r="GB963" s="57"/>
    </row>
    <row r="964" spans="183:184" x14ac:dyDescent="0.2">
      <c r="GA964" s="57"/>
      <c r="GB964" s="57"/>
    </row>
    <row r="965" spans="183:184" x14ac:dyDescent="0.2">
      <c r="GA965" s="57"/>
      <c r="GB965" s="57"/>
    </row>
    <row r="966" spans="183:184" x14ac:dyDescent="0.2">
      <c r="GA966" s="57"/>
      <c r="GB966" s="57"/>
    </row>
    <row r="967" spans="183:184" x14ac:dyDescent="0.2">
      <c r="GA967" s="57"/>
      <c r="GB967" s="57"/>
    </row>
    <row r="968" spans="183:184" x14ac:dyDescent="0.2">
      <c r="GA968" s="57"/>
      <c r="GB968" s="57"/>
    </row>
    <row r="969" spans="183:184" x14ac:dyDescent="0.2">
      <c r="GA969" s="57"/>
      <c r="GB969" s="57"/>
    </row>
    <row r="970" spans="183:184" x14ac:dyDescent="0.2">
      <c r="GA970" s="57"/>
      <c r="GB970" s="57"/>
    </row>
    <row r="971" spans="183:184" x14ac:dyDescent="0.2">
      <c r="GA971" s="57"/>
      <c r="GB971" s="57"/>
    </row>
    <row r="972" spans="183:184" x14ac:dyDescent="0.2">
      <c r="GA972" s="57"/>
      <c r="GB972" s="57"/>
    </row>
    <row r="973" spans="183:184" x14ac:dyDescent="0.2">
      <c r="GA973" s="57"/>
      <c r="GB973" s="57"/>
    </row>
    <row r="974" spans="183:184" x14ac:dyDescent="0.2">
      <c r="GA974" s="57"/>
      <c r="GB974" s="57"/>
    </row>
    <row r="975" spans="183:184" x14ac:dyDescent="0.2">
      <c r="GA975" s="57"/>
      <c r="GB975" s="57"/>
    </row>
    <row r="976" spans="183:184" x14ac:dyDescent="0.2">
      <c r="GA976" s="57"/>
      <c r="GB976" s="57"/>
    </row>
    <row r="977" spans="183:184" x14ac:dyDescent="0.2">
      <c r="GA977" s="57"/>
      <c r="GB977" s="57"/>
    </row>
    <row r="978" spans="183:184" x14ac:dyDescent="0.2">
      <c r="GA978" s="57"/>
      <c r="GB978" s="57"/>
    </row>
    <row r="979" spans="183:184" x14ac:dyDescent="0.2">
      <c r="GA979" s="57"/>
      <c r="GB979" s="57"/>
    </row>
    <row r="980" spans="183:184" x14ac:dyDescent="0.2">
      <c r="GA980" s="57"/>
      <c r="GB980" s="57"/>
    </row>
    <row r="981" spans="183:184" x14ac:dyDescent="0.2">
      <c r="GA981" s="57"/>
      <c r="GB981" s="57"/>
    </row>
    <row r="982" spans="183:184" x14ac:dyDescent="0.2">
      <c r="GA982" s="57"/>
      <c r="GB982" s="57"/>
    </row>
    <row r="983" spans="183:184" x14ac:dyDescent="0.2">
      <c r="GA983" s="57"/>
      <c r="GB983" s="57"/>
    </row>
    <row r="984" spans="183:184" x14ac:dyDescent="0.2">
      <c r="GA984" s="57"/>
      <c r="GB984" s="57"/>
    </row>
    <row r="985" spans="183:184" x14ac:dyDescent="0.2">
      <c r="GA985" s="57"/>
      <c r="GB985" s="57"/>
    </row>
    <row r="986" spans="183:184" x14ac:dyDescent="0.2">
      <c r="GA986" s="57"/>
      <c r="GB986" s="57"/>
    </row>
    <row r="987" spans="183:184" x14ac:dyDescent="0.2">
      <c r="GA987" s="57"/>
      <c r="GB987" s="57"/>
    </row>
    <row r="988" spans="183:184" x14ac:dyDescent="0.2">
      <c r="GA988" s="57"/>
      <c r="GB988" s="57"/>
    </row>
    <row r="989" spans="183:184" x14ac:dyDescent="0.2">
      <c r="GA989" s="57"/>
      <c r="GB989" s="57"/>
    </row>
    <row r="990" spans="183:184" x14ac:dyDescent="0.2">
      <c r="GA990" s="57"/>
      <c r="GB990" s="57"/>
    </row>
    <row r="991" spans="183:184" x14ac:dyDescent="0.2">
      <c r="GA991" s="57"/>
      <c r="GB991" s="57"/>
    </row>
    <row r="992" spans="183:184" x14ac:dyDescent="0.2">
      <c r="GA992" s="57"/>
      <c r="GB992" s="57"/>
    </row>
    <row r="993" spans="183:184" x14ac:dyDescent="0.2">
      <c r="GA993" s="57"/>
      <c r="GB993" s="57"/>
    </row>
    <row r="994" spans="183:184" x14ac:dyDescent="0.2">
      <c r="GA994" s="57"/>
      <c r="GB994" s="57"/>
    </row>
    <row r="995" spans="183:184" x14ac:dyDescent="0.2">
      <c r="GA995" s="57"/>
      <c r="GB995" s="57"/>
    </row>
    <row r="996" spans="183:184" x14ac:dyDescent="0.2">
      <c r="GA996" s="57"/>
      <c r="GB996" s="57"/>
    </row>
    <row r="997" spans="183:184" x14ac:dyDescent="0.2">
      <c r="GA997" s="57"/>
      <c r="GB997" s="57"/>
    </row>
    <row r="998" spans="183:184" x14ac:dyDescent="0.2">
      <c r="GA998" s="57"/>
      <c r="GB998" s="57"/>
    </row>
    <row r="999" spans="183:184" x14ac:dyDescent="0.2">
      <c r="GA999" s="57"/>
      <c r="GB999" s="57"/>
    </row>
    <row r="1000" spans="183:184" x14ac:dyDescent="0.2">
      <c r="GA1000" s="57"/>
      <c r="GB1000" s="57"/>
    </row>
    <row r="1001" spans="183:184" x14ac:dyDescent="0.2">
      <c r="GA1001" s="57"/>
      <c r="GB1001" s="57"/>
    </row>
    <row r="1002" spans="183:184" x14ac:dyDescent="0.2">
      <c r="GA1002" s="57"/>
      <c r="GB1002" s="57"/>
    </row>
    <row r="1003" spans="183:184" x14ac:dyDescent="0.2">
      <c r="GA1003" s="57"/>
      <c r="GB1003" s="57"/>
    </row>
    <row r="1004" spans="183:184" x14ac:dyDescent="0.2">
      <c r="GA1004" s="57"/>
      <c r="GB1004" s="57"/>
    </row>
    <row r="1005" spans="183:184" x14ac:dyDescent="0.2">
      <c r="GA1005" s="57"/>
      <c r="GB1005" s="57"/>
    </row>
    <row r="1006" spans="183:184" x14ac:dyDescent="0.2">
      <c r="GA1006" s="57"/>
      <c r="GB1006" s="57"/>
    </row>
    <row r="1007" spans="183:184" x14ac:dyDescent="0.2">
      <c r="GA1007" s="57"/>
      <c r="GB1007" s="57"/>
    </row>
    <row r="1008" spans="183:184" x14ac:dyDescent="0.2">
      <c r="GA1008" s="57"/>
      <c r="GB1008" s="57"/>
    </row>
    <row r="1009" spans="183:184" x14ac:dyDescent="0.2">
      <c r="GA1009" s="57"/>
      <c r="GB1009" s="57"/>
    </row>
    <row r="1010" spans="183:184" x14ac:dyDescent="0.2">
      <c r="GA1010" s="57"/>
      <c r="GB1010" s="57"/>
    </row>
    <row r="1011" spans="183:184" x14ac:dyDescent="0.2">
      <c r="GA1011" s="57"/>
      <c r="GB1011" s="57"/>
    </row>
    <row r="1012" spans="183:184" x14ac:dyDescent="0.2">
      <c r="GA1012" s="57"/>
      <c r="GB1012" s="57"/>
    </row>
    <row r="1013" spans="183:184" x14ac:dyDescent="0.2">
      <c r="GA1013" s="57"/>
      <c r="GB1013" s="57"/>
    </row>
    <row r="1014" spans="183:184" x14ac:dyDescent="0.2">
      <c r="GA1014" s="57"/>
      <c r="GB1014" s="57"/>
    </row>
    <row r="1015" spans="183:184" x14ac:dyDescent="0.2">
      <c r="GA1015" s="57"/>
      <c r="GB1015" s="57"/>
    </row>
    <row r="1016" spans="183:184" x14ac:dyDescent="0.2">
      <c r="GA1016" s="57"/>
      <c r="GB1016" s="57"/>
    </row>
    <row r="1017" spans="183:184" x14ac:dyDescent="0.2">
      <c r="GA1017" s="57"/>
      <c r="GB1017" s="57"/>
    </row>
    <row r="1018" spans="183:184" x14ac:dyDescent="0.2">
      <c r="GA1018" s="57"/>
      <c r="GB1018" s="57"/>
    </row>
    <row r="1019" spans="183:184" x14ac:dyDescent="0.2">
      <c r="GA1019" s="57"/>
      <c r="GB1019" s="57"/>
    </row>
    <row r="1020" spans="183:184" x14ac:dyDescent="0.2">
      <c r="GA1020" s="57"/>
      <c r="GB1020" s="57"/>
    </row>
    <row r="1021" spans="183:184" x14ac:dyDescent="0.2">
      <c r="GA1021" s="57"/>
      <c r="GB1021" s="57"/>
    </row>
    <row r="1022" spans="183:184" x14ac:dyDescent="0.2">
      <c r="GA1022" s="57"/>
      <c r="GB1022" s="57"/>
    </row>
    <row r="1023" spans="183:184" x14ac:dyDescent="0.2">
      <c r="GA1023" s="57"/>
      <c r="GB1023" s="57"/>
    </row>
    <row r="1024" spans="183:184" x14ac:dyDescent="0.2">
      <c r="GA1024" s="57"/>
      <c r="GB1024" s="57"/>
    </row>
    <row r="1025" spans="183:184" x14ac:dyDescent="0.2">
      <c r="GA1025" s="57"/>
      <c r="GB1025" s="57"/>
    </row>
    <row r="1026" spans="183:184" x14ac:dyDescent="0.2">
      <c r="GA1026" s="57"/>
      <c r="GB1026" s="57"/>
    </row>
    <row r="1027" spans="183:184" x14ac:dyDescent="0.2">
      <c r="GA1027" s="57"/>
      <c r="GB1027" s="57"/>
    </row>
    <row r="1028" spans="183:184" x14ac:dyDescent="0.2">
      <c r="GA1028" s="57"/>
      <c r="GB1028" s="57"/>
    </row>
    <row r="1029" spans="183:184" x14ac:dyDescent="0.2">
      <c r="GA1029" s="57"/>
      <c r="GB1029" s="57"/>
    </row>
    <row r="1030" spans="183:184" x14ac:dyDescent="0.2">
      <c r="GA1030" s="57"/>
      <c r="GB1030" s="57"/>
    </row>
    <row r="1031" spans="183:184" x14ac:dyDescent="0.2">
      <c r="GA1031" s="57"/>
      <c r="GB1031" s="57"/>
    </row>
    <row r="1032" spans="183:184" x14ac:dyDescent="0.2">
      <c r="GA1032" s="57"/>
      <c r="GB1032" s="57"/>
    </row>
    <row r="1033" spans="183:184" x14ac:dyDescent="0.2">
      <c r="GA1033" s="57"/>
      <c r="GB1033" s="57"/>
    </row>
    <row r="1034" spans="183:184" x14ac:dyDescent="0.2">
      <c r="GA1034" s="57"/>
      <c r="GB1034" s="57"/>
    </row>
    <row r="1035" spans="183:184" x14ac:dyDescent="0.2">
      <c r="GA1035" s="57"/>
      <c r="GB1035" s="57"/>
    </row>
    <row r="1036" spans="183:184" x14ac:dyDescent="0.2">
      <c r="GA1036" s="57"/>
      <c r="GB1036" s="57"/>
    </row>
    <row r="1037" spans="183:184" x14ac:dyDescent="0.2">
      <c r="GA1037" s="57"/>
      <c r="GB1037" s="57"/>
    </row>
    <row r="1038" spans="183:184" x14ac:dyDescent="0.2">
      <c r="GA1038" s="57"/>
      <c r="GB1038" s="57"/>
    </row>
    <row r="1039" spans="183:184" x14ac:dyDescent="0.2">
      <c r="GA1039" s="57"/>
      <c r="GB1039" s="57"/>
    </row>
    <row r="1040" spans="183:184" x14ac:dyDescent="0.2">
      <c r="GA1040" s="57"/>
      <c r="GB1040" s="57"/>
    </row>
    <row r="1041" spans="183:184" x14ac:dyDescent="0.2">
      <c r="GA1041" s="57"/>
      <c r="GB1041" s="57"/>
    </row>
    <row r="1042" spans="183:184" x14ac:dyDescent="0.2">
      <c r="GA1042" s="57"/>
      <c r="GB1042" s="57"/>
    </row>
    <row r="1043" spans="183:184" x14ac:dyDescent="0.2">
      <c r="GA1043" s="57"/>
      <c r="GB1043" s="57"/>
    </row>
    <row r="1044" spans="183:184" x14ac:dyDescent="0.2">
      <c r="GA1044" s="57"/>
      <c r="GB1044" s="57"/>
    </row>
    <row r="1045" spans="183:184" x14ac:dyDescent="0.2">
      <c r="GA1045" s="57"/>
      <c r="GB1045" s="57"/>
    </row>
    <row r="1046" spans="183:184" x14ac:dyDescent="0.2">
      <c r="GA1046" s="57"/>
      <c r="GB1046" s="57"/>
    </row>
    <row r="1047" spans="183:184" x14ac:dyDescent="0.2">
      <c r="GA1047" s="57"/>
      <c r="GB1047" s="57"/>
    </row>
    <row r="1048" spans="183:184" x14ac:dyDescent="0.2">
      <c r="GA1048" s="57"/>
      <c r="GB1048" s="57"/>
    </row>
    <row r="1049" spans="183:184" x14ac:dyDescent="0.2">
      <c r="GA1049" s="57"/>
      <c r="GB1049" s="57"/>
    </row>
    <row r="1050" spans="183:184" x14ac:dyDescent="0.2">
      <c r="GA1050" s="57"/>
      <c r="GB1050" s="57"/>
    </row>
    <row r="1051" spans="183:184" x14ac:dyDescent="0.2">
      <c r="GA1051" s="57"/>
      <c r="GB1051" s="57"/>
    </row>
    <row r="1052" spans="183:184" x14ac:dyDescent="0.2">
      <c r="GA1052" s="57"/>
      <c r="GB1052" s="57"/>
    </row>
    <row r="1053" spans="183:184" x14ac:dyDescent="0.2">
      <c r="GA1053" s="57"/>
      <c r="GB1053" s="57"/>
    </row>
    <row r="1054" spans="183:184" x14ac:dyDescent="0.2">
      <c r="GA1054" s="57"/>
      <c r="GB1054" s="57"/>
    </row>
    <row r="1055" spans="183:184" x14ac:dyDescent="0.2">
      <c r="GA1055" s="57"/>
      <c r="GB1055" s="57"/>
    </row>
    <row r="1056" spans="183:184" x14ac:dyDescent="0.2">
      <c r="GA1056" s="57"/>
      <c r="GB1056" s="57"/>
    </row>
    <row r="1057" spans="183:184" x14ac:dyDescent="0.2">
      <c r="GA1057" s="57"/>
      <c r="GB1057" s="57"/>
    </row>
    <row r="1058" spans="183:184" x14ac:dyDescent="0.2">
      <c r="GA1058" s="57"/>
      <c r="GB1058" s="57"/>
    </row>
    <row r="1059" spans="183:184" x14ac:dyDescent="0.2">
      <c r="GA1059" s="57"/>
      <c r="GB1059" s="57"/>
    </row>
    <row r="1060" spans="183:184" x14ac:dyDescent="0.2">
      <c r="GA1060" s="57"/>
      <c r="GB1060" s="57"/>
    </row>
    <row r="1061" spans="183:184" x14ac:dyDescent="0.2">
      <c r="GA1061" s="57"/>
      <c r="GB1061" s="57"/>
    </row>
    <row r="1062" spans="183:184" x14ac:dyDescent="0.2">
      <c r="GA1062" s="57"/>
      <c r="GB1062" s="57"/>
    </row>
    <row r="1063" spans="183:184" x14ac:dyDescent="0.2">
      <c r="GA1063" s="57"/>
      <c r="GB1063" s="57"/>
    </row>
    <row r="1064" spans="183:184" x14ac:dyDescent="0.2">
      <c r="GA1064" s="57"/>
      <c r="GB1064" s="57"/>
    </row>
    <row r="1065" spans="183:184" x14ac:dyDescent="0.2">
      <c r="GA1065" s="57"/>
      <c r="GB1065" s="57"/>
    </row>
    <row r="1066" spans="183:184" x14ac:dyDescent="0.2">
      <c r="GA1066" s="57"/>
      <c r="GB1066" s="57"/>
    </row>
    <row r="1067" spans="183:184" x14ac:dyDescent="0.2">
      <c r="GA1067" s="57"/>
      <c r="GB1067" s="57"/>
    </row>
    <row r="1068" spans="183:184" x14ac:dyDescent="0.2">
      <c r="GA1068" s="57"/>
      <c r="GB1068" s="57"/>
    </row>
    <row r="1069" spans="183:184" x14ac:dyDescent="0.2">
      <c r="GA1069" s="57"/>
      <c r="GB1069" s="57"/>
    </row>
    <row r="1070" spans="183:184" x14ac:dyDescent="0.2">
      <c r="GA1070" s="57"/>
      <c r="GB1070" s="57"/>
    </row>
    <row r="1071" spans="183:184" x14ac:dyDescent="0.2">
      <c r="GA1071" s="57"/>
      <c r="GB1071" s="57"/>
    </row>
    <row r="1072" spans="183:184" x14ac:dyDescent="0.2">
      <c r="GA1072" s="57"/>
      <c r="GB1072" s="57"/>
    </row>
    <row r="1073" spans="183:184" x14ac:dyDescent="0.2">
      <c r="GA1073" s="57"/>
      <c r="GB1073" s="57"/>
    </row>
    <row r="1074" spans="183:184" x14ac:dyDescent="0.2">
      <c r="GA1074" s="57"/>
      <c r="GB1074" s="57"/>
    </row>
    <row r="1075" spans="183:184" x14ac:dyDescent="0.2">
      <c r="GA1075" s="57"/>
      <c r="GB1075" s="57"/>
    </row>
    <row r="1076" spans="183:184" x14ac:dyDescent="0.2">
      <c r="GA1076" s="57"/>
      <c r="GB1076" s="57"/>
    </row>
    <row r="1077" spans="183:184" x14ac:dyDescent="0.2">
      <c r="GA1077" s="57"/>
      <c r="GB1077" s="57"/>
    </row>
    <row r="1078" spans="183:184" x14ac:dyDescent="0.2">
      <c r="GA1078" s="57"/>
      <c r="GB1078" s="57"/>
    </row>
    <row r="1079" spans="183:184" x14ac:dyDescent="0.2">
      <c r="GA1079" s="57"/>
      <c r="GB1079" s="57"/>
    </row>
    <row r="1080" spans="183:184" x14ac:dyDescent="0.2">
      <c r="GA1080" s="57"/>
      <c r="GB1080" s="57"/>
    </row>
    <row r="1081" spans="183:184" x14ac:dyDescent="0.2">
      <c r="GA1081" s="57"/>
      <c r="GB1081" s="57"/>
    </row>
    <row r="1082" spans="183:184" x14ac:dyDescent="0.2">
      <c r="GA1082" s="57"/>
      <c r="GB1082" s="57"/>
    </row>
    <row r="1083" spans="183:184" x14ac:dyDescent="0.2">
      <c r="GA1083" s="57"/>
      <c r="GB1083" s="57"/>
    </row>
    <row r="1084" spans="183:184" x14ac:dyDescent="0.2">
      <c r="GA1084" s="57"/>
      <c r="GB1084" s="57"/>
    </row>
    <row r="1085" spans="183:184" x14ac:dyDescent="0.2">
      <c r="GA1085" s="57"/>
      <c r="GB1085" s="57"/>
    </row>
    <row r="1086" spans="183:184" x14ac:dyDescent="0.2">
      <c r="GA1086" s="57"/>
      <c r="GB1086" s="57"/>
    </row>
    <row r="1087" spans="183:184" x14ac:dyDescent="0.2">
      <c r="GA1087" s="57"/>
      <c r="GB1087" s="57"/>
    </row>
    <row r="1088" spans="183:184" x14ac:dyDescent="0.2">
      <c r="GA1088" s="57"/>
      <c r="GB1088" s="57"/>
    </row>
    <row r="1089" spans="183:184" x14ac:dyDescent="0.2">
      <c r="GA1089" s="57"/>
      <c r="GB1089" s="57"/>
    </row>
    <row r="1090" spans="183:184" x14ac:dyDescent="0.2">
      <c r="GA1090" s="57"/>
      <c r="GB1090" s="57"/>
    </row>
    <row r="1091" spans="183:184" x14ac:dyDescent="0.2">
      <c r="GA1091" s="57"/>
      <c r="GB1091" s="57"/>
    </row>
    <row r="1092" spans="183:184" x14ac:dyDescent="0.2">
      <c r="GA1092" s="57"/>
      <c r="GB1092" s="57"/>
    </row>
    <row r="1093" spans="183:184" x14ac:dyDescent="0.2">
      <c r="GA1093" s="57"/>
      <c r="GB1093" s="57"/>
    </row>
    <row r="1094" spans="183:184" x14ac:dyDescent="0.2">
      <c r="GA1094" s="57"/>
      <c r="GB1094" s="57"/>
    </row>
    <row r="1095" spans="183:184" x14ac:dyDescent="0.2">
      <c r="GA1095" s="57"/>
      <c r="GB1095" s="57"/>
    </row>
    <row r="1096" spans="183:184" x14ac:dyDescent="0.2">
      <c r="GA1096" s="57"/>
      <c r="GB1096" s="57"/>
    </row>
    <row r="1097" spans="183:184" x14ac:dyDescent="0.2">
      <c r="GA1097" s="57"/>
      <c r="GB1097" s="57"/>
    </row>
    <row r="1098" spans="183:184" x14ac:dyDescent="0.2">
      <c r="GA1098" s="57"/>
      <c r="GB1098" s="57"/>
    </row>
    <row r="1099" spans="183:184" x14ac:dyDescent="0.2">
      <c r="GA1099" s="57"/>
      <c r="GB1099" s="57"/>
    </row>
    <row r="1100" spans="183:184" x14ac:dyDescent="0.2">
      <c r="GA1100" s="57"/>
      <c r="GB1100" s="57"/>
    </row>
    <row r="1101" spans="183:184" x14ac:dyDescent="0.2">
      <c r="GA1101" s="57"/>
      <c r="GB1101" s="57"/>
    </row>
    <row r="1102" spans="183:184" x14ac:dyDescent="0.2">
      <c r="GA1102" s="57"/>
      <c r="GB1102" s="57"/>
    </row>
    <row r="1103" spans="183:184" x14ac:dyDescent="0.2">
      <c r="GA1103" s="57"/>
      <c r="GB1103" s="57"/>
    </row>
    <row r="1104" spans="183:184" x14ac:dyDescent="0.2">
      <c r="GA1104" s="57"/>
      <c r="GB1104" s="57"/>
    </row>
    <row r="1105" spans="183:184" x14ac:dyDescent="0.2">
      <c r="GA1105" s="57"/>
      <c r="GB1105" s="57"/>
    </row>
    <row r="1106" spans="183:184" x14ac:dyDescent="0.2">
      <c r="GA1106" s="57"/>
      <c r="GB1106" s="57"/>
    </row>
    <row r="1107" spans="183:184" x14ac:dyDescent="0.2">
      <c r="GA1107" s="57"/>
      <c r="GB1107" s="57"/>
    </row>
    <row r="1108" spans="183:184" x14ac:dyDescent="0.2">
      <c r="GA1108" s="57"/>
      <c r="GB1108" s="57"/>
    </row>
    <row r="1109" spans="183:184" x14ac:dyDescent="0.2">
      <c r="GA1109" s="57"/>
      <c r="GB1109" s="57"/>
    </row>
    <row r="1110" spans="183:184" x14ac:dyDescent="0.2">
      <c r="GA1110" s="57"/>
      <c r="GB1110" s="57"/>
    </row>
    <row r="1111" spans="183:184" x14ac:dyDescent="0.2">
      <c r="GA1111" s="57"/>
      <c r="GB1111" s="57"/>
    </row>
    <row r="1112" spans="183:184" x14ac:dyDescent="0.2">
      <c r="GA1112" s="57"/>
      <c r="GB1112" s="57"/>
    </row>
    <row r="1113" spans="183:184" x14ac:dyDescent="0.2">
      <c r="GA1113" s="57"/>
      <c r="GB1113" s="57"/>
    </row>
    <row r="1114" spans="183:184" x14ac:dyDescent="0.2">
      <c r="GA1114" s="57"/>
      <c r="GB1114" s="57"/>
    </row>
    <row r="1115" spans="183:184" x14ac:dyDescent="0.2">
      <c r="GA1115" s="57"/>
      <c r="GB1115" s="57"/>
    </row>
    <row r="1116" spans="183:184" x14ac:dyDescent="0.2">
      <c r="GA1116" s="57"/>
      <c r="GB1116" s="57"/>
    </row>
    <row r="1117" spans="183:184" x14ac:dyDescent="0.2">
      <c r="GA1117" s="57"/>
      <c r="GB1117" s="57"/>
    </row>
    <row r="1118" spans="183:184" x14ac:dyDescent="0.2">
      <c r="GA1118" s="57"/>
      <c r="GB1118" s="57"/>
    </row>
    <row r="1119" spans="183:184" x14ac:dyDescent="0.2">
      <c r="GA1119" s="57"/>
      <c r="GB1119" s="57"/>
    </row>
    <row r="1120" spans="183:184" x14ac:dyDescent="0.2">
      <c r="GA1120" s="57"/>
      <c r="GB1120" s="57"/>
    </row>
    <row r="1121" spans="183:184" x14ac:dyDescent="0.2">
      <c r="GA1121" s="57"/>
      <c r="GB1121" s="57"/>
    </row>
    <row r="1122" spans="183:184" x14ac:dyDescent="0.2">
      <c r="GA1122" s="57"/>
      <c r="GB1122" s="57"/>
    </row>
    <row r="1123" spans="183:184" x14ac:dyDescent="0.2">
      <c r="GA1123" s="57"/>
      <c r="GB1123" s="57"/>
    </row>
    <row r="1124" spans="183:184" x14ac:dyDescent="0.2">
      <c r="GA1124" s="57"/>
      <c r="GB1124" s="57"/>
    </row>
    <row r="1125" spans="183:184" x14ac:dyDescent="0.2">
      <c r="GA1125" s="57"/>
      <c r="GB1125" s="57"/>
    </row>
    <row r="1126" spans="183:184" x14ac:dyDescent="0.2">
      <c r="GA1126" s="57"/>
      <c r="GB1126" s="57"/>
    </row>
    <row r="1127" spans="183:184" x14ac:dyDescent="0.2">
      <c r="GA1127" s="57"/>
      <c r="GB1127" s="57"/>
    </row>
    <row r="1128" spans="183:184" x14ac:dyDescent="0.2">
      <c r="GA1128" s="57"/>
      <c r="GB1128" s="57"/>
    </row>
    <row r="1129" spans="183:184" x14ac:dyDescent="0.2">
      <c r="GA1129" s="57"/>
      <c r="GB1129" s="57"/>
    </row>
    <row r="1130" spans="183:184" x14ac:dyDescent="0.2">
      <c r="GA1130" s="57"/>
      <c r="GB1130" s="57"/>
    </row>
    <row r="1131" spans="183:184" x14ac:dyDescent="0.2">
      <c r="GA1131" s="57"/>
      <c r="GB1131" s="57"/>
    </row>
    <row r="1132" spans="183:184" x14ac:dyDescent="0.2">
      <c r="GA1132" s="57"/>
      <c r="GB1132" s="57"/>
    </row>
    <row r="1133" spans="183:184" x14ac:dyDescent="0.2">
      <c r="GA1133" s="57"/>
      <c r="GB1133" s="57"/>
    </row>
    <row r="1134" spans="183:184" x14ac:dyDescent="0.2">
      <c r="GA1134" s="57"/>
      <c r="GB1134" s="57"/>
    </row>
    <row r="1135" spans="183:184" x14ac:dyDescent="0.2">
      <c r="GA1135" s="57"/>
      <c r="GB1135" s="57"/>
    </row>
    <row r="1136" spans="183:184" x14ac:dyDescent="0.2">
      <c r="GA1136" s="57"/>
      <c r="GB1136" s="57"/>
    </row>
    <row r="1137" spans="183:184" x14ac:dyDescent="0.2">
      <c r="GA1137" s="57"/>
      <c r="GB1137" s="57"/>
    </row>
    <row r="1138" spans="183:184" x14ac:dyDescent="0.2">
      <c r="GA1138" s="57"/>
      <c r="GB1138" s="57"/>
    </row>
    <row r="1139" spans="183:184" x14ac:dyDescent="0.2">
      <c r="GA1139" s="57"/>
      <c r="GB1139" s="57"/>
    </row>
    <row r="1140" spans="183:184" x14ac:dyDescent="0.2">
      <c r="GA1140" s="57"/>
      <c r="GB1140" s="57"/>
    </row>
    <row r="1141" spans="183:184" x14ac:dyDescent="0.2">
      <c r="GA1141" s="57"/>
      <c r="GB1141" s="57"/>
    </row>
    <row r="1142" spans="183:184" x14ac:dyDescent="0.2">
      <c r="GA1142" s="57"/>
      <c r="GB1142" s="57"/>
    </row>
    <row r="1143" spans="183:184" x14ac:dyDescent="0.2">
      <c r="GA1143" s="57"/>
      <c r="GB1143" s="57"/>
    </row>
    <row r="1144" spans="183:184" x14ac:dyDescent="0.2">
      <c r="GA1144" s="57"/>
      <c r="GB1144" s="57"/>
    </row>
    <row r="1145" spans="183:184" x14ac:dyDescent="0.2">
      <c r="GA1145" s="57"/>
      <c r="GB1145" s="57"/>
    </row>
    <row r="1146" spans="183:184" x14ac:dyDescent="0.2">
      <c r="GA1146" s="57"/>
      <c r="GB1146" s="57"/>
    </row>
    <row r="1147" spans="183:184" x14ac:dyDescent="0.2">
      <c r="GA1147" s="57"/>
      <c r="GB1147" s="57"/>
    </row>
    <row r="1148" spans="183:184" x14ac:dyDescent="0.2">
      <c r="GA1148" s="57"/>
      <c r="GB1148" s="57"/>
    </row>
    <row r="1149" spans="183:184" x14ac:dyDescent="0.2">
      <c r="GA1149" s="57"/>
      <c r="GB1149" s="57"/>
    </row>
    <row r="1150" spans="183:184" x14ac:dyDescent="0.2">
      <c r="GA1150" s="57"/>
      <c r="GB1150" s="57"/>
    </row>
    <row r="1151" spans="183:184" x14ac:dyDescent="0.2">
      <c r="GA1151" s="57"/>
      <c r="GB1151" s="57"/>
    </row>
    <row r="1152" spans="183:184" x14ac:dyDescent="0.2">
      <c r="GA1152" s="57"/>
      <c r="GB1152" s="57"/>
    </row>
    <row r="1153" spans="183:184" x14ac:dyDescent="0.2">
      <c r="GA1153" s="57"/>
      <c r="GB1153" s="57"/>
    </row>
    <row r="1154" spans="183:184" x14ac:dyDescent="0.2">
      <c r="GA1154" s="57"/>
      <c r="GB1154" s="57"/>
    </row>
    <row r="1155" spans="183:184" x14ac:dyDescent="0.2">
      <c r="GA1155" s="57"/>
      <c r="GB1155" s="57"/>
    </row>
    <row r="1156" spans="183:184" x14ac:dyDescent="0.2">
      <c r="GA1156" s="57"/>
      <c r="GB1156" s="57"/>
    </row>
    <row r="1157" spans="183:184" x14ac:dyDescent="0.2">
      <c r="GA1157" s="57"/>
      <c r="GB1157" s="57"/>
    </row>
    <row r="1158" spans="183:184" x14ac:dyDescent="0.2">
      <c r="GA1158" s="57"/>
      <c r="GB1158" s="57"/>
    </row>
    <row r="1159" spans="183:184" x14ac:dyDescent="0.2">
      <c r="GA1159" s="57"/>
      <c r="GB1159" s="57"/>
    </row>
    <row r="1160" spans="183:184" x14ac:dyDescent="0.2">
      <c r="GA1160" s="57"/>
      <c r="GB1160" s="57"/>
    </row>
    <row r="1161" spans="183:184" x14ac:dyDescent="0.2">
      <c r="GA1161" s="57"/>
      <c r="GB1161" s="57"/>
    </row>
    <row r="1162" spans="183:184" x14ac:dyDescent="0.2">
      <c r="GA1162" s="57"/>
      <c r="GB1162" s="57"/>
    </row>
    <row r="1163" spans="183:184" x14ac:dyDescent="0.2">
      <c r="GA1163" s="57"/>
      <c r="GB1163" s="57"/>
    </row>
    <row r="1164" spans="183:184" x14ac:dyDescent="0.2">
      <c r="GA1164" s="57"/>
      <c r="GB1164" s="57"/>
    </row>
    <row r="1165" spans="183:184" x14ac:dyDescent="0.2">
      <c r="GA1165" s="57"/>
      <c r="GB1165" s="57"/>
    </row>
    <row r="1166" spans="183:184" x14ac:dyDescent="0.2">
      <c r="GA1166" s="57"/>
      <c r="GB1166" s="57"/>
    </row>
    <row r="1167" spans="183:184" x14ac:dyDescent="0.2">
      <c r="GA1167" s="57"/>
      <c r="GB1167" s="57"/>
    </row>
    <row r="1168" spans="183:184" x14ac:dyDescent="0.2">
      <c r="GA1168" s="57"/>
      <c r="GB1168" s="57"/>
    </row>
    <row r="1169" spans="183:184" x14ac:dyDescent="0.2">
      <c r="GA1169" s="57"/>
      <c r="GB1169" s="57"/>
    </row>
    <row r="1170" spans="183:184" x14ac:dyDescent="0.2">
      <c r="GA1170" s="57"/>
      <c r="GB1170" s="57"/>
    </row>
    <row r="1171" spans="183:184" x14ac:dyDescent="0.2">
      <c r="GA1171" s="57"/>
      <c r="GB1171" s="57"/>
    </row>
    <row r="1172" spans="183:184" x14ac:dyDescent="0.2">
      <c r="GA1172" s="57"/>
      <c r="GB1172" s="57"/>
    </row>
    <row r="1173" spans="183:184" x14ac:dyDescent="0.2">
      <c r="GA1173" s="57"/>
      <c r="GB1173" s="57"/>
    </row>
    <row r="1174" spans="183:184" x14ac:dyDescent="0.2">
      <c r="GA1174" s="57"/>
      <c r="GB1174" s="57"/>
    </row>
    <row r="1175" spans="183:184" x14ac:dyDescent="0.2">
      <c r="GA1175" s="57"/>
      <c r="GB1175" s="57"/>
    </row>
    <row r="1176" spans="183:184" x14ac:dyDescent="0.2">
      <c r="GA1176" s="57"/>
      <c r="GB1176" s="57"/>
    </row>
    <row r="1177" spans="183:184" x14ac:dyDescent="0.2">
      <c r="GA1177" s="57"/>
      <c r="GB1177" s="57"/>
    </row>
    <row r="1178" spans="183:184" x14ac:dyDescent="0.2">
      <c r="GA1178" s="57"/>
      <c r="GB1178" s="57"/>
    </row>
    <row r="1179" spans="183:184" x14ac:dyDescent="0.2">
      <c r="GA1179" s="57"/>
      <c r="GB1179" s="57"/>
    </row>
    <row r="1180" spans="183:184" x14ac:dyDescent="0.2">
      <c r="GA1180" s="57"/>
      <c r="GB1180" s="57"/>
    </row>
    <row r="1181" spans="183:184" x14ac:dyDescent="0.2">
      <c r="GA1181" s="57"/>
      <c r="GB1181" s="57"/>
    </row>
    <row r="1182" spans="183:184" x14ac:dyDescent="0.2">
      <c r="GA1182" s="57"/>
      <c r="GB1182" s="57"/>
    </row>
    <row r="1183" spans="183:184" x14ac:dyDescent="0.2">
      <c r="GA1183" s="57"/>
      <c r="GB1183" s="57"/>
    </row>
    <row r="1184" spans="183:184" x14ac:dyDescent="0.2">
      <c r="GA1184" s="57"/>
      <c r="GB1184" s="57"/>
    </row>
    <row r="1185" spans="183:184" x14ac:dyDescent="0.2">
      <c r="GA1185" s="57"/>
      <c r="GB1185" s="57"/>
    </row>
    <row r="1186" spans="183:184" x14ac:dyDescent="0.2">
      <c r="GA1186" s="57"/>
      <c r="GB1186" s="57"/>
    </row>
    <row r="1187" spans="183:184" x14ac:dyDescent="0.2">
      <c r="GA1187" s="57"/>
      <c r="GB1187" s="57"/>
    </row>
    <row r="1188" spans="183:184" x14ac:dyDescent="0.2">
      <c r="GA1188" s="57"/>
      <c r="GB1188" s="57"/>
    </row>
    <row r="1189" spans="183:184" x14ac:dyDescent="0.2">
      <c r="GA1189" s="57"/>
      <c r="GB1189" s="57"/>
    </row>
    <row r="1190" spans="183:184" x14ac:dyDescent="0.2">
      <c r="GA1190" s="57"/>
      <c r="GB1190" s="57"/>
    </row>
    <row r="1191" spans="183:184" x14ac:dyDescent="0.2">
      <c r="GA1191" s="57"/>
      <c r="GB1191" s="57"/>
    </row>
    <row r="1192" spans="183:184" x14ac:dyDescent="0.2">
      <c r="GA1192" s="57"/>
      <c r="GB1192" s="57"/>
    </row>
    <row r="1193" spans="183:184" x14ac:dyDescent="0.2">
      <c r="GA1193" s="57"/>
      <c r="GB1193" s="57"/>
    </row>
    <row r="1194" spans="183:184" x14ac:dyDescent="0.2">
      <c r="GA1194" s="57"/>
      <c r="GB1194" s="57"/>
    </row>
    <row r="1195" spans="183:184" x14ac:dyDescent="0.2">
      <c r="GA1195" s="57"/>
      <c r="GB1195" s="57"/>
    </row>
    <row r="1196" spans="183:184" x14ac:dyDescent="0.2">
      <c r="GA1196" s="57"/>
      <c r="GB1196" s="57"/>
    </row>
    <row r="1197" spans="183:184" x14ac:dyDescent="0.2">
      <c r="GA1197" s="57"/>
      <c r="GB1197" s="57"/>
    </row>
    <row r="1198" spans="183:184" x14ac:dyDescent="0.2">
      <c r="GA1198" s="57"/>
      <c r="GB1198" s="57"/>
    </row>
    <row r="1199" spans="183:184" x14ac:dyDescent="0.2">
      <c r="GA1199" s="57"/>
      <c r="GB1199" s="57"/>
    </row>
    <row r="1200" spans="183:184" x14ac:dyDescent="0.2">
      <c r="GA1200" s="57"/>
      <c r="GB1200" s="57"/>
    </row>
    <row r="1201" spans="183:184" x14ac:dyDescent="0.2">
      <c r="GA1201" s="57"/>
      <c r="GB1201" s="57"/>
    </row>
    <row r="1202" spans="183:184" x14ac:dyDescent="0.2">
      <c r="GA1202" s="57"/>
      <c r="GB1202" s="57"/>
    </row>
    <row r="1203" spans="183:184" x14ac:dyDescent="0.2">
      <c r="GA1203" s="57"/>
      <c r="GB1203" s="57"/>
    </row>
    <row r="1204" spans="183:184" x14ac:dyDescent="0.2">
      <c r="GA1204" s="57"/>
      <c r="GB1204" s="57"/>
    </row>
    <row r="1205" spans="183:184" x14ac:dyDescent="0.2">
      <c r="GA1205" s="57"/>
      <c r="GB1205" s="57"/>
    </row>
    <row r="1206" spans="183:184" x14ac:dyDescent="0.2">
      <c r="GA1206" s="57"/>
      <c r="GB1206" s="57"/>
    </row>
    <row r="1207" spans="183:184" x14ac:dyDescent="0.2">
      <c r="GA1207" s="57"/>
      <c r="GB1207" s="57"/>
    </row>
    <row r="1208" spans="183:184" x14ac:dyDescent="0.2">
      <c r="GA1208" s="57"/>
      <c r="GB1208" s="57"/>
    </row>
    <row r="1209" spans="183:184" x14ac:dyDescent="0.2">
      <c r="GA1209" s="57"/>
      <c r="GB1209" s="57"/>
    </row>
    <row r="1210" spans="183:184" x14ac:dyDescent="0.2">
      <c r="GA1210" s="57"/>
      <c r="GB1210" s="57"/>
    </row>
    <row r="1211" spans="183:184" x14ac:dyDescent="0.2">
      <c r="GA1211" s="57"/>
      <c r="GB1211" s="57"/>
    </row>
    <row r="1212" spans="183:184" x14ac:dyDescent="0.2">
      <c r="GA1212" s="57"/>
      <c r="GB1212" s="57"/>
    </row>
    <row r="1213" spans="183:184" x14ac:dyDescent="0.2">
      <c r="GA1213" s="57"/>
      <c r="GB1213" s="57"/>
    </row>
    <row r="1214" spans="183:184" x14ac:dyDescent="0.2">
      <c r="GA1214" s="57"/>
      <c r="GB1214" s="57"/>
    </row>
    <row r="1215" spans="183:184" x14ac:dyDescent="0.2">
      <c r="GA1215" s="57"/>
      <c r="GB1215" s="57"/>
    </row>
    <row r="1216" spans="183:184" x14ac:dyDescent="0.2">
      <c r="GA1216" s="57"/>
      <c r="GB1216" s="57"/>
    </row>
    <row r="1217" spans="183:184" x14ac:dyDescent="0.2">
      <c r="GA1217" s="57"/>
      <c r="GB1217" s="57"/>
    </row>
    <row r="1218" spans="183:184" x14ac:dyDescent="0.2">
      <c r="GA1218" s="57"/>
      <c r="GB1218" s="57"/>
    </row>
    <row r="1219" spans="183:184" x14ac:dyDescent="0.2">
      <c r="GA1219" s="57"/>
      <c r="GB1219" s="57"/>
    </row>
    <row r="1220" spans="183:184" x14ac:dyDescent="0.2">
      <c r="GA1220" s="57"/>
      <c r="GB1220" s="57"/>
    </row>
    <row r="1221" spans="183:184" x14ac:dyDescent="0.2">
      <c r="GA1221" s="57"/>
      <c r="GB1221" s="57"/>
    </row>
    <row r="1222" spans="183:184" x14ac:dyDescent="0.2">
      <c r="GA1222" s="57"/>
      <c r="GB1222" s="57"/>
    </row>
    <row r="1223" spans="183:184" x14ac:dyDescent="0.2">
      <c r="GA1223" s="57"/>
      <c r="GB1223" s="57"/>
    </row>
    <row r="1224" spans="183:184" x14ac:dyDescent="0.2">
      <c r="GA1224" s="57"/>
      <c r="GB1224" s="57"/>
    </row>
    <row r="1225" spans="183:184" x14ac:dyDescent="0.2">
      <c r="GA1225" s="57"/>
      <c r="GB1225" s="57"/>
    </row>
    <row r="1226" spans="183:184" x14ac:dyDescent="0.2">
      <c r="GA1226" s="57"/>
      <c r="GB1226" s="57"/>
    </row>
    <row r="1227" spans="183:184" x14ac:dyDescent="0.2">
      <c r="GA1227" s="57"/>
      <c r="GB1227" s="57"/>
    </row>
    <row r="1228" spans="183:184" x14ac:dyDescent="0.2">
      <c r="GA1228" s="57"/>
      <c r="GB1228" s="57"/>
    </row>
    <row r="1229" spans="183:184" x14ac:dyDescent="0.2">
      <c r="GA1229" s="57"/>
      <c r="GB1229" s="57"/>
    </row>
    <row r="1230" spans="183:184" x14ac:dyDescent="0.2">
      <c r="GA1230" s="57"/>
      <c r="GB1230" s="57"/>
    </row>
    <row r="1231" spans="183:184" x14ac:dyDescent="0.2">
      <c r="GA1231" s="57"/>
      <c r="GB1231" s="57"/>
    </row>
    <row r="1232" spans="183:184" x14ac:dyDescent="0.2">
      <c r="GA1232" s="57"/>
      <c r="GB1232" s="57"/>
    </row>
    <row r="1233" spans="183:184" x14ac:dyDescent="0.2">
      <c r="GA1233" s="57"/>
      <c r="GB1233" s="57"/>
    </row>
    <row r="1234" spans="183:184" x14ac:dyDescent="0.2">
      <c r="GA1234" s="57"/>
      <c r="GB1234" s="57"/>
    </row>
    <row r="1235" spans="183:184" x14ac:dyDescent="0.2">
      <c r="GA1235" s="57"/>
      <c r="GB1235" s="57"/>
    </row>
    <row r="1236" spans="183:184" x14ac:dyDescent="0.2">
      <c r="GA1236" s="57"/>
      <c r="GB1236" s="57"/>
    </row>
    <row r="1237" spans="183:184" x14ac:dyDescent="0.2">
      <c r="GA1237" s="57"/>
      <c r="GB1237" s="57"/>
    </row>
    <row r="1238" spans="183:184" x14ac:dyDescent="0.2">
      <c r="GA1238" s="57"/>
      <c r="GB1238" s="57"/>
    </row>
    <row r="1239" spans="183:184" x14ac:dyDescent="0.2">
      <c r="GA1239" s="57"/>
      <c r="GB1239" s="57"/>
    </row>
    <row r="1240" spans="183:184" x14ac:dyDescent="0.2">
      <c r="GA1240" s="57"/>
      <c r="GB1240" s="57"/>
    </row>
    <row r="1241" spans="183:184" x14ac:dyDescent="0.2">
      <c r="GA1241" s="57"/>
      <c r="GB1241" s="57"/>
    </row>
    <row r="1242" spans="183:184" x14ac:dyDescent="0.2">
      <c r="GA1242" s="57"/>
      <c r="GB1242" s="57"/>
    </row>
    <row r="1243" spans="183:184" x14ac:dyDescent="0.2">
      <c r="GA1243" s="57"/>
      <c r="GB1243" s="57"/>
    </row>
    <row r="1244" spans="183:184" x14ac:dyDescent="0.2">
      <c r="GA1244" s="57"/>
      <c r="GB1244" s="57"/>
    </row>
    <row r="1245" spans="183:184" x14ac:dyDescent="0.2">
      <c r="GA1245" s="57"/>
      <c r="GB1245" s="57"/>
    </row>
    <row r="1246" spans="183:184" x14ac:dyDescent="0.2">
      <c r="GA1246" s="57"/>
      <c r="GB1246" s="57"/>
    </row>
    <row r="1247" spans="183:184" x14ac:dyDescent="0.2">
      <c r="GA1247" s="57"/>
      <c r="GB1247" s="57"/>
    </row>
    <row r="1248" spans="183:184" x14ac:dyDescent="0.2">
      <c r="GA1248" s="57"/>
      <c r="GB1248" s="57"/>
    </row>
    <row r="1249" spans="183:184" x14ac:dyDescent="0.2">
      <c r="GA1249" s="57"/>
      <c r="GB1249" s="57"/>
    </row>
    <row r="1250" spans="183:184" x14ac:dyDescent="0.2">
      <c r="GA1250" s="57"/>
      <c r="GB1250" s="57"/>
    </row>
    <row r="1251" spans="183:184" x14ac:dyDescent="0.2">
      <c r="GA1251" s="57"/>
      <c r="GB1251" s="57"/>
    </row>
    <row r="1252" spans="183:184" x14ac:dyDescent="0.2">
      <c r="GA1252" s="57"/>
      <c r="GB1252" s="57"/>
    </row>
    <row r="1253" spans="183:184" x14ac:dyDescent="0.2">
      <c r="GA1253" s="57"/>
      <c r="GB1253" s="57"/>
    </row>
    <row r="1254" spans="183:184" x14ac:dyDescent="0.2">
      <c r="GA1254" s="57"/>
      <c r="GB1254" s="57"/>
    </row>
    <row r="1255" spans="183:184" x14ac:dyDescent="0.2">
      <c r="GA1255" s="57"/>
      <c r="GB1255" s="57"/>
    </row>
    <row r="1256" spans="183:184" x14ac:dyDescent="0.2">
      <c r="GA1256" s="57"/>
      <c r="GB1256" s="57"/>
    </row>
    <row r="1257" spans="183:184" x14ac:dyDescent="0.2">
      <c r="GA1257" s="57"/>
      <c r="GB1257" s="57"/>
    </row>
    <row r="1258" spans="183:184" x14ac:dyDescent="0.2">
      <c r="GA1258" s="57"/>
      <c r="GB1258" s="57"/>
    </row>
    <row r="1259" spans="183:184" x14ac:dyDescent="0.2">
      <c r="GA1259" s="57"/>
      <c r="GB1259" s="57"/>
    </row>
    <row r="1260" spans="183:184" x14ac:dyDescent="0.2">
      <c r="GA1260" s="57"/>
      <c r="GB1260" s="57"/>
    </row>
    <row r="1261" spans="183:184" x14ac:dyDescent="0.2">
      <c r="GA1261" s="57"/>
      <c r="GB1261" s="57"/>
    </row>
    <row r="1262" spans="183:184" x14ac:dyDescent="0.2">
      <c r="GA1262" s="57"/>
      <c r="GB1262" s="57"/>
    </row>
    <row r="1263" spans="183:184" x14ac:dyDescent="0.2">
      <c r="GA1263" s="57"/>
      <c r="GB1263" s="57"/>
    </row>
    <row r="1264" spans="183:184" x14ac:dyDescent="0.2">
      <c r="GA1264" s="57"/>
      <c r="GB1264" s="57"/>
    </row>
    <row r="1265" spans="183:184" x14ac:dyDescent="0.2">
      <c r="GA1265" s="57"/>
      <c r="GB1265" s="57"/>
    </row>
    <row r="1266" spans="183:184" x14ac:dyDescent="0.2">
      <c r="GA1266" s="57"/>
      <c r="GB1266" s="57"/>
    </row>
    <row r="1267" spans="183:184" x14ac:dyDescent="0.2">
      <c r="GA1267" s="57"/>
      <c r="GB1267" s="57"/>
    </row>
    <row r="1268" spans="183:184" x14ac:dyDescent="0.2">
      <c r="GA1268" s="57"/>
      <c r="GB1268" s="57"/>
    </row>
    <row r="1269" spans="183:184" x14ac:dyDescent="0.2">
      <c r="GA1269" s="57"/>
      <c r="GB1269" s="57"/>
    </row>
    <row r="1270" spans="183:184" x14ac:dyDescent="0.2">
      <c r="GA1270" s="57"/>
      <c r="GB1270" s="57"/>
    </row>
    <row r="1271" spans="183:184" x14ac:dyDescent="0.2">
      <c r="GA1271" s="57"/>
      <c r="GB1271" s="57"/>
    </row>
    <row r="1272" spans="183:184" x14ac:dyDescent="0.2">
      <c r="GA1272" s="57"/>
      <c r="GB1272" s="57"/>
    </row>
    <row r="1273" spans="183:184" x14ac:dyDescent="0.2">
      <c r="GA1273" s="57"/>
      <c r="GB1273" s="57"/>
    </row>
    <row r="1274" spans="183:184" x14ac:dyDescent="0.2">
      <c r="GA1274" s="57"/>
      <c r="GB1274" s="57"/>
    </row>
    <row r="1275" spans="183:184" x14ac:dyDescent="0.2">
      <c r="GA1275" s="57"/>
      <c r="GB1275" s="57"/>
    </row>
    <row r="1276" spans="183:184" x14ac:dyDescent="0.2">
      <c r="GA1276" s="57"/>
      <c r="GB1276" s="57"/>
    </row>
    <row r="1277" spans="183:184" x14ac:dyDescent="0.2">
      <c r="GA1277" s="57"/>
      <c r="GB1277" s="57"/>
    </row>
    <row r="1278" spans="183:184" x14ac:dyDescent="0.2">
      <c r="GA1278" s="57"/>
      <c r="GB1278" s="57"/>
    </row>
    <row r="1279" spans="183:184" x14ac:dyDescent="0.2">
      <c r="GA1279" s="57"/>
      <c r="GB1279" s="57"/>
    </row>
    <row r="1280" spans="183:184" x14ac:dyDescent="0.2">
      <c r="GA1280" s="57"/>
      <c r="GB1280" s="57"/>
    </row>
    <row r="1281" spans="183:184" x14ac:dyDescent="0.2">
      <c r="GA1281" s="57"/>
      <c r="GB1281" s="57"/>
    </row>
    <row r="1282" spans="183:184" x14ac:dyDescent="0.2">
      <c r="GA1282" s="57"/>
      <c r="GB1282" s="57"/>
    </row>
    <row r="1283" spans="183:184" x14ac:dyDescent="0.2">
      <c r="GA1283" s="57"/>
      <c r="GB1283" s="57"/>
    </row>
    <row r="1284" spans="183:184" x14ac:dyDescent="0.2">
      <c r="GA1284" s="57"/>
      <c r="GB1284" s="57"/>
    </row>
    <row r="1285" spans="183:184" x14ac:dyDescent="0.2">
      <c r="GA1285" s="57"/>
      <c r="GB1285" s="57"/>
    </row>
    <row r="1286" spans="183:184" x14ac:dyDescent="0.2">
      <c r="GA1286" s="57"/>
      <c r="GB1286" s="57"/>
    </row>
    <row r="1287" spans="183:184" x14ac:dyDescent="0.2">
      <c r="GA1287" s="57"/>
      <c r="GB1287" s="57"/>
    </row>
    <row r="1288" spans="183:184" x14ac:dyDescent="0.2">
      <c r="GA1288" s="57"/>
      <c r="GB1288" s="57"/>
    </row>
    <row r="1289" spans="183:184" x14ac:dyDescent="0.2">
      <c r="GA1289" s="57"/>
      <c r="GB1289" s="57"/>
    </row>
    <row r="1290" spans="183:184" x14ac:dyDescent="0.2">
      <c r="GA1290" s="57"/>
      <c r="GB1290" s="57"/>
    </row>
    <row r="1291" spans="183:184" x14ac:dyDescent="0.2">
      <c r="GA1291" s="57"/>
      <c r="GB1291" s="57"/>
    </row>
    <row r="1292" spans="183:184" x14ac:dyDescent="0.2">
      <c r="GA1292" s="57"/>
      <c r="GB1292" s="57"/>
    </row>
    <row r="1293" spans="183:184" x14ac:dyDescent="0.2">
      <c r="GA1293" s="57"/>
      <c r="GB1293" s="57"/>
    </row>
    <row r="1294" spans="183:184" x14ac:dyDescent="0.2">
      <c r="GA1294" s="57"/>
      <c r="GB1294" s="57"/>
    </row>
    <row r="1295" spans="183:184" x14ac:dyDescent="0.2">
      <c r="GA1295" s="57"/>
      <c r="GB1295" s="57"/>
    </row>
    <row r="1296" spans="183:184" x14ac:dyDescent="0.2">
      <c r="GA1296" s="57"/>
      <c r="GB1296" s="57"/>
    </row>
    <row r="1297" spans="183:184" x14ac:dyDescent="0.2">
      <c r="GA1297" s="57"/>
      <c r="GB1297" s="57"/>
    </row>
    <row r="1298" spans="183:184" x14ac:dyDescent="0.2">
      <c r="GA1298" s="57"/>
      <c r="GB1298" s="57"/>
    </row>
    <row r="1299" spans="183:184" x14ac:dyDescent="0.2">
      <c r="GA1299" s="57"/>
      <c r="GB1299" s="57"/>
    </row>
    <row r="1300" spans="183:184" x14ac:dyDescent="0.2">
      <c r="GA1300" s="57"/>
      <c r="GB1300" s="57"/>
    </row>
    <row r="1301" spans="183:184" x14ac:dyDescent="0.2">
      <c r="GA1301" s="57"/>
      <c r="GB1301" s="57"/>
    </row>
    <row r="1302" spans="183:184" x14ac:dyDescent="0.2">
      <c r="GA1302" s="57"/>
      <c r="GB1302" s="57"/>
    </row>
    <row r="1303" spans="183:184" x14ac:dyDescent="0.2">
      <c r="GA1303" s="57"/>
      <c r="GB1303" s="57"/>
    </row>
    <row r="1304" spans="183:184" x14ac:dyDescent="0.2">
      <c r="GA1304" s="57"/>
      <c r="GB1304" s="57"/>
    </row>
    <row r="1305" spans="183:184" x14ac:dyDescent="0.2">
      <c r="GA1305" s="57"/>
      <c r="GB1305" s="57"/>
    </row>
    <row r="1306" spans="183:184" x14ac:dyDescent="0.2">
      <c r="GA1306" s="57"/>
      <c r="GB1306" s="57"/>
    </row>
    <row r="1307" spans="183:184" x14ac:dyDescent="0.2">
      <c r="GA1307" s="57"/>
      <c r="GB1307" s="57"/>
    </row>
    <row r="1308" spans="183:184" x14ac:dyDescent="0.2">
      <c r="GA1308" s="57"/>
      <c r="GB1308" s="57"/>
    </row>
    <row r="1309" spans="183:184" x14ac:dyDescent="0.2">
      <c r="GA1309" s="57"/>
      <c r="GB1309" s="57"/>
    </row>
    <row r="1310" spans="183:184" x14ac:dyDescent="0.2">
      <c r="GA1310" s="57"/>
      <c r="GB1310" s="57"/>
    </row>
    <row r="1311" spans="183:184" x14ac:dyDescent="0.2">
      <c r="GA1311" s="57"/>
      <c r="GB1311" s="57"/>
    </row>
    <row r="1312" spans="183:184" x14ac:dyDescent="0.2">
      <c r="GA1312" s="57"/>
      <c r="GB1312" s="57"/>
    </row>
    <row r="1313" spans="183:184" x14ac:dyDescent="0.2">
      <c r="GA1313" s="57"/>
      <c r="GB1313" s="57"/>
    </row>
    <row r="1314" spans="183:184" x14ac:dyDescent="0.2">
      <c r="GA1314" s="57"/>
      <c r="GB1314" s="57"/>
    </row>
    <row r="1315" spans="183:184" x14ac:dyDescent="0.2">
      <c r="GA1315" s="57"/>
      <c r="GB1315" s="57"/>
    </row>
    <row r="1316" spans="183:184" x14ac:dyDescent="0.2">
      <c r="GA1316" s="57"/>
      <c r="GB1316" s="57"/>
    </row>
    <row r="1317" spans="183:184" x14ac:dyDescent="0.2">
      <c r="GA1317" s="57"/>
      <c r="GB1317" s="57"/>
    </row>
    <row r="1318" spans="183:184" x14ac:dyDescent="0.2">
      <c r="GA1318" s="57"/>
      <c r="GB1318" s="57"/>
    </row>
    <row r="1319" spans="183:184" x14ac:dyDescent="0.2">
      <c r="GA1319" s="57"/>
      <c r="GB1319" s="57"/>
    </row>
    <row r="1320" spans="183:184" x14ac:dyDescent="0.2">
      <c r="GA1320" s="57"/>
      <c r="GB1320" s="57"/>
    </row>
    <row r="1321" spans="183:184" x14ac:dyDescent="0.2">
      <c r="GA1321" s="57"/>
      <c r="GB1321" s="57"/>
    </row>
    <row r="1322" spans="183:184" x14ac:dyDescent="0.2">
      <c r="GA1322" s="57"/>
      <c r="GB1322" s="57"/>
    </row>
    <row r="1323" spans="183:184" x14ac:dyDescent="0.2">
      <c r="GA1323" s="57"/>
      <c r="GB1323" s="57"/>
    </row>
    <row r="1324" spans="183:184" x14ac:dyDescent="0.2">
      <c r="GA1324" s="57"/>
      <c r="GB1324" s="57"/>
    </row>
    <row r="1325" spans="183:184" x14ac:dyDescent="0.2">
      <c r="GA1325" s="57"/>
      <c r="GB1325" s="57"/>
    </row>
    <row r="1326" spans="183:184" x14ac:dyDescent="0.2">
      <c r="GA1326" s="57"/>
      <c r="GB1326" s="57"/>
    </row>
    <row r="1327" spans="183:184" x14ac:dyDescent="0.2">
      <c r="GA1327" s="57"/>
      <c r="GB1327" s="57"/>
    </row>
    <row r="1328" spans="183:184" x14ac:dyDescent="0.2">
      <c r="GA1328" s="57"/>
      <c r="GB1328" s="57"/>
    </row>
    <row r="1329" spans="183:184" x14ac:dyDescent="0.2">
      <c r="GA1329" s="57"/>
      <c r="GB1329" s="57"/>
    </row>
    <row r="1330" spans="183:184" x14ac:dyDescent="0.2">
      <c r="GA1330" s="57"/>
      <c r="GB1330" s="57"/>
    </row>
    <row r="1331" spans="183:184" x14ac:dyDescent="0.2">
      <c r="GA1331" s="57"/>
      <c r="GB1331" s="57"/>
    </row>
    <row r="1332" spans="183:184" x14ac:dyDescent="0.2">
      <c r="GA1332" s="57"/>
      <c r="GB1332" s="57"/>
    </row>
    <row r="1333" spans="183:184" x14ac:dyDescent="0.2">
      <c r="GA1333" s="57"/>
      <c r="GB1333" s="57"/>
    </row>
    <row r="1334" spans="183:184" x14ac:dyDescent="0.2">
      <c r="GA1334" s="57"/>
      <c r="GB1334" s="57"/>
    </row>
    <row r="1335" spans="183:184" x14ac:dyDescent="0.2">
      <c r="GA1335" s="57"/>
      <c r="GB1335" s="57"/>
    </row>
    <row r="1336" spans="183:184" x14ac:dyDescent="0.2">
      <c r="GA1336" s="57"/>
      <c r="GB1336" s="57"/>
    </row>
    <row r="1337" spans="183:184" x14ac:dyDescent="0.2">
      <c r="GA1337" s="57"/>
      <c r="GB1337" s="57"/>
    </row>
    <row r="1338" spans="183:184" x14ac:dyDescent="0.2">
      <c r="GA1338" s="57"/>
      <c r="GB1338" s="57"/>
    </row>
    <row r="1339" spans="183:184" x14ac:dyDescent="0.2">
      <c r="GA1339" s="57"/>
      <c r="GB1339" s="57"/>
    </row>
    <row r="1340" spans="183:184" x14ac:dyDescent="0.2">
      <c r="GA1340" s="57"/>
      <c r="GB1340" s="57"/>
    </row>
    <row r="1341" spans="183:184" x14ac:dyDescent="0.2">
      <c r="GA1341" s="57"/>
      <c r="GB1341" s="57"/>
    </row>
    <row r="1342" spans="183:184" x14ac:dyDescent="0.2">
      <c r="GA1342" s="57"/>
      <c r="GB1342" s="57"/>
    </row>
    <row r="1343" spans="183:184" x14ac:dyDescent="0.2">
      <c r="GA1343" s="57"/>
      <c r="GB1343" s="57"/>
    </row>
    <row r="1344" spans="183:184" x14ac:dyDescent="0.2">
      <c r="GA1344" s="57"/>
      <c r="GB1344" s="57"/>
    </row>
    <row r="1345" spans="183:184" x14ac:dyDescent="0.2">
      <c r="GA1345" s="57"/>
      <c r="GB1345" s="57"/>
    </row>
    <row r="1346" spans="183:184" x14ac:dyDescent="0.2">
      <c r="GA1346" s="57"/>
      <c r="GB1346" s="57"/>
    </row>
    <row r="1347" spans="183:184" x14ac:dyDescent="0.2">
      <c r="GA1347" s="57"/>
      <c r="GB1347" s="57"/>
    </row>
    <row r="1348" spans="183:184" x14ac:dyDescent="0.2">
      <c r="GA1348" s="57"/>
      <c r="GB1348" s="57"/>
    </row>
    <row r="1349" spans="183:184" x14ac:dyDescent="0.2">
      <c r="GA1349" s="57"/>
      <c r="GB1349" s="57"/>
    </row>
    <row r="1350" spans="183:184" x14ac:dyDescent="0.2">
      <c r="GA1350" s="57"/>
      <c r="GB1350" s="57"/>
    </row>
    <row r="1351" spans="183:184" x14ac:dyDescent="0.2">
      <c r="GA1351" s="57"/>
      <c r="GB1351" s="57"/>
    </row>
    <row r="1352" spans="183:184" x14ac:dyDescent="0.2">
      <c r="GA1352" s="57"/>
      <c r="GB1352" s="57"/>
    </row>
    <row r="1353" spans="183:184" x14ac:dyDescent="0.2">
      <c r="GA1353" s="57"/>
      <c r="GB1353" s="57"/>
    </row>
    <row r="1354" spans="183:184" x14ac:dyDescent="0.2">
      <c r="GA1354" s="57"/>
      <c r="GB1354" s="57"/>
    </row>
    <row r="1355" spans="183:184" x14ac:dyDescent="0.2">
      <c r="GA1355" s="57"/>
      <c r="GB1355" s="57"/>
    </row>
    <row r="1356" spans="183:184" x14ac:dyDescent="0.2">
      <c r="GA1356" s="57"/>
      <c r="GB1356" s="57"/>
    </row>
    <row r="1357" spans="183:184" x14ac:dyDescent="0.2">
      <c r="GA1357" s="57"/>
      <c r="GB1357" s="57"/>
    </row>
    <row r="1358" spans="183:184" x14ac:dyDescent="0.2">
      <c r="GA1358" s="57"/>
      <c r="GB1358" s="57"/>
    </row>
    <row r="1359" spans="183:184" x14ac:dyDescent="0.2">
      <c r="GA1359" s="57"/>
      <c r="GB1359" s="57"/>
    </row>
    <row r="1360" spans="183:184" x14ac:dyDescent="0.2">
      <c r="GA1360" s="57"/>
      <c r="GB1360" s="57"/>
    </row>
    <row r="1361" spans="183:184" x14ac:dyDescent="0.2">
      <c r="GA1361" s="57"/>
      <c r="GB1361" s="57"/>
    </row>
    <row r="1362" spans="183:184" x14ac:dyDescent="0.2">
      <c r="GA1362" s="57"/>
      <c r="GB1362" s="57"/>
    </row>
    <row r="1363" spans="183:184" x14ac:dyDescent="0.2">
      <c r="GA1363" s="57"/>
      <c r="GB1363" s="57"/>
    </row>
    <row r="1364" spans="183:184" x14ac:dyDescent="0.2">
      <c r="GA1364" s="57"/>
      <c r="GB1364" s="57"/>
    </row>
    <row r="1365" spans="183:184" x14ac:dyDescent="0.2">
      <c r="GA1365" s="57"/>
      <c r="GB1365" s="57"/>
    </row>
    <row r="1366" spans="183:184" x14ac:dyDescent="0.2">
      <c r="GA1366" s="57"/>
      <c r="GB1366" s="57"/>
    </row>
    <row r="1367" spans="183:184" x14ac:dyDescent="0.2">
      <c r="GA1367" s="57"/>
      <c r="GB1367" s="57"/>
    </row>
    <row r="1368" spans="183:184" x14ac:dyDescent="0.2">
      <c r="GA1368" s="57"/>
      <c r="GB1368" s="57"/>
    </row>
    <row r="1369" spans="183:184" x14ac:dyDescent="0.2">
      <c r="GA1369" s="57"/>
      <c r="GB1369" s="57"/>
    </row>
    <row r="1370" spans="183:184" x14ac:dyDescent="0.2">
      <c r="GA1370" s="57"/>
      <c r="GB1370" s="57"/>
    </row>
    <row r="1371" spans="183:184" x14ac:dyDescent="0.2">
      <c r="GA1371" s="57"/>
      <c r="GB1371" s="57"/>
    </row>
    <row r="1372" spans="183:184" x14ac:dyDescent="0.2">
      <c r="GA1372" s="57"/>
      <c r="GB1372" s="57"/>
    </row>
    <row r="1373" spans="183:184" x14ac:dyDescent="0.2">
      <c r="GA1373" s="57"/>
      <c r="GB1373" s="57"/>
    </row>
    <row r="1374" spans="183:184" x14ac:dyDescent="0.2">
      <c r="GA1374" s="57"/>
      <c r="GB1374" s="57"/>
    </row>
    <row r="1375" spans="183:184" x14ac:dyDescent="0.2">
      <c r="GA1375" s="57"/>
      <c r="GB1375" s="57"/>
    </row>
    <row r="1376" spans="183:184" x14ac:dyDescent="0.2">
      <c r="GA1376" s="57"/>
      <c r="GB1376" s="57"/>
    </row>
    <row r="1377" spans="183:184" x14ac:dyDescent="0.2">
      <c r="GA1377" s="57"/>
      <c r="GB1377" s="57"/>
    </row>
    <row r="1378" spans="183:184" x14ac:dyDescent="0.2">
      <c r="GA1378" s="57"/>
      <c r="GB1378" s="57"/>
    </row>
    <row r="1379" spans="183:184" x14ac:dyDescent="0.2">
      <c r="GA1379" s="57"/>
      <c r="GB1379" s="57"/>
    </row>
    <row r="1380" spans="183:184" x14ac:dyDescent="0.2">
      <c r="GA1380" s="57"/>
      <c r="GB1380" s="57"/>
    </row>
    <row r="1381" spans="183:184" x14ac:dyDescent="0.2">
      <c r="GA1381" s="57"/>
      <c r="GB1381" s="57"/>
    </row>
    <row r="1382" spans="183:184" x14ac:dyDescent="0.2">
      <c r="GA1382" s="57"/>
      <c r="GB1382" s="57"/>
    </row>
    <row r="1383" spans="183:184" x14ac:dyDescent="0.2">
      <c r="GA1383" s="57"/>
      <c r="GB1383" s="57"/>
    </row>
    <row r="1384" spans="183:184" x14ac:dyDescent="0.2">
      <c r="GA1384" s="57"/>
      <c r="GB1384" s="57"/>
    </row>
    <row r="1385" spans="183:184" x14ac:dyDescent="0.2">
      <c r="GA1385" s="57"/>
      <c r="GB1385" s="57"/>
    </row>
    <row r="1386" spans="183:184" x14ac:dyDescent="0.2">
      <c r="GA1386" s="57"/>
      <c r="GB1386" s="57"/>
    </row>
    <row r="1387" spans="183:184" x14ac:dyDescent="0.2">
      <c r="GA1387" s="57"/>
      <c r="GB1387" s="57"/>
    </row>
    <row r="1388" spans="183:184" x14ac:dyDescent="0.2">
      <c r="GA1388" s="57"/>
      <c r="GB1388" s="57"/>
    </row>
    <row r="1389" spans="183:184" x14ac:dyDescent="0.2">
      <c r="GA1389" s="57"/>
      <c r="GB1389" s="57"/>
    </row>
    <row r="1390" spans="183:184" x14ac:dyDescent="0.2">
      <c r="GA1390" s="57"/>
      <c r="GB1390" s="57"/>
    </row>
    <row r="1391" spans="183:184" x14ac:dyDescent="0.2">
      <c r="GA1391" s="57"/>
      <c r="GB1391" s="57"/>
    </row>
    <row r="1392" spans="183:184" x14ac:dyDescent="0.2">
      <c r="GA1392" s="57"/>
      <c r="GB1392" s="57"/>
    </row>
    <row r="1393" spans="183:184" x14ac:dyDescent="0.2">
      <c r="GA1393" s="57"/>
      <c r="GB1393" s="57"/>
    </row>
    <row r="1394" spans="183:184" x14ac:dyDescent="0.2">
      <c r="GA1394" s="57"/>
      <c r="GB1394" s="57"/>
    </row>
    <row r="1395" spans="183:184" x14ac:dyDescent="0.2">
      <c r="GA1395" s="57"/>
      <c r="GB1395" s="57"/>
    </row>
    <row r="1396" spans="183:184" x14ac:dyDescent="0.2">
      <c r="GA1396" s="57"/>
      <c r="GB1396" s="57"/>
    </row>
    <row r="1397" spans="183:184" x14ac:dyDescent="0.2">
      <c r="GA1397" s="57"/>
      <c r="GB1397" s="57"/>
    </row>
    <row r="1398" spans="183:184" x14ac:dyDescent="0.2">
      <c r="GA1398" s="57"/>
      <c r="GB1398" s="57"/>
    </row>
    <row r="1399" spans="183:184" x14ac:dyDescent="0.2">
      <c r="GA1399" s="57"/>
      <c r="GB1399" s="57"/>
    </row>
    <row r="1400" spans="183:184" x14ac:dyDescent="0.2">
      <c r="GA1400" s="57"/>
      <c r="GB1400" s="57"/>
    </row>
    <row r="1401" spans="183:184" x14ac:dyDescent="0.2">
      <c r="GA1401" s="57"/>
      <c r="GB1401" s="57"/>
    </row>
    <row r="1402" spans="183:184" x14ac:dyDescent="0.2">
      <c r="GA1402" s="57"/>
      <c r="GB1402" s="57"/>
    </row>
    <row r="1403" spans="183:184" x14ac:dyDescent="0.2">
      <c r="GA1403" s="57"/>
      <c r="GB1403" s="57"/>
    </row>
    <row r="1404" spans="183:184" x14ac:dyDescent="0.2">
      <c r="GA1404" s="57"/>
      <c r="GB1404" s="57"/>
    </row>
    <row r="1405" spans="183:184" x14ac:dyDescent="0.2">
      <c r="GA1405" s="57"/>
      <c r="GB1405" s="57"/>
    </row>
    <row r="1406" spans="183:184" x14ac:dyDescent="0.2">
      <c r="GA1406" s="57"/>
      <c r="GB1406" s="57"/>
    </row>
    <row r="1407" spans="183:184" x14ac:dyDescent="0.2">
      <c r="GA1407" s="57"/>
      <c r="GB1407" s="57"/>
    </row>
    <row r="1408" spans="183:184" x14ac:dyDescent="0.2">
      <c r="GA1408" s="57"/>
      <c r="GB1408" s="57"/>
    </row>
    <row r="1409" spans="183:184" x14ac:dyDescent="0.2">
      <c r="GA1409" s="57"/>
      <c r="GB1409" s="57"/>
    </row>
    <row r="1410" spans="183:184" x14ac:dyDescent="0.2">
      <c r="GA1410" s="57"/>
      <c r="GB1410" s="57"/>
    </row>
    <row r="1411" spans="183:184" x14ac:dyDescent="0.2">
      <c r="GA1411" s="57"/>
      <c r="GB1411" s="57"/>
    </row>
    <row r="1412" spans="183:184" x14ac:dyDescent="0.2">
      <c r="GA1412" s="57"/>
      <c r="GB1412" s="57"/>
    </row>
    <row r="1413" spans="183:184" x14ac:dyDescent="0.2">
      <c r="GA1413" s="57"/>
      <c r="GB1413" s="57"/>
    </row>
    <row r="1414" spans="183:184" x14ac:dyDescent="0.2">
      <c r="GA1414" s="57"/>
      <c r="GB1414" s="57"/>
    </row>
    <row r="1415" spans="183:184" x14ac:dyDescent="0.2">
      <c r="GA1415" s="57"/>
      <c r="GB1415" s="57"/>
    </row>
    <row r="1416" spans="183:184" x14ac:dyDescent="0.2">
      <c r="GA1416" s="57"/>
      <c r="GB1416" s="57"/>
    </row>
    <row r="1417" spans="183:184" x14ac:dyDescent="0.2">
      <c r="GA1417" s="57"/>
      <c r="GB1417" s="57"/>
    </row>
    <row r="1418" spans="183:184" x14ac:dyDescent="0.2">
      <c r="GA1418" s="57"/>
      <c r="GB1418" s="57"/>
    </row>
    <row r="1419" spans="183:184" x14ac:dyDescent="0.2">
      <c r="GA1419" s="57"/>
      <c r="GB1419" s="57"/>
    </row>
    <row r="1420" spans="183:184" x14ac:dyDescent="0.2">
      <c r="GA1420" s="57"/>
      <c r="GB1420" s="57"/>
    </row>
    <row r="1421" spans="183:184" x14ac:dyDescent="0.2">
      <c r="GA1421" s="57"/>
      <c r="GB1421" s="57"/>
    </row>
    <row r="1422" spans="183:184" x14ac:dyDescent="0.2">
      <c r="GA1422" s="57"/>
      <c r="GB1422" s="57"/>
    </row>
    <row r="1423" spans="183:184" x14ac:dyDescent="0.2">
      <c r="GA1423" s="57"/>
      <c r="GB1423" s="57"/>
    </row>
    <row r="1424" spans="183:184" x14ac:dyDescent="0.2">
      <c r="GA1424" s="57"/>
      <c r="GB1424" s="57"/>
    </row>
    <row r="1425" spans="183:184" x14ac:dyDescent="0.2">
      <c r="GA1425" s="57"/>
      <c r="GB1425" s="57"/>
    </row>
    <row r="1426" spans="183:184" x14ac:dyDescent="0.2">
      <c r="GA1426" s="57"/>
      <c r="GB1426" s="57"/>
    </row>
    <row r="1427" spans="183:184" x14ac:dyDescent="0.2">
      <c r="GA1427" s="57"/>
      <c r="GB1427" s="57"/>
    </row>
    <row r="1428" spans="183:184" x14ac:dyDescent="0.2">
      <c r="GA1428" s="57"/>
      <c r="GB1428" s="57"/>
    </row>
    <row r="1429" spans="183:184" x14ac:dyDescent="0.2">
      <c r="GA1429" s="57"/>
      <c r="GB1429" s="57"/>
    </row>
    <row r="1430" spans="183:184" x14ac:dyDescent="0.2">
      <c r="GA1430" s="57"/>
      <c r="GB1430" s="57"/>
    </row>
    <row r="1431" spans="183:184" x14ac:dyDescent="0.2">
      <c r="GA1431" s="57"/>
      <c r="GB1431" s="57"/>
    </row>
    <row r="1432" spans="183:184" x14ac:dyDescent="0.2">
      <c r="GA1432" s="57"/>
      <c r="GB1432" s="57"/>
    </row>
    <row r="1433" spans="183:184" x14ac:dyDescent="0.2">
      <c r="GA1433" s="57"/>
      <c r="GB1433" s="57"/>
    </row>
    <row r="1434" spans="183:184" x14ac:dyDescent="0.2">
      <c r="GA1434" s="57"/>
      <c r="GB1434" s="57"/>
    </row>
    <row r="1435" spans="183:184" x14ac:dyDescent="0.2">
      <c r="GA1435" s="57"/>
      <c r="GB1435" s="57"/>
    </row>
    <row r="1436" spans="183:184" x14ac:dyDescent="0.2">
      <c r="GA1436" s="57"/>
      <c r="GB1436" s="57"/>
    </row>
    <row r="1437" spans="183:184" x14ac:dyDescent="0.2">
      <c r="GA1437" s="57"/>
      <c r="GB1437" s="57"/>
    </row>
    <row r="1438" spans="183:184" x14ac:dyDescent="0.2">
      <c r="GA1438" s="57"/>
      <c r="GB1438" s="57"/>
    </row>
    <row r="1439" spans="183:184" x14ac:dyDescent="0.2">
      <c r="GA1439" s="57"/>
      <c r="GB1439" s="57"/>
    </row>
    <row r="1440" spans="183:184" x14ac:dyDescent="0.2">
      <c r="GA1440" s="57"/>
      <c r="GB1440" s="57"/>
    </row>
    <row r="1441" spans="183:184" x14ac:dyDescent="0.2">
      <c r="GA1441" s="57"/>
      <c r="GB1441" s="57"/>
    </row>
    <row r="1442" spans="183:184" x14ac:dyDescent="0.2">
      <c r="GA1442" s="57"/>
      <c r="GB1442" s="57"/>
    </row>
    <row r="1443" spans="183:184" x14ac:dyDescent="0.2">
      <c r="GA1443" s="57"/>
      <c r="GB1443" s="57"/>
    </row>
    <row r="1444" spans="183:184" x14ac:dyDescent="0.2">
      <c r="GA1444" s="57"/>
      <c r="GB1444" s="57"/>
    </row>
    <row r="1445" spans="183:184" x14ac:dyDescent="0.2">
      <c r="GA1445" s="57"/>
      <c r="GB1445" s="57"/>
    </row>
    <row r="1446" spans="183:184" x14ac:dyDescent="0.2">
      <c r="GA1446" s="57"/>
      <c r="GB1446" s="57"/>
    </row>
    <row r="1447" spans="183:184" x14ac:dyDescent="0.2">
      <c r="GA1447" s="57"/>
      <c r="GB1447" s="57"/>
    </row>
    <row r="1448" spans="183:184" x14ac:dyDescent="0.2">
      <c r="GA1448" s="57"/>
      <c r="GB1448" s="57"/>
    </row>
    <row r="1449" spans="183:184" x14ac:dyDescent="0.2">
      <c r="GA1449" s="57"/>
      <c r="GB1449" s="57"/>
    </row>
    <row r="1450" spans="183:184" x14ac:dyDescent="0.2">
      <c r="GA1450" s="57"/>
      <c r="GB1450" s="57"/>
    </row>
    <row r="1451" spans="183:184" x14ac:dyDescent="0.2">
      <c r="GA1451" s="57"/>
      <c r="GB1451" s="57"/>
    </row>
    <row r="1452" spans="183:184" x14ac:dyDescent="0.2">
      <c r="GA1452" s="57"/>
      <c r="GB1452" s="57"/>
    </row>
    <row r="1453" spans="183:184" x14ac:dyDescent="0.2">
      <c r="GA1453" s="57"/>
      <c r="GB1453" s="57"/>
    </row>
    <row r="1454" spans="183:184" x14ac:dyDescent="0.2">
      <c r="GA1454" s="57"/>
      <c r="GB1454" s="57"/>
    </row>
    <row r="1455" spans="183:184" x14ac:dyDescent="0.2">
      <c r="GA1455" s="57"/>
      <c r="GB1455" s="57"/>
    </row>
    <row r="1456" spans="183:184" x14ac:dyDescent="0.2">
      <c r="GA1456" s="57"/>
      <c r="GB1456" s="57"/>
    </row>
    <row r="1457" spans="183:184" x14ac:dyDescent="0.2">
      <c r="GA1457" s="57"/>
      <c r="GB1457" s="57"/>
    </row>
    <row r="1458" spans="183:184" x14ac:dyDescent="0.2">
      <c r="GA1458" s="57"/>
      <c r="GB1458" s="57"/>
    </row>
    <row r="1459" spans="183:184" x14ac:dyDescent="0.2">
      <c r="GA1459" s="57"/>
      <c r="GB1459" s="57"/>
    </row>
    <row r="1460" spans="183:184" x14ac:dyDescent="0.2">
      <c r="GA1460" s="57"/>
      <c r="GB1460" s="57"/>
    </row>
    <row r="1461" spans="183:184" x14ac:dyDescent="0.2">
      <c r="GA1461" s="57"/>
      <c r="GB1461" s="57"/>
    </row>
    <row r="1462" spans="183:184" x14ac:dyDescent="0.2">
      <c r="GA1462" s="57"/>
      <c r="GB1462" s="57"/>
    </row>
    <row r="1463" spans="183:184" x14ac:dyDescent="0.2">
      <c r="GA1463" s="57"/>
      <c r="GB1463" s="57"/>
    </row>
    <row r="1464" spans="183:184" x14ac:dyDescent="0.2">
      <c r="GA1464" s="57"/>
      <c r="GB1464" s="57"/>
    </row>
    <row r="1465" spans="183:184" x14ac:dyDescent="0.2">
      <c r="GA1465" s="57"/>
      <c r="GB1465" s="57"/>
    </row>
    <row r="1466" spans="183:184" x14ac:dyDescent="0.2">
      <c r="GA1466" s="57"/>
      <c r="GB1466" s="57"/>
    </row>
    <row r="1467" spans="183:184" x14ac:dyDescent="0.2">
      <c r="GA1467" s="57"/>
      <c r="GB1467" s="57"/>
    </row>
    <row r="1468" spans="183:184" x14ac:dyDescent="0.2">
      <c r="GA1468" s="57"/>
      <c r="GB1468" s="57"/>
    </row>
    <row r="1469" spans="183:184" x14ac:dyDescent="0.2">
      <c r="GA1469" s="57"/>
      <c r="GB1469" s="57"/>
    </row>
    <row r="1470" spans="183:184" x14ac:dyDescent="0.2">
      <c r="GA1470" s="57"/>
      <c r="GB1470" s="57"/>
    </row>
    <row r="1471" spans="183:184" x14ac:dyDescent="0.2">
      <c r="GA1471" s="57"/>
      <c r="GB1471" s="57"/>
    </row>
    <row r="1472" spans="183:184" x14ac:dyDescent="0.2">
      <c r="GA1472" s="57"/>
      <c r="GB1472" s="57"/>
    </row>
    <row r="1473" spans="183:184" x14ac:dyDescent="0.2">
      <c r="GA1473" s="57"/>
      <c r="GB1473" s="57"/>
    </row>
    <row r="1474" spans="183:184" x14ac:dyDescent="0.2">
      <c r="GA1474" s="57"/>
      <c r="GB1474" s="57"/>
    </row>
    <row r="1475" spans="183:184" x14ac:dyDescent="0.2">
      <c r="GA1475" s="57"/>
      <c r="GB1475" s="57"/>
    </row>
    <row r="1476" spans="183:184" x14ac:dyDescent="0.2">
      <c r="GA1476" s="57"/>
      <c r="GB1476" s="57"/>
    </row>
    <row r="1477" spans="183:184" x14ac:dyDescent="0.2">
      <c r="GA1477" s="57"/>
      <c r="GB1477" s="57"/>
    </row>
    <row r="1478" spans="183:184" x14ac:dyDescent="0.2">
      <c r="GA1478" s="57"/>
      <c r="GB1478" s="57"/>
    </row>
    <row r="1479" spans="183:184" x14ac:dyDescent="0.2">
      <c r="GA1479" s="57"/>
      <c r="GB1479" s="57"/>
    </row>
    <row r="1480" spans="183:184" x14ac:dyDescent="0.2">
      <c r="GA1480" s="57"/>
      <c r="GB1480" s="57"/>
    </row>
    <row r="1481" spans="183:184" x14ac:dyDescent="0.2">
      <c r="GA1481" s="57"/>
      <c r="GB1481" s="57"/>
    </row>
    <row r="1482" spans="183:184" x14ac:dyDescent="0.2">
      <c r="GA1482" s="57"/>
      <c r="GB1482" s="57"/>
    </row>
    <row r="1483" spans="183:184" x14ac:dyDescent="0.2">
      <c r="GA1483" s="57"/>
      <c r="GB1483" s="57"/>
    </row>
    <row r="1484" spans="183:184" x14ac:dyDescent="0.2">
      <c r="GA1484" s="57"/>
      <c r="GB1484" s="57"/>
    </row>
    <row r="1485" spans="183:184" x14ac:dyDescent="0.2">
      <c r="GA1485" s="57"/>
      <c r="GB1485" s="57"/>
    </row>
    <row r="1486" spans="183:184" x14ac:dyDescent="0.2">
      <c r="GA1486" s="57"/>
      <c r="GB1486" s="57"/>
    </row>
    <row r="1487" spans="183:184" x14ac:dyDescent="0.2">
      <c r="GA1487" s="57"/>
      <c r="GB1487" s="57"/>
    </row>
    <row r="1488" spans="183:184" x14ac:dyDescent="0.2">
      <c r="GA1488" s="57"/>
      <c r="GB1488" s="57"/>
    </row>
    <row r="1489" spans="183:184" x14ac:dyDescent="0.2">
      <c r="GA1489" s="57"/>
      <c r="GB1489" s="57"/>
    </row>
    <row r="1490" spans="183:184" x14ac:dyDescent="0.2">
      <c r="GA1490" s="57"/>
      <c r="GB1490" s="57"/>
    </row>
    <row r="1491" spans="183:184" x14ac:dyDescent="0.2">
      <c r="GA1491" s="57"/>
      <c r="GB1491" s="57"/>
    </row>
    <row r="1492" spans="183:184" x14ac:dyDescent="0.2">
      <c r="GA1492" s="57"/>
      <c r="GB1492" s="57"/>
    </row>
    <row r="1493" spans="183:184" x14ac:dyDescent="0.2">
      <c r="GA1493" s="57"/>
      <c r="GB1493" s="57"/>
    </row>
    <row r="1494" spans="183:184" x14ac:dyDescent="0.2">
      <c r="GA1494" s="57"/>
      <c r="GB1494" s="57"/>
    </row>
    <row r="1495" spans="183:184" x14ac:dyDescent="0.2">
      <c r="GA1495" s="57"/>
      <c r="GB1495" s="57"/>
    </row>
    <row r="1496" spans="183:184" x14ac:dyDescent="0.2">
      <c r="GA1496" s="57"/>
      <c r="GB1496" s="57"/>
    </row>
    <row r="1497" spans="183:184" x14ac:dyDescent="0.2">
      <c r="GA1497" s="57"/>
      <c r="GB1497" s="57"/>
    </row>
    <row r="1498" spans="183:184" x14ac:dyDescent="0.2">
      <c r="GA1498" s="57"/>
      <c r="GB1498" s="57"/>
    </row>
    <row r="1499" spans="183:184" x14ac:dyDescent="0.2">
      <c r="GA1499" s="57"/>
      <c r="GB1499" s="57"/>
    </row>
    <row r="1500" spans="183:184" x14ac:dyDescent="0.2">
      <c r="GA1500" s="57"/>
      <c r="GB1500" s="57"/>
    </row>
    <row r="1501" spans="183:184" x14ac:dyDescent="0.2">
      <c r="GA1501" s="57"/>
      <c r="GB1501" s="57"/>
    </row>
    <row r="1502" spans="183:184" x14ac:dyDescent="0.2">
      <c r="GA1502" s="57"/>
      <c r="GB1502" s="57"/>
    </row>
    <row r="1503" spans="183:184" x14ac:dyDescent="0.2">
      <c r="GA1503" s="57"/>
      <c r="GB1503" s="57"/>
    </row>
    <row r="1504" spans="183:184" x14ac:dyDescent="0.2">
      <c r="GA1504" s="57"/>
      <c r="GB1504" s="57"/>
    </row>
    <row r="1505" spans="183:184" x14ac:dyDescent="0.2">
      <c r="GA1505" s="57"/>
      <c r="GB1505" s="57"/>
    </row>
    <row r="1506" spans="183:184" x14ac:dyDescent="0.2">
      <c r="GA1506" s="57"/>
      <c r="GB1506" s="57"/>
    </row>
    <row r="1507" spans="183:184" x14ac:dyDescent="0.2">
      <c r="GA1507" s="57"/>
      <c r="GB1507" s="57"/>
    </row>
    <row r="1508" spans="183:184" x14ac:dyDescent="0.2">
      <c r="GA1508" s="57"/>
      <c r="GB1508" s="57"/>
    </row>
    <row r="1509" spans="183:184" x14ac:dyDescent="0.2">
      <c r="GA1509" s="57"/>
      <c r="GB1509" s="57"/>
    </row>
    <row r="1510" spans="183:184" x14ac:dyDescent="0.2">
      <c r="GA1510" s="57"/>
      <c r="GB1510" s="57"/>
    </row>
    <row r="1511" spans="183:184" x14ac:dyDescent="0.2">
      <c r="GA1511" s="57"/>
      <c r="GB1511" s="57"/>
    </row>
    <row r="1512" spans="183:184" x14ac:dyDescent="0.2">
      <c r="GA1512" s="57"/>
      <c r="GB1512" s="57"/>
    </row>
    <row r="1513" spans="183:184" x14ac:dyDescent="0.2">
      <c r="GA1513" s="57"/>
      <c r="GB1513" s="57"/>
    </row>
    <row r="1514" spans="183:184" x14ac:dyDescent="0.2">
      <c r="GA1514" s="57"/>
      <c r="GB1514" s="57"/>
    </row>
    <row r="1515" spans="183:184" x14ac:dyDescent="0.2">
      <c r="GA1515" s="57"/>
      <c r="GB1515" s="57"/>
    </row>
    <row r="1516" spans="183:184" x14ac:dyDescent="0.2">
      <c r="GA1516" s="57"/>
      <c r="GB1516" s="57"/>
    </row>
    <row r="1517" spans="183:184" x14ac:dyDescent="0.2">
      <c r="GA1517" s="57"/>
      <c r="GB1517" s="57"/>
    </row>
    <row r="1518" spans="183:184" x14ac:dyDescent="0.2">
      <c r="GA1518" s="57"/>
      <c r="GB1518" s="57"/>
    </row>
    <row r="1519" spans="183:184" x14ac:dyDescent="0.2">
      <c r="GA1519" s="57"/>
      <c r="GB1519" s="57"/>
    </row>
    <row r="1520" spans="183:184" x14ac:dyDescent="0.2">
      <c r="GA1520" s="57"/>
      <c r="GB1520" s="57"/>
    </row>
    <row r="1521" spans="183:184" x14ac:dyDescent="0.2">
      <c r="GA1521" s="57"/>
      <c r="GB1521" s="57"/>
    </row>
    <row r="1522" spans="183:184" x14ac:dyDescent="0.2">
      <c r="GA1522" s="57"/>
      <c r="GB1522" s="57"/>
    </row>
    <row r="1523" spans="183:184" x14ac:dyDescent="0.2">
      <c r="GA1523" s="57"/>
      <c r="GB1523" s="57"/>
    </row>
    <row r="1524" spans="183:184" x14ac:dyDescent="0.2">
      <c r="GA1524" s="57"/>
      <c r="GB1524" s="57"/>
    </row>
    <row r="1525" spans="183:184" x14ac:dyDescent="0.2">
      <c r="GA1525" s="57"/>
      <c r="GB1525" s="57"/>
    </row>
    <row r="1526" spans="183:184" x14ac:dyDescent="0.2">
      <c r="GA1526" s="57"/>
      <c r="GB1526" s="57"/>
    </row>
    <row r="1527" spans="183:184" x14ac:dyDescent="0.2">
      <c r="GA1527" s="57"/>
      <c r="GB1527" s="57"/>
    </row>
    <row r="1528" spans="183:184" x14ac:dyDescent="0.2">
      <c r="GA1528" s="57"/>
      <c r="GB1528" s="57"/>
    </row>
    <row r="1529" spans="183:184" x14ac:dyDescent="0.2">
      <c r="GA1529" s="57"/>
      <c r="GB1529" s="57"/>
    </row>
    <row r="1530" spans="183:184" x14ac:dyDescent="0.2">
      <c r="GA1530" s="57"/>
      <c r="GB1530" s="57"/>
    </row>
    <row r="1531" spans="183:184" x14ac:dyDescent="0.2">
      <c r="GA1531" s="57"/>
      <c r="GB1531" s="57"/>
    </row>
    <row r="1532" spans="183:184" x14ac:dyDescent="0.2">
      <c r="GA1532" s="57"/>
      <c r="GB1532" s="57"/>
    </row>
    <row r="1533" spans="183:184" x14ac:dyDescent="0.2">
      <c r="GA1533" s="57"/>
      <c r="GB1533" s="57"/>
    </row>
    <row r="1534" spans="183:184" x14ac:dyDescent="0.2">
      <c r="GA1534" s="57"/>
      <c r="GB1534" s="57"/>
    </row>
    <row r="1535" spans="183:184" x14ac:dyDescent="0.2">
      <c r="GA1535" s="57"/>
      <c r="GB1535" s="57"/>
    </row>
    <row r="1536" spans="183:184" x14ac:dyDescent="0.2">
      <c r="GA1536" s="57"/>
      <c r="GB1536" s="57"/>
    </row>
    <row r="1537" spans="183:184" x14ac:dyDescent="0.2">
      <c r="GA1537" s="57"/>
      <c r="GB1537" s="57"/>
    </row>
    <row r="1538" spans="183:184" x14ac:dyDescent="0.2">
      <c r="GA1538" s="57"/>
      <c r="GB1538" s="57"/>
    </row>
    <row r="1539" spans="183:184" x14ac:dyDescent="0.2">
      <c r="GA1539" s="57"/>
      <c r="GB1539" s="57"/>
    </row>
    <row r="1540" spans="183:184" x14ac:dyDescent="0.2">
      <c r="GA1540" s="57"/>
      <c r="GB1540" s="57"/>
    </row>
    <row r="1541" spans="183:184" x14ac:dyDescent="0.2">
      <c r="GA1541" s="57"/>
      <c r="GB1541" s="57"/>
    </row>
    <row r="1542" spans="183:184" x14ac:dyDescent="0.2">
      <c r="GA1542" s="57"/>
      <c r="GB1542" s="57"/>
    </row>
    <row r="1543" spans="183:184" x14ac:dyDescent="0.2">
      <c r="GA1543" s="57"/>
      <c r="GB1543" s="57"/>
    </row>
    <row r="1544" spans="183:184" x14ac:dyDescent="0.2">
      <c r="GA1544" s="57"/>
      <c r="GB1544" s="57"/>
    </row>
    <row r="1545" spans="183:184" x14ac:dyDescent="0.2">
      <c r="GA1545" s="57"/>
      <c r="GB1545" s="57"/>
    </row>
    <row r="1546" spans="183:184" x14ac:dyDescent="0.2">
      <c r="GA1546" s="57"/>
      <c r="GB1546" s="57"/>
    </row>
    <row r="1547" spans="183:184" x14ac:dyDescent="0.2">
      <c r="GA1547" s="57"/>
      <c r="GB1547" s="57"/>
    </row>
    <row r="1548" spans="183:184" x14ac:dyDescent="0.2">
      <c r="GA1548" s="57"/>
      <c r="GB1548" s="57"/>
    </row>
    <row r="1549" spans="183:184" x14ac:dyDescent="0.2">
      <c r="GA1549" s="57"/>
      <c r="GB1549" s="57"/>
    </row>
    <row r="1550" spans="183:184" x14ac:dyDescent="0.2">
      <c r="GA1550" s="57"/>
      <c r="GB1550" s="57"/>
    </row>
    <row r="1551" spans="183:184" x14ac:dyDescent="0.2">
      <c r="GA1551" s="57"/>
      <c r="GB1551" s="57"/>
    </row>
    <row r="1552" spans="183:184" x14ac:dyDescent="0.2">
      <c r="GA1552" s="57"/>
      <c r="GB1552" s="57"/>
    </row>
    <row r="1553" spans="183:184" x14ac:dyDescent="0.2">
      <c r="GA1553" s="57"/>
      <c r="GB1553" s="57"/>
    </row>
    <row r="1554" spans="183:184" x14ac:dyDescent="0.2">
      <c r="GA1554" s="57"/>
      <c r="GB1554" s="57"/>
    </row>
    <row r="1555" spans="183:184" x14ac:dyDescent="0.2">
      <c r="GA1555" s="57"/>
      <c r="GB1555" s="57"/>
    </row>
    <row r="1556" spans="183:184" x14ac:dyDescent="0.2">
      <c r="GA1556" s="57"/>
      <c r="GB1556" s="57"/>
    </row>
    <row r="1557" spans="183:184" x14ac:dyDescent="0.2">
      <c r="GA1557" s="57"/>
      <c r="GB1557" s="57"/>
    </row>
    <row r="1558" spans="183:184" x14ac:dyDescent="0.2">
      <c r="GA1558" s="57"/>
      <c r="GB1558" s="57"/>
    </row>
    <row r="1559" spans="183:184" x14ac:dyDescent="0.2">
      <c r="GA1559" s="57"/>
      <c r="GB1559" s="57"/>
    </row>
    <row r="1560" spans="183:184" x14ac:dyDescent="0.2">
      <c r="GA1560" s="57"/>
      <c r="GB1560" s="57"/>
    </row>
    <row r="1561" spans="183:184" x14ac:dyDescent="0.2">
      <c r="GA1561" s="57"/>
      <c r="GB1561" s="57"/>
    </row>
    <row r="1562" spans="183:184" x14ac:dyDescent="0.2">
      <c r="GA1562" s="57"/>
      <c r="GB1562" s="57"/>
    </row>
    <row r="1563" spans="183:184" x14ac:dyDescent="0.2">
      <c r="GA1563" s="57"/>
      <c r="GB1563" s="57"/>
    </row>
    <row r="1564" spans="183:184" x14ac:dyDescent="0.2">
      <c r="GA1564" s="57"/>
      <c r="GB1564" s="57"/>
    </row>
    <row r="1565" spans="183:184" x14ac:dyDescent="0.2">
      <c r="GA1565" s="57"/>
      <c r="GB1565" s="57"/>
    </row>
    <row r="1566" spans="183:184" x14ac:dyDescent="0.2">
      <c r="GA1566" s="57"/>
      <c r="GB1566" s="57"/>
    </row>
    <row r="1567" spans="183:184" x14ac:dyDescent="0.2">
      <c r="GA1567" s="57"/>
      <c r="GB1567" s="57"/>
    </row>
    <row r="1568" spans="183:184" x14ac:dyDescent="0.2">
      <c r="GA1568" s="57"/>
      <c r="GB1568" s="57"/>
    </row>
    <row r="1569" spans="183:184" x14ac:dyDescent="0.2">
      <c r="GA1569" s="57"/>
      <c r="GB1569" s="57"/>
    </row>
    <row r="1570" spans="183:184" x14ac:dyDescent="0.2">
      <c r="GA1570" s="57"/>
      <c r="GB1570" s="57"/>
    </row>
    <row r="1571" spans="183:184" x14ac:dyDescent="0.2">
      <c r="GA1571" s="57"/>
      <c r="GB1571" s="57"/>
    </row>
    <row r="1572" spans="183:184" x14ac:dyDescent="0.2">
      <c r="GA1572" s="57"/>
      <c r="GB1572" s="57"/>
    </row>
    <row r="1573" spans="183:184" x14ac:dyDescent="0.2">
      <c r="GA1573" s="57"/>
      <c r="GB1573" s="57"/>
    </row>
    <row r="1574" spans="183:184" x14ac:dyDescent="0.2">
      <c r="GA1574" s="57"/>
      <c r="GB1574" s="57"/>
    </row>
    <row r="1575" spans="183:184" x14ac:dyDescent="0.2">
      <c r="GA1575" s="57"/>
      <c r="GB1575" s="57"/>
    </row>
    <row r="1576" spans="183:184" x14ac:dyDescent="0.2">
      <c r="GA1576" s="57"/>
      <c r="GB1576" s="57"/>
    </row>
    <row r="1577" spans="183:184" x14ac:dyDescent="0.2">
      <c r="GA1577" s="57"/>
      <c r="GB1577" s="57"/>
    </row>
    <row r="1578" spans="183:184" x14ac:dyDescent="0.2">
      <c r="GA1578" s="57"/>
      <c r="GB1578" s="57"/>
    </row>
    <row r="1579" spans="183:184" x14ac:dyDescent="0.2">
      <c r="GA1579" s="57"/>
      <c r="GB1579" s="57"/>
    </row>
    <row r="1580" spans="183:184" x14ac:dyDescent="0.2">
      <c r="GA1580" s="57"/>
      <c r="GB1580" s="57"/>
    </row>
    <row r="1581" spans="183:184" x14ac:dyDescent="0.2">
      <c r="GA1581" s="57"/>
      <c r="GB1581" s="57"/>
    </row>
    <row r="1582" spans="183:184" x14ac:dyDescent="0.2">
      <c r="GA1582" s="57"/>
      <c r="GB1582" s="57"/>
    </row>
    <row r="1583" spans="183:184" x14ac:dyDescent="0.2">
      <c r="GA1583" s="57"/>
      <c r="GB1583" s="57"/>
    </row>
    <row r="1584" spans="183:184" x14ac:dyDescent="0.2">
      <c r="GA1584" s="57"/>
      <c r="GB1584" s="57"/>
    </row>
    <row r="1585" spans="183:184" x14ac:dyDescent="0.2">
      <c r="GA1585" s="57"/>
      <c r="GB1585" s="57"/>
    </row>
    <row r="1586" spans="183:184" x14ac:dyDescent="0.2">
      <c r="GA1586" s="57"/>
      <c r="GB1586" s="57"/>
    </row>
    <row r="1587" spans="183:184" x14ac:dyDescent="0.2">
      <c r="GA1587" s="57"/>
      <c r="GB1587" s="57"/>
    </row>
    <row r="1588" spans="183:184" x14ac:dyDescent="0.2">
      <c r="GA1588" s="57"/>
      <c r="GB1588" s="57"/>
    </row>
    <row r="1589" spans="183:184" x14ac:dyDescent="0.2">
      <c r="GA1589" s="57"/>
      <c r="GB1589" s="57"/>
    </row>
    <row r="1590" spans="183:184" x14ac:dyDescent="0.2">
      <c r="GA1590" s="57"/>
      <c r="GB1590" s="57"/>
    </row>
    <row r="1591" spans="183:184" x14ac:dyDescent="0.2">
      <c r="GA1591" s="57"/>
      <c r="GB1591" s="57"/>
    </row>
    <row r="1592" spans="183:184" x14ac:dyDescent="0.2">
      <c r="GA1592" s="57"/>
      <c r="GB1592" s="57"/>
    </row>
    <row r="1593" spans="183:184" x14ac:dyDescent="0.2">
      <c r="GA1593" s="57"/>
      <c r="GB1593" s="57"/>
    </row>
    <row r="1594" spans="183:184" x14ac:dyDescent="0.2">
      <c r="GA1594" s="57"/>
      <c r="GB1594" s="57"/>
    </row>
    <row r="1595" spans="183:184" x14ac:dyDescent="0.2">
      <c r="GA1595" s="57"/>
      <c r="GB1595" s="57"/>
    </row>
    <row r="1596" spans="183:184" x14ac:dyDescent="0.2">
      <c r="GA1596" s="57"/>
      <c r="GB1596" s="57"/>
    </row>
    <row r="1597" spans="183:184" x14ac:dyDescent="0.2">
      <c r="GA1597" s="57"/>
      <c r="GB1597" s="57"/>
    </row>
    <row r="1598" spans="183:184" x14ac:dyDescent="0.2">
      <c r="GA1598" s="57"/>
      <c r="GB1598" s="57"/>
    </row>
    <row r="1599" spans="183:184" x14ac:dyDescent="0.2">
      <c r="GA1599" s="57"/>
      <c r="GB1599" s="57"/>
    </row>
    <row r="1600" spans="183:184" x14ac:dyDescent="0.2">
      <c r="GA1600" s="57"/>
      <c r="GB1600" s="57"/>
    </row>
    <row r="1601" spans="183:184" x14ac:dyDescent="0.2">
      <c r="GA1601" s="57"/>
      <c r="GB1601" s="57"/>
    </row>
    <row r="1602" spans="183:184" x14ac:dyDescent="0.2">
      <c r="GA1602" s="57"/>
      <c r="GB1602" s="57"/>
    </row>
    <row r="1603" spans="183:184" x14ac:dyDescent="0.2">
      <c r="GA1603" s="57"/>
      <c r="GB1603" s="57"/>
    </row>
    <row r="1604" spans="183:184" x14ac:dyDescent="0.2">
      <c r="GA1604" s="57"/>
      <c r="GB1604" s="57"/>
    </row>
    <row r="1605" spans="183:184" x14ac:dyDescent="0.2">
      <c r="GA1605" s="57"/>
      <c r="GB1605" s="57"/>
    </row>
    <row r="1606" spans="183:184" x14ac:dyDescent="0.2">
      <c r="GA1606" s="57"/>
      <c r="GB1606" s="57"/>
    </row>
    <row r="1607" spans="183:184" x14ac:dyDescent="0.2">
      <c r="GA1607" s="57"/>
      <c r="GB1607" s="57"/>
    </row>
    <row r="1608" spans="183:184" x14ac:dyDescent="0.2">
      <c r="GA1608" s="57"/>
      <c r="GB1608" s="57"/>
    </row>
    <row r="1609" spans="183:184" x14ac:dyDescent="0.2">
      <c r="GA1609" s="57"/>
      <c r="GB1609" s="57"/>
    </row>
    <row r="1610" spans="183:184" x14ac:dyDescent="0.2">
      <c r="GA1610" s="57"/>
      <c r="GB1610" s="57"/>
    </row>
    <row r="1611" spans="183:184" x14ac:dyDescent="0.2">
      <c r="GA1611" s="57"/>
      <c r="GB1611" s="57"/>
    </row>
    <row r="1612" spans="183:184" x14ac:dyDescent="0.2">
      <c r="GA1612" s="57"/>
      <c r="GB1612" s="57"/>
    </row>
    <row r="1613" spans="183:184" x14ac:dyDescent="0.2">
      <c r="GA1613" s="57"/>
      <c r="GB1613" s="57"/>
    </row>
    <row r="1614" spans="183:184" x14ac:dyDescent="0.2">
      <c r="GA1614" s="57"/>
      <c r="GB1614" s="57"/>
    </row>
    <row r="1615" spans="183:184" x14ac:dyDescent="0.2">
      <c r="GA1615" s="57"/>
      <c r="GB1615" s="57"/>
    </row>
    <row r="1616" spans="183:184" x14ac:dyDescent="0.2">
      <c r="GA1616" s="57"/>
      <c r="GB1616" s="57"/>
    </row>
    <row r="1617" spans="183:184" x14ac:dyDescent="0.2">
      <c r="GA1617" s="57"/>
      <c r="GB1617" s="57"/>
    </row>
    <row r="1618" spans="183:184" x14ac:dyDescent="0.2">
      <c r="GA1618" s="57"/>
      <c r="GB1618" s="57"/>
    </row>
    <row r="1619" spans="183:184" x14ac:dyDescent="0.2">
      <c r="GA1619" s="57"/>
      <c r="GB1619" s="57"/>
    </row>
    <row r="1620" spans="183:184" x14ac:dyDescent="0.2">
      <c r="GA1620" s="57"/>
      <c r="GB1620" s="57"/>
    </row>
    <row r="1621" spans="183:184" x14ac:dyDescent="0.2">
      <c r="GA1621" s="57"/>
      <c r="GB1621" s="57"/>
    </row>
    <row r="1622" spans="183:184" x14ac:dyDescent="0.2">
      <c r="GA1622" s="57"/>
      <c r="GB1622" s="57"/>
    </row>
    <row r="1623" spans="183:184" x14ac:dyDescent="0.2">
      <c r="GA1623" s="57"/>
      <c r="GB1623" s="57"/>
    </row>
    <row r="1624" spans="183:184" x14ac:dyDescent="0.2">
      <c r="GA1624" s="57"/>
      <c r="GB1624" s="57"/>
    </row>
    <row r="1625" spans="183:184" x14ac:dyDescent="0.2">
      <c r="GA1625" s="57"/>
      <c r="GB1625" s="57"/>
    </row>
    <row r="1626" spans="183:184" x14ac:dyDescent="0.2">
      <c r="GA1626" s="57"/>
      <c r="GB1626" s="57"/>
    </row>
    <row r="1627" spans="183:184" x14ac:dyDescent="0.2">
      <c r="GA1627" s="57"/>
      <c r="GB1627" s="57"/>
    </row>
    <row r="1628" spans="183:184" x14ac:dyDescent="0.2">
      <c r="GA1628" s="57"/>
      <c r="GB1628" s="57"/>
    </row>
    <row r="1629" spans="183:184" x14ac:dyDescent="0.2">
      <c r="GA1629" s="57"/>
      <c r="GB1629" s="57"/>
    </row>
    <row r="1630" spans="183:184" x14ac:dyDescent="0.2">
      <c r="GA1630" s="57"/>
      <c r="GB1630" s="57"/>
    </row>
    <row r="1631" spans="183:184" x14ac:dyDescent="0.2">
      <c r="GA1631" s="57"/>
      <c r="GB1631" s="57"/>
    </row>
    <row r="1632" spans="183:184" x14ac:dyDescent="0.2">
      <c r="GA1632" s="57"/>
      <c r="GB1632" s="57"/>
    </row>
    <row r="1633" spans="183:184" x14ac:dyDescent="0.2">
      <c r="GA1633" s="57"/>
      <c r="GB1633" s="57"/>
    </row>
    <row r="1634" spans="183:184" x14ac:dyDescent="0.2">
      <c r="GA1634" s="57"/>
      <c r="GB1634" s="57"/>
    </row>
    <row r="1635" spans="183:184" x14ac:dyDescent="0.2">
      <c r="GA1635" s="57"/>
      <c r="GB1635" s="57"/>
    </row>
    <row r="1636" spans="183:184" x14ac:dyDescent="0.2">
      <c r="GA1636" s="57"/>
      <c r="GB1636" s="57"/>
    </row>
    <row r="1637" spans="183:184" x14ac:dyDescent="0.2">
      <c r="GA1637" s="57"/>
      <c r="GB1637" s="57"/>
    </row>
    <row r="1638" spans="183:184" x14ac:dyDescent="0.2">
      <c r="GA1638" s="57"/>
      <c r="GB1638" s="57"/>
    </row>
    <row r="1639" spans="183:184" x14ac:dyDescent="0.2">
      <c r="GA1639" s="57"/>
      <c r="GB1639" s="57"/>
    </row>
    <row r="1640" spans="183:184" x14ac:dyDescent="0.2">
      <c r="GA1640" s="57"/>
      <c r="GB1640" s="57"/>
    </row>
    <row r="1641" spans="183:184" x14ac:dyDescent="0.2">
      <c r="GA1641" s="57"/>
      <c r="GB1641" s="57"/>
    </row>
    <row r="1642" spans="183:184" x14ac:dyDescent="0.2">
      <c r="GA1642" s="57"/>
      <c r="GB1642" s="57"/>
    </row>
    <row r="1643" spans="183:184" x14ac:dyDescent="0.2">
      <c r="GA1643" s="57"/>
      <c r="GB1643" s="57"/>
    </row>
    <row r="1644" spans="183:184" x14ac:dyDescent="0.2">
      <c r="GA1644" s="57"/>
      <c r="GB1644" s="57"/>
    </row>
    <row r="1645" spans="183:184" x14ac:dyDescent="0.2">
      <c r="GA1645" s="57"/>
      <c r="GB1645" s="57"/>
    </row>
    <row r="1646" spans="183:184" x14ac:dyDescent="0.2">
      <c r="GA1646" s="57"/>
      <c r="GB1646" s="57"/>
    </row>
    <row r="1647" spans="183:184" x14ac:dyDescent="0.2">
      <c r="GA1647" s="57"/>
      <c r="GB1647" s="57"/>
    </row>
    <row r="1648" spans="183:184" x14ac:dyDescent="0.2">
      <c r="GA1648" s="57"/>
      <c r="GB1648" s="57"/>
    </row>
    <row r="1649" spans="183:184" x14ac:dyDescent="0.2">
      <c r="GA1649" s="57"/>
      <c r="GB1649" s="57"/>
    </row>
    <row r="1650" spans="183:184" x14ac:dyDescent="0.2">
      <c r="GA1650" s="57"/>
      <c r="GB1650" s="57"/>
    </row>
    <row r="1651" spans="183:184" x14ac:dyDescent="0.2">
      <c r="GA1651" s="57"/>
      <c r="GB1651" s="57"/>
    </row>
    <row r="1652" spans="183:184" x14ac:dyDescent="0.2">
      <c r="GA1652" s="57"/>
      <c r="GB1652" s="57"/>
    </row>
    <row r="1653" spans="183:184" x14ac:dyDescent="0.2">
      <c r="GA1653" s="57"/>
      <c r="GB1653" s="57"/>
    </row>
    <row r="1654" spans="183:184" x14ac:dyDescent="0.2">
      <c r="GA1654" s="57"/>
      <c r="GB1654" s="57"/>
    </row>
    <row r="1655" spans="183:184" x14ac:dyDescent="0.2">
      <c r="GA1655" s="57"/>
      <c r="GB1655" s="57"/>
    </row>
    <row r="1656" spans="183:184" x14ac:dyDescent="0.2">
      <c r="GA1656" s="57"/>
      <c r="GB1656" s="57"/>
    </row>
    <row r="1657" spans="183:184" x14ac:dyDescent="0.2">
      <c r="GA1657" s="57"/>
      <c r="GB1657" s="57"/>
    </row>
    <row r="1658" spans="183:184" x14ac:dyDescent="0.2">
      <c r="GA1658" s="57"/>
      <c r="GB1658" s="57"/>
    </row>
    <row r="1659" spans="183:184" x14ac:dyDescent="0.2">
      <c r="GA1659" s="57"/>
      <c r="GB1659" s="57"/>
    </row>
    <row r="1660" spans="183:184" x14ac:dyDescent="0.2">
      <c r="GA1660" s="57"/>
      <c r="GB1660" s="57"/>
    </row>
    <row r="1661" spans="183:184" x14ac:dyDescent="0.2">
      <c r="GA1661" s="57"/>
      <c r="GB1661" s="57"/>
    </row>
    <row r="1662" spans="183:184" x14ac:dyDescent="0.2">
      <c r="GA1662" s="57"/>
      <c r="GB1662" s="57"/>
    </row>
    <row r="1663" spans="183:184" x14ac:dyDescent="0.2">
      <c r="GA1663" s="57"/>
      <c r="GB1663" s="57"/>
    </row>
    <row r="1664" spans="183:184" x14ac:dyDescent="0.2">
      <c r="GA1664" s="57"/>
      <c r="GB1664" s="57"/>
    </row>
    <row r="1665" spans="183:184" x14ac:dyDescent="0.2">
      <c r="GA1665" s="57"/>
      <c r="GB1665" s="57"/>
    </row>
    <row r="1666" spans="183:184" x14ac:dyDescent="0.2">
      <c r="GA1666" s="57"/>
      <c r="GB1666" s="57"/>
    </row>
    <row r="1667" spans="183:184" x14ac:dyDescent="0.2">
      <c r="GA1667" s="57"/>
      <c r="GB1667" s="57"/>
    </row>
    <row r="1668" spans="183:184" x14ac:dyDescent="0.2">
      <c r="GA1668" s="57"/>
      <c r="GB1668" s="57"/>
    </row>
    <row r="1669" spans="183:184" x14ac:dyDescent="0.2">
      <c r="GA1669" s="57"/>
      <c r="GB1669" s="57"/>
    </row>
    <row r="1670" spans="183:184" x14ac:dyDescent="0.2">
      <c r="GA1670" s="57"/>
      <c r="GB1670" s="57"/>
    </row>
    <row r="1671" spans="183:184" x14ac:dyDescent="0.2">
      <c r="GA1671" s="57"/>
      <c r="GB1671" s="57"/>
    </row>
    <row r="1672" spans="183:184" x14ac:dyDescent="0.2">
      <c r="GA1672" s="57"/>
      <c r="GB1672" s="57"/>
    </row>
    <row r="1673" spans="183:184" x14ac:dyDescent="0.2">
      <c r="GA1673" s="57"/>
      <c r="GB1673" s="57"/>
    </row>
    <row r="1674" spans="183:184" x14ac:dyDescent="0.2">
      <c r="GA1674" s="57"/>
      <c r="GB1674" s="57"/>
    </row>
    <row r="1675" spans="183:184" x14ac:dyDescent="0.2">
      <c r="GA1675" s="57"/>
      <c r="GB1675" s="57"/>
    </row>
    <row r="1676" spans="183:184" x14ac:dyDescent="0.2">
      <c r="GA1676" s="57"/>
      <c r="GB1676" s="57"/>
    </row>
    <row r="1677" spans="183:184" x14ac:dyDescent="0.2">
      <c r="GA1677" s="57"/>
      <c r="GB1677" s="57"/>
    </row>
    <row r="1678" spans="183:184" x14ac:dyDescent="0.2">
      <c r="GA1678" s="57"/>
      <c r="GB1678" s="57"/>
    </row>
    <row r="1679" spans="183:184" x14ac:dyDescent="0.2">
      <c r="GA1679" s="57"/>
      <c r="GB1679" s="57"/>
    </row>
    <row r="1680" spans="183:184" x14ac:dyDescent="0.2">
      <c r="GA1680" s="57"/>
      <c r="GB1680" s="57"/>
    </row>
    <row r="1681" spans="183:184" x14ac:dyDescent="0.2">
      <c r="GA1681" s="57"/>
      <c r="GB1681" s="57"/>
    </row>
    <row r="1682" spans="183:184" x14ac:dyDescent="0.2">
      <c r="GA1682" s="57"/>
      <c r="GB1682" s="57"/>
    </row>
    <row r="1683" spans="183:184" x14ac:dyDescent="0.2">
      <c r="GA1683" s="57"/>
      <c r="GB1683" s="57"/>
    </row>
    <row r="1684" spans="183:184" x14ac:dyDescent="0.2">
      <c r="GA1684" s="57"/>
      <c r="GB1684" s="57"/>
    </row>
    <row r="1685" spans="183:184" x14ac:dyDescent="0.2">
      <c r="GA1685" s="57"/>
      <c r="GB1685" s="57"/>
    </row>
    <row r="1686" spans="183:184" x14ac:dyDescent="0.2">
      <c r="GA1686" s="57"/>
      <c r="GB1686" s="57"/>
    </row>
    <row r="1687" spans="183:184" x14ac:dyDescent="0.2">
      <c r="GA1687" s="57"/>
      <c r="GB1687" s="57"/>
    </row>
    <row r="1688" spans="183:184" x14ac:dyDescent="0.2">
      <c r="GA1688" s="57"/>
      <c r="GB1688" s="57"/>
    </row>
    <row r="1689" spans="183:184" x14ac:dyDescent="0.2">
      <c r="GA1689" s="57"/>
      <c r="GB1689" s="57"/>
    </row>
    <row r="1690" spans="183:184" x14ac:dyDescent="0.2">
      <c r="GA1690" s="57"/>
      <c r="GB1690" s="57"/>
    </row>
    <row r="1691" spans="183:184" x14ac:dyDescent="0.2">
      <c r="GA1691" s="57"/>
      <c r="GB1691" s="57"/>
    </row>
    <row r="1692" spans="183:184" x14ac:dyDescent="0.2">
      <c r="GA1692" s="57"/>
      <c r="GB1692" s="57"/>
    </row>
    <row r="1693" spans="183:184" x14ac:dyDescent="0.2">
      <c r="GA1693" s="57"/>
      <c r="GB1693" s="57"/>
    </row>
    <row r="1694" spans="183:184" x14ac:dyDescent="0.2">
      <c r="GA1694" s="57"/>
      <c r="GB1694" s="57"/>
    </row>
    <row r="1695" spans="183:184" x14ac:dyDescent="0.2">
      <c r="GA1695" s="57"/>
      <c r="GB1695" s="57"/>
    </row>
    <row r="1696" spans="183:184" x14ac:dyDescent="0.2">
      <c r="GA1696" s="57"/>
      <c r="GB1696" s="57"/>
    </row>
    <row r="1697" spans="183:184" x14ac:dyDescent="0.2">
      <c r="GA1697" s="57"/>
      <c r="GB1697" s="57"/>
    </row>
    <row r="1698" spans="183:184" x14ac:dyDescent="0.2">
      <c r="GA1698" s="57"/>
      <c r="GB1698" s="57"/>
    </row>
    <row r="1699" spans="183:184" x14ac:dyDescent="0.2">
      <c r="GA1699" s="57"/>
      <c r="GB1699" s="57"/>
    </row>
    <row r="1700" spans="183:184" x14ac:dyDescent="0.2">
      <c r="GA1700" s="57"/>
      <c r="GB1700" s="57"/>
    </row>
    <row r="1701" spans="183:184" x14ac:dyDescent="0.2">
      <c r="GA1701" s="57"/>
      <c r="GB1701" s="57"/>
    </row>
    <row r="1702" spans="183:184" x14ac:dyDescent="0.2">
      <c r="GA1702" s="57"/>
      <c r="GB1702" s="57"/>
    </row>
    <row r="1703" spans="183:184" x14ac:dyDescent="0.2">
      <c r="GA1703" s="57"/>
      <c r="GB1703" s="57"/>
    </row>
    <row r="1704" spans="183:184" x14ac:dyDescent="0.2">
      <c r="GA1704" s="57"/>
      <c r="GB1704" s="57"/>
    </row>
    <row r="1705" spans="183:184" x14ac:dyDescent="0.2">
      <c r="GA1705" s="57"/>
      <c r="GB1705" s="57"/>
    </row>
    <row r="1706" spans="183:184" x14ac:dyDescent="0.2">
      <c r="GA1706" s="57"/>
      <c r="GB1706" s="57"/>
    </row>
    <row r="1707" spans="183:184" x14ac:dyDescent="0.2">
      <c r="GA1707" s="57"/>
      <c r="GB1707" s="57"/>
    </row>
    <row r="1708" spans="183:184" x14ac:dyDescent="0.2">
      <c r="GA1708" s="57"/>
      <c r="GB1708" s="57"/>
    </row>
    <row r="1709" spans="183:184" x14ac:dyDescent="0.2">
      <c r="GA1709" s="57"/>
      <c r="GB1709" s="57"/>
    </row>
    <row r="1710" spans="183:184" x14ac:dyDescent="0.2">
      <c r="GA1710" s="57"/>
      <c r="GB1710" s="57"/>
    </row>
    <row r="1711" spans="183:184" x14ac:dyDescent="0.2">
      <c r="GA1711" s="57"/>
      <c r="GB1711" s="57"/>
    </row>
    <row r="1712" spans="183:184" x14ac:dyDescent="0.2">
      <c r="GA1712" s="57"/>
      <c r="GB1712" s="57"/>
    </row>
    <row r="1713" spans="183:184" x14ac:dyDescent="0.2">
      <c r="GA1713" s="57"/>
      <c r="GB1713" s="57"/>
    </row>
    <row r="1714" spans="183:184" x14ac:dyDescent="0.2">
      <c r="GA1714" s="57"/>
      <c r="GB1714" s="57"/>
    </row>
    <row r="1715" spans="183:184" x14ac:dyDescent="0.2">
      <c r="GA1715" s="57"/>
      <c r="GB1715" s="57"/>
    </row>
    <row r="1716" spans="183:184" x14ac:dyDescent="0.2">
      <c r="GA1716" s="57"/>
      <c r="GB1716" s="57"/>
    </row>
    <row r="1717" spans="183:184" x14ac:dyDescent="0.2">
      <c r="GA1717" s="57"/>
      <c r="GB1717" s="57"/>
    </row>
    <row r="1718" spans="183:184" x14ac:dyDescent="0.2">
      <c r="GA1718" s="57"/>
      <c r="GB1718" s="57"/>
    </row>
    <row r="1719" spans="183:184" x14ac:dyDescent="0.2">
      <c r="GA1719" s="57"/>
      <c r="GB1719" s="57"/>
    </row>
    <row r="1720" spans="183:184" x14ac:dyDescent="0.2">
      <c r="GA1720" s="57"/>
      <c r="GB1720" s="57"/>
    </row>
    <row r="1721" spans="183:184" x14ac:dyDescent="0.2">
      <c r="GA1721" s="57"/>
      <c r="GB1721" s="57"/>
    </row>
    <row r="1722" spans="183:184" x14ac:dyDescent="0.2">
      <c r="GA1722" s="57"/>
      <c r="GB1722" s="57"/>
    </row>
    <row r="1723" spans="183:184" x14ac:dyDescent="0.2">
      <c r="GA1723" s="57"/>
      <c r="GB1723" s="57"/>
    </row>
    <row r="1724" spans="183:184" x14ac:dyDescent="0.2">
      <c r="GA1724" s="57"/>
      <c r="GB1724" s="57"/>
    </row>
    <row r="1725" spans="183:184" x14ac:dyDescent="0.2">
      <c r="GA1725" s="57"/>
      <c r="GB1725" s="57"/>
    </row>
    <row r="1726" spans="183:184" x14ac:dyDescent="0.2">
      <c r="GA1726" s="57"/>
      <c r="GB1726" s="57"/>
    </row>
    <row r="1727" spans="183:184" x14ac:dyDescent="0.2">
      <c r="GA1727" s="57"/>
      <c r="GB1727" s="57"/>
    </row>
    <row r="1728" spans="183:184" x14ac:dyDescent="0.2">
      <c r="GA1728" s="57"/>
      <c r="GB1728" s="57"/>
    </row>
    <row r="1729" spans="183:184" x14ac:dyDescent="0.2">
      <c r="GA1729" s="57"/>
      <c r="GB1729" s="57"/>
    </row>
    <row r="1730" spans="183:184" x14ac:dyDescent="0.2">
      <c r="GA1730" s="57"/>
      <c r="GB1730" s="57"/>
    </row>
    <row r="1731" spans="183:184" x14ac:dyDescent="0.2">
      <c r="GA1731" s="57"/>
      <c r="GB1731" s="57"/>
    </row>
    <row r="1732" spans="183:184" x14ac:dyDescent="0.2">
      <c r="GA1732" s="57"/>
      <c r="GB1732" s="57"/>
    </row>
    <row r="1733" spans="183:184" x14ac:dyDescent="0.2">
      <c r="GA1733" s="57"/>
      <c r="GB1733" s="57"/>
    </row>
    <row r="1734" spans="183:184" x14ac:dyDescent="0.2">
      <c r="GA1734" s="57"/>
      <c r="GB1734" s="57"/>
    </row>
    <row r="1735" spans="183:184" x14ac:dyDescent="0.2">
      <c r="GA1735" s="57"/>
      <c r="GB1735" s="57"/>
    </row>
    <row r="1736" spans="183:184" x14ac:dyDescent="0.2">
      <c r="GA1736" s="57"/>
      <c r="GB1736" s="57"/>
    </row>
    <row r="1737" spans="183:184" x14ac:dyDescent="0.2">
      <c r="GA1737" s="57"/>
      <c r="GB1737" s="57"/>
    </row>
    <row r="1738" spans="183:184" x14ac:dyDescent="0.2">
      <c r="GA1738" s="57"/>
      <c r="GB1738" s="57"/>
    </row>
    <row r="1739" spans="183:184" x14ac:dyDescent="0.2">
      <c r="GA1739" s="57"/>
      <c r="GB1739" s="57"/>
    </row>
    <row r="1740" spans="183:184" x14ac:dyDescent="0.2">
      <c r="GA1740" s="57"/>
      <c r="GB1740" s="57"/>
    </row>
    <row r="1741" spans="183:184" x14ac:dyDescent="0.2">
      <c r="GA1741" s="57"/>
      <c r="GB1741" s="57"/>
    </row>
    <row r="1742" spans="183:184" x14ac:dyDescent="0.2">
      <c r="GA1742" s="57"/>
      <c r="GB1742" s="57"/>
    </row>
    <row r="1743" spans="183:184" x14ac:dyDescent="0.2">
      <c r="GA1743" s="57"/>
      <c r="GB1743" s="57"/>
    </row>
    <row r="1744" spans="183:184" x14ac:dyDescent="0.2">
      <c r="GA1744" s="57"/>
      <c r="GB1744" s="57"/>
    </row>
    <row r="1745" spans="183:184" x14ac:dyDescent="0.2">
      <c r="GA1745" s="57"/>
      <c r="GB1745" s="57"/>
    </row>
    <row r="1746" spans="183:184" x14ac:dyDescent="0.2">
      <c r="GA1746" s="57"/>
      <c r="GB1746" s="57"/>
    </row>
    <row r="1747" spans="183:184" x14ac:dyDescent="0.2">
      <c r="GA1747" s="57"/>
      <c r="GB1747" s="57"/>
    </row>
    <row r="1748" spans="183:184" x14ac:dyDescent="0.2">
      <c r="GA1748" s="57"/>
      <c r="GB1748" s="57"/>
    </row>
    <row r="1749" spans="183:184" x14ac:dyDescent="0.2">
      <c r="GA1749" s="57"/>
      <c r="GB1749" s="57"/>
    </row>
    <row r="1750" spans="183:184" x14ac:dyDescent="0.2">
      <c r="GA1750" s="57"/>
      <c r="GB1750" s="57"/>
    </row>
    <row r="1751" spans="183:184" x14ac:dyDescent="0.2">
      <c r="GA1751" s="57"/>
      <c r="GB1751" s="57"/>
    </row>
    <row r="1752" spans="183:184" x14ac:dyDescent="0.2">
      <c r="GA1752" s="57"/>
      <c r="GB1752" s="57"/>
    </row>
    <row r="1753" spans="183:184" x14ac:dyDescent="0.2">
      <c r="GA1753" s="57"/>
      <c r="GB1753" s="57"/>
    </row>
    <row r="1754" spans="183:184" x14ac:dyDescent="0.2">
      <c r="GA1754" s="57"/>
      <c r="GB1754" s="57"/>
    </row>
    <row r="1755" spans="183:184" x14ac:dyDescent="0.2">
      <c r="GA1755" s="57"/>
      <c r="GB1755" s="57"/>
    </row>
    <row r="1756" spans="183:184" x14ac:dyDescent="0.2">
      <c r="GA1756" s="57"/>
      <c r="GB1756" s="57"/>
    </row>
    <row r="1757" spans="183:184" x14ac:dyDescent="0.2">
      <c r="GA1757" s="57"/>
      <c r="GB1757" s="57"/>
    </row>
    <row r="1758" spans="183:184" x14ac:dyDescent="0.2">
      <c r="GA1758" s="57"/>
      <c r="GB1758" s="57"/>
    </row>
    <row r="1759" spans="183:184" x14ac:dyDescent="0.2">
      <c r="GA1759" s="57"/>
      <c r="GB1759" s="57"/>
    </row>
    <row r="1760" spans="183:184" x14ac:dyDescent="0.2">
      <c r="GA1760" s="57"/>
      <c r="GB1760" s="57"/>
    </row>
    <row r="1761" spans="183:184" x14ac:dyDescent="0.2">
      <c r="GA1761" s="57"/>
      <c r="GB1761" s="57"/>
    </row>
    <row r="1762" spans="183:184" x14ac:dyDescent="0.2">
      <c r="GA1762" s="57"/>
      <c r="GB1762" s="57"/>
    </row>
    <row r="1763" spans="183:184" x14ac:dyDescent="0.2">
      <c r="GA1763" s="57"/>
      <c r="GB1763" s="57"/>
    </row>
    <row r="1764" spans="183:184" x14ac:dyDescent="0.2">
      <c r="GA1764" s="57"/>
      <c r="GB1764" s="57"/>
    </row>
    <row r="1765" spans="183:184" x14ac:dyDescent="0.2">
      <c r="GA1765" s="57"/>
      <c r="GB1765" s="57"/>
    </row>
    <row r="1766" spans="183:184" x14ac:dyDescent="0.2">
      <c r="GA1766" s="57"/>
      <c r="GB1766" s="57"/>
    </row>
    <row r="1767" spans="183:184" x14ac:dyDescent="0.2">
      <c r="GA1767" s="57"/>
      <c r="GB1767" s="57"/>
    </row>
    <row r="1768" spans="183:184" x14ac:dyDescent="0.2">
      <c r="GA1768" s="57"/>
      <c r="GB1768" s="57"/>
    </row>
    <row r="1769" spans="183:184" x14ac:dyDescent="0.2">
      <c r="GA1769" s="57"/>
      <c r="GB1769" s="57"/>
    </row>
    <row r="1770" spans="183:184" x14ac:dyDescent="0.2">
      <c r="GA1770" s="57"/>
      <c r="GB1770" s="57"/>
    </row>
    <row r="1771" spans="183:184" x14ac:dyDescent="0.2">
      <c r="GA1771" s="57"/>
      <c r="GB1771" s="57"/>
    </row>
    <row r="1772" spans="183:184" x14ac:dyDescent="0.2">
      <c r="GA1772" s="57"/>
      <c r="GB1772" s="57"/>
    </row>
    <row r="1773" spans="183:184" x14ac:dyDescent="0.2">
      <c r="GA1773" s="57"/>
      <c r="GB1773" s="57"/>
    </row>
    <row r="1774" spans="183:184" x14ac:dyDescent="0.2">
      <c r="GA1774" s="57"/>
      <c r="GB1774" s="57"/>
    </row>
    <row r="1775" spans="183:184" x14ac:dyDescent="0.2">
      <c r="GA1775" s="57"/>
      <c r="GB1775" s="57"/>
    </row>
    <row r="1776" spans="183:184" x14ac:dyDescent="0.2">
      <c r="GA1776" s="57"/>
      <c r="GB1776" s="57"/>
    </row>
    <row r="1777" spans="183:184" x14ac:dyDescent="0.2">
      <c r="GA1777" s="57"/>
      <c r="GB1777" s="57"/>
    </row>
    <row r="1778" spans="183:184" x14ac:dyDescent="0.2">
      <c r="GA1778" s="57"/>
      <c r="GB1778" s="57"/>
    </row>
    <row r="1779" spans="183:184" x14ac:dyDescent="0.2">
      <c r="GA1779" s="57"/>
      <c r="GB1779" s="57"/>
    </row>
    <row r="1780" spans="183:184" x14ac:dyDescent="0.2">
      <c r="GA1780" s="57"/>
      <c r="GB1780" s="57"/>
    </row>
    <row r="1781" spans="183:184" x14ac:dyDescent="0.2">
      <c r="GA1781" s="57"/>
      <c r="GB1781" s="57"/>
    </row>
    <row r="1782" spans="183:184" x14ac:dyDescent="0.2">
      <c r="GA1782" s="57"/>
      <c r="GB1782" s="57"/>
    </row>
    <row r="1783" spans="183:184" x14ac:dyDescent="0.2">
      <c r="GA1783" s="57"/>
      <c r="GB1783" s="57"/>
    </row>
    <row r="1784" spans="183:184" x14ac:dyDescent="0.2">
      <c r="GA1784" s="57"/>
      <c r="GB1784" s="57"/>
    </row>
    <row r="1785" spans="183:184" x14ac:dyDescent="0.2">
      <c r="GA1785" s="57"/>
      <c r="GB1785" s="57"/>
    </row>
    <row r="1786" spans="183:184" x14ac:dyDescent="0.2">
      <c r="GA1786" s="57"/>
      <c r="GB1786" s="57"/>
    </row>
    <row r="1787" spans="183:184" x14ac:dyDescent="0.2">
      <c r="GA1787" s="57"/>
      <c r="GB1787" s="57"/>
    </row>
    <row r="1788" spans="183:184" x14ac:dyDescent="0.2">
      <c r="GA1788" s="57"/>
      <c r="GB1788" s="57"/>
    </row>
    <row r="1789" spans="183:184" x14ac:dyDescent="0.2">
      <c r="GA1789" s="57"/>
      <c r="GB1789" s="57"/>
    </row>
    <row r="1790" spans="183:184" x14ac:dyDescent="0.2">
      <c r="GA1790" s="57"/>
      <c r="GB1790" s="57"/>
    </row>
    <row r="1791" spans="183:184" x14ac:dyDescent="0.2">
      <c r="GA1791" s="57"/>
      <c r="GB1791" s="57"/>
    </row>
    <row r="1792" spans="183:184" x14ac:dyDescent="0.2">
      <c r="GA1792" s="57"/>
      <c r="GB1792" s="57"/>
    </row>
    <row r="1793" spans="183:184" x14ac:dyDescent="0.2">
      <c r="GA1793" s="57"/>
      <c r="GB1793" s="57"/>
    </row>
    <row r="1794" spans="183:184" x14ac:dyDescent="0.2">
      <c r="GA1794" s="57"/>
      <c r="GB1794" s="57"/>
    </row>
    <row r="1795" spans="183:184" x14ac:dyDescent="0.2">
      <c r="GA1795" s="57"/>
      <c r="GB1795" s="57"/>
    </row>
    <row r="1796" spans="183:184" x14ac:dyDescent="0.2">
      <c r="GA1796" s="57"/>
      <c r="GB1796" s="57"/>
    </row>
    <row r="1797" spans="183:184" x14ac:dyDescent="0.2">
      <c r="GA1797" s="57"/>
      <c r="GB1797" s="57"/>
    </row>
    <row r="1798" spans="183:184" x14ac:dyDescent="0.2">
      <c r="GA1798" s="57"/>
      <c r="GB1798" s="57"/>
    </row>
    <row r="1799" spans="183:184" x14ac:dyDescent="0.2">
      <c r="GA1799" s="57"/>
      <c r="GB1799" s="57"/>
    </row>
    <row r="1800" spans="183:184" x14ac:dyDescent="0.2">
      <c r="GA1800" s="57"/>
      <c r="GB1800" s="57"/>
    </row>
    <row r="1801" spans="183:184" x14ac:dyDescent="0.2">
      <c r="GA1801" s="57"/>
      <c r="GB1801" s="57"/>
    </row>
    <row r="1802" spans="183:184" x14ac:dyDescent="0.2">
      <c r="GA1802" s="57"/>
      <c r="GB1802" s="57"/>
    </row>
    <row r="1803" spans="183:184" x14ac:dyDescent="0.2">
      <c r="GA1803" s="57"/>
      <c r="GB1803" s="57"/>
    </row>
    <row r="1804" spans="183:184" x14ac:dyDescent="0.2">
      <c r="GA1804" s="57"/>
      <c r="GB1804" s="57"/>
    </row>
    <row r="1805" spans="183:184" x14ac:dyDescent="0.2">
      <c r="GA1805" s="57"/>
      <c r="GB1805" s="57"/>
    </row>
    <row r="1806" spans="183:184" x14ac:dyDescent="0.2">
      <c r="GA1806" s="57"/>
      <c r="GB1806" s="57"/>
    </row>
    <row r="1807" spans="183:184" x14ac:dyDescent="0.2">
      <c r="GA1807" s="57"/>
      <c r="GB1807" s="57"/>
    </row>
    <row r="1808" spans="183:184" x14ac:dyDescent="0.2">
      <c r="GA1808" s="57"/>
      <c r="GB1808" s="57"/>
    </row>
    <row r="1809" spans="183:184" x14ac:dyDescent="0.2">
      <c r="GA1809" s="57"/>
      <c r="GB1809" s="57"/>
    </row>
    <row r="1810" spans="183:184" x14ac:dyDescent="0.2">
      <c r="GA1810" s="57"/>
      <c r="GB1810" s="57"/>
    </row>
    <row r="1811" spans="183:184" x14ac:dyDescent="0.2">
      <c r="GA1811" s="57"/>
      <c r="GB1811" s="57"/>
    </row>
    <row r="1812" spans="183:184" x14ac:dyDescent="0.2">
      <c r="GA1812" s="57"/>
      <c r="GB1812" s="57"/>
    </row>
    <row r="1813" spans="183:184" x14ac:dyDescent="0.2">
      <c r="GA1813" s="57"/>
      <c r="GB1813" s="57"/>
    </row>
    <row r="1814" spans="183:184" x14ac:dyDescent="0.2">
      <c r="GA1814" s="57"/>
      <c r="GB1814" s="57"/>
    </row>
    <row r="1815" spans="183:184" x14ac:dyDescent="0.2">
      <c r="GA1815" s="57"/>
      <c r="GB1815" s="57"/>
    </row>
    <row r="1816" spans="183:184" x14ac:dyDescent="0.2">
      <c r="GA1816" s="57"/>
      <c r="GB1816" s="57"/>
    </row>
    <row r="1817" spans="183:184" x14ac:dyDescent="0.2">
      <c r="GA1817" s="57"/>
      <c r="GB1817" s="57"/>
    </row>
    <row r="1818" spans="183:184" x14ac:dyDescent="0.2">
      <c r="GA1818" s="57"/>
      <c r="GB1818" s="57"/>
    </row>
    <row r="1819" spans="183:184" x14ac:dyDescent="0.2">
      <c r="GA1819" s="57"/>
      <c r="GB1819" s="57"/>
    </row>
    <row r="1820" spans="183:184" x14ac:dyDescent="0.2">
      <c r="GA1820" s="57"/>
      <c r="GB1820" s="57"/>
    </row>
    <row r="1821" spans="183:184" x14ac:dyDescent="0.2">
      <c r="GA1821" s="57"/>
      <c r="GB1821" s="57"/>
    </row>
    <row r="1822" spans="183:184" x14ac:dyDescent="0.2">
      <c r="GA1822" s="57"/>
      <c r="GB1822" s="57"/>
    </row>
    <row r="1823" spans="183:184" x14ac:dyDescent="0.2">
      <c r="GA1823" s="57"/>
      <c r="GB1823" s="57"/>
    </row>
    <row r="1824" spans="183:184" x14ac:dyDescent="0.2">
      <c r="GA1824" s="57"/>
      <c r="GB1824" s="57"/>
    </row>
    <row r="1825" spans="183:184" x14ac:dyDescent="0.2">
      <c r="GA1825" s="57"/>
      <c r="GB1825" s="57"/>
    </row>
    <row r="1826" spans="183:184" x14ac:dyDescent="0.2">
      <c r="GA1826" s="57"/>
      <c r="GB1826" s="57"/>
    </row>
    <row r="1827" spans="183:184" x14ac:dyDescent="0.2">
      <c r="GA1827" s="57"/>
      <c r="GB1827" s="57"/>
    </row>
    <row r="1828" spans="183:184" x14ac:dyDescent="0.2">
      <c r="GA1828" s="57"/>
      <c r="GB1828" s="57"/>
    </row>
    <row r="1829" spans="183:184" x14ac:dyDescent="0.2">
      <c r="GA1829" s="57"/>
      <c r="GB1829" s="57"/>
    </row>
    <row r="1830" spans="183:184" x14ac:dyDescent="0.2">
      <c r="GA1830" s="57"/>
      <c r="GB1830" s="57"/>
    </row>
    <row r="1831" spans="183:184" x14ac:dyDescent="0.2">
      <c r="GA1831" s="57"/>
      <c r="GB1831" s="57"/>
    </row>
    <row r="1832" spans="183:184" x14ac:dyDescent="0.2">
      <c r="GA1832" s="57"/>
      <c r="GB1832" s="57"/>
    </row>
    <row r="1833" spans="183:184" x14ac:dyDescent="0.2">
      <c r="GA1833" s="57"/>
      <c r="GB1833" s="57"/>
    </row>
    <row r="1834" spans="183:184" x14ac:dyDescent="0.2">
      <c r="GA1834" s="57"/>
      <c r="GB1834" s="57"/>
    </row>
    <row r="1835" spans="183:184" x14ac:dyDescent="0.2">
      <c r="GA1835" s="57"/>
      <c r="GB1835" s="57"/>
    </row>
    <row r="1836" spans="183:184" x14ac:dyDescent="0.2">
      <c r="GA1836" s="57"/>
      <c r="GB1836" s="57"/>
    </row>
    <row r="1837" spans="183:184" x14ac:dyDescent="0.2">
      <c r="GA1837" s="57"/>
      <c r="GB1837" s="57"/>
    </row>
    <row r="1838" spans="183:184" x14ac:dyDescent="0.2">
      <c r="GA1838" s="57"/>
      <c r="GB1838" s="57"/>
    </row>
    <row r="1839" spans="183:184" x14ac:dyDescent="0.2">
      <c r="GA1839" s="57"/>
      <c r="GB1839" s="57"/>
    </row>
    <row r="1840" spans="183:184" x14ac:dyDescent="0.2">
      <c r="GA1840" s="57"/>
      <c r="GB1840" s="57"/>
    </row>
    <row r="1841" spans="183:184" x14ac:dyDescent="0.2">
      <c r="GA1841" s="57"/>
      <c r="GB1841" s="57"/>
    </row>
    <row r="1842" spans="183:184" x14ac:dyDescent="0.2">
      <c r="GA1842" s="57"/>
      <c r="GB1842" s="57"/>
    </row>
    <row r="1843" spans="183:184" x14ac:dyDescent="0.2">
      <c r="GA1843" s="57"/>
      <c r="GB1843" s="57"/>
    </row>
    <row r="1844" spans="183:184" x14ac:dyDescent="0.2">
      <c r="GA1844" s="57"/>
      <c r="GB1844" s="57"/>
    </row>
    <row r="1845" spans="183:184" x14ac:dyDescent="0.2">
      <c r="GA1845" s="57"/>
      <c r="GB1845" s="57"/>
    </row>
    <row r="1846" spans="183:184" x14ac:dyDescent="0.2">
      <c r="GA1846" s="57"/>
      <c r="GB1846" s="57"/>
    </row>
    <row r="1847" spans="183:184" x14ac:dyDescent="0.2">
      <c r="GA1847" s="57"/>
      <c r="GB1847" s="57"/>
    </row>
    <row r="1848" spans="183:184" x14ac:dyDescent="0.2">
      <c r="GA1848" s="57"/>
      <c r="GB1848" s="57"/>
    </row>
    <row r="1849" spans="183:184" x14ac:dyDescent="0.2">
      <c r="GA1849" s="57"/>
      <c r="GB1849" s="57"/>
    </row>
    <row r="1850" spans="183:184" x14ac:dyDescent="0.2">
      <c r="GA1850" s="57"/>
      <c r="GB1850" s="57"/>
    </row>
    <row r="1851" spans="183:184" x14ac:dyDescent="0.2">
      <c r="GA1851" s="57"/>
      <c r="GB1851" s="57"/>
    </row>
    <row r="1852" spans="183:184" x14ac:dyDescent="0.2">
      <c r="GA1852" s="57"/>
      <c r="GB1852" s="57"/>
    </row>
    <row r="1853" spans="183:184" x14ac:dyDescent="0.2">
      <c r="GA1853" s="57"/>
      <c r="GB1853" s="57"/>
    </row>
    <row r="1854" spans="183:184" x14ac:dyDescent="0.2">
      <c r="GA1854" s="57"/>
      <c r="GB1854" s="57"/>
    </row>
    <row r="1855" spans="183:184" x14ac:dyDescent="0.2">
      <c r="GA1855" s="57"/>
      <c r="GB1855" s="57"/>
    </row>
    <row r="1856" spans="183:184" x14ac:dyDescent="0.2">
      <c r="GA1856" s="57"/>
      <c r="GB1856" s="57"/>
    </row>
    <row r="1857" spans="183:184" x14ac:dyDescent="0.2">
      <c r="GA1857" s="57"/>
      <c r="GB1857" s="57"/>
    </row>
    <row r="1858" spans="183:184" x14ac:dyDescent="0.2">
      <c r="GA1858" s="57"/>
      <c r="GB1858" s="57"/>
    </row>
    <row r="1859" spans="183:184" x14ac:dyDescent="0.2">
      <c r="GA1859" s="57"/>
      <c r="GB1859" s="57"/>
    </row>
    <row r="1860" spans="183:184" x14ac:dyDescent="0.2">
      <c r="GA1860" s="57"/>
      <c r="GB1860" s="57"/>
    </row>
    <row r="1861" spans="183:184" x14ac:dyDescent="0.2">
      <c r="GA1861" s="57"/>
      <c r="GB1861" s="57"/>
    </row>
    <row r="1862" spans="183:184" x14ac:dyDescent="0.2">
      <c r="GA1862" s="57"/>
      <c r="GB1862" s="57"/>
    </row>
    <row r="1863" spans="183:184" x14ac:dyDescent="0.2">
      <c r="GA1863" s="57"/>
      <c r="GB1863" s="57"/>
    </row>
    <row r="1864" spans="183:184" x14ac:dyDescent="0.2">
      <c r="GA1864" s="57"/>
      <c r="GB1864" s="57"/>
    </row>
    <row r="1865" spans="183:184" x14ac:dyDescent="0.2">
      <c r="GA1865" s="57"/>
      <c r="GB1865" s="57"/>
    </row>
    <row r="1866" spans="183:184" x14ac:dyDescent="0.2">
      <c r="GA1866" s="57"/>
      <c r="GB1866" s="57"/>
    </row>
    <row r="1867" spans="183:184" x14ac:dyDescent="0.2">
      <c r="GA1867" s="57"/>
      <c r="GB1867" s="57"/>
    </row>
    <row r="1868" spans="183:184" x14ac:dyDescent="0.2">
      <c r="GA1868" s="57"/>
      <c r="GB1868" s="57"/>
    </row>
    <row r="1869" spans="183:184" x14ac:dyDescent="0.2">
      <c r="GA1869" s="57"/>
      <c r="GB1869" s="57"/>
    </row>
    <row r="1870" spans="183:184" x14ac:dyDescent="0.2">
      <c r="GA1870" s="57"/>
      <c r="GB1870" s="57"/>
    </row>
    <row r="1871" spans="183:184" x14ac:dyDescent="0.2">
      <c r="GA1871" s="57"/>
      <c r="GB1871" s="57"/>
    </row>
    <row r="1872" spans="183:184" x14ac:dyDescent="0.2">
      <c r="GA1872" s="57"/>
      <c r="GB1872" s="57"/>
    </row>
    <row r="1873" spans="183:184" x14ac:dyDescent="0.2">
      <c r="GA1873" s="57"/>
      <c r="GB1873" s="57"/>
    </row>
    <row r="1874" spans="183:184" x14ac:dyDescent="0.2">
      <c r="GA1874" s="57"/>
      <c r="GB1874" s="57"/>
    </row>
    <row r="1875" spans="183:184" x14ac:dyDescent="0.2">
      <c r="GA1875" s="57"/>
      <c r="GB1875" s="57"/>
    </row>
    <row r="1876" spans="183:184" x14ac:dyDescent="0.2">
      <c r="GA1876" s="57"/>
      <c r="GB1876" s="57"/>
    </row>
    <row r="1877" spans="183:184" x14ac:dyDescent="0.2">
      <c r="GA1877" s="57"/>
      <c r="GB1877" s="57"/>
    </row>
    <row r="1878" spans="183:184" x14ac:dyDescent="0.2">
      <c r="GA1878" s="57"/>
      <c r="GB1878" s="57"/>
    </row>
    <row r="1879" spans="183:184" x14ac:dyDescent="0.2">
      <c r="GA1879" s="57"/>
      <c r="GB1879" s="57"/>
    </row>
    <row r="1880" spans="183:184" x14ac:dyDescent="0.2">
      <c r="GA1880" s="57"/>
      <c r="GB1880" s="57"/>
    </row>
    <row r="1881" spans="183:184" x14ac:dyDescent="0.2">
      <c r="GA1881" s="57"/>
      <c r="GB1881" s="57"/>
    </row>
    <row r="1882" spans="183:184" x14ac:dyDescent="0.2">
      <c r="GA1882" s="57"/>
      <c r="GB1882" s="57"/>
    </row>
    <row r="1883" spans="183:184" x14ac:dyDescent="0.2">
      <c r="GA1883" s="57"/>
      <c r="GB1883" s="57"/>
    </row>
    <row r="1884" spans="183:184" x14ac:dyDescent="0.2">
      <c r="GA1884" s="57"/>
      <c r="GB1884" s="57"/>
    </row>
    <row r="1885" spans="183:184" x14ac:dyDescent="0.2">
      <c r="GA1885" s="57"/>
      <c r="GB1885" s="57"/>
    </row>
    <row r="1886" spans="183:184" x14ac:dyDescent="0.2">
      <c r="GA1886" s="57"/>
      <c r="GB1886" s="57"/>
    </row>
    <row r="1887" spans="183:184" x14ac:dyDescent="0.2">
      <c r="GA1887" s="57"/>
      <c r="GB1887" s="57"/>
    </row>
    <row r="1888" spans="183:184" x14ac:dyDescent="0.2">
      <c r="GA1888" s="57"/>
      <c r="GB1888" s="57"/>
    </row>
    <row r="1889" spans="183:184" x14ac:dyDescent="0.2">
      <c r="GA1889" s="57"/>
      <c r="GB1889" s="57"/>
    </row>
    <row r="1890" spans="183:184" x14ac:dyDescent="0.2">
      <c r="GA1890" s="57"/>
      <c r="GB1890" s="57"/>
    </row>
    <row r="1891" spans="183:184" x14ac:dyDescent="0.2">
      <c r="GA1891" s="57"/>
      <c r="GB1891" s="57"/>
    </row>
    <row r="1892" spans="183:184" x14ac:dyDescent="0.2">
      <c r="GA1892" s="57"/>
      <c r="GB1892" s="57"/>
    </row>
    <row r="1893" spans="183:184" x14ac:dyDescent="0.2">
      <c r="GA1893" s="57"/>
      <c r="GB1893" s="57"/>
    </row>
    <row r="1894" spans="183:184" x14ac:dyDescent="0.2">
      <c r="GA1894" s="57"/>
      <c r="GB1894" s="57"/>
    </row>
    <row r="1895" spans="183:184" x14ac:dyDescent="0.2">
      <c r="GA1895" s="57"/>
      <c r="GB1895" s="57"/>
    </row>
    <row r="1896" spans="183:184" x14ac:dyDescent="0.2">
      <c r="GA1896" s="57"/>
      <c r="GB1896" s="57"/>
    </row>
    <row r="1897" spans="183:184" x14ac:dyDescent="0.2">
      <c r="GA1897" s="57"/>
      <c r="GB1897" s="57"/>
    </row>
    <row r="1898" spans="183:184" x14ac:dyDescent="0.2">
      <c r="GA1898" s="57"/>
      <c r="GB1898" s="57"/>
    </row>
    <row r="1899" spans="183:184" x14ac:dyDescent="0.2">
      <c r="GA1899" s="57"/>
      <c r="GB1899" s="57"/>
    </row>
    <row r="1900" spans="183:184" x14ac:dyDescent="0.2">
      <c r="GA1900" s="57"/>
      <c r="GB1900" s="57"/>
    </row>
    <row r="1901" spans="183:184" x14ac:dyDescent="0.2">
      <c r="GA1901" s="57"/>
      <c r="GB1901" s="57"/>
    </row>
    <row r="1902" spans="183:184" x14ac:dyDescent="0.2">
      <c r="GA1902" s="57"/>
      <c r="GB1902" s="57"/>
    </row>
    <row r="1903" spans="183:184" x14ac:dyDescent="0.2">
      <c r="GA1903" s="57"/>
      <c r="GB1903" s="57"/>
    </row>
    <row r="1904" spans="183:184" x14ac:dyDescent="0.2">
      <c r="GA1904" s="57"/>
      <c r="GB1904" s="57"/>
    </row>
    <row r="1905" spans="183:184" x14ac:dyDescent="0.2">
      <c r="GA1905" s="57"/>
      <c r="GB1905" s="57"/>
    </row>
    <row r="1906" spans="183:184" x14ac:dyDescent="0.2">
      <c r="GA1906" s="57"/>
      <c r="GB1906" s="57"/>
    </row>
    <row r="1907" spans="183:184" x14ac:dyDescent="0.2">
      <c r="GA1907" s="57"/>
      <c r="GB1907" s="57"/>
    </row>
    <row r="1908" spans="183:184" x14ac:dyDescent="0.2">
      <c r="GA1908" s="57"/>
      <c r="GB1908" s="57"/>
    </row>
    <row r="1909" spans="183:184" x14ac:dyDescent="0.2">
      <c r="GA1909" s="57"/>
      <c r="GB1909" s="57"/>
    </row>
    <row r="1910" spans="183:184" x14ac:dyDescent="0.2">
      <c r="GA1910" s="57"/>
      <c r="GB1910" s="57"/>
    </row>
    <row r="1911" spans="183:184" x14ac:dyDescent="0.2">
      <c r="GA1911" s="57"/>
      <c r="GB1911" s="57"/>
    </row>
    <row r="1912" spans="183:184" x14ac:dyDescent="0.2">
      <c r="GA1912" s="57"/>
      <c r="GB1912" s="57"/>
    </row>
    <row r="1913" spans="183:184" x14ac:dyDescent="0.2">
      <c r="GA1913" s="57"/>
      <c r="GB1913" s="57"/>
    </row>
    <row r="1914" spans="183:184" x14ac:dyDescent="0.2">
      <c r="GA1914" s="57"/>
      <c r="GB1914" s="57"/>
    </row>
    <row r="1915" spans="183:184" x14ac:dyDescent="0.2">
      <c r="GA1915" s="57"/>
      <c r="GB1915" s="57"/>
    </row>
    <row r="1916" spans="183:184" x14ac:dyDescent="0.2">
      <c r="GA1916" s="57"/>
      <c r="GB1916" s="57"/>
    </row>
    <row r="1917" spans="183:184" x14ac:dyDescent="0.2">
      <c r="GA1917" s="57"/>
      <c r="GB1917" s="57"/>
    </row>
    <row r="1918" spans="183:184" x14ac:dyDescent="0.2">
      <c r="GA1918" s="57"/>
      <c r="GB1918" s="57"/>
    </row>
    <row r="1919" spans="183:184" x14ac:dyDescent="0.2">
      <c r="GA1919" s="57"/>
      <c r="GB1919" s="57"/>
    </row>
    <row r="1920" spans="183:184" x14ac:dyDescent="0.2">
      <c r="GA1920" s="57"/>
      <c r="GB1920" s="57"/>
    </row>
    <row r="1921" spans="183:184" x14ac:dyDescent="0.2">
      <c r="GA1921" s="57"/>
      <c r="GB1921" s="57"/>
    </row>
    <row r="1922" spans="183:184" x14ac:dyDescent="0.2">
      <c r="GA1922" s="57"/>
      <c r="GB1922" s="57"/>
    </row>
    <row r="1923" spans="183:184" x14ac:dyDescent="0.2">
      <c r="GA1923" s="57"/>
      <c r="GB1923" s="57"/>
    </row>
    <row r="1924" spans="183:184" x14ac:dyDescent="0.2">
      <c r="GA1924" s="57"/>
      <c r="GB1924" s="57"/>
    </row>
    <row r="1925" spans="183:184" x14ac:dyDescent="0.2">
      <c r="GA1925" s="57"/>
      <c r="GB1925" s="57"/>
    </row>
    <row r="1926" spans="183:184" x14ac:dyDescent="0.2">
      <c r="GA1926" s="57"/>
      <c r="GB1926" s="57"/>
    </row>
    <row r="1927" spans="183:184" x14ac:dyDescent="0.2">
      <c r="GA1927" s="57"/>
      <c r="GB1927" s="57"/>
    </row>
    <row r="1928" spans="183:184" x14ac:dyDescent="0.2">
      <c r="GA1928" s="57"/>
      <c r="GB1928" s="57"/>
    </row>
    <row r="1929" spans="183:184" x14ac:dyDescent="0.2">
      <c r="GA1929" s="57"/>
      <c r="GB1929" s="57"/>
    </row>
    <row r="1930" spans="183:184" x14ac:dyDescent="0.2">
      <c r="GA1930" s="57"/>
      <c r="GB1930" s="57"/>
    </row>
    <row r="1931" spans="183:184" x14ac:dyDescent="0.2">
      <c r="GA1931" s="57"/>
      <c r="GB1931" s="57"/>
    </row>
    <row r="1932" spans="183:184" x14ac:dyDescent="0.2">
      <c r="GA1932" s="57"/>
      <c r="GB1932" s="57"/>
    </row>
    <row r="1933" spans="183:184" x14ac:dyDescent="0.2">
      <c r="GA1933" s="57"/>
      <c r="GB1933" s="57"/>
    </row>
    <row r="1934" spans="183:184" x14ac:dyDescent="0.2">
      <c r="GA1934" s="57"/>
      <c r="GB1934" s="57"/>
    </row>
    <row r="1935" spans="183:184" x14ac:dyDescent="0.2">
      <c r="GA1935" s="57"/>
      <c r="GB1935" s="57"/>
    </row>
    <row r="1936" spans="183:184" x14ac:dyDescent="0.2">
      <c r="GA1936" s="57"/>
      <c r="GB1936" s="57"/>
    </row>
    <row r="1937" spans="183:184" x14ac:dyDescent="0.2">
      <c r="GA1937" s="57"/>
      <c r="GB1937" s="57"/>
    </row>
    <row r="1938" spans="183:184" x14ac:dyDescent="0.2">
      <c r="GA1938" s="57"/>
      <c r="GB1938" s="57"/>
    </row>
    <row r="1939" spans="183:184" x14ac:dyDescent="0.2">
      <c r="GA1939" s="57"/>
      <c r="GB1939" s="57"/>
    </row>
    <row r="1940" spans="183:184" x14ac:dyDescent="0.2">
      <c r="GA1940" s="57"/>
      <c r="GB1940" s="57"/>
    </row>
    <row r="1941" spans="183:184" x14ac:dyDescent="0.2">
      <c r="GA1941" s="57"/>
      <c r="GB1941" s="57"/>
    </row>
    <row r="1942" spans="183:184" x14ac:dyDescent="0.2">
      <c r="GA1942" s="57"/>
      <c r="GB1942" s="57"/>
    </row>
    <row r="1943" spans="183:184" x14ac:dyDescent="0.2">
      <c r="GA1943" s="57"/>
      <c r="GB1943" s="57"/>
    </row>
    <row r="1944" spans="183:184" x14ac:dyDescent="0.2">
      <c r="GA1944" s="57"/>
      <c r="GB1944" s="57"/>
    </row>
    <row r="1945" spans="183:184" x14ac:dyDescent="0.2">
      <c r="GA1945" s="57"/>
      <c r="GB1945" s="57"/>
    </row>
    <row r="1946" spans="183:184" x14ac:dyDescent="0.2">
      <c r="GA1946" s="57"/>
      <c r="GB1946" s="57"/>
    </row>
    <row r="1947" spans="183:184" x14ac:dyDescent="0.2">
      <c r="GA1947" s="57"/>
      <c r="GB1947" s="57"/>
    </row>
    <row r="1948" spans="183:184" x14ac:dyDescent="0.2">
      <c r="GA1948" s="57"/>
      <c r="GB1948" s="57"/>
    </row>
    <row r="1949" spans="183:184" x14ac:dyDescent="0.2">
      <c r="GA1949" s="57"/>
      <c r="GB1949" s="57"/>
    </row>
    <row r="1950" spans="183:184" x14ac:dyDescent="0.2">
      <c r="GA1950" s="57"/>
      <c r="GB1950" s="57"/>
    </row>
    <row r="1951" spans="183:184" x14ac:dyDescent="0.2">
      <c r="GA1951" s="57"/>
      <c r="GB1951" s="57"/>
    </row>
    <row r="1952" spans="183:184" x14ac:dyDescent="0.2">
      <c r="GA1952" s="57"/>
      <c r="GB1952" s="57"/>
    </row>
    <row r="1953" spans="183:184" x14ac:dyDescent="0.2">
      <c r="GA1953" s="57"/>
      <c r="GB1953" s="57"/>
    </row>
    <row r="1954" spans="183:184" x14ac:dyDescent="0.2">
      <c r="GA1954" s="57"/>
      <c r="GB1954" s="57"/>
    </row>
    <row r="1955" spans="183:184" x14ac:dyDescent="0.2">
      <c r="GA1955" s="57"/>
      <c r="GB1955" s="57"/>
    </row>
    <row r="1956" spans="183:184" x14ac:dyDescent="0.2">
      <c r="GA1956" s="57"/>
      <c r="GB1956" s="57"/>
    </row>
    <row r="1957" spans="183:184" x14ac:dyDescent="0.2">
      <c r="GA1957" s="57"/>
      <c r="GB1957" s="57"/>
    </row>
    <row r="1958" spans="183:184" x14ac:dyDescent="0.2">
      <c r="GA1958" s="57"/>
      <c r="GB1958" s="57"/>
    </row>
    <row r="1959" spans="183:184" x14ac:dyDescent="0.2">
      <c r="GA1959" s="57"/>
      <c r="GB1959" s="57"/>
    </row>
    <row r="1960" spans="183:184" x14ac:dyDescent="0.2">
      <c r="GA1960" s="57"/>
      <c r="GB1960" s="57"/>
    </row>
    <row r="1961" spans="183:184" x14ac:dyDescent="0.2">
      <c r="GA1961" s="57"/>
      <c r="GB1961" s="57"/>
    </row>
    <row r="1962" spans="183:184" x14ac:dyDescent="0.2">
      <c r="GA1962" s="57"/>
      <c r="GB1962" s="57"/>
    </row>
    <row r="1963" spans="183:184" x14ac:dyDescent="0.2">
      <c r="GA1963" s="57"/>
      <c r="GB1963" s="57"/>
    </row>
    <row r="1964" spans="183:184" x14ac:dyDescent="0.2">
      <c r="GA1964" s="57"/>
      <c r="GB1964" s="57"/>
    </row>
    <row r="1965" spans="183:184" x14ac:dyDescent="0.2">
      <c r="GA1965" s="57"/>
      <c r="GB1965" s="57"/>
    </row>
    <row r="1966" spans="183:184" x14ac:dyDescent="0.2">
      <c r="GA1966" s="57"/>
      <c r="GB1966" s="57"/>
    </row>
    <row r="1967" spans="183:184" x14ac:dyDescent="0.2">
      <c r="GA1967" s="57"/>
      <c r="GB1967" s="57"/>
    </row>
    <row r="1968" spans="183:184" x14ac:dyDescent="0.2">
      <c r="GA1968" s="57"/>
      <c r="GB1968" s="57"/>
    </row>
    <row r="1969" spans="183:184" x14ac:dyDescent="0.2">
      <c r="GA1969" s="57"/>
      <c r="GB1969" s="57"/>
    </row>
    <row r="1970" spans="183:184" x14ac:dyDescent="0.2">
      <c r="GA1970" s="57"/>
      <c r="GB1970" s="57"/>
    </row>
    <row r="1971" spans="183:184" x14ac:dyDescent="0.2">
      <c r="GA1971" s="57"/>
      <c r="GB1971" s="57"/>
    </row>
    <row r="1972" spans="183:184" x14ac:dyDescent="0.2">
      <c r="GA1972" s="57"/>
      <c r="GB1972" s="57"/>
    </row>
    <row r="1973" spans="183:184" x14ac:dyDescent="0.2">
      <c r="GA1973" s="57"/>
      <c r="GB1973" s="57"/>
    </row>
    <row r="1974" spans="183:184" x14ac:dyDescent="0.2">
      <c r="GA1974" s="57"/>
      <c r="GB1974" s="57"/>
    </row>
    <row r="1975" spans="183:184" x14ac:dyDescent="0.2">
      <c r="GA1975" s="57"/>
      <c r="GB1975" s="57"/>
    </row>
    <row r="1976" spans="183:184" x14ac:dyDescent="0.2">
      <c r="GA1976" s="57"/>
      <c r="GB1976" s="57"/>
    </row>
    <row r="1977" spans="183:184" x14ac:dyDescent="0.2">
      <c r="GA1977" s="57"/>
      <c r="GB1977" s="57"/>
    </row>
    <row r="1978" spans="183:184" x14ac:dyDescent="0.2">
      <c r="GA1978" s="57"/>
      <c r="GB1978" s="57"/>
    </row>
    <row r="1979" spans="183:184" x14ac:dyDescent="0.2">
      <c r="GA1979" s="57"/>
      <c r="GB1979" s="57"/>
    </row>
    <row r="1980" spans="183:184" x14ac:dyDescent="0.2">
      <c r="GA1980" s="57"/>
      <c r="GB1980" s="57"/>
    </row>
    <row r="1981" spans="183:184" x14ac:dyDescent="0.2">
      <c r="GA1981" s="57"/>
      <c r="GB1981" s="57"/>
    </row>
    <row r="1982" spans="183:184" x14ac:dyDescent="0.2">
      <c r="GA1982" s="57"/>
      <c r="GB1982" s="57"/>
    </row>
    <row r="1983" spans="183:184" x14ac:dyDescent="0.2">
      <c r="GA1983" s="57"/>
      <c r="GB1983" s="57"/>
    </row>
    <row r="1984" spans="183:184" x14ac:dyDescent="0.2">
      <c r="GA1984" s="57"/>
      <c r="GB1984" s="57"/>
    </row>
    <row r="1985" spans="183:184" x14ac:dyDescent="0.2">
      <c r="GA1985" s="57"/>
      <c r="GB1985" s="57"/>
    </row>
    <row r="1986" spans="183:184" x14ac:dyDescent="0.2">
      <c r="GA1986" s="57"/>
      <c r="GB1986" s="57"/>
    </row>
    <row r="1987" spans="183:184" x14ac:dyDescent="0.2">
      <c r="GA1987" s="57"/>
      <c r="GB1987" s="57"/>
    </row>
    <row r="1988" spans="183:184" x14ac:dyDescent="0.2">
      <c r="GA1988" s="57"/>
      <c r="GB1988" s="57"/>
    </row>
    <row r="1989" spans="183:184" x14ac:dyDescent="0.2">
      <c r="GA1989" s="57"/>
      <c r="GB1989" s="57"/>
    </row>
    <row r="1990" spans="183:184" x14ac:dyDescent="0.2">
      <c r="GA1990" s="57"/>
      <c r="GB1990" s="57"/>
    </row>
    <row r="1991" spans="183:184" x14ac:dyDescent="0.2">
      <c r="GA1991" s="57"/>
      <c r="GB1991" s="57"/>
    </row>
    <row r="1992" spans="183:184" x14ac:dyDescent="0.2">
      <c r="GA1992" s="57"/>
      <c r="GB1992" s="57"/>
    </row>
    <row r="1993" spans="183:184" x14ac:dyDescent="0.2">
      <c r="GA1993" s="57"/>
      <c r="GB1993" s="57"/>
    </row>
    <row r="1994" spans="183:184" x14ac:dyDescent="0.2">
      <c r="GA1994" s="57"/>
      <c r="GB1994" s="57"/>
    </row>
    <row r="1995" spans="183:184" x14ac:dyDescent="0.2">
      <c r="GA1995" s="57"/>
      <c r="GB1995" s="57"/>
    </row>
    <row r="1996" spans="183:184" x14ac:dyDescent="0.2">
      <c r="GA1996" s="57"/>
      <c r="GB1996" s="57"/>
    </row>
    <row r="1997" spans="183:184" x14ac:dyDescent="0.2">
      <c r="GA1997" s="57"/>
      <c r="GB1997" s="57"/>
    </row>
    <row r="1998" spans="183:184" x14ac:dyDescent="0.2">
      <c r="GA1998" s="57"/>
      <c r="GB1998" s="57"/>
    </row>
    <row r="1999" spans="183:184" x14ac:dyDescent="0.2">
      <c r="GA1999" s="57"/>
      <c r="GB1999" s="57"/>
    </row>
    <row r="2000" spans="183:184" x14ac:dyDescent="0.2">
      <c r="GA2000" s="57"/>
      <c r="GB2000" s="57"/>
    </row>
    <row r="2001" spans="183:184" x14ac:dyDescent="0.2">
      <c r="GA2001" s="57"/>
      <c r="GB2001" s="57"/>
    </row>
    <row r="2002" spans="183:184" x14ac:dyDescent="0.2">
      <c r="GA2002" s="57"/>
      <c r="GB2002" s="57"/>
    </row>
    <row r="2003" spans="183:184" x14ac:dyDescent="0.2">
      <c r="GA2003" s="57"/>
      <c r="GB2003" s="57"/>
    </row>
    <row r="2004" spans="183:184" x14ac:dyDescent="0.2">
      <c r="GA2004" s="57"/>
      <c r="GB2004" s="57"/>
    </row>
    <row r="2005" spans="183:184" x14ac:dyDescent="0.2">
      <c r="GA2005" s="57"/>
      <c r="GB2005" s="57"/>
    </row>
    <row r="2006" spans="183:184" x14ac:dyDescent="0.2">
      <c r="GA2006" s="57"/>
      <c r="GB2006" s="57"/>
    </row>
    <row r="2007" spans="183:184" x14ac:dyDescent="0.2">
      <c r="GA2007" s="57"/>
      <c r="GB2007" s="57"/>
    </row>
    <row r="2008" spans="183:184" x14ac:dyDescent="0.2">
      <c r="GA2008" s="57"/>
      <c r="GB2008" s="57"/>
    </row>
    <row r="2009" spans="183:184" x14ac:dyDescent="0.2">
      <c r="GA2009" s="57"/>
      <c r="GB2009" s="57"/>
    </row>
    <row r="2010" spans="183:184" x14ac:dyDescent="0.2">
      <c r="GA2010" s="57"/>
      <c r="GB2010" s="57"/>
    </row>
    <row r="2011" spans="183:184" x14ac:dyDescent="0.2">
      <c r="GA2011" s="57"/>
      <c r="GB2011" s="57"/>
    </row>
    <row r="2012" spans="183:184" x14ac:dyDescent="0.2">
      <c r="GA2012" s="57"/>
      <c r="GB2012" s="57"/>
    </row>
    <row r="2013" spans="183:184" x14ac:dyDescent="0.2">
      <c r="GA2013" s="57"/>
      <c r="GB2013" s="57"/>
    </row>
    <row r="2014" spans="183:184" x14ac:dyDescent="0.2">
      <c r="GA2014" s="57"/>
      <c r="GB2014" s="57"/>
    </row>
    <row r="2015" spans="183:184" x14ac:dyDescent="0.2">
      <c r="GA2015" s="57"/>
      <c r="GB2015" s="57"/>
    </row>
    <row r="2016" spans="183:184" x14ac:dyDescent="0.2">
      <c r="GA2016" s="57"/>
      <c r="GB2016" s="57"/>
    </row>
    <row r="2017" spans="183:184" x14ac:dyDescent="0.2">
      <c r="GA2017" s="57"/>
      <c r="GB2017" s="57"/>
    </row>
    <row r="2018" spans="183:184" x14ac:dyDescent="0.2">
      <c r="GA2018" s="57"/>
      <c r="GB2018" s="57"/>
    </row>
    <row r="2019" spans="183:184" x14ac:dyDescent="0.2">
      <c r="GA2019" s="57"/>
      <c r="GB2019" s="57"/>
    </row>
    <row r="2020" spans="183:184" x14ac:dyDescent="0.2">
      <c r="GA2020" s="57"/>
      <c r="GB2020" s="57"/>
    </row>
    <row r="2021" spans="183:184" x14ac:dyDescent="0.2">
      <c r="GA2021" s="57"/>
      <c r="GB2021" s="57"/>
    </row>
    <row r="2022" spans="183:184" x14ac:dyDescent="0.2">
      <c r="GA2022" s="57"/>
      <c r="GB2022" s="57"/>
    </row>
    <row r="2023" spans="183:184" x14ac:dyDescent="0.2">
      <c r="GA2023" s="57"/>
      <c r="GB2023" s="57"/>
    </row>
    <row r="2024" spans="183:184" x14ac:dyDescent="0.2">
      <c r="GA2024" s="57"/>
      <c r="GB2024" s="57"/>
    </row>
    <row r="2025" spans="183:184" x14ac:dyDescent="0.2">
      <c r="GA2025" s="57"/>
      <c r="GB2025" s="57"/>
    </row>
    <row r="2026" spans="183:184" x14ac:dyDescent="0.2">
      <c r="GA2026" s="57"/>
      <c r="GB2026" s="57"/>
    </row>
    <row r="2027" spans="183:184" x14ac:dyDescent="0.2">
      <c r="GA2027" s="57"/>
      <c r="GB2027" s="57"/>
    </row>
    <row r="2028" spans="183:184" x14ac:dyDescent="0.2">
      <c r="GA2028" s="57"/>
      <c r="GB2028" s="57"/>
    </row>
    <row r="2029" spans="183:184" x14ac:dyDescent="0.2">
      <c r="GA2029" s="57"/>
      <c r="GB2029" s="57"/>
    </row>
    <row r="2030" spans="183:184" x14ac:dyDescent="0.2">
      <c r="GA2030" s="57"/>
      <c r="GB2030" s="57"/>
    </row>
    <row r="2031" spans="183:184" x14ac:dyDescent="0.2">
      <c r="GA2031" s="57"/>
      <c r="GB2031" s="57"/>
    </row>
    <row r="2032" spans="183:184" x14ac:dyDescent="0.2">
      <c r="GA2032" s="57"/>
      <c r="GB2032" s="57"/>
    </row>
    <row r="2033" spans="183:184" x14ac:dyDescent="0.2">
      <c r="GA2033" s="57"/>
      <c r="GB2033" s="57"/>
    </row>
    <row r="2034" spans="183:184" x14ac:dyDescent="0.2">
      <c r="GA2034" s="57"/>
      <c r="GB2034" s="57"/>
    </row>
    <row r="2035" spans="183:184" x14ac:dyDescent="0.2">
      <c r="GA2035" s="57"/>
      <c r="GB2035" s="57"/>
    </row>
    <row r="2036" spans="183:184" x14ac:dyDescent="0.2">
      <c r="GA2036" s="57"/>
      <c r="GB2036" s="57"/>
    </row>
    <row r="2037" spans="183:184" x14ac:dyDescent="0.2">
      <c r="GA2037" s="57"/>
      <c r="GB2037" s="57"/>
    </row>
    <row r="2038" spans="183:184" x14ac:dyDescent="0.2">
      <c r="GA2038" s="57"/>
      <c r="GB2038" s="57"/>
    </row>
    <row r="2039" spans="183:184" x14ac:dyDescent="0.2">
      <c r="GA2039" s="57"/>
      <c r="GB2039" s="57"/>
    </row>
    <row r="2040" spans="183:184" x14ac:dyDescent="0.2">
      <c r="GA2040" s="57"/>
      <c r="GB2040" s="57"/>
    </row>
    <row r="2041" spans="183:184" x14ac:dyDescent="0.2">
      <c r="GA2041" s="57"/>
      <c r="GB2041" s="57"/>
    </row>
    <row r="2042" spans="183:184" x14ac:dyDescent="0.2">
      <c r="GA2042" s="57"/>
      <c r="GB2042" s="57"/>
    </row>
    <row r="2043" spans="183:184" x14ac:dyDescent="0.2">
      <c r="GA2043" s="57"/>
      <c r="GB2043" s="57"/>
    </row>
    <row r="2044" spans="183:184" x14ac:dyDescent="0.2">
      <c r="GA2044" s="57"/>
      <c r="GB2044" s="57"/>
    </row>
    <row r="2045" spans="183:184" x14ac:dyDescent="0.2">
      <c r="GA2045" s="57"/>
      <c r="GB2045" s="57"/>
    </row>
    <row r="2046" spans="183:184" x14ac:dyDescent="0.2">
      <c r="GA2046" s="57"/>
      <c r="GB2046" s="57"/>
    </row>
    <row r="2047" spans="183:184" x14ac:dyDescent="0.2">
      <c r="GA2047" s="57"/>
      <c r="GB2047" s="57"/>
    </row>
    <row r="2048" spans="183:184" x14ac:dyDescent="0.2">
      <c r="GA2048" s="57"/>
      <c r="GB2048" s="57"/>
    </row>
    <row r="2049" spans="183:184" x14ac:dyDescent="0.2">
      <c r="GA2049" s="57"/>
      <c r="GB2049" s="57"/>
    </row>
    <row r="2050" spans="183:184" x14ac:dyDescent="0.2">
      <c r="GA2050" s="57"/>
      <c r="GB2050" s="57"/>
    </row>
    <row r="2051" spans="183:184" x14ac:dyDescent="0.2">
      <c r="GA2051" s="57"/>
      <c r="GB2051" s="57"/>
    </row>
    <row r="2052" spans="183:184" x14ac:dyDescent="0.2">
      <c r="GA2052" s="57"/>
      <c r="GB2052" s="57"/>
    </row>
    <row r="2053" spans="183:184" x14ac:dyDescent="0.2">
      <c r="GA2053" s="57"/>
      <c r="GB2053" s="57"/>
    </row>
    <row r="2054" spans="183:184" x14ac:dyDescent="0.2">
      <c r="GA2054" s="57"/>
      <c r="GB2054" s="57"/>
    </row>
    <row r="2055" spans="183:184" x14ac:dyDescent="0.2">
      <c r="GA2055" s="57"/>
      <c r="GB2055" s="57"/>
    </row>
    <row r="2056" spans="183:184" x14ac:dyDescent="0.2">
      <c r="GA2056" s="57"/>
      <c r="GB2056" s="57"/>
    </row>
    <row r="2057" spans="183:184" x14ac:dyDescent="0.2">
      <c r="GA2057" s="57"/>
      <c r="GB2057" s="57"/>
    </row>
    <row r="2058" spans="183:184" x14ac:dyDescent="0.2">
      <c r="GA2058" s="57"/>
      <c r="GB2058" s="57"/>
    </row>
    <row r="2059" spans="183:184" x14ac:dyDescent="0.2">
      <c r="GA2059" s="57"/>
      <c r="GB2059" s="57"/>
    </row>
    <row r="2060" spans="183:184" x14ac:dyDescent="0.2">
      <c r="GA2060" s="57"/>
      <c r="GB2060" s="57"/>
    </row>
    <row r="2061" spans="183:184" x14ac:dyDescent="0.2">
      <c r="GA2061" s="57"/>
      <c r="GB2061" s="57"/>
    </row>
    <row r="2062" spans="183:184" x14ac:dyDescent="0.2">
      <c r="GA2062" s="57"/>
      <c r="GB2062" s="57"/>
    </row>
    <row r="2063" spans="183:184" x14ac:dyDescent="0.2">
      <c r="GA2063" s="57"/>
      <c r="GB2063" s="57"/>
    </row>
    <row r="2064" spans="183:184" x14ac:dyDescent="0.2">
      <c r="GA2064" s="57"/>
      <c r="GB2064" s="57"/>
    </row>
    <row r="2065" spans="183:184" x14ac:dyDescent="0.2">
      <c r="GA2065" s="57"/>
      <c r="GB2065" s="57"/>
    </row>
    <row r="2066" spans="183:184" x14ac:dyDescent="0.2">
      <c r="GA2066" s="57"/>
      <c r="GB2066" s="57"/>
    </row>
    <row r="2067" spans="183:184" x14ac:dyDescent="0.2">
      <c r="GA2067" s="57"/>
      <c r="GB2067" s="57"/>
    </row>
    <row r="2068" spans="183:184" x14ac:dyDescent="0.2">
      <c r="GA2068" s="57"/>
      <c r="GB2068" s="57"/>
    </row>
    <row r="2069" spans="183:184" x14ac:dyDescent="0.2">
      <c r="GA2069" s="57"/>
      <c r="GB2069" s="57"/>
    </row>
    <row r="2070" spans="183:184" x14ac:dyDescent="0.2">
      <c r="GA2070" s="57"/>
      <c r="GB2070" s="57"/>
    </row>
    <row r="2071" spans="183:184" x14ac:dyDescent="0.2">
      <c r="GA2071" s="57"/>
      <c r="GB2071" s="57"/>
    </row>
    <row r="2072" spans="183:184" x14ac:dyDescent="0.2">
      <c r="GA2072" s="57"/>
      <c r="GB2072" s="57"/>
    </row>
    <row r="2073" spans="183:184" x14ac:dyDescent="0.2">
      <c r="GA2073" s="57"/>
      <c r="GB2073" s="57"/>
    </row>
    <row r="2074" spans="183:184" x14ac:dyDescent="0.2">
      <c r="GA2074" s="57"/>
      <c r="GB2074" s="57"/>
    </row>
    <row r="2075" spans="183:184" x14ac:dyDescent="0.2">
      <c r="GA2075" s="57"/>
      <c r="GB2075" s="57"/>
    </row>
    <row r="2076" spans="183:184" x14ac:dyDescent="0.2">
      <c r="GA2076" s="57"/>
      <c r="GB2076" s="57"/>
    </row>
    <row r="2077" spans="183:184" x14ac:dyDescent="0.2">
      <c r="GA2077" s="57"/>
      <c r="GB2077" s="57"/>
    </row>
    <row r="2078" spans="183:184" x14ac:dyDescent="0.2">
      <c r="GA2078" s="57"/>
      <c r="GB2078" s="57"/>
    </row>
    <row r="2079" spans="183:184" x14ac:dyDescent="0.2">
      <c r="GA2079" s="57"/>
      <c r="GB2079" s="57"/>
    </row>
    <row r="2080" spans="183:184" x14ac:dyDescent="0.2">
      <c r="GA2080" s="57"/>
      <c r="GB2080" s="57"/>
    </row>
    <row r="2081" spans="183:184" x14ac:dyDescent="0.2">
      <c r="GA2081" s="57"/>
      <c r="GB2081" s="57"/>
    </row>
    <row r="2082" spans="183:184" x14ac:dyDescent="0.2">
      <c r="GA2082" s="57"/>
      <c r="GB2082" s="57"/>
    </row>
    <row r="2083" spans="183:184" x14ac:dyDescent="0.2">
      <c r="GA2083" s="57"/>
      <c r="GB2083" s="57"/>
    </row>
    <row r="2084" spans="183:184" x14ac:dyDescent="0.2">
      <c r="GA2084" s="57"/>
      <c r="GB2084" s="57"/>
    </row>
    <row r="2085" spans="183:184" x14ac:dyDescent="0.2">
      <c r="GA2085" s="57"/>
      <c r="GB2085" s="57"/>
    </row>
    <row r="2086" spans="183:184" x14ac:dyDescent="0.2">
      <c r="GA2086" s="57"/>
      <c r="GB2086" s="57"/>
    </row>
    <row r="2087" spans="183:184" x14ac:dyDescent="0.2">
      <c r="GA2087" s="57"/>
      <c r="GB2087" s="57"/>
    </row>
    <row r="2088" spans="183:184" x14ac:dyDescent="0.2">
      <c r="GA2088" s="57"/>
      <c r="GB2088" s="57"/>
    </row>
    <row r="2089" spans="183:184" x14ac:dyDescent="0.2">
      <c r="GA2089" s="57"/>
      <c r="GB2089" s="57"/>
    </row>
    <row r="2090" spans="183:184" x14ac:dyDescent="0.2">
      <c r="GA2090" s="57"/>
      <c r="GB2090" s="57"/>
    </row>
    <row r="2091" spans="183:184" x14ac:dyDescent="0.2">
      <c r="GA2091" s="57"/>
      <c r="GB2091" s="57"/>
    </row>
    <row r="2092" spans="183:184" x14ac:dyDescent="0.2">
      <c r="GA2092" s="57"/>
      <c r="GB2092" s="57"/>
    </row>
    <row r="2093" spans="183:184" x14ac:dyDescent="0.2">
      <c r="GA2093" s="57"/>
      <c r="GB2093" s="57"/>
    </row>
    <row r="2094" spans="183:184" x14ac:dyDescent="0.2">
      <c r="GA2094" s="57"/>
      <c r="GB2094" s="57"/>
    </row>
    <row r="2095" spans="183:184" x14ac:dyDescent="0.2">
      <c r="GA2095" s="57"/>
      <c r="GB2095" s="57"/>
    </row>
    <row r="2096" spans="183:184" x14ac:dyDescent="0.2">
      <c r="GA2096" s="57"/>
      <c r="GB2096" s="57"/>
    </row>
    <row r="2097" spans="183:184" x14ac:dyDescent="0.2">
      <c r="GA2097" s="57"/>
      <c r="GB2097" s="57"/>
    </row>
    <row r="2098" spans="183:184" x14ac:dyDescent="0.2">
      <c r="GA2098" s="57"/>
      <c r="GB2098" s="57"/>
    </row>
    <row r="2099" spans="183:184" x14ac:dyDescent="0.2">
      <c r="GA2099" s="57"/>
      <c r="GB2099" s="57"/>
    </row>
    <row r="2100" spans="183:184" x14ac:dyDescent="0.2">
      <c r="GA2100" s="57"/>
      <c r="GB2100" s="57"/>
    </row>
    <row r="2101" spans="183:184" x14ac:dyDescent="0.2">
      <c r="GA2101" s="57"/>
      <c r="GB2101" s="57"/>
    </row>
    <row r="2102" spans="183:184" x14ac:dyDescent="0.2">
      <c r="GA2102" s="57"/>
      <c r="GB2102" s="57"/>
    </row>
    <row r="2103" spans="183:184" x14ac:dyDescent="0.2">
      <c r="GA2103" s="57"/>
      <c r="GB2103" s="57"/>
    </row>
    <row r="2104" spans="183:184" x14ac:dyDescent="0.2">
      <c r="GA2104" s="57"/>
      <c r="GB2104" s="57"/>
    </row>
    <row r="2105" spans="183:184" x14ac:dyDescent="0.2">
      <c r="GA2105" s="57"/>
      <c r="GB2105" s="57"/>
    </row>
    <row r="2106" spans="183:184" x14ac:dyDescent="0.2">
      <c r="GA2106" s="57"/>
      <c r="GB2106" s="57"/>
    </row>
    <row r="2107" spans="183:184" x14ac:dyDescent="0.2">
      <c r="GA2107" s="57"/>
      <c r="GB2107" s="57"/>
    </row>
    <row r="2108" spans="183:184" x14ac:dyDescent="0.2">
      <c r="GA2108" s="57"/>
      <c r="GB2108" s="57"/>
    </row>
    <row r="2109" spans="183:184" x14ac:dyDescent="0.2">
      <c r="GA2109" s="57"/>
      <c r="GB2109" s="57"/>
    </row>
    <row r="2110" spans="183:184" x14ac:dyDescent="0.2">
      <c r="GA2110" s="57"/>
      <c r="GB2110" s="57"/>
    </row>
    <row r="2111" spans="183:184" x14ac:dyDescent="0.2">
      <c r="GA2111" s="57"/>
      <c r="GB2111" s="57"/>
    </row>
    <row r="2112" spans="183:184" x14ac:dyDescent="0.2">
      <c r="GA2112" s="57"/>
      <c r="GB2112" s="57"/>
    </row>
    <row r="2113" spans="183:184" x14ac:dyDescent="0.2">
      <c r="GA2113" s="57"/>
      <c r="GB2113" s="57"/>
    </row>
    <row r="2114" spans="183:184" x14ac:dyDescent="0.2">
      <c r="GA2114" s="57"/>
      <c r="GB2114" s="57"/>
    </row>
    <row r="2115" spans="183:184" x14ac:dyDescent="0.2">
      <c r="GA2115" s="57"/>
      <c r="GB2115" s="57"/>
    </row>
    <row r="2116" spans="183:184" x14ac:dyDescent="0.2">
      <c r="GA2116" s="57"/>
      <c r="GB2116" s="57"/>
    </row>
    <row r="2117" spans="183:184" x14ac:dyDescent="0.2">
      <c r="GA2117" s="57"/>
      <c r="GB2117" s="57"/>
    </row>
    <row r="2118" spans="183:184" x14ac:dyDescent="0.2">
      <c r="GA2118" s="57"/>
      <c r="GB2118" s="57"/>
    </row>
    <row r="2119" spans="183:184" x14ac:dyDescent="0.2">
      <c r="GA2119" s="57"/>
      <c r="GB2119" s="57"/>
    </row>
    <row r="2120" spans="183:184" x14ac:dyDescent="0.2">
      <c r="GA2120" s="57"/>
      <c r="GB2120" s="57"/>
    </row>
    <row r="2121" spans="183:184" x14ac:dyDescent="0.2">
      <c r="GA2121" s="57"/>
      <c r="GB2121" s="57"/>
    </row>
    <row r="2122" spans="183:184" x14ac:dyDescent="0.2">
      <c r="GA2122" s="57"/>
      <c r="GB2122" s="57"/>
    </row>
    <row r="2123" spans="183:184" x14ac:dyDescent="0.2">
      <c r="GA2123" s="57"/>
      <c r="GB2123" s="57"/>
    </row>
    <row r="2124" spans="183:184" x14ac:dyDescent="0.2">
      <c r="GA2124" s="57"/>
      <c r="GB2124" s="57"/>
    </row>
    <row r="2125" spans="183:184" x14ac:dyDescent="0.2">
      <c r="GA2125" s="57"/>
      <c r="GB2125" s="57"/>
    </row>
    <row r="2126" spans="183:184" x14ac:dyDescent="0.2">
      <c r="GA2126" s="57"/>
      <c r="GB2126" s="57"/>
    </row>
    <row r="2127" spans="183:184" x14ac:dyDescent="0.2">
      <c r="GA2127" s="57"/>
      <c r="GB2127" s="57"/>
    </row>
    <row r="2128" spans="183:184" x14ac:dyDescent="0.2">
      <c r="GA2128" s="57"/>
      <c r="GB2128" s="57"/>
    </row>
    <row r="2129" spans="183:184" x14ac:dyDescent="0.2">
      <c r="GA2129" s="57"/>
      <c r="GB2129" s="57"/>
    </row>
    <row r="2130" spans="183:184" x14ac:dyDescent="0.2">
      <c r="GA2130" s="57"/>
      <c r="GB2130" s="57"/>
    </row>
    <row r="2131" spans="183:184" x14ac:dyDescent="0.2">
      <c r="GA2131" s="57"/>
      <c r="GB2131" s="57"/>
    </row>
    <row r="2132" spans="183:184" x14ac:dyDescent="0.2">
      <c r="GA2132" s="57"/>
      <c r="GB2132" s="57"/>
    </row>
    <row r="2133" spans="183:184" x14ac:dyDescent="0.2">
      <c r="GA2133" s="57"/>
      <c r="GB2133" s="57"/>
    </row>
    <row r="2134" spans="183:184" x14ac:dyDescent="0.2">
      <c r="GA2134" s="57"/>
      <c r="GB2134" s="57"/>
    </row>
    <row r="2135" spans="183:184" x14ac:dyDescent="0.2">
      <c r="GA2135" s="57"/>
      <c r="GB2135" s="57"/>
    </row>
    <row r="2136" spans="183:184" x14ac:dyDescent="0.2">
      <c r="GA2136" s="57"/>
      <c r="GB2136" s="57"/>
    </row>
    <row r="2137" spans="183:184" x14ac:dyDescent="0.2">
      <c r="GA2137" s="57"/>
      <c r="GB2137" s="57"/>
    </row>
    <row r="2138" spans="183:184" x14ac:dyDescent="0.2">
      <c r="GA2138" s="57"/>
      <c r="GB2138" s="57"/>
    </row>
    <row r="2139" spans="183:184" x14ac:dyDescent="0.2">
      <c r="GA2139" s="57"/>
      <c r="GB2139" s="57"/>
    </row>
    <row r="2140" spans="183:184" x14ac:dyDescent="0.2">
      <c r="GA2140" s="57"/>
      <c r="GB2140" s="57"/>
    </row>
    <row r="2141" spans="183:184" x14ac:dyDescent="0.2">
      <c r="GA2141" s="57"/>
      <c r="GB2141" s="57"/>
    </row>
    <row r="2142" spans="183:184" x14ac:dyDescent="0.2">
      <c r="GA2142" s="57"/>
      <c r="GB2142" s="57"/>
    </row>
    <row r="2143" spans="183:184" x14ac:dyDescent="0.2">
      <c r="GA2143" s="57"/>
      <c r="GB2143" s="57"/>
    </row>
    <row r="2144" spans="183:184" x14ac:dyDescent="0.2">
      <c r="GA2144" s="57"/>
      <c r="GB2144" s="57"/>
    </row>
    <row r="2145" spans="183:184" x14ac:dyDescent="0.2">
      <c r="GA2145" s="57"/>
      <c r="GB2145" s="57"/>
    </row>
    <row r="2146" spans="183:184" x14ac:dyDescent="0.2">
      <c r="GA2146" s="57"/>
      <c r="GB2146" s="57"/>
    </row>
    <row r="2147" spans="183:184" x14ac:dyDescent="0.2">
      <c r="GA2147" s="57"/>
      <c r="GB2147" s="57"/>
    </row>
    <row r="2148" spans="183:184" x14ac:dyDescent="0.2">
      <c r="GA2148" s="57"/>
      <c r="GB2148" s="57"/>
    </row>
    <row r="2149" spans="183:184" x14ac:dyDescent="0.2">
      <c r="GA2149" s="57"/>
      <c r="GB2149" s="57"/>
    </row>
    <row r="2150" spans="183:184" x14ac:dyDescent="0.2">
      <c r="GA2150" s="57"/>
      <c r="GB2150" s="57"/>
    </row>
    <row r="2151" spans="183:184" x14ac:dyDescent="0.2">
      <c r="GA2151" s="57"/>
      <c r="GB2151" s="57"/>
    </row>
    <row r="2152" spans="183:184" x14ac:dyDescent="0.2">
      <c r="GA2152" s="57"/>
      <c r="GB2152" s="57"/>
    </row>
    <row r="2153" spans="183:184" x14ac:dyDescent="0.2">
      <c r="GA2153" s="57"/>
      <c r="GB2153" s="57"/>
    </row>
    <row r="2154" spans="183:184" x14ac:dyDescent="0.2">
      <c r="GA2154" s="57"/>
      <c r="GB2154" s="57"/>
    </row>
    <row r="2155" spans="183:184" x14ac:dyDescent="0.2">
      <c r="GA2155" s="57"/>
      <c r="GB2155" s="57"/>
    </row>
    <row r="2156" spans="183:184" x14ac:dyDescent="0.2">
      <c r="GA2156" s="57"/>
      <c r="GB2156" s="57"/>
    </row>
    <row r="2157" spans="183:184" x14ac:dyDescent="0.2">
      <c r="GA2157" s="57"/>
      <c r="GB2157" s="57"/>
    </row>
    <row r="2158" spans="183:184" x14ac:dyDescent="0.2">
      <c r="GA2158" s="57"/>
      <c r="GB2158" s="57"/>
    </row>
    <row r="2159" spans="183:184" x14ac:dyDescent="0.2">
      <c r="GA2159" s="57"/>
      <c r="GB2159" s="57"/>
    </row>
    <row r="2160" spans="183:184" x14ac:dyDescent="0.2">
      <c r="GA2160" s="57"/>
      <c r="GB2160" s="57"/>
    </row>
    <row r="2161" spans="183:184" x14ac:dyDescent="0.2">
      <c r="GA2161" s="57"/>
      <c r="GB2161" s="57"/>
    </row>
    <row r="2162" spans="183:184" x14ac:dyDescent="0.2">
      <c r="GA2162" s="57"/>
      <c r="GB2162" s="57"/>
    </row>
    <row r="2163" spans="183:184" x14ac:dyDescent="0.2">
      <c r="GA2163" s="57"/>
      <c r="GB2163" s="57"/>
    </row>
    <row r="2164" spans="183:184" x14ac:dyDescent="0.2">
      <c r="GA2164" s="57"/>
      <c r="GB2164" s="57"/>
    </row>
    <row r="2165" spans="183:184" x14ac:dyDescent="0.2">
      <c r="GA2165" s="57"/>
      <c r="GB2165" s="57"/>
    </row>
    <row r="2166" spans="183:184" x14ac:dyDescent="0.2">
      <c r="GA2166" s="57"/>
      <c r="GB2166" s="57"/>
    </row>
    <row r="2167" spans="183:184" x14ac:dyDescent="0.2">
      <c r="GA2167" s="57"/>
      <c r="GB2167" s="57"/>
    </row>
    <row r="2168" spans="183:184" x14ac:dyDescent="0.2">
      <c r="GA2168" s="57"/>
      <c r="GB2168" s="57"/>
    </row>
    <row r="2169" spans="183:184" x14ac:dyDescent="0.2">
      <c r="GA2169" s="57"/>
      <c r="GB2169" s="57"/>
    </row>
    <row r="2170" spans="183:184" x14ac:dyDescent="0.2">
      <c r="GA2170" s="57"/>
      <c r="GB2170" s="57"/>
    </row>
    <row r="2171" spans="183:184" x14ac:dyDescent="0.2">
      <c r="GA2171" s="57"/>
      <c r="GB2171" s="57"/>
    </row>
    <row r="2172" spans="183:184" x14ac:dyDescent="0.2">
      <c r="GA2172" s="57"/>
      <c r="GB2172" s="57"/>
    </row>
    <row r="2173" spans="183:184" x14ac:dyDescent="0.2">
      <c r="GA2173" s="57"/>
      <c r="GB2173" s="57"/>
    </row>
    <row r="2174" spans="183:184" x14ac:dyDescent="0.2">
      <c r="GA2174" s="57"/>
      <c r="GB2174" s="57"/>
    </row>
    <row r="2175" spans="183:184" x14ac:dyDescent="0.2">
      <c r="GA2175" s="57"/>
      <c r="GB2175" s="57"/>
    </row>
    <row r="2176" spans="183:184" x14ac:dyDescent="0.2">
      <c r="GA2176" s="57"/>
      <c r="GB2176" s="57"/>
    </row>
    <row r="2177" spans="183:184" x14ac:dyDescent="0.2">
      <c r="GA2177" s="57"/>
      <c r="GB2177" s="57"/>
    </row>
    <row r="2178" spans="183:184" x14ac:dyDescent="0.2">
      <c r="GA2178" s="57"/>
      <c r="GB2178" s="57"/>
    </row>
    <row r="2179" spans="183:184" x14ac:dyDescent="0.2">
      <c r="GA2179" s="57"/>
      <c r="GB2179" s="57"/>
    </row>
    <row r="2180" spans="183:184" x14ac:dyDescent="0.2">
      <c r="GA2180" s="57"/>
      <c r="GB2180" s="57"/>
    </row>
    <row r="2181" spans="183:184" x14ac:dyDescent="0.2">
      <c r="GA2181" s="57"/>
      <c r="GB2181" s="57"/>
    </row>
    <row r="2182" spans="183:184" x14ac:dyDescent="0.2">
      <c r="GA2182" s="57"/>
      <c r="GB2182" s="57"/>
    </row>
    <row r="2183" spans="183:184" x14ac:dyDescent="0.2">
      <c r="GA2183" s="57"/>
      <c r="GB2183" s="57"/>
    </row>
    <row r="2184" spans="183:184" x14ac:dyDescent="0.2">
      <c r="GA2184" s="57"/>
      <c r="GB2184" s="57"/>
    </row>
    <row r="2185" spans="183:184" x14ac:dyDescent="0.2">
      <c r="GA2185" s="57"/>
      <c r="GB2185" s="57"/>
    </row>
    <row r="2186" spans="183:184" x14ac:dyDescent="0.2">
      <c r="GA2186" s="57"/>
      <c r="GB2186" s="57"/>
    </row>
    <row r="2187" spans="183:184" x14ac:dyDescent="0.2">
      <c r="GA2187" s="57"/>
      <c r="GB2187" s="57"/>
    </row>
    <row r="2188" spans="183:184" x14ac:dyDescent="0.2">
      <c r="GA2188" s="57"/>
      <c r="GB2188" s="57"/>
    </row>
    <row r="2189" spans="183:184" x14ac:dyDescent="0.2">
      <c r="GA2189" s="57"/>
      <c r="GB2189" s="57"/>
    </row>
    <row r="2190" spans="183:184" x14ac:dyDescent="0.2">
      <c r="GA2190" s="57"/>
      <c r="GB2190" s="57"/>
    </row>
    <row r="2191" spans="183:184" x14ac:dyDescent="0.2">
      <c r="GA2191" s="57"/>
      <c r="GB2191" s="57"/>
    </row>
    <row r="2192" spans="183:184" x14ac:dyDescent="0.2">
      <c r="GA2192" s="57"/>
      <c r="GB2192" s="57"/>
    </row>
    <row r="2193" spans="183:184" x14ac:dyDescent="0.2">
      <c r="GA2193" s="57"/>
      <c r="GB2193" s="57"/>
    </row>
    <row r="2194" spans="183:184" x14ac:dyDescent="0.2">
      <c r="GA2194" s="57"/>
      <c r="GB2194" s="57"/>
    </row>
    <row r="2195" spans="183:184" x14ac:dyDescent="0.2">
      <c r="GA2195" s="57"/>
      <c r="GB2195" s="57"/>
    </row>
    <row r="2196" spans="183:184" x14ac:dyDescent="0.2">
      <c r="GA2196" s="57"/>
      <c r="GB2196" s="57"/>
    </row>
    <row r="2197" spans="183:184" x14ac:dyDescent="0.2">
      <c r="GA2197" s="57"/>
      <c r="GB2197" s="57"/>
    </row>
    <row r="2198" spans="183:184" x14ac:dyDescent="0.2">
      <c r="GA2198" s="57"/>
      <c r="GB2198" s="57"/>
    </row>
    <row r="2199" spans="183:184" x14ac:dyDescent="0.2">
      <c r="GA2199" s="57"/>
      <c r="GB2199" s="57"/>
    </row>
    <row r="2200" spans="183:184" x14ac:dyDescent="0.2">
      <c r="GA2200" s="57"/>
      <c r="GB2200" s="57"/>
    </row>
    <row r="2201" spans="183:184" x14ac:dyDescent="0.2">
      <c r="GA2201" s="57"/>
      <c r="GB2201" s="57"/>
    </row>
    <row r="2202" spans="183:184" x14ac:dyDescent="0.2">
      <c r="GA2202" s="57"/>
      <c r="GB2202" s="57"/>
    </row>
    <row r="2203" spans="183:184" x14ac:dyDescent="0.2">
      <c r="GA2203" s="57"/>
      <c r="GB2203" s="57"/>
    </row>
    <row r="2204" spans="183:184" x14ac:dyDescent="0.2">
      <c r="GA2204" s="57"/>
      <c r="GB2204" s="57"/>
    </row>
    <row r="2205" spans="183:184" x14ac:dyDescent="0.2">
      <c r="GA2205" s="57"/>
      <c r="GB2205" s="57"/>
    </row>
    <row r="2206" spans="183:184" x14ac:dyDescent="0.2">
      <c r="GA2206" s="57"/>
      <c r="GB2206" s="57"/>
    </row>
    <row r="2207" spans="183:184" x14ac:dyDescent="0.2">
      <c r="GA2207" s="57"/>
      <c r="GB2207" s="57"/>
    </row>
    <row r="2208" spans="183:184" x14ac:dyDescent="0.2">
      <c r="GA2208" s="57"/>
      <c r="GB2208" s="57"/>
    </row>
    <row r="2209" spans="183:184" x14ac:dyDescent="0.2">
      <c r="GA2209" s="57"/>
      <c r="GB2209" s="57"/>
    </row>
    <row r="2210" spans="183:184" x14ac:dyDescent="0.2">
      <c r="GA2210" s="57"/>
      <c r="GB2210" s="57"/>
    </row>
    <row r="2211" spans="183:184" x14ac:dyDescent="0.2">
      <c r="GA2211" s="57"/>
      <c r="GB2211" s="57"/>
    </row>
    <row r="2212" spans="183:184" x14ac:dyDescent="0.2">
      <c r="GA2212" s="57"/>
      <c r="GB2212" s="57"/>
    </row>
    <row r="2213" spans="183:184" x14ac:dyDescent="0.2">
      <c r="GA2213" s="57"/>
      <c r="GB2213" s="57"/>
    </row>
    <row r="2214" spans="183:184" x14ac:dyDescent="0.2">
      <c r="GA2214" s="57"/>
      <c r="GB2214" s="57"/>
    </row>
    <row r="2215" spans="183:184" x14ac:dyDescent="0.2">
      <c r="GA2215" s="57"/>
      <c r="GB2215" s="57"/>
    </row>
    <row r="2216" spans="183:184" x14ac:dyDescent="0.2">
      <c r="GA2216" s="57"/>
      <c r="GB2216" s="57"/>
    </row>
    <row r="2217" spans="183:184" x14ac:dyDescent="0.2">
      <c r="GA2217" s="57"/>
      <c r="GB2217" s="57"/>
    </row>
    <row r="2218" spans="183:184" x14ac:dyDescent="0.2">
      <c r="GA2218" s="57"/>
      <c r="GB2218" s="57"/>
    </row>
    <row r="2219" spans="183:184" x14ac:dyDescent="0.2">
      <c r="GA2219" s="57"/>
      <c r="GB2219" s="57"/>
    </row>
    <row r="2220" spans="183:184" x14ac:dyDescent="0.2">
      <c r="GA2220" s="57"/>
      <c r="GB2220" s="57"/>
    </row>
    <row r="2221" spans="183:184" x14ac:dyDescent="0.2">
      <c r="GA2221" s="57"/>
      <c r="GB2221" s="57"/>
    </row>
    <row r="2222" spans="183:184" x14ac:dyDescent="0.2">
      <c r="GA2222" s="57"/>
      <c r="GB2222" s="57"/>
    </row>
    <row r="2223" spans="183:184" x14ac:dyDescent="0.2">
      <c r="GA2223" s="57"/>
      <c r="GB2223" s="57"/>
    </row>
    <row r="2224" spans="183:184" x14ac:dyDescent="0.2">
      <c r="GA2224" s="57"/>
      <c r="GB2224" s="57"/>
    </row>
    <row r="2225" spans="183:184" x14ac:dyDescent="0.2">
      <c r="GA2225" s="57"/>
      <c r="GB2225" s="57"/>
    </row>
    <row r="2226" spans="183:184" x14ac:dyDescent="0.2">
      <c r="GA2226" s="57"/>
      <c r="GB2226" s="57"/>
    </row>
    <row r="2227" spans="183:184" x14ac:dyDescent="0.2">
      <c r="GA2227" s="57"/>
      <c r="GB2227" s="57"/>
    </row>
    <row r="2228" spans="183:184" x14ac:dyDescent="0.2">
      <c r="GA2228" s="57"/>
      <c r="GB2228" s="57"/>
    </row>
    <row r="2229" spans="183:184" x14ac:dyDescent="0.2">
      <c r="GA2229" s="57"/>
      <c r="GB2229" s="57"/>
    </row>
    <row r="2230" spans="183:184" x14ac:dyDescent="0.2">
      <c r="GA2230" s="57"/>
      <c r="GB2230" s="57"/>
    </row>
    <row r="2231" spans="183:184" x14ac:dyDescent="0.2">
      <c r="GA2231" s="57"/>
      <c r="GB2231" s="57"/>
    </row>
    <row r="2232" spans="183:184" x14ac:dyDescent="0.2">
      <c r="GA2232" s="57"/>
      <c r="GB2232" s="57"/>
    </row>
    <row r="2233" spans="183:184" x14ac:dyDescent="0.2">
      <c r="GA2233" s="57"/>
      <c r="GB2233" s="57"/>
    </row>
    <row r="2234" spans="183:184" x14ac:dyDescent="0.2">
      <c r="GA2234" s="57"/>
      <c r="GB2234" s="57"/>
    </row>
    <row r="2235" spans="183:184" x14ac:dyDescent="0.2">
      <c r="GA2235" s="57"/>
      <c r="GB2235" s="57"/>
    </row>
    <row r="2236" spans="183:184" x14ac:dyDescent="0.2">
      <c r="GA2236" s="57"/>
      <c r="GB2236" s="57"/>
    </row>
    <row r="2237" spans="183:184" x14ac:dyDescent="0.2">
      <c r="GA2237" s="57"/>
      <c r="GB2237" s="57"/>
    </row>
    <row r="2238" spans="183:184" x14ac:dyDescent="0.2">
      <c r="GA2238" s="57"/>
      <c r="GB2238" s="57"/>
    </row>
    <row r="2239" spans="183:184" x14ac:dyDescent="0.2">
      <c r="GA2239" s="57"/>
      <c r="GB2239" s="57"/>
    </row>
    <row r="2240" spans="183:184" x14ac:dyDescent="0.2">
      <c r="GA2240" s="57"/>
      <c r="GB2240" s="57"/>
    </row>
    <row r="2241" spans="183:184" x14ac:dyDescent="0.2">
      <c r="GA2241" s="57"/>
      <c r="GB2241" s="57"/>
    </row>
    <row r="2242" spans="183:184" x14ac:dyDescent="0.2">
      <c r="GA2242" s="57"/>
      <c r="GB2242" s="57"/>
    </row>
    <row r="2243" spans="183:184" x14ac:dyDescent="0.2">
      <c r="GA2243" s="57"/>
      <c r="GB2243" s="57"/>
    </row>
    <row r="2244" spans="183:184" x14ac:dyDescent="0.2">
      <c r="GA2244" s="57"/>
      <c r="GB2244" s="57"/>
    </row>
    <row r="2245" spans="183:184" x14ac:dyDescent="0.2">
      <c r="GA2245" s="57"/>
      <c r="GB2245" s="57"/>
    </row>
    <row r="2246" spans="183:184" x14ac:dyDescent="0.2">
      <c r="GA2246" s="57"/>
      <c r="GB2246" s="57"/>
    </row>
    <row r="2247" spans="183:184" x14ac:dyDescent="0.2">
      <c r="GA2247" s="57"/>
      <c r="GB2247" s="57"/>
    </row>
    <row r="2248" spans="183:184" x14ac:dyDescent="0.2">
      <c r="GA2248" s="57"/>
      <c r="GB2248" s="57"/>
    </row>
    <row r="2249" spans="183:184" x14ac:dyDescent="0.2">
      <c r="GA2249" s="57"/>
      <c r="GB2249" s="57"/>
    </row>
    <row r="2250" spans="183:184" x14ac:dyDescent="0.2">
      <c r="GA2250" s="57"/>
      <c r="GB2250" s="57"/>
    </row>
    <row r="2251" spans="183:184" x14ac:dyDescent="0.2">
      <c r="GA2251" s="57"/>
      <c r="GB2251" s="57"/>
    </row>
    <row r="2252" spans="183:184" x14ac:dyDescent="0.2">
      <c r="GA2252" s="57"/>
      <c r="GB2252" s="57"/>
    </row>
    <row r="2253" spans="183:184" x14ac:dyDescent="0.2">
      <c r="GA2253" s="57"/>
      <c r="GB2253" s="57"/>
    </row>
    <row r="2254" spans="183:184" x14ac:dyDescent="0.2">
      <c r="GA2254" s="57"/>
      <c r="GB2254" s="57"/>
    </row>
    <row r="2255" spans="183:184" x14ac:dyDescent="0.2">
      <c r="GA2255" s="57"/>
      <c r="GB2255" s="57"/>
    </row>
    <row r="2256" spans="183:184" x14ac:dyDescent="0.2">
      <c r="GA2256" s="57"/>
      <c r="GB2256" s="57"/>
    </row>
    <row r="2257" spans="183:184" x14ac:dyDescent="0.2">
      <c r="GA2257" s="57"/>
      <c r="GB2257" s="57"/>
    </row>
    <row r="2258" spans="183:184" x14ac:dyDescent="0.2">
      <c r="GA2258" s="57"/>
      <c r="GB2258" s="57"/>
    </row>
    <row r="2259" spans="183:184" x14ac:dyDescent="0.2">
      <c r="GA2259" s="57"/>
      <c r="GB2259" s="57"/>
    </row>
    <row r="2260" spans="183:184" x14ac:dyDescent="0.2">
      <c r="GA2260" s="57"/>
      <c r="GB2260" s="57"/>
    </row>
    <row r="2261" spans="183:184" x14ac:dyDescent="0.2">
      <c r="GA2261" s="57"/>
      <c r="GB2261" s="57"/>
    </row>
    <row r="2262" spans="183:184" x14ac:dyDescent="0.2">
      <c r="GA2262" s="57"/>
      <c r="GB2262" s="57"/>
    </row>
    <row r="2263" spans="183:184" x14ac:dyDescent="0.2">
      <c r="GA2263" s="57"/>
      <c r="GB2263" s="57"/>
    </row>
    <row r="2264" spans="183:184" x14ac:dyDescent="0.2">
      <c r="GA2264" s="57"/>
      <c r="GB2264" s="57"/>
    </row>
    <row r="2265" spans="183:184" x14ac:dyDescent="0.2">
      <c r="GA2265" s="57"/>
      <c r="GB2265" s="57"/>
    </row>
    <row r="2266" spans="183:184" x14ac:dyDescent="0.2">
      <c r="GA2266" s="57"/>
      <c r="GB2266" s="57"/>
    </row>
    <row r="2267" spans="183:184" x14ac:dyDescent="0.2">
      <c r="GA2267" s="57"/>
      <c r="GB2267" s="57"/>
    </row>
    <row r="2268" spans="183:184" x14ac:dyDescent="0.2">
      <c r="GA2268" s="57"/>
      <c r="GB2268" s="57"/>
    </row>
    <row r="2269" spans="183:184" x14ac:dyDescent="0.2">
      <c r="GA2269" s="57"/>
      <c r="GB2269" s="57"/>
    </row>
    <row r="2270" spans="183:184" x14ac:dyDescent="0.2">
      <c r="GA2270" s="57"/>
      <c r="GB2270" s="57"/>
    </row>
    <row r="2271" spans="183:184" x14ac:dyDescent="0.2">
      <c r="GA2271" s="57"/>
      <c r="GB2271" s="57"/>
    </row>
    <row r="2272" spans="183:184" x14ac:dyDescent="0.2">
      <c r="GA2272" s="57"/>
      <c r="GB2272" s="57"/>
    </row>
    <row r="2273" spans="183:184" x14ac:dyDescent="0.2">
      <c r="GA2273" s="57"/>
      <c r="GB2273" s="57"/>
    </row>
    <row r="2274" spans="183:184" x14ac:dyDescent="0.2">
      <c r="GA2274" s="57"/>
      <c r="GB2274" s="57"/>
    </row>
    <row r="2275" spans="183:184" x14ac:dyDescent="0.2">
      <c r="GA2275" s="57"/>
      <c r="GB2275" s="57"/>
    </row>
    <row r="2276" spans="183:184" x14ac:dyDescent="0.2">
      <c r="GA2276" s="57"/>
      <c r="GB2276" s="57"/>
    </row>
    <row r="2277" spans="183:184" x14ac:dyDescent="0.2">
      <c r="GA2277" s="57"/>
      <c r="GB2277" s="57"/>
    </row>
    <row r="2278" spans="183:184" x14ac:dyDescent="0.2">
      <c r="GA2278" s="57"/>
      <c r="GB2278" s="57"/>
    </row>
    <row r="2279" spans="183:184" x14ac:dyDescent="0.2">
      <c r="GA2279" s="57"/>
      <c r="GB2279" s="57"/>
    </row>
    <row r="2280" spans="183:184" x14ac:dyDescent="0.2">
      <c r="GA2280" s="57"/>
      <c r="GB2280" s="57"/>
    </row>
    <row r="2281" spans="183:184" x14ac:dyDescent="0.2">
      <c r="GA2281" s="57"/>
      <c r="GB2281" s="57"/>
    </row>
    <row r="2282" spans="183:184" x14ac:dyDescent="0.2">
      <c r="GA2282" s="57"/>
      <c r="GB2282" s="57"/>
    </row>
    <row r="2283" spans="183:184" x14ac:dyDescent="0.2">
      <c r="GA2283" s="57"/>
      <c r="GB2283" s="57"/>
    </row>
    <row r="2284" spans="183:184" x14ac:dyDescent="0.2">
      <c r="GA2284" s="57"/>
      <c r="GB2284" s="57"/>
    </row>
    <row r="2285" spans="183:184" x14ac:dyDescent="0.2">
      <c r="GA2285" s="57"/>
      <c r="GB2285" s="57"/>
    </row>
    <row r="2286" spans="183:184" x14ac:dyDescent="0.2">
      <c r="GA2286" s="57"/>
      <c r="GB2286" s="57"/>
    </row>
    <row r="2287" spans="183:184" x14ac:dyDescent="0.2">
      <c r="GA2287" s="57"/>
      <c r="GB2287" s="57"/>
    </row>
    <row r="2288" spans="183:184" x14ac:dyDescent="0.2">
      <c r="GA2288" s="57"/>
      <c r="GB2288" s="57"/>
    </row>
    <row r="2289" spans="183:184" x14ac:dyDescent="0.2">
      <c r="GA2289" s="57"/>
      <c r="GB2289" s="57"/>
    </row>
    <row r="2290" spans="183:184" x14ac:dyDescent="0.2">
      <c r="GA2290" s="57"/>
      <c r="GB2290" s="57"/>
    </row>
    <row r="2291" spans="183:184" x14ac:dyDescent="0.2">
      <c r="GA2291" s="57"/>
      <c r="GB2291" s="57"/>
    </row>
    <row r="2292" spans="183:184" x14ac:dyDescent="0.2">
      <c r="GA2292" s="57"/>
      <c r="GB2292" s="57"/>
    </row>
    <row r="2293" spans="183:184" x14ac:dyDescent="0.2">
      <c r="GA2293" s="57"/>
      <c r="GB2293" s="57"/>
    </row>
    <row r="2294" spans="183:184" x14ac:dyDescent="0.2">
      <c r="GA2294" s="57"/>
      <c r="GB2294" s="57"/>
    </row>
    <row r="2295" spans="183:184" x14ac:dyDescent="0.2">
      <c r="GA2295" s="57"/>
      <c r="GB2295" s="57"/>
    </row>
    <row r="2296" spans="183:184" x14ac:dyDescent="0.2">
      <c r="GA2296" s="57"/>
      <c r="GB2296" s="57"/>
    </row>
    <row r="2297" spans="183:184" x14ac:dyDescent="0.2">
      <c r="GA2297" s="57"/>
      <c r="GB2297" s="57"/>
    </row>
    <row r="2298" spans="183:184" x14ac:dyDescent="0.2">
      <c r="GA2298" s="57"/>
      <c r="GB2298" s="57"/>
    </row>
    <row r="2299" spans="183:184" x14ac:dyDescent="0.2">
      <c r="GA2299" s="57"/>
      <c r="GB2299" s="57"/>
    </row>
    <row r="2300" spans="183:184" x14ac:dyDescent="0.2">
      <c r="GA2300" s="57"/>
      <c r="GB2300" s="57"/>
    </row>
    <row r="2301" spans="183:184" x14ac:dyDescent="0.2">
      <c r="GA2301" s="57"/>
      <c r="GB2301" s="57"/>
    </row>
    <row r="2302" spans="183:184" x14ac:dyDescent="0.2">
      <c r="GA2302" s="57"/>
      <c r="GB2302" s="57"/>
    </row>
    <row r="2303" spans="183:184" x14ac:dyDescent="0.2">
      <c r="GA2303" s="57"/>
      <c r="GB2303" s="57"/>
    </row>
    <row r="2304" spans="183:184" x14ac:dyDescent="0.2">
      <c r="GA2304" s="57"/>
      <c r="GB2304" s="57"/>
    </row>
    <row r="2305" spans="183:184" x14ac:dyDescent="0.2">
      <c r="GA2305" s="57"/>
      <c r="GB2305" s="57"/>
    </row>
    <row r="2306" spans="183:184" x14ac:dyDescent="0.2">
      <c r="GA2306" s="57"/>
      <c r="GB2306" s="57"/>
    </row>
    <row r="2307" spans="183:184" x14ac:dyDescent="0.2">
      <c r="GA2307" s="57"/>
      <c r="GB2307" s="57"/>
    </row>
    <row r="2308" spans="183:184" x14ac:dyDescent="0.2">
      <c r="GA2308" s="57"/>
      <c r="GB2308" s="57"/>
    </row>
    <row r="2309" spans="183:184" x14ac:dyDescent="0.2">
      <c r="GA2309" s="57"/>
      <c r="GB2309" s="57"/>
    </row>
    <row r="2310" spans="183:184" x14ac:dyDescent="0.2">
      <c r="GA2310" s="57"/>
      <c r="GB2310" s="57"/>
    </row>
    <row r="2311" spans="183:184" x14ac:dyDescent="0.2">
      <c r="GA2311" s="57"/>
      <c r="GB2311" s="57"/>
    </row>
    <row r="2312" spans="183:184" x14ac:dyDescent="0.2">
      <c r="GA2312" s="57"/>
      <c r="GB2312" s="57"/>
    </row>
    <row r="2313" spans="183:184" x14ac:dyDescent="0.2">
      <c r="GA2313" s="57"/>
      <c r="GB2313" s="57"/>
    </row>
    <row r="2314" spans="183:184" x14ac:dyDescent="0.2">
      <c r="GA2314" s="57"/>
      <c r="GB2314" s="57"/>
    </row>
    <row r="2315" spans="183:184" x14ac:dyDescent="0.2">
      <c r="GA2315" s="57"/>
      <c r="GB2315" s="57"/>
    </row>
    <row r="2316" spans="183:184" x14ac:dyDescent="0.2">
      <c r="GA2316" s="57"/>
      <c r="GB2316" s="57"/>
    </row>
    <row r="2317" spans="183:184" x14ac:dyDescent="0.2">
      <c r="GA2317" s="57"/>
      <c r="GB2317" s="57"/>
    </row>
    <row r="2318" spans="183:184" x14ac:dyDescent="0.2">
      <c r="GA2318" s="57"/>
      <c r="GB2318" s="57"/>
    </row>
    <row r="2319" spans="183:184" x14ac:dyDescent="0.2">
      <c r="GA2319" s="57"/>
      <c r="GB2319" s="57"/>
    </row>
    <row r="2320" spans="183:184" x14ac:dyDescent="0.2">
      <c r="GA2320" s="57"/>
      <c r="GB2320" s="57"/>
    </row>
    <row r="2321" spans="183:184" x14ac:dyDescent="0.2">
      <c r="GA2321" s="57"/>
      <c r="GB2321" s="57"/>
    </row>
    <row r="2322" spans="183:184" x14ac:dyDescent="0.2">
      <c r="GA2322" s="57"/>
      <c r="GB2322" s="57"/>
    </row>
    <row r="2323" spans="183:184" x14ac:dyDescent="0.2">
      <c r="GA2323" s="57"/>
      <c r="GB2323" s="57"/>
    </row>
    <row r="2324" spans="183:184" x14ac:dyDescent="0.2">
      <c r="GA2324" s="57"/>
      <c r="GB2324" s="57"/>
    </row>
    <row r="2325" spans="183:184" x14ac:dyDescent="0.2">
      <c r="GA2325" s="57"/>
      <c r="GB2325" s="57"/>
    </row>
    <row r="2326" spans="183:184" x14ac:dyDescent="0.2">
      <c r="GA2326" s="57"/>
      <c r="GB2326" s="57"/>
    </row>
    <row r="2327" spans="183:184" x14ac:dyDescent="0.2">
      <c r="GA2327" s="57"/>
      <c r="GB2327" s="57"/>
    </row>
    <row r="2328" spans="183:184" x14ac:dyDescent="0.2">
      <c r="GA2328" s="57"/>
      <c r="GB2328" s="57"/>
    </row>
    <row r="2329" spans="183:184" x14ac:dyDescent="0.2">
      <c r="GA2329" s="57"/>
      <c r="GB2329" s="57"/>
    </row>
    <row r="2330" spans="183:184" x14ac:dyDescent="0.2">
      <c r="GA2330" s="57"/>
      <c r="GB2330" s="57"/>
    </row>
    <row r="2331" spans="183:184" x14ac:dyDescent="0.2">
      <c r="GA2331" s="57"/>
      <c r="GB2331" s="57"/>
    </row>
    <row r="2332" spans="183:184" x14ac:dyDescent="0.2">
      <c r="GA2332" s="57"/>
      <c r="GB2332" s="57"/>
    </row>
    <row r="2333" spans="183:184" x14ac:dyDescent="0.2">
      <c r="GA2333" s="57"/>
      <c r="GB2333" s="57"/>
    </row>
    <row r="2334" spans="183:184" x14ac:dyDescent="0.2">
      <c r="GA2334" s="57"/>
      <c r="GB2334" s="57"/>
    </row>
    <row r="2335" spans="183:184" x14ac:dyDescent="0.2">
      <c r="GA2335" s="57"/>
      <c r="GB2335" s="57"/>
    </row>
    <row r="2336" spans="183:184" x14ac:dyDescent="0.2">
      <c r="GA2336" s="57"/>
      <c r="GB2336" s="57"/>
    </row>
    <row r="2337" spans="183:184" x14ac:dyDescent="0.2">
      <c r="GA2337" s="57"/>
      <c r="GB2337" s="57"/>
    </row>
    <row r="2338" spans="183:184" x14ac:dyDescent="0.2">
      <c r="GA2338" s="57"/>
      <c r="GB2338" s="57"/>
    </row>
    <row r="2339" spans="183:184" x14ac:dyDescent="0.2">
      <c r="GA2339" s="57"/>
      <c r="GB2339" s="57"/>
    </row>
    <row r="2340" spans="183:184" x14ac:dyDescent="0.2">
      <c r="GA2340" s="57"/>
      <c r="GB2340" s="57"/>
    </row>
    <row r="2341" spans="183:184" x14ac:dyDescent="0.2">
      <c r="GA2341" s="57"/>
      <c r="GB2341" s="57"/>
    </row>
    <row r="2342" spans="183:184" x14ac:dyDescent="0.2">
      <c r="GA2342" s="57"/>
      <c r="GB2342" s="57"/>
    </row>
    <row r="2343" spans="183:184" x14ac:dyDescent="0.2">
      <c r="GA2343" s="57"/>
      <c r="GB2343" s="57"/>
    </row>
    <row r="2344" spans="183:184" x14ac:dyDescent="0.2">
      <c r="GA2344" s="57"/>
      <c r="GB2344" s="57"/>
    </row>
    <row r="2345" spans="183:184" x14ac:dyDescent="0.2">
      <c r="GA2345" s="57"/>
      <c r="GB2345" s="57"/>
    </row>
    <row r="2346" spans="183:184" x14ac:dyDescent="0.2">
      <c r="GA2346" s="57"/>
      <c r="GB2346" s="57"/>
    </row>
    <row r="2347" spans="183:184" x14ac:dyDescent="0.2">
      <c r="GA2347" s="57"/>
      <c r="GB2347" s="57"/>
    </row>
    <row r="2348" spans="183:184" x14ac:dyDescent="0.2">
      <c r="GA2348" s="57"/>
      <c r="GB2348" s="57"/>
    </row>
    <row r="2349" spans="183:184" x14ac:dyDescent="0.2">
      <c r="GA2349" s="57"/>
      <c r="GB2349" s="57"/>
    </row>
    <row r="2350" spans="183:184" x14ac:dyDescent="0.2">
      <c r="GA2350" s="57"/>
      <c r="GB2350" s="57"/>
    </row>
    <row r="2351" spans="183:184" x14ac:dyDescent="0.2">
      <c r="GA2351" s="57"/>
      <c r="GB2351" s="57"/>
    </row>
    <row r="2352" spans="183:184" x14ac:dyDescent="0.2">
      <c r="GA2352" s="57"/>
      <c r="GB2352" s="57"/>
    </row>
    <row r="2353" spans="183:184" x14ac:dyDescent="0.2">
      <c r="GA2353" s="57"/>
      <c r="GB2353" s="57"/>
    </row>
    <row r="2354" spans="183:184" x14ac:dyDescent="0.2">
      <c r="GA2354" s="57"/>
      <c r="GB2354" s="57"/>
    </row>
    <row r="2355" spans="183:184" x14ac:dyDescent="0.2">
      <c r="GA2355" s="57"/>
      <c r="GB2355" s="57"/>
    </row>
    <row r="2356" spans="183:184" x14ac:dyDescent="0.2">
      <c r="GA2356" s="57"/>
      <c r="GB2356" s="57"/>
    </row>
    <row r="2357" spans="183:184" x14ac:dyDescent="0.2">
      <c r="GA2357" s="57"/>
      <c r="GB2357" s="57"/>
    </row>
    <row r="2358" spans="183:184" x14ac:dyDescent="0.2">
      <c r="GA2358" s="57"/>
      <c r="GB2358" s="57"/>
    </row>
    <row r="2359" spans="183:184" x14ac:dyDescent="0.2">
      <c r="GA2359" s="57"/>
      <c r="GB2359" s="57"/>
    </row>
    <row r="2360" spans="183:184" x14ac:dyDescent="0.2">
      <c r="GA2360" s="57"/>
      <c r="GB2360" s="57"/>
    </row>
    <row r="2361" spans="183:184" x14ac:dyDescent="0.2">
      <c r="GA2361" s="57"/>
      <c r="GB2361" s="57"/>
    </row>
    <row r="2362" spans="183:184" x14ac:dyDescent="0.2">
      <c r="GA2362" s="57"/>
      <c r="GB2362" s="57"/>
    </row>
    <row r="2363" spans="183:184" x14ac:dyDescent="0.2">
      <c r="GA2363" s="57"/>
      <c r="GB2363" s="57"/>
    </row>
    <row r="2364" spans="183:184" x14ac:dyDescent="0.2">
      <c r="GA2364" s="57"/>
      <c r="GB2364" s="57"/>
    </row>
    <row r="2365" spans="183:184" x14ac:dyDescent="0.2">
      <c r="GA2365" s="57"/>
      <c r="GB2365" s="57"/>
    </row>
    <row r="2366" spans="183:184" x14ac:dyDescent="0.2">
      <c r="GA2366" s="57"/>
      <c r="GB2366" s="57"/>
    </row>
    <row r="2367" spans="183:184" x14ac:dyDescent="0.2">
      <c r="GA2367" s="57"/>
      <c r="GB2367" s="57"/>
    </row>
    <row r="2368" spans="183:184" x14ac:dyDescent="0.2">
      <c r="GA2368" s="57"/>
      <c r="GB2368" s="57"/>
    </row>
    <row r="2369" spans="183:184" x14ac:dyDescent="0.2">
      <c r="GA2369" s="57"/>
      <c r="GB2369" s="57"/>
    </row>
    <row r="2370" spans="183:184" x14ac:dyDescent="0.2">
      <c r="GA2370" s="57"/>
      <c r="GB2370" s="57"/>
    </row>
    <row r="2371" spans="183:184" x14ac:dyDescent="0.2">
      <c r="GA2371" s="57"/>
      <c r="GB2371" s="57"/>
    </row>
    <row r="2372" spans="183:184" x14ac:dyDescent="0.2">
      <c r="GA2372" s="57"/>
      <c r="GB2372" s="57"/>
    </row>
    <row r="2373" spans="183:184" x14ac:dyDescent="0.2">
      <c r="GA2373" s="57"/>
      <c r="GB2373" s="57"/>
    </row>
    <row r="2374" spans="183:184" x14ac:dyDescent="0.2">
      <c r="GA2374" s="57"/>
      <c r="GB2374" s="57"/>
    </row>
    <row r="2375" spans="183:184" x14ac:dyDescent="0.2">
      <c r="GA2375" s="57"/>
      <c r="GB2375" s="57"/>
    </row>
    <row r="2376" spans="183:184" x14ac:dyDescent="0.2">
      <c r="GA2376" s="57"/>
      <c r="GB2376" s="57"/>
    </row>
    <row r="2377" spans="183:184" x14ac:dyDescent="0.2">
      <c r="GA2377" s="57"/>
      <c r="GB2377" s="57"/>
    </row>
    <row r="2378" spans="183:184" x14ac:dyDescent="0.2">
      <c r="GA2378" s="57"/>
      <c r="GB2378" s="57"/>
    </row>
    <row r="2379" spans="183:184" x14ac:dyDescent="0.2">
      <c r="GA2379" s="57"/>
      <c r="GB2379" s="57"/>
    </row>
    <row r="2380" spans="183:184" x14ac:dyDescent="0.2">
      <c r="GA2380" s="57"/>
      <c r="GB2380" s="57"/>
    </row>
    <row r="2381" spans="183:184" x14ac:dyDescent="0.2">
      <c r="GA2381" s="57"/>
      <c r="GB2381" s="57"/>
    </row>
    <row r="2382" spans="183:184" x14ac:dyDescent="0.2">
      <c r="GA2382" s="57"/>
      <c r="GB2382" s="57"/>
    </row>
    <row r="2383" spans="183:184" x14ac:dyDescent="0.2">
      <c r="GA2383" s="57"/>
      <c r="GB2383" s="57"/>
    </row>
    <row r="2384" spans="183:184" x14ac:dyDescent="0.2">
      <c r="GA2384" s="57"/>
      <c r="GB2384" s="57"/>
    </row>
    <row r="2385" spans="183:184" x14ac:dyDescent="0.2">
      <c r="GA2385" s="57"/>
      <c r="GB2385" s="57"/>
    </row>
    <row r="2386" spans="183:184" x14ac:dyDescent="0.2">
      <c r="GA2386" s="57"/>
      <c r="GB2386" s="57"/>
    </row>
    <row r="2387" spans="183:184" x14ac:dyDescent="0.2">
      <c r="GA2387" s="57"/>
      <c r="GB2387" s="57"/>
    </row>
    <row r="2388" spans="183:184" x14ac:dyDescent="0.2">
      <c r="GA2388" s="57"/>
      <c r="GB2388" s="57"/>
    </row>
    <row r="2389" spans="183:184" x14ac:dyDescent="0.2">
      <c r="GA2389" s="57"/>
      <c r="GB2389" s="57"/>
    </row>
    <row r="2390" spans="183:184" x14ac:dyDescent="0.2">
      <c r="GA2390" s="57"/>
      <c r="GB2390" s="57"/>
    </row>
    <row r="2391" spans="183:184" x14ac:dyDescent="0.2">
      <c r="GA2391" s="57"/>
      <c r="GB2391" s="57"/>
    </row>
    <row r="2392" spans="183:184" x14ac:dyDescent="0.2">
      <c r="GA2392" s="57"/>
      <c r="GB2392" s="57"/>
    </row>
    <row r="2393" spans="183:184" x14ac:dyDescent="0.2">
      <c r="GA2393" s="57"/>
      <c r="GB2393" s="57"/>
    </row>
    <row r="2394" spans="183:184" x14ac:dyDescent="0.2">
      <c r="GA2394" s="57"/>
      <c r="GB2394" s="57"/>
    </row>
    <row r="2395" spans="183:184" x14ac:dyDescent="0.2">
      <c r="GA2395" s="57"/>
      <c r="GB2395" s="57"/>
    </row>
    <row r="2396" spans="183:184" x14ac:dyDescent="0.2">
      <c r="GA2396" s="57"/>
      <c r="GB2396" s="57"/>
    </row>
    <row r="2397" spans="183:184" x14ac:dyDescent="0.2">
      <c r="GA2397" s="57"/>
      <c r="GB2397" s="57"/>
    </row>
    <row r="2398" spans="183:184" x14ac:dyDescent="0.2">
      <c r="GA2398" s="57"/>
      <c r="GB2398" s="57"/>
    </row>
    <row r="2399" spans="183:184" x14ac:dyDescent="0.2">
      <c r="GA2399" s="57"/>
      <c r="GB2399" s="57"/>
    </row>
    <row r="2400" spans="183:184" x14ac:dyDescent="0.2">
      <c r="GA2400" s="57"/>
      <c r="GB2400" s="57"/>
    </row>
    <row r="2401" spans="183:184" x14ac:dyDescent="0.2">
      <c r="GA2401" s="57"/>
      <c r="GB2401" s="57"/>
    </row>
    <row r="2402" spans="183:184" x14ac:dyDescent="0.2">
      <c r="GA2402" s="57"/>
      <c r="GB2402" s="57"/>
    </row>
    <row r="2403" spans="183:184" x14ac:dyDescent="0.2">
      <c r="GA2403" s="57"/>
      <c r="GB2403" s="57"/>
    </row>
    <row r="2404" spans="183:184" x14ac:dyDescent="0.2">
      <c r="GA2404" s="57"/>
      <c r="GB2404" s="57"/>
    </row>
    <row r="2405" spans="183:184" x14ac:dyDescent="0.2">
      <c r="GA2405" s="57"/>
      <c r="GB2405" s="57"/>
    </row>
    <row r="2406" spans="183:184" x14ac:dyDescent="0.2">
      <c r="GA2406" s="57"/>
      <c r="GB2406" s="57"/>
    </row>
    <row r="2407" spans="183:184" x14ac:dyDescent="0.2">
      <c r="GA2407" s="57"/>
      <c r="GB2407" s="57"/>
    </row>
    <row r="2408" spans="183:184" x14ac:dyDescent="0.2">
      <c r="GA2408" s="57"/>
      <c r="GB2408" s="57"/>
    </row>
    <row r="2409" spans="183:184" x14ac:dyDescent="0.2">
      <c r="GA2409" s="57"/>
      <c r="GB2409" s="57"/>
    </row>
    <row r="2410" spans="183:184" x14ac:dyDescent="0.2">
      <c r="GA2410" s="57"/>
      <c r="GB2410" s="57"/>
    </row>
    <row r="2411" spans="183:184" x14ac:dyDescent="0.2">
      <c r="GA2411" s="57"/>
      <c r="GB2411" s="57"/>
    </row>
    <row r="2412" spans="183:184" x14ac:dyDescent="0.2">
      <c r="GA2412" s="57"/>
      <c r="GB2412" s="57"/>
    </row>
    <row r="2413" spans="183:184" x14ac:dyDescent="0.2">
      <c r="GA2413" s="57"/>
      <c r="GB2413" s="57"/>
    </row>
    <row r="2414" spans="183:184" x14ac:dyDescent="0.2">
      <c r="GA2414" s="57"/>
      <c r="GB2414" s="57"/>
    </row>
    <row r="2415" spans="183:184" x14ac:dyDescent="0.2">
      <c r="GA2415" s="57"/>
      <c r="GB2415" s="57"/>
    </row>
    <row r="2416" spans="183:184" x14ac:dyDescent="0.2">
      <c r="GA2416" s="57"/>
      <c r="GB2416" s="57"/>
    </row>
    <row r="2417" spans="183:184" x14ac:dyDescent="0.2">
      <c r="GA2417" s="57"/>
      <c r="GB2417" s="57"/>
    </row>
    <row r="2418" spans="183:184" x14ac:dyDescent="0.2">
      <c r="GA2418" s="57"/>
      <c r="GB2418" s="57"/>
    </row>
    <row r="2419" spans="183:184" x14ac:dyDescent="0.2">
      <c r="GA2419" s="57"/>
      <c r="GB2419" s="57"/>
    </row>
    <row r="2420" spans="183:184" x14ac:dyDescent="0.2">
      <c r="GA2420" s="57"/>
      <c r="GB2420" s="57"/>
    </row>
    <row r="2421" spans="183:184" x14ac:dyDescent="0.2">
      <c r="GA2421" s="57"/>
      <c r="GB2421" s="57"/>
    </row>
    <row r="2422" spans="183:184" x14ac:dyDescent="0.2">
      <c r="GA2422" s="57"/>
      <c r="GB2422" s="57"/>
    </row>
    <row r="2423" spans="183:184" x14ac:dyDescent="0.2">
      <c r="GA2423" s="57"/>
      <c r="GB2423" s="57"/>
    </row>
    <row r="2424" spans="183:184" x14ac:dyDescent="0.2">
      <c r="GA2424" s="57"/>
      <c r="GB2424" s="57"/>
    </row>
    <row r="2425" spans="183:184" x14ac:dyDescent="0.2">
      <c r="GA2425" s="57"/>
      <c r="GB2425" s="57"/>
    </row>
    <row r="2426" spans="183:184" x14ac:dyDescent="0.2">
      <c r="GA2426" s="57"/>
      <c r="GB2426" s="57"/>
    </row>
    <row r="2427" spans="183:184" x14ac:dyDescent="0.2">
      <c r="GA2427" s="57"/>
      <c r="GB2427" s="57"/>
    </row>
    <row r="2428" spans="183:184" x14ac:dyDescent="0.2">
      <c r="GA2428" s="57"/>
      <c r="GB2428" s="57"/>
    </row>
    <row r="2429" spans="183:184" x14ac:dyDescent="0.2">
      <c r="GA2429" s="57"/>
      <c r="GB2429" s="57"/>
    </row>
    <row r="2430" spans="183:184" x14ac:dyDescent="0.2">
      <c r="GA2430" s="57"/>
      <c r="GB2430" s="57"/>
    </row>
    <row r="2431" spans="183:184" x14ac:dyDescent="0.2">
      <c r="GA2431" s="57"/>
      <c r="GB2431" s="57"/>
    </row>
    <row r="2432" spans="183:184" x14ac:dyDescent="0.2">
      <c r="GA2432" s="57"/>
      <c r="GB2432" s="57"/>
    </row>
    <row r="2433" spans="183:184" x14ac:dyDescent="0.2">
      <c r="GA2433" s="57"/>
      <c r="GB2433" s="57"/>
    </row>
    <row r="2434" spans="183:184" x14ac:dyDescent="0.2">
      <c r="GA2434" s="57"/>
      <c r="GB2434" s="57"/>
    </row>
    <row r="2435" spans="183:184" x14ac:dyDescent="0.2">
      <c r="GA2435" s="57"/>
      <c r="GB2435" s="57"/>
    </row>
    <row r="2436" spans="183:184" x14ac:dyDescent="0.2">
      <c r="GA2436" s="57"/>
      <c r="GB2436" s="57"/>
    </row>
    <row r="2437" spans="183:184" x14ac:dyDescent="0.2">
      <c r="GA2437" s="57"/>
      <c r="GB2437" s="57"/>
    </row>
    <row r="2438" spans="183:184" x14ac:dyDescent="0.2">
      <c r="GA2438" s="57"/>
      <c r="GB2438" s="57"/>
    </row>
    <row r="2439" spans="183:184" x14ac:dyDescent="0.2">
      <c r="GA2439" s="57"/>
      <c r="GB2439" s="57"/>
    </row>
    <row r="2440" spans="183:184" x14ac:dyDescent="0.2">
      <c r="GA2440" s="57"/>
      <c r="GB2440" s="57"/>
    </row>
    <row r="2441" spans="183:184" x14ac:dyDescent="0.2">
      <c r="GA2441" s="57"/>
      <c r="GB2441" s="57"/>
    </row>
    <row r="2442" spans="183:184" x14ac:dyDescent="0.2">
      <c r="GA2442" s="57"/>
      <c r="GB2442" s="57"/>
    </row>
    <row r="2443" spans="183:184" x14ac:dyDescent="0.2">
      <c r="GA2443" s="57"/>
      <c r="GB2443" s="57"/>
    </row>
    <row r="2444" spans="183:184" x14ac:dyDescent="0.2">
      <c r="GA2444" s="57"/>
      <c r="GB2444" s="57"/>
    </row>
    <row r="2445" spans="183:184" x14ac:dyDescent="0.2">
      <c r="GA2445" s="57"/>
      <c r="GB2445" s="57"/>
    </row>
    <row r="2446" spans="183:184" x14ac:dyDescent="0.2">
      <c r="GA2446" s="57"/>
      <c r="GB2446" s="57"/>
    </row>
    <row r="2447" spans="183:184" x14ac:dyDescent="0.2">
      <c r="GA2447" s="57"/>
      <c r="GB2447" s="57"/>
    </row>
    <row r="2448" spans="183:184" x14ac:dyDescent="0.2">
      <c r="GA2448" s="57"/>
      <c r="GB2448" s="57"/>
    </row>
    <row r="2449" spans="183:184" x14ac:dyDescent="0.2">
      <c r="GA2449" s="57"/>
      <c r="GB2449" s="57"/>
    </row>
    <row r="2450" spans="183:184" x14ac:dyDescent="0.2">
      <c r="GA2450" s="57"/>
      <c r="GB2450" s="57"/>
    </row>
    <row r="2451" spans="183:184" x14ac:dyDescent="0.2">
      <c r="GA2451" s="57"/>
      <c r="GB2451" s="57"/>
    </row>
    <row r="2452" spans="183:184" x14ac:dyDescent="0.2">
      <c r="GA2452" s="57"/>
      <c r="GB2452" s="57"/>
    </row>
    <row r="2453" spans="183:184" x14ac:dyDescent="0.2">
      <c r="GA2453" s="57"/>
      <c r="GB2453" s="57"/>
    </row>
    <row r="2454" spans="183:184" x14ac:dyDescent="0.2">
      <c r="GA2454" s="57"/>
      <c r="GB2454" s="57"/>
    </row>
    <row r="2455" spans="183:184" x14ac:dyDescent="0.2">
      <c r="GA2455" s="57"/>
      <c r="GB2455" s="57"/>
    </row>
    <row r="2456" spans="183:184" x14ac:dyDescent="0.2">
      <c r="GA2456" s="57"/>
      <c r="GB2456" s="57"/>
    </row>
    <row r="2457" spans="183:184" x14ac:dyDescent="0.2">
      <c r="GA2457" s="57"/>
      <c r="GB2457" s="57"/>
    </row>
    <row r="2458" spans="183:184" x14ac:dyDescent="0.2">
      <c r="GA2458" s="57"/>
      <c r="GB2458" s="57"/>
    </row>
    <row r="2459" spans="183:184" x14ac:dyDescent="0.2">
      <c r="GA2459" s="57"/>
      <c r="GB2459" s="57"/>
    </row>
    <row r="2460" spans="183:184" x14ac:dyDescent="0.2">
      <c r="GA2460" s="57"/>
      <c r="GB2460" s="57"/>
    </row>
    <row r="2461" spans="183:184" x14ac:dyDescent="0.2">
      <c r="GA2461" s="57"/>
      <c r="GB2461" s="57"/>
    </row>
    <row r="2462" spans="183:184" x14ac:dyDescent="0.2">
      <c r="GA2462" s="57"/>
      <c r="GB2462" s="57"/>
    </row>
    <row r="2463" spans="183:184" x14ac:dyDescent="0.2">
      <c r="GA2463" s="57"/>
      <c r="GB2463" s="57"/>
    </row>
    <row r="2464" spans="183:184" x14ac:dyDescent="0.2">
      <c r="GA2464" s="57"/>
      <c r="GB2464" s="57"/>
    </row>
    <row r="2465" spans="183:184" x14ac:dyDescent="0.2">
      <c r="GA2465" s="57"/>
      <c r="GB2465" s="57"/>
    </row>
    <row r="2466" spans="183:184" x14ac:dyDescent="0.2">
      <c r="GA2466" s="57"/>
      <c r="GB2466" s="57"/>
    </row>
    <row r="2467" spans="183:184" x14ac:dyDescent="0.2">
      <c r="GA2467" s="57"/>
      <c r="GB2467" s="57"/>
    </row>
    <row r="2468" spans="183:184" x14ac:dyDescent="0.2">
      <c r="GA2468" s="57"/>
      <c r="GB2468" s="57"/>
    </row>
    <row r="2469" spans="183:184" x14ac:dyDescent="0.2">
      <c r="GA2469" s="57"/>
      <c r="GB2469" s="57"/>
    </row>
    <row r="2470" spans="183:184" x14ac:dyDescent="0.2">
      <c r="GA2470" s="57"/>
      <c r="GB2470" s="57"/>
    </row>
    <row r="2471" spans="183:184" x14ac:dyDescent="0.2">
      <c r="GA2471" s="57"/>
      <c r="GB2471" s="57"/>
    </row>
    <row r="2472" spans="183:184" x14ac:dyDescent="0.2">
      <c r="GA2472" s="57"/>
      <c r="GB2472" s="57"/>
    </row>
    <row r="2473" spans="183:184" x14ac:dyDescent="0.2">
      <c r="GA2473" s="57"/>
      <c r="GB2473" s="57"/>
    </row>
    <row r="2474" spans="183:184" x14ac:dyDescent="0.2">
      <c r="GA2474" s="57"/>
      <c r="GB2474" s="57"/>
    </row>
    <row r="2475" spans="183:184" x14ac:dyDescent="0.2">
      <c r="GA2475" s="57"/>
      <c r="GB2475" s="57"/>
    </row>
    <row r="2476" spans="183:184" x14ac:dyDescent="0.2">
      <c r="GA2476" s="57"/>
      <c r="GB2476" s="57"/>
    </row>
    <row r="2477" spans="183:184" x14ac:dyDescent="0.2">
      <c r="GA2477" s="57"/>
      <c r="GB2477" s="57"/>
    </row>
    <row r="2478" spans="183:184" x14ac:dyDescent="0.2">
      <c r="GA2478" s="57"/>
      <c r="GB2478" s="57"/>
    </row>
    <row r="2479" spans="183:184" x14ac:dyDescent="0.2">
      <c r="GA2479" s="57"/>
      <c r="GB2479" s="57"/>
    </row>
    <row r="2480" spans="183:184" x14ac:dyDescent="0.2">
      <c r="GA2480" s="57"/>
      <c r="GB2480" s="57"/>
    </row>
    <row r="2481" spans="183:184" x14ac:dyDescent="0.2">
      <c r="GA2481" s="57"/>
      <c r="GB2481" s="57"/>
    </row>
    <row r="2482" spans="183:184" x14ac:dyDescent="0.2">
      <c r="GA2482" s="57"/>
      <c r="GB2482" s="57"/>
    </row>
    <row r="2483" spans="183:184" x14ac:dyDescent="0.2">
      <c r="GA2483" s="57"/>
      <c r="GB2483" s="57"/>
    </row>
    <row r="2484" spans="183:184" x14ac:dyDescent="0.2">
      <c r="GA2484" s="57"/>
      <c r="GB2484" s="57"/>
    </row>
    <row r="2485" spans="183:184" x14ac:dyDescent="0.2">
      <c r="GA2485" s="57"/>
      <c r="GB2485" s="57"/>
    </row>
    <row r="2486" spans="183:184" x14ac:dyDescent="0.2">
      <c r="GA2486" s="57"/>
      <c r="GB2486" s="57"/>
    </row>
    <row r="2487" spans="183:184" x14ac:dyDescent="0.2">
      <c r="GA2487" s="57"/>
      <c r="GB2487" s="57"/>
    </row>
    <row r="2488" spans="183:184" x14ac:dyDescent="0.2">
      <c r="GA2488" s="57"/>
      <c r="GB2488" s="57"/>
    </row>
    <row r="2489" spans="183:184" x14ac:dyDescent="0.2">
      <c r="GA2489" s="57"/>
      <c r="GB2489" s="57"/>
    </row>
    <row r="2490" spans="183:184" x14ac:dyDescent="0.2">
      <c r="GA2490" s="57"/>
      <c r="GB2490" s="57"/>
    </row>
    <row r="2491" spans="183:184" x14ac:dyDescent="0.2">
      <c r="GA2491" s="57"/>
      <c r="GB2491" s="57"/>
    </row>
    <row r="2492" spans="183:184" x14ac:dyDescent="0.2">
      <c r="GA2492" s="57"/>
      <c r="GB2492" s="57"/>
    </row>
    <row r="2493" spans="183:184" x14ac:dyDescent="0.2">
      <c r="GA2493" s="57"/>
      <c r="GB2493" s="57"/>
    </row>
    <row r="2494" spans="183:184" x14ac:dyDescent="0.2">
      <c r="GA2494" s="57"/>
      <c r="GB2494" s="57"/>
    </row>
    <row r="2495" spans="183:184" x14ac:dyDescent="0.2">
      <c r="GA2495" s="57"/>
      <c r="GB2495" s="57"/>
    </row>
    <row r="2496" spans="183:184" x14ac:dyDescent="0.2">
      <c r="GA2496" s="57"/>
      <c r="GB2496" s="57"/>
    </row>
    <row r="2497" spans="183:184" x14ac:dyDescent="0.2">
      <c r="GA2497" s="57"/>
      <c r="GB2497" s="57"/>
    </row>
    <row r="2498" spans="183:184" x14ac:dyDescent="0.2">
      <c r="GA2498" s="57"/>
      <c r="GB2498" s="57"/>
    </row>
    <row r="2499" spans="183:184" x14ac:dyDescent="0.2">
      <c r="GA2499" s="57"/>
      <c r="GB2499" s="57"/>
    </row>
    <row r="2500" spans="183:184" x14ac:dyDescent="0.2">
      <c r="GA2500" s="57"/>
      <c r="GB2500" s="57"/>
    </row>
    <row r="2501" spans="183:184" x14ac:dyDescent="0.2">
      <c r="GA2501" s="57"/>
      <c r="GB2501" s="57"/>
    </row>
    <row r="2502" spans="183:184" x14ac:dyDescent="0.2">
      <c r="GA2502" s="57"/>
      <c r="GB2502" s="57"/>
    </row>
    <row r="2503" spans="183:184" x14ac:dyDescent="0.2">
      <c r="GA2503" s="57"/>
      <c r="GB2503" s="57"/>
    </row>
    <row r="2504" spans="183:184" x14ac:dyDescent="0.2">
      <c r="GA2504" s="57"/>
      <c r="GB2504" s="57"/>
    </row>
    <row r="2505" spans="183:184" x14ac:dyDescent="0.2">
      <c r="GA2505" s="57"/>
      <c r="GB2505" s="57"/>
    </row>
    <row r="2506" spans="183:184" x14ac:dyDescent="0.2">
      <c r="GA2506" s="57"/>
      <c r="GB2506" s="57"/>
    </row>
    <row r="2507" spans="183:184" x14ac:dyDescent="0.2">
      <c r="GA2507" s="57"/>
      <c r="GB2507" s="57"/>
    </row>
    <row r="2508" spans="183:184" x14ac:dyDescent="0.2">
      <c r="GA2508" s="57"/>
      <c r="GB2508" s="57"/>
    </row>
    <row r="2509" spans="183:184" x14ac:dyDescent="0.2">
      <c r="GA2509" s="57"/>
      <c r="GB2509" s="57"/>
    </row>
    <row r="2510" spans="183:184" x14ac:dyDescent="0.2">
      <c r="GA2510" s="57"/>
      <c r="GB2510" s="57"/>
    </row>
    <row r="2511" spans="183:184" x14ac:dyDescent="0.2">
      <c r="GA2511" s="57"/>
      <c r="GB2511" s="57"/>
    </row>
    <row r="2512" spans="183:184" x14ac:dyDescent="0.2">
      <c r="GA2512" s="57"/>
      <c r="GB2512" s="57"/>
    </row>
    <row r="2513" spans="183:184" x14ac:dyDescent="0.2">
      <c r="GA2513" s="57"/>
      <c r="GB2513" s="57"/>
    </row>
    <row r="2514" spans="183:184" x14ac:dyDescent="0.2">
      <c r="GA2514" s="57"/>
      <c r="GB2514" s="57"/>
    </row>
    <row r="2515" spans="183:184" x14ac:dyDescent="0.2">
      <c r="GA2515" s="57"/>
      <c r="GB2515" s="57"/>
    </row>
    <row r="2516" spans="183:184" x14ac:dyDescent="0.2">
      <c r="GA2516" s="57"/>
      <c r="GB2516" s="57"/>
    </row>
    <row r="2517" spans="183:184" x14ac:dyDescent="0.2">
      <c r="GA2517" s="57"/>
      <c r="GB2517" s="57"/>
    </row>
    <row r="2518" spans="183:184" x14ac:dyDescent="0.2">
      <c r="GA2518" s="57"/>
      <c r="GB2518" s="57"/>
    </row>
    <row r="2519" spans="183:184" x14ac:dyDescent="0.2">
      <c r="GA2519" s="57"/>
      <c r="GB2519" s="57"/>
    </row>
    <row r="2520" spans="183:184" x14ac:dyDescent="0.2">
      <c r="GA2520" s="57"/>
      <c r="GB2520" s="57"/>
    </row>
    <row r="2521" spans="183:184" x14ac:dyDescent="0.2">
      <c r="GA2521" s="57"/>
      <c r="GB2521" s="57"/>
    </row>
    <row r="2522" spans="183:184" x14ac:dyDescent="0.2">
      <c r="GA2522" s="57"/>
      <c r="GB2522" s="57"/>
    </row>
    <row r="2523" spans="183:184" x14ac:dyDescent="0.2">
      <c r="GA2523" s="57"/>
      <c r="GB2523" s="57"/>
    </row>
    <row r="2524" spans="183:184" x14ac:dyDescent="0.2">
      <c r="GA2524" s="57"/>
      <c r="GB2524" s="57"/>
    </row>
    <row r="2525" spans="183:184" x14ac:dyDescent="0.2">
      <c r="GA2525" s="57"/>
      <c r="GB2525" s="57"/>
    </row>
    <row r="2526" spans="183:184" x14ac:dyDescent="0.2">
      <c r="GA2526" s="57"/>
      <c r="GB2526" s="57"/>
    </row>
    <row r="2527" spans="183:184" x14ac:dyDescent="0.2">
      <c r="GA2527" s="57"/>
      <c r="GB2527" s="57"/>
    </row>
    <row r="2528" spans="183:184" x14ac:dyDescent="0.2">
      <c r="GA2528" s="57"/>
      <c r="GB2528" s="57"/>
    </row>
    <row r="2529" spans="183:184" x14ac:dyDescent="0.2">
      <c r="GA2529" s="57"/>
      <c r="GB2529" s="57"/>
    </row>
    <row r="2530" spans="183:184" x14ac:dyDescent="0.2">
      <c r="GA2530" s="57"/>
      <c r="GB2530" s="57"/>
    </row>
    <row r="2531" spans="183:184" x14ac:dyDescent="0.2">
      <c r="GA2531" s="57"/>
      <c r="GB2531" s="57"/>
    </row>
    <row r="2532" spans="183:184" x14ac:dyDescent="0.2">
      <c r="GA2532" s="57"/>
      <c r="GB2532" s="57"/>
    </row>
    <row r="2533" spans="183:184" x14ac:dyDescent="0.2">
      <c r="GA2533" s="57"/>
      <c r="GB2533" s="57"/>
    </row>
    <row r="2534" spans="183:184" x14ac:dyDescent="0.2">
      <c r="GA2534" s="57"/>
      <c r="GB2534" s="57"/>
    </row>
    <row r="2535" spans="183:184" x14ac:dyDescent="0.2">
      <c r="GA2535" s="57"/>
      <c r="GB2535" s="57"/>
    </row>
    <row r="2536" spans="183:184" x14ac:dyDescent="0.2">
      <c r="GA2536" s="57"/>
      <c r="GB2536" s="57"/>
    </row>
    <row r="2537" spans="183:184" x14ac:dyDescent="0.2">
      <c r="GA2537" s="57"/>
      <c r="GB2537" s="57"/>
    </row>
    <row r="2538" spans="183:184" x14ac:dyDescent="0.2">
      <c r="GA2538" s="57"/>
      <c r="GB2538" s="57"/>
    </row>
    <row r="2539" spans="183:184" x14ac:dyDescent="0.2">
      <c r="GA2539" s="57"/>
      <c r="GB2539" s="57"/>
    </row>
    <row r="2540" spans="183:184" x14ac:dyDescent="0.2">
      <c r="GA2540" s="57"/>
      <c r="GB2540" s="57"/>
    </row>
    <row r="2541" spans="183:184" x14ac:dyDescent="0.2">
      <c r="GA2541" s="57"/>
      <c r="GB2541" s="57"/>
    </row>
    <row r="2542" spans="183:184" x14ac:dyDescent="0.2">
      <c r="GA2542" s="57"/>
      <c r="GB2542" s="57"/>
    </row>
    <row r="2543" spans="183:184" x14ac:dyDescent="0.2">
      <c r="GA2543" s="57"/>
      <c r="GB2543" s="57"/>
    </row>
    <row r="2544" spans="183:184" x14ac:dyDescent="0.2">
      <c r="GA2544" s="57"/>
      <c r="GB2544" s="57"/>
    </row>
    <row r="2545" spans="183:184" x14ac:dyDescent="0.2">
      <c r="GA2545" s="57"/>
      <c r="GB2545" s="57"/>
    </row>
    <row r="2546" spans="183:184" x14ac:dyDescent="0.2">
      <c r="GA2546" s="57"/>
      <c r="GB2546" s="57"/>
    </row>
    <row r="2547" spans="183:184" x14ac:dyDescent="0.2">
      <c r="GA2547" s="57"/>
      <c r="GB2547" s="57"/>
    </row>
    <row r="2548" spans="183:184" x14ac:dyDescent="0.2">
      <c r="GA2548" s="57"/>
      <c r="GB2548" s="57"/>
    </row>
    <row r="2549" spans="183:184" x14ac:dyDescent="0.2">
      <c r="GA2549" s="57"/>
      <c r="GB2549" s="57"/>
    </row>
    <row r="2550" spans="183:184" x14ac:dyDescent="0.2">
      <c r="GA2550" s="57"/>
      <c r="GB2550" s="57"/>
    </row>
    <row r="2551" spans="183:184" x14ac:dyDescent="0.2">
      <c r="GA2551" s="57"/>
      <c r="GB2551" s="57"/>
    </row>
    <row r="2552" spans="183:184" x14ac:dyDescent="0.2">
      <c r="GA2552" s="57"/>
      <c r="GB2552" s="57"/>
    </row>
    <row r="2553" spans="183:184" x14ac:dyDescent="0.2">
      <c r="GA2553" s="57"/>
      <c r="GB2553" s="57"/>
    </row>
    <row r="2554" spans="183:184" x14ac:dyDescent="0.2">
      <c r="GA2554" s="57"/>
      <c r="GB2554" s="57"/>
    </row>
    <row r="2555" spans="183:184" x14ac:dyDescent="0.2">
      <c r="GA2555" s="57"/>
      <c r="GB2555" s="57"/>
    </row>
    <row r="2556" spans="183:184" x14ac:dyDescent="0.2">
      <c r="GA2556" s="57"/>
      <c r="GB2556" s="57"/>
    </row>
    <row r="2557" spans="183:184" x14ac:dyDescent="0.2">
      <c r="GA2557" s="57"/>
      <c r="GB2557" s="57"/>
    </row>
    <row r="2558" spans="183:184" x14ac:dyDescent="0.2">
      <c r="GA2558" s="57"/>
      <c r="GB2558" s="57"/>
    </row>
    <row r="2559" spans="183:184" x14ac:dyDescent="0.2">
      <c r="GA2559" s="57"/>
      <c r="GB2559" s="57"/>
    </row>
    <row r="2560" spans="183:184" x14ac:dyDescent="0.2">
      <c r="GA2560" s="57"/>
      <c r="GB2560" s="57"/>
    </row>
    <row r="2561" spans="183:184" x14ac:dyDescent="0.2">
      <c r="GA2561" s="57"/>
      <c r="GB2561" s="57"/>
    </row>
    <row r="2562" spans="183:184" x14ac:dyDescent="0.2">
      <c r="GA2562" s="57"/>
      <c r="GB2562" s="57"/>
    </row>
    <row r="2563" spans="183:184" x14ac:dyDescent="0.2">
      <c r="GA2563" s="57"/>
      <c r="GB2563" s="57"/>
    </row>
    <row r="2564" spans="183:184" x14ac:dyDescent="0.2">
      <c r="GA2564" s="57"/>
      <c r="GB2564" s="57"/>
    </row>
    <row r="2565" spans="183:184" x14ac:dyDescent="0.2">
      <c r="GA2565" s="57"/>
      <c r="GB2565" s="57"/>
    </row>
    <row r="2566" spans="183:184" x14ac:dyDescent="0.2">
      <c r="GA2566" s="57"/>
      <c r="GB2566" s="57"/>
    </row>
    <row r="2567" spans="183:184" x14ac:dyDescent="0.2">
      <c r="GA2567" s="57"/>
      <c r="GB2567" s="57"/>
    </row>
    <row r="2568" spans="183:184" x14ac:dyDescent="0.2">
      <c r="GA2568" s="57"/>
      <c r="GB2568" s="57"/>
    </row>
    <row r="2569" spans="183:184" x14ac:dyDescent="0.2">
      <c r="GA2569" s="57"/>
      <c r="GB2569" s="57"/>
    </row>
    <row r="2570" spans="183:184" x14ac:dyDescent="0.2">
      <c r="GA2570" s="57"/>
      <c r="GB2570" s="57"/>
    </row>
    <row r="2571" spans="183:184" x14ac:dyDescent="0.2">
      <c r="GA2571" s="57"/>
      <c r="GB2571" s="57"/>
    </row>
    <row r="2572" spans="183:184" x14ac:dyDescent="0.2">
      <c r="GA2572" s="57"/>
      <c r="GB2572" s="57"/>
    </row>
    <row r="2573" spans="183:184" x14ac:dyDescent="0.2">
      <c r="GA2573" s="57"/>
      <c r="GB2573" s="57"/>
    </row>
    <row r="2574" spans="183:184" x14ac:dyDescent="0.2">
      <c r="GA2574" s="57"/>
      <c r="GB2574" s="57"/>
    </row>
    <row r="2575" spans="183:184" x14ac:dyDescent="0.2">
      <c r="GA2575" s="57"/>
      <c r="GB2575" s="57"/>
    </row>
    <row r="2576" spans="183:184" x14ac:dyDescent="0.2">
      <c r="GA2576" s="57"/>
      <c r="GB2576" s="57"/>
    </row>
    <row r="2577" spans="183:184" x14ac:dyDescent="0.2">
      <c r="GA2577" s="57"/>
      <c r="GB2577" s="57"/>
    </row>
    <row r="2578" spans="183:184" x14ac:dyDescent="0.2">
      <c r="GA2578" s="57"/>
      <c r="GB2578" s="57"/>
    </row>
    <row r="2579" spans="183:184" x14ac:dyDescent="0.2">
      <c r="GA2579" s="57"/>
      <c r="GB2579" s="57"/>
    </row>
    <row r="2580" spans="183:184" x14ac:dyDescent="0.2">
      <c r="GA2580" s="57"/>
      <c r="GB2580" s="57"/>
    </row>
    <row r="2581" spans="183:184" x14ac:dyDescent="0.2">
      <c r="GA2581" s="57"/>
      <c r="GB2581" s="57"/>
    </row>
    <row r="2582" spans="183:184" x14ac:dyDescent="0.2">
      <c r="GA2582" s="57"/>
      <c r="GB2582" s="57"/>
    </row>
    <row r="2583" spans="183:184" x14ac:dyDescent="0.2">
      <c r="GA2583" s="57"/>
      <c r="GB2583" s="57"/>
    </row>
    <row r="2584" spans="183:184" x14ac:dyDescent="0.2">
      <c r="GA2584" s="57"/>
      <c r="GB2584" s="57"/>
    </row>
    <row r="2585" spans="183:184" x14ac:dyDescent="0.2">
      <c r="GA2585" s="57"/>
      <c r="GB2585" s="57"/>
    </row>
    <row r="2586" spans="183:184" x14ac:dyDescent="0.2">
      <c r="GA2586" s="57"/>
      <c r="GB2586" s="57"/>
    </row>
    <row r="2587" spans="183:184" x14ac:dyDescent="0.2">
      <c r="GA2587" s="57"/>
      <c r="GB2587" s="57"/>
    </row>
    <row r="2588" spans="183:184" x14ac:dyDescent="0.2">
      <c r="GA2588" s="57"/>
      <c r="GB2588" s="57"/>
    </row>
    <row r="2589" spans="183:184" x14ac:dyDescent="0.2">
      <c r="GA2589" s="57"/>
      <c r="GB2589" s="57"/>
    </row>
    <row r="2590" spans="183:184" x14ac:dyDescent="0.2">
      <c r="GA2590" s="57"/>
      <c r="GB2590" s="57"/>
    </row>
    <row r="2591" spans="183:184" x14ac:dyDescent="0.2">
      <c r="GA2591" s="57"/>
      <c r="GB2591" s="57"/>
    </row>
    <row r="2592" spans="183:184" x14ac:dyDescent="0.2">
      <c r="GA2592" s="57"/>
      <c r="GB2592" s="57"/>
    </row>
    <row r="2593" spans="183:184" x14ac:dyDescent="0.2">
      <c r="GA2593" s="57"/>
      <c r="GB2593" s="57"/>
    </row>
    <row r="2594" spans="183:184" x14ac:dyDescent="0.2">
      <c r="GA2594" s="57"/>
      <c r="GB2594" s="57"/>
    </row>
    <row r="2595" spans="183:184" x14ac:dyDescent="0.2">
      <c r="GA2595" s="57"/>
      <c r="GB2595" s="57"/>
    </row>
    <row r="2596" spans="183:184" x14ac:dyDescent="0.2">
      <c r="GA2596" s="57"/>
      <c r="GB2596" s="57"/>
    </row>
    <row r="2597" spans="183:184" x14ac:dyDescent="0.2">
      <c r="GA2597" s="57"/>
      <c r="GB2597" s="57"/>
    </row>
    <row r="2598" spans="183:184" x14ac:dyDescent="0.2">
      <c r="GA2598" s="57"/>
      <c r="GB2598" s="57"/>
    </row>
    <row r="2599" spans="183:184" x14ac:dyDescent="0.2">
      <c r="GA2599" s="57"/>
      <c r="GB2599" s="57"/>
    </row>
    <row r="2600" spans="183:184" x14ac:dyDescent="0.2">
      <c r="GA2600" s="57"/>
      <c r="GB2600" s="57"/>
    </row>
    <row r="2601" spans="183:184" x14ac:dyDescent="0.2">
      <c r="GA2601" s="57"/>
      <c r="GB2601" s="57"/>
    </row>
    <row r="2602" spans="183:184" x14ac:dyDescent="0.2">
      <c r="GA2602" s="57"/>
      <c r="GB2602" s="57"/>
    </row>
    <row r="2603" spans="183:184" x14ac:dyDescent="0.2">
      <c r="GA2603" s="57"/>
      <c r="GB2603" s="57"/>
    </row>
    <row r="2604" spans="183:184" x14ac:dyDescent="0.2">
      <c r="GA2604" s="57"/>
      <c r="GB2604" s="57"/>
    </row>
    <row r="2605" spans="183:184" x14ac:dyDescent="0.2">
      <c r="GA2605" s="57"/>
      <c r="GB2605" s="57"/>
    </row>
    <row r="2606" spans="183:184" x14ac:dyDescent="0.2">
      <c r="GA2606" s="57"/>
      <c r="GB2606" s="57"/>
    </row>
    <row r="2607" spans="183:184" x14ac:dyDescent="0.2">
      <c r="GA2607" s="57"/>
      <c r="GB2607" s="57"/>
    </row>
    <row r="2608" spans="183:184" x14ac:dyDescent="0.2">
      <c r="GA2608" s="57"/>
      <c r="GB2608" s="57"/>
    </row>
    <row r="2609" spans="183:184" x14ac:dyDescent="0.2">
      <c r="GA2609" s="57"/>
      <c r="GB2609" s="57"/>
    </row>
    <row r="2610" spans="183:184" x14ac:dyDescent="0.2">
      <c r="GA2610" s="57"/>
      <c r="GB2610" s="57"/>
    </row>
    <row r="2611" spans="183:184" x14ac:dyDescent="0.2">
      <c r="GA2611" s="57"/>
      <c r="GB2611" s="57"/>
    </row>
    <row r="2612" spans="183:184" x14ac:dyDescent="0.2">
      <c r="GA2612" s="57"/>
      <c r="GB2612" s="57"/>
    </row>
    <row r="2613" spans="183:184" x14ac:dyDescent="0.2">
      <c r="GA2613" s="57"/>
      <c r="GB2613" s="57"/>
    </row>
    <row r="2614" spans="183:184" x14ac:dyDescent="0.2">
      <c r="GA2614" s="57"/>
      <c r="GB2614" s="57"/>
    </row>
    <row r="2615" spans="183:184" x14ac:dyDescent="0.2">
      <c r="GA2615" s="57"/>
      <c r="GB2615" s="57"/>
    </row>
    <row r="2616" spans="183:184" x14ac:dyDescent="0.2">
      <c r="GA2616" s="57"/>
      <c r="GB2616" s="57"/>
    </row>
    <row r="2617" spans="183:184" x14ac:dyDescent="0.2">
      <c r="GA2617" s="57"/>
      <c r="GB2617" s="57"/>
    </row>
    <row r="2618" spans="183:184" x14ac:dyDescent="0.2">
      <c r="GA2618" s="57"/>
      <c r="GB2618" s="57"/>
    </row>
    <row r="2619" spans="183:184" x14ac:dyDescent="0.2">
      <c r="GA2619" s="57"/>
      <c r="GB2619" s="57"/>
    </row>
    <row r="2620" spans="183:184" x14ac:dyDescent="0.2">
      <c r="GA2620" s="57"/>
      <c r="GB2620" s="57"/>
    </row>
    <row r="2621" spans="183:184" x14ac:dyDescent="0.2">
      <c r="GA2621" s="57"/>
      <c r="GB2621" s="57"/>
    </row>
    <row r="2622" spans="183:184" x14ac:dyDescent="0.2">
      <c r="GA2622" s="57"/>
      <c r="GB2622" s="57"/>
    </row>
    <row r="2623" spans="183:184" x14ac:dyDescent="0.2">
      <c r="GA2623" s="57"/>
      <c r="GB2623" s="57"/>
    </row>
    <row r="2624" spans="183:184" x14ac:dyDescent="0.2">
      <c r="GA2624" s="57"/>
      <c r="GB2624" s="57"/>
    </row>
    <row r="2625" spans="183:184" x14ac:dyDescent="0.2">
      <c r="GA2625" s="57"/>
      <c r="GB2625" s="57"/>
    </row>
    <row r="2626" spans="183:184" x14ac:dyDescent="0.2">
      <c r="GA2626" s="57"/>
      <c r="GB2626" s="57"/>
    </row>
    <row r="2627" spans="183:184" x14ac:dyDescent="0.2">
      <c r="GA2627" s="57"/>
      <c r="GB2627" s="57"/>
    </row>
    <row r="2628" spans="183:184" x14ac:dyDescent="0.2">
      <c r="GA2628" s="57"/>
      <c r="GB2628" s="57"/>
    </row>
    <row r="2629" spans="183:184" x14ac:dyDescent="0.2">
      <c r="GA2629" s="57"/>
      <c r="GB2629" s="57"/>
    </row>
    <row r="2630" spans="183:184" x14ac:dyDescent="0.2">
      <c r="GA2630" s="57"/>
      <c r="GB2630" s="57"/>
    </row>
    <row r="2631" spans="183:184" x14ac:dyDescent="0.2">
      <c r="GA2631" s="57"/>
      <c r="GB2631" s="57"/>
    </row>
    <row r="2632" spans="183:184" x14ac:dyDescent="0.2">
      <c r="GA2632" s="57"/>
      <c r="GB2632" s="57"/>
    </row>
    <row r="2633" spans="183:184" x14ac:dyDescent="0.2">
      <c r="GA2633" s="57"/>
      <c r="GB2633" s="57"/>
    </row>
    <row r="2634" spans="183:184" x14ac:dyDescent="0.2">
      <c r="GA2634" s="57"/>
      <c r="GB2634" s="57"/>
    </row>
    <row r="2635" spans="183:184" x14ac:dyDescent="0.2">
      <c r="GA2635" s="57"/>
      <c r="GB2635" s="57"/>
    </row>
    <row r="2636" spans="183:184" x14ac:dyDescent="0.2">
      <c r="GA2636" s="57"/>
      <c r="GB2636" s="57"/>
    </row>
    <row r="2637" spans="183:184" x14ac:dyDescent="0.2">
      <c r="GA2637" s="57"/>
      <c r="GB2637" s="57"/>
    </row>
    <row r="2638" spans="183:184" x14ac:dyDescent="0.2">
      <c r="GA2638" s="57"/>
      <c r="GB2638" s="57"/>
    </row>
    <row r="2639" spans="183:184" x14ac:dyDescent="0.2">
      <c r="GA2639" s="57"/>
      <c r="GB2639" s="57"/>
    </row>
    <row r="2640" spans="183:184" x14ac:dyDescent="0.2">
      <c r="GA2640" s="57"/>
      <c r="GB2640" s="57"/>
    </row>
    <row r="2641" spans="183:184" x14ac:dyDescent="0.2">
      <c r="GA2641" s="57"/>
      <c r="GB2641" s="57"/>
    </row>
    <row r="2642" spans="183:184" x14ac:dyDescent="0.2">
      <c r="GA2642" s="57"/>
      <c r="GB2642" s="57"/>
    </row>
    <row r="2643" spans="183:184" x14ac:dyDescent="0.2">
      <c r="GA2643" s="57"/>
      <c r="GB2643" s="57"/>
    </row>
    <row r="2644" spans="183:184" x14ac:dyDescent="0.2">
      <c r="GA2644" s="57"/>
      <c r="GB2644" s="57"/>
    </row>
    <row r="2645" spans="183:184" x14ac:dyDescent="0.2">
      <c r="GA2645" s="57"/>
      <c r="GB2645" s="57"/>
    </row>
    <row r="2646" spans="183:184" x14ac:dyDescent="0.2">
      <c r="GA2646" s="57"/>
      <c r="GB2646" s="57"/>
    </row>
    <row r="2647" spans="183:184" x14ac:dyDescent="0.2">
      <c r="GA2647" s="57"/>
      <c r="GB2647" s="57"/>
    </row>
    <row r="2648" spans="183:184" x14ac:dyDescent="0.2">
      <c r="GA2648" s="57"/>
      <c r="GB2648" s="57"/>
    </row>
    <row r="2649" spans="183:184" x14ac:dyDescent="0.2">
      <c r="GA2649" s="57"/>
      <c r="GB2649" s="57"/>
    </row>
    <row r="2650" spans="183:184" x14ac:dyDescent="0.2">
      <c r="GA2650" s="57"/>
      <c r="GB2650" s="57"/>
    </row>
    <row r="2651" spans="183:184" x14ac:dyDescent="0.2">
      <c r="GA2651" s="57"/>
      <c r="GB2651" s="57"/>
    </row>
    <row r="2652" spans="183:184" x14ac:dyDescent="0.2">
      <c r="GA2652" s="57"/>
      <c r="GB2652" s="57"/>
    </row>
    <row r="2653" spans="183:184" x14ac:dyDescent="0.2">
      <c r="GA2653" s="57"/>
      <c r="GB2653" s="57"/>
    </row>
    <row r="2654" spans="183:184" x14ac:dyDescent="0.2">
      <c r="GA2654" s="57"/>
      <c r="GB2654" s="57"/>
    </row>
    <row r="2655" spans="183:184" x14ac:dyDescent="0.2">
      <c r="GA2655" s="57"/>
      <c r="GB2655" s="57"/>
    </row>
    <row r="2656" spans="183:184" x14ac:dyDescent="0.2">
      <c r="GA2656" s="57"/>
      <c r="GB2656" s="57"/>
    </row>
    <row r="2657" spans="183:184" x14ac:dyDescent="0.2">
      <c r="GA2657" s="57"/>
      <c r="GB2657" s="57"/>
    </row>
    <row r="2658" spans="183:184" x14ac:dyDescent="0.2">
      <c r="GA2658" s="57"/>
      <c r="GB2658" s="57"/>
    </row>
    <row r="2659" spans="183:184" x14ac:dyDescent="0.2">
      <c r="GA2659" s="57"/>
      <c r="GB2659" s="57"/>
    </row>
    <row r="2660" spans="183:184" x14ac:dyDescent="0.2">
      <c r="GA2660" s="57"/>
      <c r="GB2660" s="57"/>
    </row>
    <row r="2661" spans="183:184" x14ac:dyDescent="0.2">
      <c r="GA2661" s="57"/>
      <c r="GB2661" s="57"/>
    </row>
    <row r="2662" spans="183:184" x14ac:dyDescent="0.2">
      <c r="GA2662" s="57"/>
      <c r="GB2662" s="57"/>
    </row>
    <row r="2663" spans="183:184" x14ac:dyDescent="0.2">
      <c r="GA2663" s="57"/>
      <c r="GB2663" s="57"/>
    </row>
    <row r="2664" spans="183:184" x14ac:dyDescent="0.2">
      <c r="GA2664" s="57"/>
      <c r="GB2664" s="57"/>
    </row>
    <row r="2665" spans="183:184" x14ac:dyDescent="0.2">
      <c r="GA2665" s="57"/>
      <c r="GB2665" s="57"/>
    </row>
    <row r="2666" spans="183:184" x14ac:dyDescent="0.2">
      <c r="GA2666" s="57"/>
      <c r="GB2666" s="57"/>
    </row>
    <row r="2667" spans="183:184" x14ac:dyDescent="0.2">
      <c r="GA2667" s="57"/>
      <c r="GB2667" s="57"/>
    </row>
    <row r="2668" spans="183:184" x14ac:dyDescent="0.2">
      <c r="GA2668" s="57"/>
      <c r="GB2668" s="57"/>
    </row>
    <row r="2669" spans="183:184" x14ac:dyDescent="0.2">
      <c r="GA2669" s="57"/>
      <c r="GB2669" s="57"/>
    </row>
    <row r="2670" spans="183:184" x14ac:dyDescent="0.2">
      <c r="GA2670" s="57"/>
      <c r="GB2670" s="57"/>
    </row>
    <row r="2671" spans="183:184" x14ac:dyDescent="0.2">
      <c r="GA2671" s="57"/>
      <c r="GB2671" s="57"/>
    </row>
    <row r="2672" spans="183:184" x14ac:dyDescent="0.2">
      <c r="GA2672" s="57"/>
      <c r="GB2672" s="57"/>
    </row>
    <row r="2673" spans="183:184" x14ac:dyDescent="0.2">
      <c r="GA2673" s="57"/>
      <c r="GB2673" s="57"/>
    </row>
    <row r="2674" spans="183:184" x14ac:dyDescent="0.2">
      <c r="GA2674" s="57"/>
      <c r="GB2674" s="57"/>
    </row>
    <row r="2675" spans="183:184" x14ac:dyDescent="0.2">
      <c r="GA2675" s="57"/>
      <c r="GB2675" s="57"/>
    </row>
    <row r="2676" spans="183:184" x14ac:dyDescent="0.2">
      <c r="GA2676" s="57"/>
      <c r="GB2676" s="57"/>
    </row>
    <row r="2677" spans="183:184" x14ac:dyDescent="0.2">
      <c r="GA2677" s="57"/>
      <c r="GB2677" s="57"/>
    </row>
    <row r="2678" spans="183:184" x14ac:dyDescent="0.2">
      <c r="GA2678" s="57"/>
      <c r="GB2678" s="57"/>
    </row>
    <row r="2679" spans="183:184" x14ac:dyDescent="0.2">
      <c r="GA2679" s="57"/>
      <c r="GB2679" s="57"/>
    </row>
    <row r="2680" spans="183:184" x14ac:dyDescent="0.2">
      <c r="GA2680" s="57"/>
      <c r="GB2680" s="57"/>
    </row>
    <row r="2681" spans="183:184" x14ac:dyDescent="0.2">
      <c r="GA2681" s="57"/>
      <c r="GB2681" s="57"/>
    </row>
    <row r="2682" spans="183:184" x14ac:dyDescent="0.2">
      <c r="GA2682" s="57"/>
      <c r="GB2682" s="57"/>
    </row>
    <row r="2683" spans="183:184" x14ac:dyDescent="0.2">
      <c r="GA2683" s="57"/>
      <c r="GB2683" s="57"/>
    </row>
    <row r="2684" spans="183:184" x14ac:dyDescent="0.2">
      <c r="GA2684" s="57"/>
      <c r="GB2684" s="57"/>
    </row>
    <row r="2685" spans="183:184" x14ac:dyDescent="0.2">
      <c r="GA2685" s="57"/>
      <c r="GB2685" s="57"/>
    </row>
    <row r="2686" spans="183:184" x14ac:dyDescent="0.2">
      <c r="GA2686" s="57"/>
      <c r="GB2686" s="57"/>
    </row>
    <row r="2687" spans="183:184" x14ac:dyDescent="0.2">
      <c r="GA2687" s="57"/>
      <c r="GB2687" s="57"/>
    </row>
    <row r="2688" spans="183:184" x14ac:dyDescent="0.2">
      <c r="GA2688" s="57"/>
      <c r="GB2688" s="57"/>
    </row>
    <row r="2689" spans="183:184" x14ac:dyDescent="0.2">
      <c r="GA2689" s="57"/>
      <c r="GB2689" s="57"/>
    </row>
    <row r="2690" spans="183:184" x14ac:dyDescent="0.2">
      <c r="GA2690" s="57"/>
      <c r="GB2690" s="57"/>
    </row>
    <row r="2691" spans="183:184" x14ac:dyDescent="0.2">
      <c r="GA2691" s="57"/>
      <c r="GB2691" s="57"/>
    </row>
    <row r="2692" spans="183:184" x14ac:dyDescent="0.2">
      <c r="GA2692" s="57"/>
      <c r="GB2692" s="57"/>
    </row>
    <row r="2693" spans="183:184" x14ac:dyDescent="0.2">
      <c r="GA2693" s="57"/>
      <c r="GB2693" s="57"/>
    </row>
    <row r="2694" spans="183:184" x14ac:dyDescent="0.2">
      <c r="GA2694" s="57"/>
      <c r="GB2694" s="57"/>
    </row>
    <row r="2695" spans="183:184" x14ac:dyDescent="0.2">
      <c r="GA2695" s="57"/>
      <c r="GB2695" s="57"/>
    </row>
    <row r="2696" spans="183:184" x14ac:dyDescent="0.2">
      <c r="GA2696" s="57"/>
      <c r="GB2696" s="57"/>
    </row>
    <row r="2697" spans="183:184" x14ac:dyDescent="0.2">
      <c r="GA2697" s="57"/>
      <c r="GB2697" s="57"/>
    </row>
    <row r="2698" spans="183:184" x14ac:dyDescent="0.2">
      <c r="GA2698" s="57"/>
      <c r="GB2698" s="57"/>
    </row>
    <row r="2699" spans="183:184" x14ac:dyDescent="0.2">
      <c r="GA2699" s="57"/>
      <c r="GB2699" s="57"/>
    </row>
    <row r="2700" spans="183:184" x14ac:dyDescent="0.2">
      <c r="GA2700" s="57"/>
      <c r="GB2700" s="57"/>
    </row>
    <row r="2701" spans="183:184" x14ac:dyDescent="0.2">
      <c r="GA2701" s="57"/>
      <c r="GB2701" s="57"/>
    </row>
    <row r="2702" spans="183:184" x14ac:dyDescent="0.2">
      <c r="GA2702" s="57"/>
      <c r="GB2702" s="57"/>
    </row>
    <row r="2703" spans="183:184" x14ac:dyDescent="0.2">
      <c r="GA2703" s="57"/>
      <c r="GB2703" s="57"/>
    </row>
    <row r="2704" spans="183:184" x14ac:dyDescent="0.2">
      <c r="GA2704" s="57"/>
      <c r="GB2704" s="57"/>
    </row>
    <row r="2705" spans="183:184" x14ac:dyDescent="0.2">
      <c r="GA2705" s="57"/>
      <c r="GB2705" s="57"/>
    </row>
    <row r="2706" spans="183:184" x14ac:dyDescent="0.2">
      <c r="GA2706" s="57"/>
      <c r="GB2706" s="57"/>
    </row>
    <row r="2707" spans="183:184" x14ac:dyDescent="0.2">
      <c r="GA2707" s="57"/>
      <c r="GB2707" s="57"/>
    </row>
    <row r="2708" spans="183:184" x14ac:dyDescent="0.2">
      <c r="GA2708" s="57"/>
      <c r="GB2708" s="57"/>
    </row>
    <row r="2709" spans="183:184" x14ac:dyDescent="0.2">
      <c r="GA2709" s="57"/>
      <c r="GB2709" s="57"/>
    </row>
    <row r="2710" spans="183:184" x14ac:dyDescent="0.2">
      <c r="GA2710" s="57"/>
      <c r="GB2710" s="57"/>
    </row>
    <row r="2711" spans="183:184" x14ac:dyDescent="0.2">
      <c r="GA2711" s="57"/>
      <c r="GB2711" s="57"/>
    </row>
    <row r="2712" spans="183:184" x14ac:dyDescent="0.2">
      <c r="GA2712" s="57"/>
      <c r="GB2712" s="57"/>
    </row>
    <row r="2713" spans="183:184" x14ac:dyDescent="0.2">
      <c r="GA2713" s="57"/>
      <c r="GB2713" s="57"/>
    </row>
    <row r="2714" spans="183:184" x14ac:dyDescent="0.2">
      <c r="GA2714" s="57"/>
      <c r="GB2714" s="57"/>
    </row>
    <row r="2715" spans="183:184" x14ac:dyDescent="0.2">
      <c r="GA2715" s="57"/>
      <c r="GB2715" s="57"/>
    </row>
    <row r="2716" spans="183:184" x14ac:dyDescent="0.2">
      <c r="GA2716" s="57"/>
      <c r="GB2716" s="57"/>
    </row>
    <row r="2717" spans="183:184" x14ac:dyDescent="0.2">
      <c r="GA2717" s="57"/>
      <c r="GB2717" s="57"/>
    </row>
    <row r="2718" spans="183:184" x14ac:dyDescent="0.2">
      <c r="GA2718" s="57"/>
      <c r="GB2718" s="57"/>
    </row>
    <row r="2719" spans="183:184" x14ac:dyDescent="0.2">
      <c r="GA2719" s="57"/>
      <c r="GB2719" s="57"/>
    </row>
    <row r="2720" spans="183:184" x14ac:dyDescent="0.2">
      <c r="GA2720" s="57"/>
      <c r="GB2720" s="57"/>
    </row>
    <row r="2721" spans="183:184" x14ac:dyDescent="0.2">
      <c r="GA2721" s="57"/>
      <c r="GB2721" s="57"/>
    </row>
    <row r="2722" spans="183:184" x14ac:dyDescent="0.2">
      <c r="GA2722" s="57"/>
      <c r="GB2722" s="57"/>
    </row>
    <row r="2723" spans="183:184" x14ac:dyDescent="0.2">
      <c r="GA2723" s="57"/>
      <c r="GB2723" s="57"/>
    </row>
    <row r="2724" spans="183:184" x14ac:dyDescent="0.2">
      <c r="GA2724" s="57"/>
      <c r="GB2724" s="57"/>
    </row>
    <row r="2725" spans="183:184" x14ac:dyDescent="0.2">
      <c r="GA2725" s="57"/>
      <c r="GB2725" s="57"/>
    </row>
    <row r="2726" spans="183:184" x14ac:dyDescent="0.2">
      <c r="GA2726" s="57"/>
      <c r="GB2726" s="57"/>
    </row>
    <row r="2727" spans="183:184" x14ac:dyDescent="0.2">
      <c r="GA2727" s="57"/>
      <c r="GB2727" s="57"/>
    </row>
    <row r="2728" spans="183:184" x14ac:dyDescent="0.2">
      <c r="GA2728" s="57"/>
      <c r="GB2728" s="57"/>
    </row>
    <row r="2729" spans="183:184" x14ac:dyDescent="0.2">
      <c r="GA2729" s="57"/>
      <c r="GB2729" s="57"/>
    </row>
    <row r="2730" spans="183:184" x14ac:dyDescent="0.2">
      <c r="GA2730" s="57"/>
      <c r="GB2730" s="57"/>
    </row>
    <row r="2731" spans="183:184" x14ac:dyDescent="0.2">
      <c r="GA2731" s="57"/>
      <c r="GB2731" s="57"/>
    </row>
    <row r="2732" spans="183:184" x14ac:dyDescent="0.2">
      <c r="GA2732" s="57"/>
      <c r="GB2732" s="57"/>
    </row>
    <row r="2733" spans="183:184" x14ac:dyDescent="0.2">
      <c r="GA2733" s="57"/>
      <c r="GB2733" s="57"/>
    </row>
    <row r="2734" spans="183:184" x14ac:dyDescent="0.2">
      <c r="GA2734" s="57"/>
      <c r="GB2734" s="57"/>
    </row>
    <row r="2735" spans="183:184" x14ac:dyDescent="0.2">
      <c r="GA2735" s="57"/>
      <c r="GB2735" s="57"/>
    </row>
    <row r="2736" spans="183:184" x14ac:dyDescent="0.2">
      <c r="GA2736" s="57"/>
      <c r="GB2736" s="57"/>
    </row>
    <row r="2737" spans="183:184" x14ac:dyDescent="0.2">
      <c r="GA2737" s="57"/>
      <c r="GB2737" s="57"/>
    </row>
    <row r="2738" spans="183:184" x14ac:dyDescent="0.2">
      <c r="GA2738" s="57"/>
      <c r="GB2738" s="57"/>
    </row>
    <row r="2739" spans="183:184" x14ac:dyDescent="0.2">
      <c r="GA2739" s="57"/>
      <c r="GB2739" s="57"/>
    </row>
    <row r="2740" spans="183:184" x14ac:dyDescent="0.2">
      <c r="GA2740" s="57"/>
      <c r="GB2740" s="57"/>
    </row>
    <row r="2741" spans="183:184" x14ac:dyDescent="0.2">
      <c r="GA2741" s="57"/>
      <c r="GB2741" s="57"/>
    </row>
    <row r="2742" spans="183:184" x14ac:dyDescent="0.2">
      <c r="GA2742" s="57"/>
      <c r="GB2742" s="57"/>
    </row>
    <row r="2743" spans="183:184" x14ac:dyDescent="0.2">
      <c r="GA2743" s="57"/>
      <c r="GB2743" s="57"/>
    </row>
    <row r="2744" spans="183:184" x14ac:dyDescent="0.2">
      <c r="GA2744" s="57"/>
      <c r="GB2744" s="57"/>
    </row>
    <row r="2745" spans="183:184" x14ac:dyDescent="0.2">
      <c r="GA2745" s="57"/>
      <c r="GB2745" s="57"/>
    </row>
    <row r="2746" spans="183:184" x14ac:dyDescent="0.2">
      <c r="GA2746" s="57"/>
      <c r="GB2746" s="57"/>
    </row>
    <row r="2747" spans="183:184" x14ac:dyDescent="0.2">
      <c r="GA2747" s="57"/>
      <c r="GB2747" s="57"/>
    </row>
    <row r="2748" spans="183:184" x14ac:dyDescent="0.2">
      <c r="GA2748" s="57"/>
      <c r="GB2748" s="57"/>
    </row>
    <row r="2749" spans="183:184" x14ac:dyDescent="0.2">
      <c r="GA2749" s="57"/>
      <c r="GB2749" s="57"/>
    </row>
    <row r="2750" spans="183:184" x14ac:dyDescent="0.2">
      <c r="GA2750" s="57"/>
      <c r="GB2750" s="57"/>
    </row>
    <row r="2751" spans="183:184" x14ac:dyDescent="0.2">
      <c r="GA2751" s="57"/>
      <c r="GB2751" s="57"/>
    </row>
    <row r="2752" spans="183:184" x14ac:dyDescent="0.2">
      <c r="GA2752" s="57"/>
      <c r="GB2752" s="57"/>
    </row>
    <row r="2753" spans="183:184" x14ac:dyDescent="0.2">
      <c r="GA2753" s="57"/>
      <c r="GB2753" s="57"/>
    </row>
    <row r="2754" spans="183:184" x14ac:dyDescent="0.2">
      <c r="GA2754" s="57"/>
      <c r="GB2754" s="57"/>
    </row>
    <row r="2755" spans="183:184" x14ac:dyDescent="0.2">
      <c r="GA2755" s="57"/>
      <c r="GB2755" s="57"/>
    </row>
    <row r="2756" spans="183:184" x14ac:dyDescent="0.2">
      <c r="GA2756" s="57"/>
      <c r="GB2756" s="57"/>
    </row>
    <row r="2757" spans="183:184" x14ac:dyDescent="0.2">
      <c r="GA2757" s="57"/>
      <c r="GB2757" s="57"/>
    </row>
    <row r="2758" spans="183:184" x14ac:dyDescent="0.2">
      <c r="GA2758" s="57"/>
      <c r="GB2758" s="57"/>
    </row>
    <row r="2759" spans="183:184" x14ac:dyDescent="0.2">
      <c r="GA2759" s="57"/>
      <c r="GB2759" s="57"/>
    </row>
    <row r="2760" spans="183:184" x14ac:dyDescent="0.2">
      <c r="GA2760" s="57"/>
      <c r="GB2760" s="57"/>
    </row>
    <row r="2761" spans="183:184" x14ac:dyDescent="0.2">
      <c r="GA2761" s="57"/>
      <c r="GB2761" s="57"/>
    </row>
    <row r="2762" spans="183:184" x14ac:dyDescent="0.2">
      <c r="GA2762" s="57"/>
      <c r="GB2762" s="57"/>
    </row>
    <row r="2763" spans="183:184" x14ac:dyDescent="0.2">
      <c r="GA2763" s="57"/>
      <c r="GB2763" s="57"/>
    </row>
    <row r="2764" spans="183:184" x14ac:dyDescent="0.2">
      <c r="GA2764" s="57"/>
      <c r="GB2764" s="57"/>
    </row>
    <row r="2765" spans="183:184" x14ac:dyDescent="0.2">
      <c r="GA2765" s="57"/>
      <c r="GB2765" s="57"/>
    </row>
    <row r="2766" spans="183:184" x14ac:dyDescent="0.2">
      <c r="GA2766" s="57"/>
      <c r="GB2766" s="57"/>
    </row>
    <row r="2767" spans="183:184" x14ac:dyDescent="0.2">
      <c r="GA2767" s="57"/>
      <c r="GB2767" s="57"/>
    </row>
    <row r="2768" spans="183:184" x14ac:dyDescent="0.2">
      <c r="GA2768" s="57"/>
      <c r="GB2768" s="57"/>
    </row>
    <row r="2769" spans="183:184" x14ac:dyDescent="0.2">
      <c r="GA2769" s="57"/>
      <c r="GB2769" s="57"/>
    </row>
    <row r="2770" spans="183:184" x14ac:dyDescent="0.2">
      <c r="GA2770" s="57"/>
      <c r="GB2770" s="57"/>
    </row>
    <row r="2771" spans="183:184" x14ac:dyDescent="0.2">
      <c r="GA2771" s="57"/>
      <c r="GB2771" s="57"/>
    </row>
    <row r="2772" spans="183:184" x14ac:dyDescent="0.2">
      <c r="GA2772" s="57"/>
      <c r="GB2772" s="57"/>
    </row>
    <row r="2773" spans="183:184" x14ac:dyDescent="0.2">
      <c r="GA2773" s="57"/>
      <c r="GB2773" s="57"/>
    </row>
    <row r="2774" spans="183:184" x14ac:dyDescent="0.2">
      <c r="GA2774" s="57"/>
      <c r="GB2774" s="57"/>
    </row>
    <row r="2775" spans="183:184" x14ac:dyDescent="0.2">
      <c r="GA2775" s="57"/>
      <c r="GB2775" s="57"/>
    </row>
    <row r="2776" spans="183:184" x14ac:dyDescent="0.2">
      <c r="GA2776" s="57"/>
      <c r="GB2776" s="57"/>
    </row>
    <row r="2777" spans="183:184" x14ac:dyDescent="0.2">
      <c r="GA2777" s="57"/>
      <c r="GB2777" s="57"/>
    </row>
    <row r="2778" spans="183:184" x14ac:dyDescent="0.2">
      <c r="GA2778" s="57"/>
      <c r="GB2778" s="57"/>
    </row>
    <row r="2779" spans="183:184" x14ac:dyDescent="0.2">
      <c r="GA2779" s="57"/>
      <c r="GB2779" s="57"/>
    </row>
    <row r="2780" spans="183:184" x14ac:dyDescent="0.2">
      <c r="GA2780" s="57"/>
      <c r="GB2780" s="57"/>
    </row>
    <row r="2781" spans="183:184" x14ac:dyDescent="0.2">
      <c r="GA2781" s="57"/>
      <c r="GB2781" s="57"/>
    </row>
    <row r="2782" spans="183:184" x14ac:dyDescent="0.2">
      <c r="GA2782" s="57"/>
      <c r="GB2782" s="57"/>
    </row>
    <row r="2783" spans="183:184" x14ac:dyDescent="0.2">
      <c r="GA2783" s="57"/>
      <c r="GB2783" s="57"/>
    </row>
    <row r="2784" spans="183:184" x14ac:dyDescent="0.2">
      <c r="GA2784" s="57"/>
      <c r="GB2784" s="57"/>
    </row>
    <row r="2785" spans="183:184" x14ac:dyDescent="0.2">
      <c r="GA2785" s="57"/>
      <c r="GB2785" s="57"/>
    </row>
    <row r="2786" spans="183:184" x14ac:dyDescent="0.2">
      <c r="GA2786" s="57"/>
      <c r="GB2786" s="57"/>
    </row>
    <row r="2787" spans="183:184" x14ac:dyDescent="0.2">
      <c r="GA2787" s="57"/>
      <c r="GB2787" s="57"/>
    </row>
    <row r="2788" spans="183:184" x14ac:dyDescent="0.2">
      <c r="GA2788" s="57"/>
      <c r="GB2788" s="57"/>
    </row>
    <row r="2789" spans="183:184" x14ac:dyDescent="0.2">
      <c r="GA2789" s="57"/>
      <c r="GB2789" s="57"/>
    </row>
    <row r="2790" spans="183:184" x14ac:dyDescent="0.2">
      <c r="GA2790" s="57"/>
      <c r="GB2790" s="57"/>
    </row>
    <row r="2791" spans="183:184" x14ac:dyDescent="0.2">
      <c r="GA2791" s="57"/>
      <c r="GB2791" s="57"/>
    </row>
    <row r="2792" spans="183:184" x14ac:dyDescent="0.2">
      <c r="GA2792" s="57"/>
      <c r="GB2792" s="57"/>
    </row>
    <row r="2793" spans="183:184" x14ac:dyDescent="0.2">
      <c r="GA2793" s="57"/>
      <c r="GB2793" s="57"/>
    </row>
    <row r="2794" spans="183:184" x14ac:dyDescent="0.2">
      <c r="GA2794" s="57"/>
      <c r="GB2794" s="57"/>
    </row>
    <row r="2795" spans="183:184" x14ac:dyDescent="0.2">
      <c r="GA2795" s="57"/>
      <c r="GB2795" s="57"/>
    </row>
    <row r="2796" spans="183:184" x14ac:dyDescent="0.2">
      <c r="GA2796" s="57"/>
      <c r="GB2796" s="57"/>
    </row>
    <row r="2797" spans="183:184" x14ac:dyDescent="0.2">
      <c r="GA2797" s="57"/>
      <c r="GB2797" s="57"/>
    </row>
    <row r="2798" spans="183:184" x14ac:dyDescent="0.2">
      <c r="GA2798" s="57"/>
      <c r="GB2798" s="57"/>
    </row>
    <row r="2799" spans="183:184" x14ac:dyDescent="0.2">
      <c r="GA2799" s="57"/>
      <c r="GB2799" s="57"/>
    </row>
    <row r="2800" spans="183:184" x14ac:dyDescent="0.2">
      <c r="GA2800" s="57"/>
      <c r="GB2800" s="57"/>
    </row>
    <row r="2801" spans="183:184" x14ac:dyDescent="0.2">
      <c r="GA2801" s="57"/>
      <c r="GB2801" s="57"/>
    </row>
    <row r="2802" spans="183:184" x14ac:dyDescent="0.2">
      <c r="GA2802" s="57"/>
      <c r="GB2802" s="57"/>
    </row>
    <row r="2803" spans="183:184" x14ac:dyDescent="0.2">
      <c r="GA2803" s="57"/>
      <c r="GB2803" s="57"/>
    </row>
    <row r="2804" spans="183:184" x14ac:dyDescent="0.2">
      <c r="GA2804" s="57"/>
      <c r="GB2804" s="57"/>
    </row>
    <row r="2805" spans="183:184" x14ac:dyDescent="0.2">
      <c r="GA2805" s="57"/>
      <c r="GB2805" s="57"/>
    </row>
    <row r="2806" spans="183:184" x14ac:dyDescent="0.2">
      <c r="GA2806" s="57"/>
      <c r="GB2806" s="57"/>
    </row>
    <row r="2807" spans="183:184" x14ac:dyDescent="0.2">
      <c r="GA2807" s="57"/>
      <c r="GB2807" s="57"/>
    </row>
    <row r="2808" spans="183:184" x14ac:dyDescent="0.2">
      <c r="GA2808" s="57"/>
      <c r="GB2808" s="57"/>
    </row>
    <row r="2809" spans="183:184" x14ac:dyDescent="0.2">
      <c r="GA2809" s="57"/>
      <c r="GB2809" s="57"/>
    </row>
    <row r="2810" spans="183:184" x14ac:dyDescent="0.2">
      <c r="GA2810" s="57"/>
      <c r="GB2810" s="57"/>
    </row>
    <row r="2811" spans="183:184" x14ac:dyDescent="0.2">
      <c r="GA2811" s="57"/>
      <c r="GB2811" s="57"/>
    </row>
    <row r="2812" spans="183:184" x14ac:dyDescent="0.2">
      <c r="GA2812" s="57"/>
      <c r="GB2812" s="57"/>
    </row>
    <row r="2813" spans="183:184" x14ac:dyDescent="0.2">
      <c r="GA2813" s="57"/>
      <c r="GB2813" s="57"/>
    </row>
    <row r="2814" spans="183:184" x14ac:dyDescent="0.2">
      <c r="GA2814" s="57"/>
      <c r="GB2814" s="57"/>
    </row>
    <row r="2815" spans="183:184" x14ac:dyDescent="0.2">
      <c r="GA2815" s="57"/>
      <c r="GB2815" s="57"/>
    </row>
    <row r="2816" spans="183:184" x14ac:dyDescent="0.2">
      <c r="GA2816" s="57"/>
      <c r="GB2816" s="57"/>
    </row>
    <row r="2817" spans="183:184" x14ac:dyDescent="0.2">
      <c r="GA2817" s="57"/>
      <c r="GB2817" s="57"/>
    </row>
    <row r="2818" spans="183:184" x14ac:dyDescent="0.2">
      <c r="GA2818" s="57"/>
      <c r="GB2818" s="57"/>
    </row>
    <row r="2819" spans="183:184" x14ac:dyDescent="0.2">
      <c r="GA2819" s="57"/>
      <c r="GB2819" s="57"/>
    </row>
    <row r="2820" spans="183:184" x14ac:dyDescent="0.2">
      <c r="GA2820" s="57"/>
      <c r="GB2820" s="57"/>
    </row>
    <row r="2821" spans="183:184" x14ac:dyDescent="0.2">
      <c r="GA2821" s="57"/>
      <c r="GB2821" s="57"/>
    </row>
    <row r="2822" spans="183:184" x14ac:dyDescent="0.2">
      <c r="GA2822" s="57"/>
      <c r="GB2822" s="57"/>
    </row>
    <row r="2823" spans="183:184" x14ac:dyDescent="0.2">
      <c r="GA2823" s="57"/>
      <c r="GB2823" s="57"/>
    </row>
    <row r="2824" spans="183:184" x14ac:dyDescent="0.2">
      <c r="GA2824" s="57"/>
      <c r="GB2824" s="57"/>
    </row>
    <row r="2825" spans="183:184" x14ac:dyDescent="0.2">
      <c r="GA2825" s="57"/>
      <c r="GB2825" s="57"/>
    </row>
    <row r="2826" spans="183:184" x14ac:dyDescent="0.2">
      <c r="GA2826" s="57"/>
      <c r="GB2826" s="57"/>
    </row>
    <row r="2827" spans="183:184" x14ac:dyDescent="0.2">
      <c r="GA2827" s="57"/>
      <c r="GB2827" s="57"/>
    </row>
    <row r="2828" spans="183:184" x14ac:dyDescent="0.2">
      <c r="GA2828" s="57"/>
      <c r="GB2828" s="57"/>
    </row>
    <row r="2829" spans="183:184" x14ac:dyDescent="0.2">
      <c r="GA2829" s="57"/>
      <c r="GB2829" s="57"/>
    </row>
    <row r="2830" spans="183:184" x14ac:dyDescent="0.2">
      <c r="GA2830" s="57"/>
      <c r="GB2830" s="57"/>
    </row>
    <row r="2831" spans="183:184" x14ac:dyDescent="0.2">
      <c r="GA2831" s="57"/>
      <c r="GB2831" s="57"/>
    </row>
    <row r="2832" spans="183:184" x14ac:dyDescent="0.2">
      <c r="GA2832" s="57"/>
      <c r="GB2832" s="57"/>
    </row>
    <row r="2833" spans="183:184" x14ac:dyDescent="0.2">
      <c r="GA2833" s="57"/>
      <c r="GB2833" s="57"/>
    </row>
    <row r="2834" spans="183:184" x14ac:dyDescent="0.2">
      <c r="GA2834" s="57"/>
      <c r="GB2834" s="57"/>
    </row>
    <row r="2835" spans="183:184" x14ac:dyDescent="0.2">
      <c r="GA2835" s="57"/>
      <c r="GB2835" s="57"/>
    </row>
    <row r="2836" spans="183:184" x14ac:dyDescent="0.2">
      <c r="GA2836" s="57"/>
      <c r="GB2836" s="57"/>
    </row>
    <row r="2837" spans="183:184" x14ac:dyDescent="0.2">
      <c r="GA2837" s="57"/>
      <c r="GB2837" s="57"/>
    </row>
    <row r="2838" spans="183:184" x14ac:dyDescent="0.2">
      <c r="GA2838" s="57"/>
      <c r="GB2838" s="57"/>
    </row>
    <row r="2839" spans="183:184" x14ac:dyDescent="0.2">
      <c r="GA2839" s="57"/>
      <c r="GB2839" s="57"/>
    </row>
    <row r="2840" spans="183:184" x14ac:dyDescent="0.2">
      <c r="GA2840" s="57"/>
      <c r="GB2840" s="57"/>
    </row>
    <row r="2841" spans="183:184" x14ac:dyDescent="0.2">
      <c r="GA2841" s="57"/>
      <c r="GB2841" s="57"/>
    </row>
    <row r="2842" spans="183:184" x14ac:dyDescent="0.2">
      <c r="GA2842" s="57"/>
      <c r="GB2842" s="57"/>
    </row>
    <row r="2843" spans="183:184" x14ac:dyDescent="0.2">
      <c r="GA2843" s="57"/>
      <c r="GB2843" s="57"/>
    </row>
    <row r="2844" spans="183:184" x14ac:dyDescent="0.2">
      <c r="GA2844" s="57"/>
      <c r="GB2844" s="57"/>
    </row>
    <row r="2845" spans="183:184" x14ac:dyDescent="0.2">
      <c r="GA2845" s="57"/>
      <c r="GB2845" s="57"/>
    </row>
    <row r="2846" spans="183:184" x14ac:dyDescent="0.2">
      <c r="GA2846" s="57"/>
      <c r="GB2846" s="57"/>
    </row>
    <row r="2847" spans="183:184" x14ac:dyDescent="0.2">
      <c r="GA2847" s="57"/>
      <c r="GB2847" s="57"/>
    </row>
    <row r="2848" spans="183:184" x14ac:dyDescent="0.2">
      <c r="GA2848" s="57"/>
      <c r="GB2848" s="57"/>
    </row>
    <row r="2849" spans="183:184" x14ac:dyDescent="0.2">
      <c r="GA2849" s="57"/>
      <c r="GB2849" s="57"/>
    </row>
    <row r="2850" spans="183:184" x14ac:dyDescent="0.2">
      <c r="GA2850" s="57"/>
      <c r="GB2850" s="57"/>
    </row>
    <row r="2851" spans="183:184" x14ac:dyDescent="0.2">
      <c r="GA2851" s="57"/>
      <c r="GB2851" s="57"/>
    </row>
    <row r="2852" spans="183:184" x14ac:dyDescent="0.2">
      <c r="GA2852" s="57"/>
      <c r="GB2852" s="57"/>
    </row>
    <row r="2853" spans="183:184" x14ac:dyDescent="0.2">
      <c r="GA2853" s="57"/>
      <c r="GB2853" s="57"/>
    </row>
    <row r="2854" spans="183:184" x14ac:dyDescent="0.2">
      <c r="GA2854" s="57"/>
      <c r="GB2854" s="57"/>
    </row>
    <row r="2855" spans="183:184" x14ac:dyDescent="0.2">
      <c r="GA2855" s="57"/>
      <c r="GB2855" s="57"/>
    </row>
    <row r="2856" spans="183:184" x14ac:dyDescent="0.2">
      <c r="GA2856" s="57"/>
      <c r="GB2856" s="57"/>
    </row>
    <row r="2857" spans="183:184" x14ac:dyDescent="0.2">
      <c r="GA2857" s="57"/>
      <c r="GB2857" s="57"/>
    </row>
    <row r="2858" spans="183:184" x14ac:dyDescent="0.2">
      <c r="GA2858" s="57"/>
      <c r="GB2858" s="57"/>
    </row>
    <row r="2859" spans="183:184" x14ac:dyDescent="0.2">
      <c r="GA2859" s="57"/>
      <c r="GB2859" s="57"/>
    </row>
    <row r="2860" spans="183:184" x14ac:dyDescent="0.2">
      <c r="GA2860" s="57"/>
      <c r="GB2860" s="57"/>
    </row>
    <row r="2861" spans="183:184" x14ac:dyDescent="0.2">
      <c r="GA2861" s="57"/>
      <c r="GB2861" s="57"/>
    </row>
    <row r="2862" spans="183:184" x14ac:dyDescent="0.2">
      <c r="GA2862" s="57"/>
      <c r="GB2862" s="57"/>
    </row>
    <row r="2863" spans="183:184" x14ac:dyDescent="0.2">
      <c r="GA2863" s="57"/>
      <c r="GB2863" s="57"/>
    </row>
    <row r="2864" spans="183:184" x14ac:dyDescent="0.2">
      <c r="GA2864" s="57"/>
      <c r="GB2864" s="57"/>
    </row>
    <row r="2865" spans="183:184" x14ac:dyDescent="0.2">
      <c r="GA2865" s="57"/>
      <c r="GB2865" s="57"/>
    </row>
    <row r="2866" spans="183:184" x14ac:dyDescent="0.2">
      <c r="GA2866" s="57"/>
      <c r="GB2866" s="57"/>
    </row>
    <row r="2867" spans="183:184" x14ac:dyDescent="0.2">
      <c r="GA2867" s="57"/>
      <c r="GB2867" s="57"/>
    </row>
    <row r="2868" spans="183:184" x14ac:dyDescent="0.2">
      <c r="GA2868" s="57"/>
      <c r="GB2868" s="57"/>
    </row>
    <row r="2869" spans="183:184" x14ac:dyDescent="0.2">
      <c r="GA2869" s="57"/>
      <c r="GB2869" s="57"/>
    </row>
    <row r="2870" spans="183:184" x14ac:dyDescent="0.2">
      <c r="GA2870" s="57"/>
      <c r="GB2870" s="57"/>
    </row>
    <row r="2871" spans="183:184" x14ac:dyDescent="0.2">
      <c r="GA2871" s="57"/>
      <c r="GB2871" s="57"/>
    </row>
    <row r="2872" spans="183:184" x14ac:dyDescent="0.2">
      <c r="GA2872" s="57"/>
      <c r="GB2872" s="57"/>
    </row>
    <row r="2873" spans="183:184" x14ac:dyDescent="0.2">
      <c r="GA2873" s="57"/>
      <c r="GB2873" s="57"/>
    </row>
    <row r="2874" spans="183:184" x14ac:dyDescent="0.2">
      <c r="GA2874" s="57"/>
      <c r="GB2874" s="57"/>
    </row>
    <row r="2875" spans="183:184" x14ac:dyDescent="0.2">
      <c r="GA2875" s="57"/>
      <c r="GB2875" s="57"/>
    </row>
    <row r="2876" spans="183:184" x14ac:dyDescent="0.2">
      <c r="GA2876" s="57"/>
      <c r="GB2876" s="57"/>
    </row>
    <row r="2877" spans="183:184" x14ac:dyDescent="0.2">
      <c r="GA2877" s="57"/>
      <c r="GB2877" s="57"/>
    </row>
    <row r="2878" spans="183:184" x14ac:dyDescent="0.2">
      <c r="GA2878" s="57"/>
      <c r="GB2878" s="57"/>
    </row>
    <row r="2879" spans="183:184" x14ac:dyDescent="0.2">
      <c r="GA2879" s="57"/>
      <c r="GB2879" s="57"/>
    </row>
    <row r="2880" spans="183:184" x14ac:dyDescent="0.2">
      <c r="GA2880" s="57"/>
      <c r="GB2880" s="57"/>
    </row>
    <row r="2881" spans="183:184" x14ac:dyDescent="0.2">
      <c r="GA2881" s="57"/>
      <c r="GB2881" s="57"/>
    </row>
    <row r="2882" spans="183:184" x14ac:dyDescent="0.2">
      <c r="GA2882" s="57"/>
      <c r="GB2882" s="57"/>
    </row>
    <row r="2883" spans="183:184" x14ac:dyDescent="0.2">
      <c r="GA2883" s="57"/>
      <c r="GB2883" s="57"/>
    </row>
    <row r="2884" spans="183:184" x14ac:dyDescent="0.2">
      <c r="GA2884" s="57"/>
      <c r="GB2884" s="57"/>
    </row>
    <row r="2885" spans="183:184" x14ac:dyDescent="0.2">
      <c r="GA2885" s="57"/>
      <c r="GB2885" s="57"/>
    </row>
    <row r="2886" spans="183:184" x14ac:dyDescent="0.2">
      <c r="GA2886" s="57"/>
      <c r="GB2886" s="57"/>
    </row>
    <row r="2887" spans="183:184" x14ac:dyDescent="0.2">
      <c r="GA2887" s="57"/>
      <c r="GB2887" s="57"/>
    </row>
    <row r="2888" spans="183:184" x14ac:dyDescent="0.2">
      <c r="GA2888" s="57"/>
      <c r="GB2888" s="57"/>
    </row>
    <row r="2889" spans="183:184" x14ac:dyDescent="0.2">
      <c r="GA2889" s="57"/>
      <c r="GB2889" s="57"/>
    </row>
    <row r="2890" spans="183:184" x14ac:dyDescent="0.2">
      <c r="GA2890" s="57"/>
      <c r="GB2890" s="57"/>
    </row>
    <row r="2891" spans="183:184" x14ac:dyDescent="0.2">
      <c r="GA2891" s="57"/>
      <c r="GB2891" s="57"/>
    </row>
    <row r="2892" spans="183:184" x14ac:dyDescent="0.2">
      <c r="GA2892" s="57"/>
      <c r="GB2892" s="57"/>
    </row>
    <row r="2893" spans="183:184" x14ac:dyDescent="0.2">
      <c r="GA2893" s="57"/>
      <c r="GB2893" s="57"/>
    </row>
    <row r="2894" spans="183:184" x14ac:dyDescent="0.2">
      <c r="GA2894" s="57"/>
      <c r="GB2894" s="57"/>
    </row>
    <row r="2895" spans="183:184" x14ac:dyDescent="0.2">
      <c r="GA2895" s="57"/>
      <c r="GB2895" s="57"/>
    </row>
    <row r="2896" spans="183:184" x14ac:dyDescent="0.2">
      <c r="GA2896" s="57"/>
      <c r="GB2896" s="57"/>
    </row>
    <row r="2897" spans="183:184" x14ac:dyDescent="0.2">
      <c r="GA2897" s="57"/>
      <c r="GB2897" s="57"/>
    </row>
    <row r="2898" spans="183:184" x14ac:dyDescent="0.2">
      <c r="GA2898" s="57"/>
      <c r="GB2898" s="57"/>
    </row>
    <row r="2899" spans="183:184" x14ac:dyDescent="0.2">
      <c r="GA2899" s="57"/>
      <c r="GB2899" s="57"/>
    </row>
    <row r="2900" spans="183:184" x14ac:dyDescent="0.2">
      <c r="GA2900" s="57"/>
      <c r="GB2900" s="57"/>
    </row>
    <row r="2901" spans="183:184" x14ac:dyDescent="0.2">
      <c r="GA2901" s="57"/>
      <c r="GB2901" s="57"/>
    </row>
    <row r="2902" spans="183:184" x14ac:dyDescent="0.2">
      <c r="GA2902" s="57"/>
      <c r="GB2902" s="57"/>
    </row>
    <row r="2903" spans="183:184" x14ac:dyDescent="0.2">
      <c r="GA2903" s="57"/>
      <c r="GB2903" s="57"/>
    </row>
    <row r="2904" spans="183:184" x14ac:dyDescent="0.2">
      <c r="GA2904" s="57"/>
      <c r="GB2904" s="57"/>
    </row>
    <row r="2905" spans="183:184" x14ac:dyDescent="0.2">
      <c r="GA2905" s="57"/>
      <c r="GB2905" s="57"/>
    </row>
    <row r="2906" spans="183:184" x14ac:dyDescent="0.2">
      <c r="GA2906" s="57"/>
      <c r="GB2906" s="57"/>
    </row>
    <row r="2907" spans="183:184" x14ac:dyDescent="0.2">
      <c r="GA2907" s="57"/>
      <c r="GB2907" s="57"/>
    </row>
    <row r="2908" spans="183:184" x14ac:dyDescent="0.2">
      <c r="GA2908" s="57"/>
      <c r="GB2908" s="57"/>
    </row>
    <row r="2909" spans="183:184" x14ac:dyDescent="0.2">
      <c r="GA2909" s="57"/>
      <c r="GB2909" s="57"/>
    </row>
    <row r="2910" spans="183:184" x14ac:dyDescent="0.2">
      <c r="GA2910" s="57"/>
      <c r="GB2910" s="57"/>
    </row>
    <row r="2911" spans="183:184" x14ac:dyDescent="0.2">
      <c r="GA2911" s="57"/>
      <c r="GB2911" s="57"/>
    </row>
    <row r="2912" spans="183:184" x14ac:dyDescent="0.2">
      <c r="GA2912" s="57"/>
      <c r="GB2912" s="57"/>
    </row>
    <row r="2913" spans="183:184" x14ac:dyDescent="0.2">
      <c r="GA2913" s="57"/>
      <c r="GB2913" s="57"/>
    </row>
    <row r="2914" spans="183:184" x14ac:dyDescent="0.2">
      <c r="GA2914" s="57"/>
      <c r="GB2914" s="57"/>
    </row>
    <row r="2915" spans="183:184" x14ac:dyDescent="0.2">
      <c r="GA2915" s="57"/>
      <c r="GB2915" s="57"/>
    </row>
    <row r="2916" spans="183:184" x14ac:dyDescent="0.2">
      <c r="GA2916" s="57"/>
      <c r="GB2916" s="57"/>
    </row>
    <row r="2917" spans="183:184" x14ac:dyDescent="0.2">
      <c r="GA2917" s="57"/>
      <c r="GB2917" s="57"/>
    </row>
    <row r="2918" spans="183:184" x14ac:dyDescent="0.2">
      <c r="GA2918" s="57"/>
      <c r="GB2918" s="57"/>
    </row>
    <row r="2919" spans="183:184" x14ac:dyDescent="0.2">
      <c r="GA2919" s="57"/>
      <c r="GB2919" s="57"/>
    </row>
    <row r="2920" spans="183:184" x14ac:dyDescent="0.2">
      <c r="GA2920" s="57"/>
      <c r="GB2920" s="57"/>
    </row>
    <row r="2921" spans="183:184" x14ac:dyDescent="0.2">
      <c r="GA2921" s="57"/>
      <c r="GB2921" s="57"/>
    </row>
    <row r="2922" spans="183:184" x14ac:dyDescent="0.2">
      <c r="GA2922" s="57"/>
      <c r="GB2922" s="57"/>
    </row>
    <row r="2923" spans="183:184" x14ac:dyDescent="0.2">
      <c r="GA2923" s="57"/>
      <c r="GB2923" s="57"/>
    </row>
    <row r="2924" spans="183:184" x14ac:dyDescent="0.2">
      <c r="GA2924" s="57"/>
      <c r="GB2924" s="57"/>
    </row>
    <row r="2925" spans="183:184" x14ac:dyDescent="0.2">
      <c r="GA2925" s="57"/>
      <c r="GB2925" s="57"/>
    </row>
    <row r="2926" spans="183:184" x14ac:dyDescent="0.2">
      <c r="GA2926" s="57"/>
      <c r="GB2926" s="57"/>
    </row>
    <row r="2927" spans="183:184" x14ac:dyDescent="0.2">
      <c r="GA2927" s="57"/>
      <c r="GB2927" s="57"/>
    </row>
    <row r="2928" spans="183:184" x14ac:dyDescent="0.2">
      <c r="GA2928" s="57"/>
      <c r="GB2928" s="57"/>
    </row>
    <row r="2929" spans="183:184" x14ac:dyDescent="0.2">
      <c r="GA2929" s="57"/>
      <c r="GB2929" s="57"/>
    </row>
    <row r="2930" spans="183:184" x14ac:dyDescent="0.2">
      <c r="GA2930" s="57"/>
      <c r="GB2930" s="57"/>
    </row>
    <row r="2931" spans="183:184" x14ac:dyDescent="0.2">
      <c r="GA2931" s="57"/>
      <c r="GB2931" s="57"/>
    </row>
    <row r="2932" spans="183:184" x14ac:dyDescent="0.2">
      <c r="GA2932" s="57"/>
      <c r="GB2932" s="57"/>
    </row>
    <row r="2933" spans="183:184" x14ac:dyDescent="0.2">
      <c r="GA2933" s="57"/>
      <c r="GB2933" s="57"/>
    </row>
    <row r="2934" spans="183:184" x14ac:dyDescent="0.2">
      <c r="GA2934" s="57"/>
      <c r="GB2934" s="57"/>
    </row>
    <row r="2935" spans="183:184" x14ac:dyDescent="0.2">
      <c r="GA2935" s="57"/>
      <c r="GB2935" s="57"/>
    </row>
    <row r="2936" spans="183:184" x14ac:dyDescent="0.2">
      <c r="GA2936" s="57"/>
      <c r="GB2936" s="57"/>
    </row>
    <row r="2937" spans="183:184" x14ac:dyDescent="0.2">
      <c r="GA2937" s="57"/>
      <c r="GB2937" s="57"/>
    </row>
    <row r="2938" spans="183:184" x14ac:dyDescent="0.2">
      <c r="GA2938" s="57"/>
      <c r="GB2938" s="57"/>
    </row>
    <row r="2939" spans="183:184" x14ac:dyDescent="0.2">
      <c r="GA2939" s="57"/>
      <c r="GB2939" s="57"/>
    </row>
    <row r="2940" spans="183:184" x14ac:dyDescent="0.2">
      <c r="GA2940" s="57"/>
      <c r="GB2940" s="57"/>
    </row>
    <row r="2941" spans="183:184" x14ac:dyDescent="0.2">
      <c r="GA2941" s="57"/>
      <c r="GB2941" s="57"/>
    </row>
    <row r="2942" spans="183:184" x14ac:dyDescent="0.2">
      <c r="GA2942" s="57"/>
      <c r="GB2942" s="57"/>
    </row>
    <row r="2943" spans="183:184" x14ac:dyDescent="0.2">
      <c r="GA2943" s="57"/>
      <c r="GB2943" s="57"/>
    </row>
    <row r="2944" spans="183:184" x14ac:dyDescent="0.2">
      <c r="GA2944" s="57"/>
      <c r="GB2944" s="57"/>
    </row>
    <row r="2945" spans="183:184" x14ac:dyDescent="0.2">
      <c r="GA2945" s="57"/>
      <c r="GB2945" s="57"/>
    </row>
    <row r="2946" spans="183:184" x14ac:dyDescent="0.2">
      <c r="GA2946" s="57"/>
      <c r="GB2946" s="57"/>
    </row>
    <row r="2947" spans="183:184" x14ac:dyDescent="0.2">
      <c r="GA2947" s="57"/>
      <c r="GB2947" s="57"/>
    </row>
    <row r="2948" spans="183:184" x14ac:dyDescent="0.2">
      <c r="GA2948" s="57"/>
      <c r="GB2948" s="57"/>
    </row>
    <row r="2949" spans="183:184" x14ac:dyDescent="0.2">
      <c r="GA2949" s="57"/>
      <c r="GB2949" s="57"/>
    </row>
    <row r="2950" spans="183:184" x14ac:dyDescent="0.2">
      <c r="GA2950" s="57"/>
      <c r="GB2950" s="57"/>
    </row>
    <row r="2951" spans="183:184" x14ac:dyDescent="0.2">
      <c r="GA2951" s="57"/>
      <c r="GB2951" s="57"/>
    </row>
    <row r="2952" spans="183:184" x14ac:dyDescent="0.2">
      <c r="GA2952" s="57"/>
      <c r="GB2952" s="57"/>
    </row>
    <row r="2953" spans="183:184" x14ac:dyDescent="0.2">
      <c r="GA2953" s="57"/>
      <c r="GB2953" s="57"/>
    </row>
    <row r="2954" spans="183:184" x14ac:dyDescent="0.2">
      <c r="GA2954" s="57"/>
      <c r="GB2954" s="57"/>
    </row>
    <row r="2955" spans="183:184" x14ac:dyDescent="0.2">
      <c r="GA2955" s="57"/>
      <c r="GB2955" s="57"/>
    </row>
    <row r="2956" spans="183:184" x14ac:dyDescent="0.2">
      <c r="GA2956" s="57"/>
      <c r="GB2956" s="57"/>
    </row>
    <row r="2957" spans="183:184" x14ac:dyDescent="0.2">
      <c r="GA2957" s="57"/>
      <c r="GB2957" s="57"/>
    </row>
    <row r="2958" spans="183:184" x14ac:dyDescent="0.2">
      <c r="GA2958" s="57"/>
      <c r="GB2958" s="57"/>
    </row>
    <row r="2959" spans="183:184" x14ac:dyDescent="0.2">
      <c r="GA2959" s="57"/>
      <c r="GB2959" s="57"/>
    </row>
    <row r="2960" spans="183:184" x14ac:dyDescent="0.2">
      <c r="GA2960" s="57"/>
      <c r="GB2960" s="57"/>
    </row>
    <row r="2961" spans="183:184" x14ac:dyDescent="0.2">
      <c r="GA2961" s="57"/>
      <c r="GB2961" s="57"/>
    </row>
    <row r="2962" spans="183:184" x14ac:dyDescent="0.2">
      <c r="GA2962" s="57"/>
      <c r="GB2962" s="57"/>
    </row>
    <row r="2963" spans="183:184" x14ac:dyDescent="0.2">
      <c r="GA2963" s="57"/>
      <c r="GB2963" s="57"/>
    </row>
    <row r="2964" spans="183:184" x14ac:dyDescent="0.2">
      <c r="GA2964" s="57"/>
      <c r="GB2964" s="57"/>
    </row>
    <row r="2965" spans="183:184" x14ac:dyDescent="0.2">
      <c r="GA2965" s="57"/>
      <c r="GB2965" s="57"/>
    </row>
    <row r="2966" spans="183:184" x14ac:dyDescent="0.2">
      <c r="GA2966" s="57"/>
      <c r="GB2966" s="57"/>
    </row>
    <row r="2967" spans="183:184" x14ac:dyDescent="0.2">
      <c r="GA2967" s="57"/>
      <c r="GB2967" s="57"/>
    </row>
    <row r="2968" spans="183:184" x14ac:dyDescent="0.2">
      <c r="GA2968" s="57"/>
      <c r="GB2968" s="57"/>
    </row>
    <row r="2969" spans="183:184" x14ac:dyDescent="0.2">
      <c r="GA2969" s="57"/>
      <c r="GB2969" s="57"/>
    </row>
    <row r="2970" spans="183:184" x14ac:dyDescent="0.2">
      <c r="GA2970" s="57"/>
      <c r="GB2970" s="57"/>
    </row>
    <row r="2971" spans="183:184" x14ac:dyDescent="0.2">
      <c r="GA2971" s="57"/>
      <c r="GB2971" s="57"/>
    </row>
    <row r="2972" spans="183:184" x14ac:dyDescent="0.2">
      <c r="GA2972" s="57"/>
      <c r="GB2972" s="57"/>
    </row>
    <row r="2973" spans="183:184" x14ac:dyDescent="0.2">
      <c r="GA2973" s="57"/>
      <c r="GB2973" s="57"/>
    </row>
    <row r="2974" spans="183:184" x14ac:dyDescent="0.2">
      <c r="GA2974" s="57"/>
      <c r="GB2974" s="57"/>
    </row>
    <row r="2975" spans="183:184" x14ac:dyDescent="0.2">
      <c r="GA2975" s="57"/>
      <c r="GB2975" s="57"/>
    </row>
    <row r="2976" spans="183:184" x14ac:dyDescent="0.2">
      <c r="GA2976" s="57"/>
      <c r="GB2976" s="57"/>
    </row>
    <row r="2977" spans="183:184" x14ac:dyDescent="0.2">
      <c r="GA2977" s="57"/>
      <c r="GB2977" s="57"/>
    </row>
    <row r="2978" spans="183:184" x14ac:dyDescent="0.2">
      <c r="GA2978" s="57"/>
      <c r="GB2978" s="57"/>
    </row>
    <row r="2979" spans="183:184" x14ac:dyDescent="0.2">
      <c r="GA2979" s="57"/>
      <c r="GB2979" s="57"/>
    </row>
    <row r="2980" spans="183:184" x14ac:dyDescent="0.2">
      <c r="GA2980" s="57"/>
      <c r="GB2980" s="57"/>
    </row>
    <row r="2981" spans="183:184" x14ac:dyDescent="0.2">
      <c r="GA2981" s="57"/>
      <c r="GB2981" s="57"/>
    </row>
    <row r="2982" spans="183:184" x14ac:dyDescent="0.2">
      <c r="GA2982" s="57"/>
      <c r="GB2982" s="57"/>
    </row>
    <row r="2983" spans="183:184" x14ac:dyDescent="0.2">
      <c r="GA2983" s="57"/>
      <c r="GB2983" s="57"/>
    </row>
    <row r="2984" spans="183:184" x14ac:dyDescent="0.2">
      <c r="GA2984" s="57"/>
      <c r="GB2984" s="57"/>
    </row>
    <row r="2985" spans="183:184" x14ac:dyDescent="0.2">
      <c r="GA2985" s="57"/>
      <c r="GB2985" s="57"/>
    </row>
    <row r="2986" spans="183:184" x14ac:dyDescent="0.2">
      <c r="GA2986" s="57"/>
      <c r="GB2986" s="57"/>
    </row>
    <row r="2987" spans="183:184" x14ac:dyDescent="0.2">
      <c r="GA2987" s="57"/>
      <c r="GB2987" s="57"/>
    </row>
    <row r="2988" spans="183:184" x14ac:dyDescent="0.2">
      <c r="GA2988" s="57"/>
      <c r="GB2988" s="57"/>
    </row>
    <row r="2989" spans="183:184" x14ac:dyDescent="0.2">
      <c r="GA2989" s="57"/>
      <c r="GB2989" s="57"/>
    </row>
    <row r="2990" spans="183:184" x14ac:dyDescent="0.2">
      <c r="GA2990" s="57"/>
      <c r="GB2990" s="57"/>
    </row>
    <row r="2991" spans="183:184" x14ac:dyDescent="0.2">
      <c r="GA2991" s="57"/>
      <c r="GB2991" s="57"/>
    </row>
    <row r="2992" spans="183:184" x14ac:dyDescent="0.2">
      <c r="GA2992" s="57"/>
      <c r="GB2992" s="57"/>
    </row>
    <row r="2993" spans="183:184" x14ac:dyDescent="0.2">
      <c r="GA2993" s="57"/>
      <c r="GB2993" s="57"/>
    </row>
    <row r="2994" spans="183:184" x14ac:dyDescent="0.2">
      <c r="GA2994" s="57"/>
      <c r="GB2994" s="57"/>
    </row>
    <row r="2995" spans="183:184" x14ac:dyDescent="0.2">
      <c r="GA2995" s="57"/>
      <c r="GB2995" s="57"/>
    </row>
    <row r="2996" spans="183:184" x14ac:dyDescent="0.2">
      <c r="GA2996" s="57"/>
      <c r="GB2996" s="57"/>
    </row>
    <row r="2997" spans="183:184" x14ac:dyDescent="0.2">
      <c r="GA2997" s="57"/>
      <c r="GB2997" s="57"/>
    </row>
    <row r="2998" spans="183:184" x14ac:dyDescent="0.2">
      <c r="GA2998" s="57"/>
      <c r="GB2998" s="57"/>
    </row>
    <row r="2999" spans="183:184" x14ac:dyDescent="0.2">
      <c r="GA2999" s="57"/>
      <c r="GB2999" s="57"/>
    </row>
    <row r="3000" spans="183:184" x14ac:dyDescent="0.2">
      <c r="GA3000" s="57"/>
      <c r="GB3000" s="57"/>
    </row>
    <row r="3001" spans="183:184" x14ac:dyDescent="0.2">
      <c r="GA3001" s="57"/>
      <c r="GB3001" s="57"/>
    </row>
    <row r="3002" spans="183:184" x14ac:dyDescent="0.2">
      <c r="GA3002" s="57"/>
      <c r="GB3002" s="57"/>
    </row>
    <row r="3003" spans="183:184" x14ac:dyDescent="0.2">
      <c r="GA3003" s="57"/>
      <c r="GB3003" s="57"/>
    </row>
    <row r="3004" spans="183:184" x14ac:dyDescent="0.2">
      <c r="GA3004" s="57"/>
      <c r="GB3004" s="57"/>
    </row>
    <row r="3005" spans="183:184" x14ac:dyDescent="0.2">
      <c r="GA3005" s="57"/>
      <c r="GB3005" s="57"/>
    </row>
    <row r="3006" spans="183:184" x14ac:dyDescent="0.2">
      <c r="GA3006" s="57"/>
      <c r="GB3006" s="57"/>
    </row>
    <row r="3007" spans="183:184" x14ac:dyDescent="0.2">
      <c r="GA3007" s="57"/>
      <c r="GB3007" s="57"/>
    </row>
    <row r="3008" spans="183:184" x14ac:dyDescent="0.2">
      <c r="GA3008" s="57"/>
      <c r="GB3008" s="57"/>
    </row>
    <row r="3009" spans="183:184" x14ac:dyDescent="0.2">
      <c r="GA3009" s="57"/>
      <c r="GB3009" s="57"/>
    </row>
    <row r="3010" spans="183:184" x14ac:dyDescent="0.2">
      <c r="GA3010" s="57"/>
      <c r="GB3010" s="57"/>
    </row>
    <row r="3011" spans="183:184" x14ac:dyDescent="0.2">
      <c r="GA3011" s="57"/>
      <c r="GB3011" s="57"/>
    </row>
    <row r="3012" spans="183:184" x14ac:dyDescent="0.2">
      <c r="GA3012" s="57"/>
      <c r="GB3012" s="57"/>
    </row>
    <row r="3013" spans="183:184" x14ac:dyDescent="0.2">
      <c r="GA3013" s="57"/>
      <c r="GB3013" s="57"/>
    </row>
    <row r="3014" spans="183:184" x14ac:dyDescent="0.2">
      <c r="GA3014" s="57"/>
      <c r="GB3014" s="57"/>
    </row>
    <row r="3015" spans="183:184" x14ac:dyDescent="0.2">
      <c r="GA3015" s="57"/>
      <c r="GB3015" s="57"/>
    </row>
    <row r="3016" spans="183:184" x14ac:dyDescent="0.2">
      <c r="GA3016" s="57"/>
      <c r="GB3016" s="57"/>
    </row>
    <row r="3017" spans="183:184" x14ac:dyDescent="0.2">
      <c r="GA3017" s="57"/>
      <c r="GB3017" s="57"/>
    </row>
    <row r="3018" spans="183:184" x14ac:dyDescent="0.2">
      <c r="GA3018" s="57"/>
      <c r="GB3018" s="57"/>
    </row>
    <row r="3019" spans="183:184" x14ac:dyDescent="0.2">
      <c r="GA3019" s="57"/>
      <c r="GB3019" s="57"/>
    </row>
    <row r="3020" spans="183:184" x14ac:dyDescent="0.2">
      <c r="GA3020" s="57"/>
      <c r="GB3020" s="57"/>
    </row>
    <row r="3021" spans="183:184" x14ac:dyDescent="0.2">
      <c r="GA3021" s="57"/>
      <c r="GB3021" s="57"/>
    </row>
    <row r="3022" spans="183:184" x14ac:dyDescent="0.2">
      <c r="GA3022" s="57"/>
      <c r="GB3022" s="57"/>
    </row>
    <row r="3023" spans="183:184" x14ac:dyDescent="0.2">
      <c r="GA3023" s="57"/>
      <c r="GB3023" s="57"/>
    </row>
    <row r="3024" spans="183:184" x14ac:dyDescent="0.2">
      <c r="GA3024" s="57"/>
      <c r="GB3024" s="57"/>
    </row>
    <row r="3025" spans="183:184" x14ac:dyDescent="0.2">
      <c r="GA3025" s="57"/>
      <c r="GB3025" s="57"/>
    </row>
    <row r="3026" spans="183:184" x14ac:dyDescent="0.2">
      <c r="GA3026" s="57"/>
      <c r="GB3026" s="57"/>
    </row>
    <row r="3027" spans="183:184" x14ac:dyDescent="0.2">
      <c r="GA3027" s="57"/>
      <c r="GB3027" s="57"/>
    </row>
    <row r="3028" spans="183:184" x14ac:dyDescent="0.2">
      <c r="GA3028" s="57"/>
      <c r="GB3028" s="57"/>
    </row>
    <row r="3029" spans="183:184" x14ac:dyDescent="0.2">
      <c r="GA3029" s="57"/>
      <c r="GB3029" s="57"/>
    </row>
    <row r="3030" spans="183:184" x14ac:dyDescent="0.2">
      <c r="GA3030" s="57"/>
      <c r="GB3030" s="57"/>
    </row>
    <row r="3031" spans="183:184" x14ac:dyDescent="0.2">
      <c r="GA3031" s="57"/>
      <c r="GB3031" s="57"/>
    </row>
    <row r="3032" spans="183:184" x14ac:dyDescent="0.2">
      <c r="GA3032" s="57"/>
      <c r="GB3032" s="57"/>
    </row>
    <row r="3033" spans="183:184" x14ac:dyDescent="0.2">
      <c r="GA3033" s="57"/>
      <c r="GB3033" s="57"/>
    </row>
    <row r="3034" spans="183:184" x14ac:dyDescent="0.2">
      <c r="GA3034" s="57"/>
      <c r="GB3034" s="57"/>
    </row>
    <row r="3035" spans="183:184" x14ac:dyDescent="0.2">
      <c r="GA3035" s="57"/>
      <c r="GB3035" s="57"/>
    </row>
    <row r="3036" spans="183:184" x14ac:dyDescent="0.2">
      <c r="GA3036" s="57"/>
      <c r="GB3036" s="57"/>
    </row>
    <row r="3037" spans="183:184" x14ac:dyDescent="0.2">
      <c r="GA3037" s="57"/>
      <c r="GB3037" s="57"/>
    </row>
    <row r="3038" spans="183:184" x14ac:dyDescent="0.2">
      <c r="GA3038" s="57"/>
      <c r="GB3038" s="57"/>
    </row>
    <row r="3039" spans="183:184" x14ac:dyDescent="0.2">
      <c r="GA3039" s="57"/>
      <c r="GB3039" s="57"/>
    </row>
    <row r="3040" spans="183:184" x14ac:dyDescent="0.2">
      <c r="GA3040" s="57"/>
      <c r="GB3040" s="57"/>
    </row>
    <row r="3041" spans="183:184" x14ac:dyDescent="0.2">
      <c r="GA3041" s="57"/>
      <c r="GB3041" s="57"/>
    </row>
    <row r="3042" spans="183:184" x14ac:dyDescent="0.2">
      <c r="GA3042" s="57"/>
      <c r="GB3042" s="57"/>
    </row>
    <row r="3043" spans="183:184" x14ac:dyDescent="0.2">
      <c r="GA3043" s="57"/>
      <c r="GB3043" s="57"/>
    </row>
    <row r="3044" spans="183:184" x14ac:dyDescent="0.2">
      <c r="GA3044" s="57"/>
      <c r="GB3044" s="57"/>
    </row>
    <row r="3045" spans="183:184" x14ac:dyDescent="0.2">
      <c r="GA3045" s="57"/>
      <c r="GB3045" s="57"/>
    </row>
    <row r="3046" spans="183:184" x14ac:dyDescent="0.2">
      <c r="GA3046" s="57"/>
      <c r="GB3046" s="57"/>
    </row>
    <row r="3047" spans="183:184" x14ac:dyDescent="0.2">
      <c r="GA3047" s="57"/>
      <c r="GB3047" s="57"/>
    </row>
    <row r="3048" spans="183:184" x14ac:dyDescent="0.2">
      <c r="GA3048" s="57"/>
      <c r="GB3048" s="57"/>
    </row>
    <row r="3049" spans="183:184" x14ac:dyDescent="0.2">
      <c r="GA3049" s="57"/>
      <c r="GB3049" s="57"/>
    </row>
    <row r="3050" spans="183:184" x14ac:dyDescent="0.2">
      <c r="GA3050" s="57"/>
      <c r="GB3050" s="57"/>
    </row>
    <row r="3051" spans="183:184" x14ac:dyDescent="0.2">
      <c r="GA3051" s="57"/>
      <c r="GB3051" s="57"/>
    </row>
    <row r="3052" spans="183:184" x14ac:dyDescent="0.2">
      <c r="GA3052" s="57"/>
      <c r="GB3052" s="57"/>
    </row>
    <row r="3053" spans="183:184" x14ac:dyDescent="0.2">
      <c r="GA3053" s="57"/>
      <c r="GB3053" s="57"/>
    </row>
    <row r="3054" spans="183:184" x14ac:dyDescent="0.2">
      <c r="GA3054" s="57"/>
      <c r="GB3054" s="57"/>
    </row>
    <row r="3055" spans="183:184" x14ac:dyDescent="0.2">
      <c r="GA3055" s="57"/>
      <c r="GB3055" s="57"/>
    </row>
    <row r="3056" spans="183:184" x14ac:dyDescent="0.2">
      <c r="GA3056" s="57"/>
      <c r="GB3056" s="57"/>
    </row>
    <row r="3057" spans="183:184" x14ac:dyDescent="0.2">
      <c r="GA3057" s="57"/>
      <c r="GB3057" s="57"/>
    </row>
    <row r="3058" spans="183:184" x14ac:dyDescent="0.2">
      <c r="GA3058" s="57"/>
      <c r="GB3058" s="57"/>
    </row>
    <row r="3059" spans="183:184" x14ac:dyDescent="0.2">
      <c r="GA3059" s="57"/>
      <c r="GB3059" s="57"/>
    </row>
    <row r="3060" spans="183:184" x14ac:dyDescent="0.2">
      <c r="GA3060" s="57"/>
      <c r="GB3060" s="57"/>
    </row>
    <row r="3061" spans="183:184" x14ac:dyDescent="0.2">
      <c r="GA3061" s="57"/>
      <c r="GB3061" s="57"/>
    </row>
    <row r="3062" spans="183:184" x14ac:dyDescent="0.2">
      <c r="GA3062" s="57"/>
      <c r="GB3062" s="57"/>
    </row>
    <row r="3063" spans="183:184" x14ac:dyDescent="0.2">
      <c r="GA3063" s="57"/>
      <c r="GB3063" s="57"/>
    </row>
    <row r="3064" spans="183:184" x14ac:dyDescent="0.2">
      <c r="GA3064" s="57"/>
      <c r="GB3064" s="57"/>
    </row>
    <row r="3065" spans="183:184" x14ac:dyDescent="0.2">
      <c r="GA3065" s="57"/>
      <c r="GB3065" s="57"/>
    </row>
    <row r="3066" spans="183:184" x14ac:dyDescent="0.2">
      <c r="GA3066" s="57"/>
      <c r="GB3066" s="57"/>
    </row>
    <row r="3067" spans="183:184" x14ac:dyDescent="0.2">
      <c r="GA3067" s="57"/>
      <c r="GB3067" s="57"/>
    </row>
    <row r="3068" spans="183:184" x14ac:dyDescent="0.2">
      <c r="GA3068" s="57"/>
      <c r="GB3068" s="57"/>
    </row>
    <row r="3069" spans="183:184" x14ac:dyDescent="0.2">
      <c r="GA3069" s="57"/>
      <c r="GB3069" s="57"/>
    </row>
    <row r="3070" spans="183:184" x14ac:dyDescent="0.2">
      <c r="GA3070" s="57"/>
      <c r="GB3070" s="57"/>
    </row>
    <row r="3071" spans="183:184" x14ac:dyDescent="0.2">
      <c r="GA3071" s="57"/>
      <c r="GB3071" s="57"/>
    </row>
    <row r="3072" spans="183:184" x14ac:dyDescent="0.2">
      <c r="GA3072" s="57"/>
      <c r="GB3072" s="57"/>
    </row>
    <row r="3073" spans="183:184" x14ac:dyDescent="0.2">
      <c r="GA3073" s="57"/>
      <c r="GB3073" s="57"/>
    </row>
    <row r="3074" spans="183:184" x14ac:dyDescent="0.2">
      <c r="GA3074" s="57"/>
      <c r="GB3074" s="57"/>
    </row>
    <row r="3075" spans="183:184" x14ac:dyDescent="0.2">
      <c r="GA3075" s="57"/>
      <c r="GB3075" s="57"/>
    </row>
    <row r="3076" spans="183:184" x14ac:dyDescent="0.2">
      <c r="GA3076" s="57"/>
      <c r="GB3076" s="57"/>
    </row>
    <row r="3077" spans="183:184" x14ac:dyDescent="0.2">
      <c r="GA3077" s="57"/>
      <c r="GB3077" s="57"/>
    </row>
    <row r="3078" spans="183:184" x14ac:dyDescent="0.2">
      <c r="GA3078" s="57"/>
      <c r="GB3078" s="57"/>
    </row>
    <row r="3079" spans="183:184" x14ac:dyDescent="0.2">
      <c r="GA3079" s="57"/>
      <c r="GB3079" s="57"/>
    </row>
    <row r="3080" spans="183:184" x14ac:dyDescent="0.2">
      <c r="GA3080" s="57"/>
      <c r="GB3080" s="57"/>
    </row>
    <row r="3081" spans="183:184" x14ac:dyDescent="0.2">
      <c r="GA3081" s="57"/>
      <c r="GB3081" s="57"/>
    </row>
    <row r="3082" spans="183:184" x14ac:dyDescent="0.2">
      <c r="GA3082" s="57"/>
      <c r="GB3082" s="57"/>
    </row>
    <row r="3083" spans="183:184" x14ac:dyDescent="0.2">
      <c r="GA3083" s="57"/>
      <c r="GB3083" s="57"/>
    </row>
    <row r="3084" spans="183:184" x14ac:dyDescent="0.2">
      <c r="GA3084" s="57"/>
      <c r="GB3084" s="57"/>
    </row>
    <row r="3085" spans="183:184" x14ac:dyDescent="0.2">
      <c r="GA3085" s="57"/>
      <c r="GB3085" s="57"/>
    </row>
    <row r="3086" spans="183:184" x14ac:dyDescent="0.2">
      <c r="GA3086" s="57"/>
      <c r="GB3086" s="57"/>
    </row>
    <row r="3087" spans="183:184" x14ac:dyDescent="0.2">
      <c r="GA3087" s="57"/>
      <c r="GB3087" s="57"/>
    </row>
    <row r="3088" spans="183:184" x14ac:dyDescent="0.2">
      <c r="GA3088" s="57"/>
      <c r="GB3088" s="57"/>
    </row>
    <row r="3089" spans="183:184" x14ac:dyDescent="0.2">
      <c r="GA3089" s="57"/>
      <c r="GB3089" s="57"/>
    </row>
    <row r="3090" spans="183:184" x14ac:dyDescent="0.2">
      <c r="GA3090" s="57"/>
      <c r="GB3090" s="57"/>
    </row>
    <row r="3091" spans="183:184" x14ac:dyDescent="0.2">
      <c r="GA3091" s="57"/>
      <c r="GB3091" s="57"/>
    </row>
    <row r="3092" spans="183:184" x14ac:dyDescent="0.2">
      <c r="GA3092" s="57"/>
      <c r="GB3092" s="57"/>
    </row>
    <row r="3093" spans="183:184" x14ac:dyDescent="0.2">
      <c r="GA3093" s="57"/>
      <c r="GB3093" s="57"/>
    </row>
    <row r="3094" spans="183:184" x14ac:dyDescent="0.2">
      <c r="GA3094" s="57"/>
      <c r="GB3094" s="57"/>
    </row>
    <row r="3095" spans="183:184" x14ac:dyDescent="0.2">
      <c r="GA3095" s="57"/>
      <c r="GB3095" s="57"/>
    </row>
    <row r="3096" spans="183:184" x14ac:dyDescent="0.2">
      <c r="GA3096" s="57"/>
      <c r="GB3096" s="57"/>
    </row>
    <row r="3097" spans="183:184" x14ac:dyDescent="0.2">
      <c r="GA3097" s="57"/>
      <c r="GB3097" s="57"/>
    </row>
    <row r="3098" spans="183:184" x14ac:dyDescent="0.2">
      <c r="GA3098" s="57"/>
      <c r="GB3098" s="57"/>
    </row>
    <row r="3099" spans="183:184" x14ac:dyDescent="0.2">
      <c r="GA3099" s="57"/>
      <c r="GB3099" s="57"/>
    </row>
    <row r="3100" spans="183:184" x14ac:dyDescent="0.2">
      <c r="GA3100" s="57"/>
      <c r="GB3100" s="57"/>
    </row>
    <row r="3101" spans="183:184" x14ac:dyDescent="0.2">
      <c r="GA3101" s="57"/>
      <c r="GB3101" s="57"/>
    </row>
    <row r="3102" spans="183:184" x14ac:dyDescent="0.2">
      <c r="GA3102" s="57"/>
      <c r="GB3102" s="57"/>
    </row>
    <row r="3103" spans="183:184" x14ac:dyDescent="0.2">
      <c r="GA3103" s="57"/>
      <c r="GB3103" s="57"/>
    </row>
    <row r="3104" spans="183:184" x14ac:dyDescent="0.2">
      <c r="GA3104" s="57"/>
      <c r="GB3104" s="57"/>
    </row>
    <row r="3105" spans="183:184" x14ac:dyDescent="0.2">
      <c r="GA3105" s="57"/>
      <c r="GB3105" s="57"/>
    </row>
    <row r="3106" spans="183:184" x14ac:dyDescent="0.2">
      <c r="GA3106" s="57"/>
      <c r="GB3106" s="57"/>
    </row>
    <row r="3107" spans="183:184" x14ac:dyDescent="0.2">
      <c r="GA3107" s="57"/>
      <c r="GB3107" s="57"/>
    </row>
    <row r="3108" spans="183:184" x14ac:dyDescent="0.2">
      <c r="GA3108" s="57"/>
      <c r="GB3108" s="57"/>
    </row>
    <row r="3109" spans="183:184" x14ac:dyDescent="0.2">
      <c r="GA3109" s="57"/>
      <c r="GB3109" s="57"/>
    </row>
    <row r="3110" spans="183:184" x14ac:dyDescent="0.2">
      <c r="GA3110" s="57"/>
      <c r="GB3110" s="57"/>
    </row>
    <row r="3111" spans="183:184" x14ac:dyDescent="0.2">
      <c r="GA3111" s="57"/>
      <c r="GB3111" s="57"/>
    </row>
    <row r="3112" spans="183:184" x14ac:dyDescent="0.2">
      <c r="GA3112" s="57"/>
      <c r="GB3112" s="57"/>
    </row>
    <row r="3113" spans="183:184" x14ac:dyDescent="0.2">
      <c r="GA3113" s="57"/>
      <c r="GB3113" s="57"/>
    </row>
    <row r="3114" spans="183:184" x14ac:dyDescent="0.2">
      <c r="GA3114" s="57"/>
      <c r="GB3114" s="57"/>
    </row>
    <row r="3115" spans="183:184" x14ac:dyDescent="0.2">
      <c r="GA3115" s="57"/>
      <c r="GB3115" s="57"/>
    </row>
    <row r="3116" spans="183:184" x14ac:dyDescent="0.2">
      <c r="GA3116" s="57"/>
      <c r="GB3116" s="57"/>
    </row>
    <row r="3117" spans="183:184" x14ac:dyDescent="0.2">
      <c r="GA3117" s="57"/>
      <c r="GB3117" s="57"/>
    </row>
    <row r="3118" spans="183:184" x14ac:dyDescent="0.2">
      <c r="GA3118" s="57"/>
      <c r="GB3118" s="57"/>
    </row>
    <row r="3119" spans="183:184" x14ac:dyDescent="0.2">
      <c r="GA3119" s="57"/>
      <c r="GB3119" s="57"/>
    </row>
    <row r="3120" spans="183:184" x14ac:dyDescent="0.2">
      <c r="GA3120" s="57"/>
      <c r="GB3120" s="57"/>
    </row>
    <row r="3121" spans="183:184" x14ac:dyDescent="0.2">
      <c r="GA3121" s="57"/>
      <c r="GB3121" s="57"/>
    </row>
    <row r="3122" spans="183:184" x14ac:dyDescent="0.2">
      <c r="GA3122" s="57"/>
      <c r="GB3122" s="57"/>
    </row>
    <row r="3123" spans="183:184" x14ac:dyDescent="0.2">
      <c r="GA3123" s="57"/>
      <c r="GB3123" s="57"/>
    </row>
    <row r="3124" spans="183:184" x14ac:dyDescent="0.2">
      <c r="GA3124" s="57"/>
      <c r="GB3124" s="57"/>
    </row>
    <row r="3125" spans="183:184" x14ac:dyDescent="0.2">
      <c r="GA3125" s="57"/>
      <c r="GB3125" s="57"/>
    </row>
    <row r="3126" spans="183:184" x14ac:dyDescent="0.2">
      <c r="GA3126" s="57"/>
      <c r="GB3126" s="57"/>
    </row>
    <row r="3127" spans="183:184" x14ac:dyDescent="0.2">
      <c r="GA3127" s="57"/>
      <c r="GB3127" s="57"/>
    </row>
    <row r="3128" spans="183:184" x14ac:dyDescent="0.2">
      <c r="GA3128" s="57"/>
      <c r="GB3128" s="57"/>
    </row>
    <row r="3129" spans="183:184" x14ac:dyDescent="0.2">
      <c r="GA3129" s="57"/>
      <c r="GB3129" s="57"/>
    </row>
    <row r="3130" spans="183:184" x14ac:dyDescent="0.2">
      <c r="GA3130" s="57"/>
      <c r="GB3130" s="57"/>
    </row>
    <row r="3131" spans="183:184" x14ac:dyDescent="0.2">
      <c r="GA3131" s="57"/>
      <c r="GB3131" s="57"/>
    </row>
    <row r="3132" spans="183:184" x14ac:dyDescent="0.2">
      <c r="GA3132" s="57"/>
      <c r="GB3132" s="57"/>
    </row>
    <row r="3133" spans="183:184" x14ac:dyDescent="0.2">
      <c r="GA3133" s="57"/>
      <c r="GB3133" s="57"/>
    </row>
    <row r="3134" spans="183:184" x14ac:dyDescent="0.2">
      <c r="GA3134" s="57"/>
      <c r="GB3134" s="57"/>
    </row>
    <row r="3135" spans="183:184" x14ac:dyDescent="0.2">
      <c r="GA3135" s="57"/>
      <c r="GB3135" s="57"/>
    </row>
    <row r="3136" spans="183:184" x14ac:dyDescent="0.2">
      <c r="GA3136" s="57"/>
      <c r="GB3136" s="57"/>
    </row>
    <row r="3137" spans="183:184" x14ac:dyDescent="0.2">
      <c r="GA3137" s="57"/>
      <c r="GB3137" s="57"/>
    </row>
    <row r="3138" spans="183:184" x14ac:dyDescent="0.2">
      <c r="GA3138" s="57"/>
      <c r="GB3138" s="57"/>
    </row>
    <row r="3139" spans="183:184" x14ac:dyDescent="0.2">
      <c r="GA3139" s="57"/>
      <c r="GB3139" s="57"/>
    </row>
    <row r="3140" spans="183:184" x14ac:dyDescent="0.2">
      <c r="GA3140" s="57"/>
      <c r="GB3140" s="57"/>
    </row>
    <row r="3141" spans="183:184" x14ac:dyDescent="0.2">
      <c r="GA3141" s="57"/>
      <c r="GB3141" s="57"/>
    </row>
    <row r="3142" spans="183:184" x14ac:dyDescent="0.2">
      <c r="GA3142" s="57"/>
      <c r="GB3142" s="57"/>
    </row>
    <row r="3143" spans="183:184" x14ac:dyDescent="0.2">
      <c r="GA3143" s="57"/>
      <c r="GB3143" s="57"/>
    </row>
    <row r="3144" spans="183:184" x14ac:dyDescent="0.2">
      <c r="GA3144" s="57"/>
      <c r="GB3144" s="57"/>
    </row>
    <row r="3145" spans="183:184" x14ac:dyDescent="0.2">
      <c r="GA3145" s="57"/>
      <c r="GB3145" s="57"/>
    </row>
    <row r="3146" spans="183:184" x14ac:dyDescent="0.2">
      <c r="GA3146" s="57"/>
      <c r="GB3146" s="57"/>
    </row>
    <row r="3147" spans="183:184" x14ac:dyDescent="0.2">
      <c r="GA3147" s="57"/>
      <c r="GB3147" s="57"/>
    </row>
    <row r="3148" spans="183:184" x14ac:dyDescent="0.2">
      <c r="GA3148" s="57"/>
      <c r="GB3148" s="57"/>
    </row>
    <row r="3149" spans="183:184" x14ac:dyDescent="0.2">
      <c r="GA3149" s="57"/>
      <c r="GB3149" s="57"/>
    </row>
    <row r="3150" spans="183:184" x14ac:dyDescent="0.2">
      <c r="GA3150" s="57"/>
      <c r="GB3150" s="57"/>
    </row>
    <row r="3151" spans="183:184" x14ac:dyDescent="0.2">
      <c r="GA3151" s="57"/>
      <c r="GB3151" s="57"/>
    </row>
    <row r="3152" spans="183:184" x14ac:dyDescent="0.2">
      <c r="GA3152" s="57"/>
      <c r="GB3152" s="57"/>
    </row>
    <row r="3153" spans="183:184" x14ac:dyDescent="0.2">
      <c r="GA3153" s="57"/>
      <c r="GB3153" s="57"/>
    </row>
    <row r="3154" spans="183:184" x14ac:dyDescent="0.2">
      <c r="GA3154" s="57"/>
      <c r="GB3154" s="57"/>
    </row>
    <row r="3155" spans="183:184" x14ac:dyDescent="0.2">
      <c r="GA3155" s="57"/>
      <c r="GB3155" s="57"/>
    </row>
    <row r="3156" spans="183:184" x14ac:dyDescent="0.2">
      <c r="GA3156" s="57"/>
      <c r="GB3156" s="57"/>
    </row>
    <row r="3157" spans="183:184" x14ac:dyDescent="0.2">
      <c r="GA3157" s="57"/>
      <c r="GB3157" s="57"/>
    </row>
    <row r="3158" spans="183:184" x14ac:dyDescent="0.2">
      <c r="GA3158" s="57"/>
      <c r="GB3158" s="57"/>
    </row>
    <row r="3159" spans="183:184" x14ac:dyDescent="0.2">
      <c r="GA3159" s="57"/>
      <c r="GB3159" s="57"/>
    </row>
    <row r="3160" spans="183:184" x14ac:dyDescent="0.2">
      <c r="GA3160" s="57"/>
      <c r="GB3160" s="57"/>
    </row>
    <row r="3161" spans="183:184" x14ac:dyDescent="0.2">
      <c r="GA3161" s="57"/>
      <c r="GB3161" s="57"/>
    </row>
    <row r="3162" spans="183:184" x14ac:dyDescent="0.2">
      <c r="GA3162" s="57"/>
      <c r="GB3162" s="57"/>
    </row>
    <row r="3163" spans="183:184" x14ac:dyDescent="0.2">
      <c r="GA3163" s="57"/>
      <c r="GB3163" s="57"/>
    </row>
    <row r="3164" spans="183:184" x14ac:dyDescent="0.2">
      <c r="GA3164" s="57"/>
      <c r="GB3164" s="57"/>
    </row>
    <row r="3165" spans="183:184" x14ac:dyDescent="0.2">
      <c r="GA3165" s="57"/>
      <c r="GB3165" s="57"/>
    </row>
    <row r="3166" spans="183:184" x14ac:dyDescent="0.2">
      <c r="GA3166" s="57"/>
      <c r="GB3166" s="57"/>
    </row>
    <row r="3167" spans="183:184" x14ac:dyDescent="0.2">
      <c r="GA3167" s="57"/>
      <c r="GB3167" s="57"/>
    </row>
    <row r="3168" spans="183:184" x14ac:dyDescent="0.2">
      <c r="GA3168" s="57"/>
      <c r="GB3168" s="57"/>
    </row>
    <row r="3169" spans="183:184" x14ac:dyDescent="0.2">
      <c r="GA3169" s="57"/>
      <c r="GB3169" s="57"/>
    </row>
    <row r="3170" spans="183:184" x14ac:dyDescent="0.2">
      <c r="GA3170" s="57"/>
      <c r="GB3170" s="57"/>
    </row>
    <row r="3171" spans="183:184" x14ac:dyDescent="0.2">
      <c r="GA3171" s="57"/>
      <c r="GB3171" s="57"/>
    </row>
    <row r="3172" spans="183:184" x14ac:dyDescent="0.2">
      <c r="GA3172" s="57"/>
      <c r="GB3172" s="57"/>
    </row>
    <row r="3173" spans="183:184" x14ac:dyDescent="0.2">
      <c r="GA3173" s="57"/>
      <c r="GB3173" s="57"/>
    </row>
    <row r="3174" spans="183:184" x14ac:dyDescent="0.2">
      <c r="GA3174" s="57"/>
      <c r="GB3174" s="57"/>
    </row>
    <row r="3175" spans="183:184" x14ac:dyDescent="0.2">
      <c r="GA3175" s="57"/>
      <c r="GB3175" s="57"/>
    </row>
    <row r="3176" spans="183:184" x14ac:dyDescent="0.2">
      <c r="GA3176" s="57"/>
      <c r="GB3176" s="57"/>
    </row>
    <row r="3177" spans="183:184" x14ac:dyDescent="0.2">
      <c r="GA3177" s="57"/>
      <c r="GB3177" s="57"/>
    </row>
    <row r="3178" spans="183:184" x14ac:dyDescent="0.2">
      <c r="GA3178" s="57"/>
      <c r="GB3178" s="57"/>
    </row>
    <row r="3179" spans="183:184" x14ac:dyDescent="0.2">
      <c r="GA3179" s="57"/>
      <c r="GB3179" s="57"/>
    </row>
    <row r="3180" spans="183:184" x14ac:dyDescent="0.2">
      <c r="GA3180" s="57"/>
      <c r="GB3180" s="57"/>
    </row>
    <row r="3181" spans="183:184" x14ac:dyDescent="0.2">
      <c r="GA3181" s="57"/>
      <c r="GB3181" s="57"/>
    </row>
    <row r="3182" spans="183:184" x14ac:dyDescent="0.2">
      <c r="GA3182" s="57"/>
      <c r="GB3182" s="57"/>
    </row>
    <row r="3183" spans="183:184" x14ac:dyDescent="0.2">
      <c r="GA3183" s="57"/>
      <c r="GB3183" s="57"/>
    </row>
    <row r="3184" spans="183:184" x14ac:dyDescent="0.2">
      <c r="GA3184" s="57"/>
      <c r="GB3184" s="57"/>
    </row>
    <row r="3185" spans="183:184" x14ac:dyDescent="0.2">
      <c r="GA3185" s="57"/>
      <c r="GB3185" s="57"/>
    </row>
    <row r="3186" spans="183:184" x14ac:dyDescent="0.2">
      <c r="GA3186" s="57"/>
      <c r="GB3186" s="57"/>
    </row>
    <row r="3187" spans="183:184" x14ac:dyDescent="0.2">
      <c r="GA3187" s="57"/>
      <c r="GB3187" s="57"/>
    </row>
    <row r="3188" spans="183:184" x14ac:dyDescent="0.2">
      <c r="GA3188" s="57"/>
      <c r="GB3188" s="57"/>
    </row>
    <row r="3189" spans="183:184" x14ac:dyDescent="0.2">
      <c r="GA3189" s="57"/>
      <c r="GB3189" s="57"/>
    </row>
    <row r="3190" spans="183:184" x14ac:dyDescent="0.2">
      <c r="GA3190" s="57"/>
      <c r="GB3190" s="57"/>
    </row>
    <row r="3191" spans="183:184" x14ac:dyDescent="0.2">
      <c r="GA3191" s="57"/>
      <c r="GB3191" s="57"/>
    </row>
    <row r="3192" spans="183:184" x14ac:dyDescent="0.2">
      <c r="GA3192" s="57"/>
      <c r="GB3192" s="57"/>
    </row>
    <row r="3193" spans="183:184" x14ac:dyDescent="0.2">
      <c r="GA3193" s="57"/>
      <c r="GB3193" s="57"/>
    </row>
    <row r="3194" spans="183:184" x14ac:dyDescent="0.2">
      <c r="GA3194" s="57"/>
      <c r="GB3194" s="57"/>
    </row>
    <row r="3195" spans="183:184" x14ac:dyDescent="0.2">
      <c r="GA3195" s="57"/>
      <c r="GB3195" s="57"/>
    </row>
    <row r="3196" spans="183:184" x14ac:dyDescent="0.2">
      <c r="GA3196" s="57"/>
      <c r="GB3196" s="57"/>
    </row>
    <row r="3197" spans="183:184" x14ac:dyDescent="0.2">
      <c r="GA3197" s="57"/>
      <c r="GB3197" s="57"/>
    </row>
    <row r="3198" spans="183:184" x14ac:dyDescent="0.2">
      <c r="GA3198" s="57"/>
      <c r="GB3198" s="57"/>
    </row>
    <row r="3199" spans="183:184" x14ac:dyDescent="0.2">
      <c r="GA3199" s="57"/>
      <c r="GB3199" s="57"/>
    </row>
    <row r="3200" spans="183:184" x14ac:dyDescent="0.2">
      <c r="GA3200" s="57"/>
      <c r="GB3200" s="57"/>
    </row>
    <row r="3201" spans="183:184" x14ac:dyDescent="0.2">
      <c r="GA3201" s="57"/>
      <c r="GB3201" s="57"/>
    </row>
    <row r="3202" spans="183:184" x14ac:dyDescent="0.2">
      <c r="GA3202" s="57"/>
      <c r="GB3202" s="57"/>
    </row>
    <row r="3203" spans="183:184" x14ac:dyDescent="0.2">
      <c r="GA3203" s="57"/>
      <c r="GB3203" s="57"/>
    </row>
    <row r="3204" spans="183:184" x14ac:dyDescent="0.2">
      <c r="GA3204" s="57"/>
      <c r="GB3204" s="57"/>
    </row>
    <row r="3205" spans="183:184" x14ac:dyDescent="0.2">
      <c r="GA3205" s="57"/>
      <c r="GB3205" s="57"/>
    </row>
    <row r="3206" spans="183:184" x14ac:dyDescent="0.2">
      <c r="GA3206" s="57"/>
      <c r="GB3206" s="57"/>
    </row>
    <row r="3207" spans="183:184" x14ac:dyDescent="0.2">
      <c r="GA3207" s="57"/>
      <c r="GB3207" s="57"/>
    </row>
    <row r="3208" spans="183:184" x14ac:dyDescent="0.2">
      <c r="GA3208" s="57"/>
      <c r="GB3208" s="57"/>
    </row>
    <row r="3209" spans="183:184" x14ac:dyDescent="0.2">
      <c r="GA3209" s="57"/>
      <c r="GB3209" s="57"/>
    </row>
    <row r="3210" spans="183:184" x14ac:dyDescent="0.2">
      <c r="GA3210" s="57"/>
      <c r="GB3210" s="57"/>
    </row>
    <row r="3211" spans="183:184" x14ac:dyDescent="0.2">
      <c r="GA3211" s="57"/>
      <c r="GB3211" s="57"/>
    </row>
    <row r="3212" spans="183:184" x14ac:dyDescent="0.2">
      <c r="GA3212" s="57"/>
      <c r="GB3212" s="57"/>
    </row>
    <row r="3213" spans="183:184" x14ac:dyDescent="0.2">
      <c r="GA3213" s="57"/>
      <c r="GB3213" s="57"/>
    </row>
    <row r="3214" spans="183:184" x14ac:dyDescent="0.2">
      <c r="GA3214" s="57"/>
      <c r="GB3214" s="57"/>
    </row>
    <row r="3215" spans="183:184" x14ac:dyDescent="0.2">
      <c r="GA3215" s="57"/>
      <c r="GB3215" s="57"/>
    </row>
    <row r="3216" spans="183:184" x14ac:dyDescent="0.2">
      <c r="GA3216" s="57"/>
      <c r="GB3216" s="57"/>
    </row>
    <row r="3217" spans="183:184" x14ac:dyDescent="0.2">
      <c r="GA3217" s="57"/>
      <c r="GB3217" s="57"/>
    </row>
    <row r="3218" spans="183:184" x14ac:dyDescent="0.2">
      <c r="GA3218" s="57"/>
      <c r="GB3218" s="57"/>
    </row>
    <row r="3219" spans="183:184" x14ac:dyDescent="0.2">
      <c r="GA3219" s="57"/>
      <c r="GB3219" s="57"/>
    </row>
    <row r="3220" spans="183:184" x14ac:dyDescent="0.2">
      <c r="GA3220" s="57"/>
      <c r="GB3220" s="57"/>
    </row>
    <row r="3221" spans="183:184" x14ac:dyDescent="0.2">
      <c r="GA3221" s="57"/>
      <c r="GB3221" s="57"/>
    </row>
    <row r="3222" spans="183:184" x14ac:dyDescent="0.2">
      <c r="GA3222" s="57"/>
      <c r="GB3222" s="57"/>
    </row>
    <row r="3223" spans="183:184" x14ac:dyDescent="0.2">
      <c r="GA3223" s="57"/>
      <c r="GB3223" s="57"/>
    </row>
    <row r="3224" spans="183:184" x14ac:dyDescent="0.2">
      <c r="GA3224" s="57"/>
      <c r="GB3224" s="57"/>
    </row>
    <row r="3225" spans="183:184" x14ac:dyDescent="0.2">
      <c r="GA3225" s="57"/>
      <c r="GB3225" s="57"/>
    </row>
    <row r="3226" spans="183:184" x14ac:dyDescent="0.2">
      <c r="GA3226" s="57"/>
      <c r="GB3226" s="57"/>
    </row>
    <row r="3227" spans="183:184" x14ac:dyDescent="0.2">
      <c r="GA3227" s="57"/>
      <c r="GB3227" s="57"/>
    </row>
    <row r="3228" spans="183:184" x14ac:dyDescent="0.2">
      <c r="GA3228" s="57"/>
      <c r="GB3228" s="57"/>
    </row>
    <row r="3229" spans="183:184" x14ac:dyDescent="0.2">
      <c r="GA3229" s="57"/>
      <c r="GB3229" s="57"/>
    </row>
    <row r="3230" spans="183:184" x14ac:dyDescent="0.2">
      <c r="GA3230" s="57"/>
      <c r="GB3230" s="57"/>
    </row>
    <row r="3231" spans="183:184" x14ac:dyDescent="0.2">
      <c r="GA3231" s="57"/>
      <c r="GB3231" s="57"/>
    </row>
    <row r="3232" spans="183:184" x14ac:dyDescent="0.2">
      <c r="GA3232" s="57"/>
      <c r="GB3232" s="57"/>
    </row>
    <row r="3233" spans="183:184" x14ac:dyDescent="0.2">
      <c r="GA3233" s="57"/>
      <c r="GB3233" s="57"/>
    </row>
    <row r="3234" spans="183:184" x14ac:dyDescent="0.2">
      <c r="GA3234" s="57"/>
      <c r="GB3234" s="57"/>
    </row>
    <row r="3235" spans="183:184" x14ac:dyDescent="0.2">
      <c r="GA3235" s="57"/>
      <c r="GB3235" s="57"/>
    </row>
    <row r="3236" spans="183:184" x14ac:dyDescent="0.2">
      <c r="GA3236" s="57"/>
      <c r="GB3236" s="57"/>
    </row>
    <row r="3237" spans="183:184" x14ac:dyDescent="0.2">
      <c r="GA3237" s="57"/>
      <c r="GB3237" s="57"/>
    </row>
    <row r="3238" spans="183:184" x14ac:dyDescent="0.2">
      <c r="GA3238" s="57"/>
      <c r="GB3238" s="57"/>
    </row>
    <row r="3239" spans="183:184" x14ac:dyDescent="0.2">
      <c r="GA3239" s="57"/>
      <c r="GB3239" s="57"/>
    </row>
    <row r="3240" spans="183:184" x14ac:dyDescent="0.2">
      <c r="GA3240" s="57"/>
      <c r="GB3240" s="57"/>
    </row>
    <row r="3241" spans="183:184" x14ac:dyDescent="0.2">
      <c r="GA3241" s="57"/>
      <c r="GB3241" s="57"/>
    </row>
    <row r="3242" spans="183:184" x14ac:dyDescent="0.2">
      <c r="GA3242" s="57"/>
      <c r="GB3242" s="57"/>
    </row>
    <row r="3243" spans="183:184" x14ac:dyDescent="0.2">
      <c r="GA3243" s="57"/>
      <c r="GB3243" s="57"/>
    </row>
    <row r="3244" spans="183:184" x14ac:dyDescent="0.2">
      <c r="GA3244" s="57"/>
      <c r="GB3244" s="57"/>
    </row>
    <row r="3245" spans="183:184" x14ac:dyDescent="0.2">
      <c r="GA3245" s="57"/>
      <c r="GB3245" s="57"/>
    </row>
    <row r="3246" spans="183:184" x14ac:dyDescent="0.2">
      <c r="GA3246" s="57"/>
      <c r="GB3246" s="57"/>
    </row>
    <row r="3247" spans="183:184" x14ac:dyDescent="0.2">
      <c r="GA3247" s="57"/>
      <c r="GB3247" s="57"/>
    </row>
    <row r="3248" spans="183:184" x14ac:dyDescent="0.2">
      <c r="GA3248" s="57"/>
      <c r="GB3248" s="57"/>
    </row>
    <row r="3249" spans="183:184" x14ac:dyDescent="0.2">
      <c r="GA3249" s="57"/>
      <c r="GB3249" s="57"/>
    </row>
    <row r="3250" spans="183:184" x14ac:dyDescent="0.2">
      <c r="GA3250" s="57"/>
      <c r="GB3250" s="57"/>
    </row>
    <row r="3251" spans="183:184" x14ac:dyDescent="0.2">
      <c r="GA3251" s="57"/>
      <c r="GB3251" s="57"/>
    </row>
    <row r="3252" spans="183:184" x14ac:dyDescent="0.2">
      <c r="GA3252" s="57"/>
      <c r="GB3252" s="57"/>
    </row>
    <row r="3253" spans="183:184" x14ac:dyDescent="0.2">
      <c r="GA3253" s="57"/>
      <c r="GB3253" s="57"/>
    </row>
    <row r="3254" spans="183:184" x14ac:dyDescent="0.2">
      <c r="GA3254" s="57"/>
      <c r="GB3254" s="57"/>
    </row>
    <row r="3255" spans="183:184" x14ac:dyDescent="0.2">
      <c r="GA3255" s="57"/>
      <c r="GB3255" s="57"/>
    </row>
    <row r="3256" spans="183:184" x14ac:dyDescent="0.2">
      <c r="GA3256" s="57"/>
      <c r="GB3256" s="57"/>
    </row>
    <row r="3257" spans="183:184" x14ac:dyDescent="0.2">
      <c r="GA3257" s="57"/>
      <c r="GB3257" s="57"/>
    </row>
    <row r="3258" spans="183:184" x14ac:dyDescent="0.2">
      <c r="GA3258" s="57"/>
      <c r="GB3258" s="57"/>
    </row>
    <row r="3259" spans="183:184" x14ac:dyDescent="0.2">
      <c r="GA3259" s="57"/>
      <c r="GB3259" s="57"/>
    </row>
    <row r="3260" spans="183:184" x14ac:dyDescent="0.2">
      <c r="GA3260" s="57"/>
      <c r="GB3260" s="57"/>
    </row>
    <row r="3261" spans="183:184" x14ac:dyDescent="0.2">
      <c r="GA3261" s="57"/>
      <c r="GB3261" s="57"/>
    </row>
    <row r="3262" spans="183:184" x14ac:dyDescent="0.2">
      <c r="GA3262" s="57"/>
      <c r="GB3262" s="57"/>
    </row>
    <row r="3263" spans="183:184" x14ac:dyDescent="0.2">
      <c r="GA3263" s="57"/>
      <c r="GB3263" s="57"/>
    </row>
    <row r="3264" spans="183:184" x14ac:dyDescent="0.2">
      <c r="GA3264" s="57"/>
      <c r="GB3264" s="57"/>
    </row>
    <row r="3265" spans="183:184" x14ac:dyDescent="0.2">
      <c r="GA3265" s="57"/>
      <c r="GB3265" s="57"/>
    </row>
    <row r="3266" spans="183:184" x14ac:dyDescent="0.2">
      <c r="GA3266" s="57"/>
      <c r="GB3266" s="57"/>
    </row>
    <row r="3267" spans="183:184" x14ac:dyDescent="0.2">
      <c r="GA3267" s="57"/>
      <c r="GB3267" s="57"/>
    </row>
    <row r="3268" spans="183:184" x14ac:dyDescent="0.2">
      <c r="GA3268" s="57"/>
      <c r="GB3268" s="57"/>
    </row>
    <row r="3269" spans="183:184" x14ac:dyDescent="0.2">
      <c r="GA3269" s="57"/>
      <c r="GB3269" s="57"/>
    </row>
    <row r="3270" spans="183:184" x14ac:dyDescent="0.2">
      <c r="GA3270" s="57"/>
      <c r="GB3270" s="57"/>
    </row>
    <row r="3271" spans="183:184" x14ac:dyDescent="0.2">
      <c r="GA3271" s="57"/>
      <c r="GB3271" s="57"/>
    </row>
    <row r="3272" spans="183:184" x14ac:dyDescent="0.2">
      <c r="GA3272" s="57"/>
      <c r="GB3272" s="57"/>
    </row>
    <row r="3273" spans="183:184" x14ac:dyDescent="0.2">
      <c r="GA3273" s="57"/>
      <c r="GB3273" s="57"/>
    </row>
    <row r="3274" spans="183:184" x14ac:dyDescent="0.2">
      <c r="GA3274" s="57"/>
      <c r="GB3274" s="57"/>
    </row>
    <row r="3275" spans="183:184" x14ac:dyDescent="0.2">
      <c r="GA3275" s="57"/>
      <c r="GB3275" s="57"/>
    </row>
    <row r="3276" spans="183:184" x14ac:dyDescent="0.2">
      <c r="GA3276" s="57"/>
      <c r="GB3276" s="57"/>
    </row>
    <row r="3277" spans="183:184" x14ac:dyDescent="0.2">
      <c r="GA3277" s="57"/>
      <c r="GB3277" s="57"/>
    </row>
    <row r="3278" spans="183:184" x14ac:dyDescent="0.2">
      <c r="GA3278" s="57"/>
      <c r="GB3278" s="57"/>
    </row>
    <row r="3279" spans="183:184" x14ac:dyDescent="0.2">
      <c r="GA3279" s="57"/>
      <c r="GB3279" s="57"/>
    </row>
    <row r="3280" spans="183:184" x14ac:dyDescent="0.2">
      <c r="GA3280" s="57"/>
      <c r="GB3280" s="57"/>
    </row>
    <row r="3281" spans="183:184" x14ac:dyDescent="0.2">
      <c r="GA3281" s="57"/>
      <c r="GB3281" s="57"/>
    </row>
    <row r="3282" spans="183:184" x14ac:dyDescent="0.2">
      <c r="GA3282" s="57"/>
      <c r="GB3282" s="57"/>
    </row>
    <row r="3283" spans="183:184" x14ac:dyDescent="0.2">
      <c r="GA3283" s="57"/>
      <c r="GB3283" s="57"/>
    </row>
    <row r="3284" spans="183:184" x14ac:dyDescent="0.2">
      <c r="GA3284" s="57"/>
      <c r="GB3284" s="57"/>
    </row>
    <row r="3285" spans="183:184" x14ac:dyDescent="0.2">
      <c r="GA3285" s="57"/>
      <c r="GB3285" s="57"/>
    </row>
    <row r="3286" spans="183:184" x14ac:dyDescent="0.2">
      <c r="GA3286" s="57"/>
      <c r="GB3286" s="57"/>
    </row>
    <row r="3287" spans="183:184" x14ac:dyDescent="0.2">
      <c r="GA3287" s="57"/>
      <c r="GB3287" s="57"/>
    </row>
    <row r="3288" spans="183:184" x14ac:dyDescent="0.2">
      <c r="GA3288" s="57"/>
      <c r="GB3288" s="57"/>
    </row>
    <row r="3289" spans="183:184" x14ac:dyDescent="0.2">
      <c r="GA3289" s="57"/>
      <c r="GB3289" s="57"/>
    </row>
    <row r="3290" spans="183:184" x14ac:dyDescent="0.2">
      <c r="GA3290" s="57"/>
      <c r="GB3290" s="57"/>
    </row>
    <row r="3291" spans="183:184" x14ac:dyDescent="0.2">
      <c r="GA3291" s="57"/>
      <c r="GB3291" s="57"/>
    </row>
    <row r="3292" spans="183:184" x14ac:dyDescent="0.2">
      <c r="GA3292" s="57"/>
      <c r="GB3292" s="57"/>
    </row>
    <row r="3293" spans="183:184" x14ac:dyDescent="0.2">
      <c r="GA3293" s="57"/>
      <c r="GB3293" s="57"/>
    </row>
    <row r="3294" spans="183:184" x14ac:dyDescent="0.2">
      <c r="GA3294" s="57"/>
      <c r="GB3294" s="57"/>
    </row>
    <row r="3295" spans="183:184" x14ac:dyDescent="0.2">
      <c r="GA3295" s="57"/>
      <c r="GB3295" s="57"/>
    </row>
    <row r="3296" spans="183:184" x14ac:dyDescent="0.2">
      <c r="GA3296" s="57"/>
      <c r="GB3296" s="57"/>
    </row>
    <row r="3297" spans="183:184" x14ac:dyDescent="0.2">
      <c r="GA3297" s="57"/>
      <c r="GB3297" s="57"/>
    </row>
    <row r="3298" spans="183:184" x14ac:dyDescent="0.2">
      <c r="GA3298" s="57"/>
      <c r="GB3298" s="57"/>
    </row>
    <row r="3299" spans="183:184" x14ac:dyDescent="0.2">
      <c r="GA3299" s="57"/>
      <c r="GB3299" s="57"/>
    </row>
    <row r="3300" spans="183:184" x14ac:dyDescent="0.2">
      <c r="GA3300" s="57"/>
      <c r="GB3300" s="57"/>
    </row>
    <row r="3301" spans="183:184" x14ac:dyDescent="0.2">
      <c r="GA3301" s="57"/>
      <c r="GB3301" s="57"/>
    </row>
    <row r="3302" spans="183:184" x14ac:dyDescent="0.2">
      <c r="GA3302" s="57"/>
      <c r="GB3302" s="57"/>
    </row>
    <row r="3303" spans="183:184" x14ac:dyDescent="0.2">
      <c r="GA3303" s="57"/>
      <c r="GB3303" s="57"/>
    </row>
    <row r="3304" spans="183:184" x14ac:dyDescent="0.2">
      <c r="GA3304" s="57"/>
      <c r="GB3304" s="57"/>
    </row>
    <row r="3305" spans="183:184" x14ac:dyDescent="0.2">
      <c r="GA3305" s="57"/>
      <c r="GB3305" s="57"/>
    </row>
    <row r="3306" spans="183:184" x14ac:dyDescent="0.2">
      <c r="GA3306" s="57"/>
      <c r="GB3306" s="57"/>
    </row>
    <row r="3307" spans="183:184" x14ac:dyDescent="0.2">
      <c r="GA3307" s="57"/>
      <c r="GB3307" s="57"/>
    </row>
    <row r="3308" spans="183:184" x14ac:dyDescent="0.2">
      <c r="GA3308" s="57"/>
      <c r="GB3308" s="57"/>
    </row>
    <row r="3309" spans="183:184" x14ac:dyDescent="0.2">
      <c r="GA3309" s="57"/>
      <c r="GB3309" s="57"/>
    </row>
    <row r="3310" spans="183:184" x14ac:dyDescent="0.2">
      <c r="GA3310" s="57"/>
      <c r="GB3310" s="57"/>
    </row>
    <row r="3311" spans="183:184" x14ac:dyDescent="0.2">
      <c r="GA3311" s="57"/>
      <c r="GB3311" s="57"/>
    </row>
    <row r="3312" spans="183:184" x14ac:dyDescent="0.2">
      <c r="GA3312" s="57"/>
      <c r="GB3312" s="57"/>
    </row>
    <row r="3313" spans="183:184" x14ac:dyDescent="0.2">
      <c r="GA3313" s="57"/>
      <c r="GB3313" s="57"/>
    </row>
    <row r="3314" spans="183:184" x14ac:dyDescent="0.2">
      <c r="GA3314" s="57"/>
      <c r="GB3314" s="57"/>
    </row>
    <row r="3315" spans="183:184" x14ac:dyDescent="0.2">
      <c r="GA3315" s="57"/>
      <c r="GB3315" s="57"/>
    </row>
    <row r="3316" spans="183:184" x14ac:dyDescent="0.2">
      <c r="GA3316" s="57"/>
      <c r="GB3316" s="57"/>
    </row>
    <row r="3317" spans="183:184" x14ac:dyDescent="0.2">
      <c r="GA3317" s="57"/>
      <c r="GB3317" s="57"/>
    </row>
    <row r="3318" spans="183:184" x14ac:dyDescent="0.2">
      <c r="GA3318" s="57"/>
      <c r="GB3318" s="57"/>
    </row>
    <row r="3319" spans="183:184" x14ac:dyDescent="0.2">
      <c r="GA3319" s="57"/>
      <c r="GB3319" s="57"/>
    </row>
    <row r="3320" spans="183:184" x14ac:dyDescent="0.2">
      <c r="GA3320" s="57"/>
      <c r="GB3320" s="57"/>
    </row>
    <row r="3321" spans="183:184" x14ac:dyDescent="0.2">
      <c r="GA3321" s="57"/>
      <c r="GB3321" s="57"/>
    </row>
    <row r="3322" spans="183:184" x14ac:dyDescent="0.2">
      <c r="GA3322" s="57"/>
      <c r="GB3322" s="57"/>
    </row>
    <row r="3323" spans="183:184" x14ac:dyDescent="0.2">
      <c r="GA3323" s="57"/>
      <c r="GB3323" s="57"/>
    </row>
    <row r="3324" spans="183:184" x14ac:dyDescent="0.2">
      <c r="GA3324" s="57"/>
      <c r="GB3324" s="57"/>
    </row>
    <row r="3325" spans="183:184" x14ac:dyDescent="0.2">
      <c r="GA3325" s="57"/>
      <c r="GB3325" s="57"/>
    </row>
    <row r="3326" spans="183:184" x14ac:dyDescent="0.2">
      <c r="GA3326" s="57"/>
      <c r="GB3326" s="57"/>
    </row>
    <row r="3327" spans="183:184" x14ac:dyDescent="0.2">
      <c r="GA3327" s="57"/>
      <c r="GB3327" s="57"/>
    </row>
    <row r="3328" spans="183:184" x14ac:dyDescent="0.2">
      <c r="GA3328" s="57"/>
      <c r="GB3328" s="57"/>
    </row>
    <row r="3329" spans="183:184" x14ac:dyDescent="0.2">
      <c r="GA3329" s="57"/>
      <c r="GB3329" s="57"/>
    </row>
    <row r="3330" spans="183:184" x14ac:dyDescent="0.2">
      <c r="GA3330" s="57"/>
      <c r="GB3330" s="57"/>
    </row>
    <row r="3331" spans="183:184" x14ac:dyDescent="0.2">
      <c r="GA3331" s="57"/>
      <c r="GB3331" s="57"/>
    </row>
    <row r="3332" spans="183:184" x14ac:dyDescent="0.2">
      <c r="GA3332" s="57"/>
      <c r="GB3332" s="57"/>
    </row>
    <row r="3333" spans="183:184" x14ac:dyDescent="0.2">
      <c r="GA3333" s="57"/>
      <c r="GB3333" s="57"/>
    </row>
    <row r="3334" spans="183:184" x14ac:dyDescent="0.2">
      <c r="GA3334" s="57"/>
      <c r="GB3334" s="57"/>
    </row>
    <row r="3335" spans="183:184" x14ac:dyDescent="0.2">
      <c r="GA3335" s="57"/>
      <c r="GB3335" s="57"/>
    </row>
    <row r="3336" spans="183:184" x14ac:dyDescent="0.2">
      <c r="GA3336" s="57"/>
      <c r="GB3336" s="57"/>
    </row>
    <row r="3337" spans="183:184" x14ac:dyDescent="0.2">
      <c r="GA3337" s="57"/>
      <c r="GB3337" s="57"/>
    </row>
    <row r="3338" spans="183:184" x14ac:dyDescent="0.2">
      <c r="GA3338" s="57"/>
      <c r="GB3338" s="57"/>
    </row>
    <row r="3339" spans="183:184" x14ac:dyDescent="0.2">
      <c r="GA3339" s="57"/>
      <c r="GB3339" s="57"/>
    </row>
    <row r="3340" spans="183:184" x14ac:dyDescent="0.2">
      <c r="GA3340" s="57"/>
      <c r="GB3340" s="57"/>
    </row>
    <row r="3341" spans="183:184" x14ac:dyDescent="0.2">
      <c r="GA3341" s="57"/>
      <c r="GB3341" s="57"/>
    </row>
    <row r="3342" spans="183:184" x14ac:dyDescent="0.2">
      <c r="GA3342" s="57"/>
      <c r="GB3342" s="57"/>
    </row>
    <row r="3343" spans="183:184" x14ac:dyDescent="0.2">
      <c r="GA3343" s="57"/>
      <c r="GB3343" s="57"/>
    </row>
    <row r="3344" spans="183:184" x14ac:dyDescent="0.2">
      <c r="GA3344" s="57"/>
      <c r="GB3344" s="57"/>
    </row>
    <row r="3345" spans="183:184" x14ac:dyDescent="0.2">
      <c r="GA3345" s="57"/>
      <c r="GB3345" s="57"/>
    </row>
    <row r="3346" spans="183:184" x14ac:dyDescent="0.2">
      <c r="GA3346" s="57"/>
      <c r="GB3346" s="57"/>
    </row>
    <row r="3347" spans="183:184" x14ac:dyDescent="0.2">
      <c r="GA3347" s="57"/>
      <c r="GB3347" s="57"/>
    </row>
    <row r="3348" spans="183:184" x14ac:dyDescent="0.2">
      <c r="GA3348" s="57"/>
      <c r="GB3348" s="57"/>
    </row>
    <row r="3349" spans="183:184" x14ac:dyDescent="0.2">
      <c r="GA3349" s="57"/>
      <c r="GB3349" s="57"/>
    </row>
    <row r="3350" spans="183:184" x14ac:dyDescent="0.2">
      <c r="GA3350" s="57"/>
      <c r="GB3350" s="57"/>
    </row>
    <row r="3351" spans="183:184" x14ac:dyDescent="0.2">
      <c r="GA3351" s="57"/>
      <c r="GB3351" s="57"/>
    </row>
    <row r="3352" spans="183:184" x14ac:dyDescent="0.2">
      <c r="GA3352" s="57"/>
      <c r="GB3352" s="57"/>
    </row>
    <row r="3353" spans="183:184" x14ac:dyDescent="0.2">
      <c r="GA3353" s="57"/>
      <c r="GB3353" s="57"/>
    </row>
    <row r="3354" spans="183:184" x14ac:dyDescent="0.2">
      <c r="GA3354" s="57"/>
      <c r="GB3354" s="57"/>
    </row>
    <row r="3355" spans="183:184" x14ac:dyDescent="0.2">
      <c r="GA3355" s="57"/>
      <c r="GB3355" s="57"/>
    </row>
    <row r="3356" spans="183:184" x14ac:dyDescent="0.2">
      <c r="GA3356" s="57"/>
      <c r="GB3356" s="57"/>
    </row>
    <row r="3357" spans="183:184" x14ac:dyDescent="0.2">
      <c r="GA3357" s="57"/>
      <c r="GB3357" s="57"/>
    </row>
    <row r="3358" spans="183:184" x14ac:dyDescent="0.2">
      <c r="GA3358" s="57"/>
      <c r="GB3358" s="57"/>
    </row>
    <row r="3359" spans="183:184" x14ac:dyDescent="0.2">
      <c r="GA3359" s="57"/>
      <c r="GB3359" s="57"/>
    </row>
    <row r="3360" spans="183:184" x14ac:dyDescent="0.2">
      <c r="GA3360" s="57"/>
      <c r="GB3360" s="57"/>
    </row>
    <row r="3361" spans="183:184" x14ac:dyDescent="0.2">
      <c r="GA3361" s="57"/>
      <c r="GB3361" s="57"/>
    </row>
    <row r="3362" spans="183:184" x14ac:dyDescent="0.2">
      <c r="GA3362" s="57"/>
      <c r="GB3362" s="57"/>
    </row>
    <row r="3363" spans="183:184" x14ac:dyDescent="0.2">
      <c r="GA3363" s="57"/>
      <c r="GB3363" s="57"/>
    </row>
    <row r="3364" spans="183:184" x14ac:dyDescent="0.2">
      <c r="GA3364" s="57"/>
      <c r="GB3364" s="57"/>
    </row>
    <row r="3365" spans="183:184" x14ac:dyDescent="0.2">
      <c r="GA3365" s="57"/>
      <c r="GB3365" s="57"/>
    </row>
    <row r="3366" spans="183:184" x14ac:dyDescent="0.2">
      <c r="GA3366" s="57"/>
      <c r="GB3366" s="57"/>
    </row>
    <row r="3367" spans="183:184" x14ac:dyDescent="0.2">
      <c r="GA3367" s="57"/>
      <c r="GB3367" s="57"/>
    </row>
    <row r="3368" spans="183:184" x14ac:dyDescent="0.2">
      <c r="GA3368" s="57"/>
      <c r="GB3368" s="57"/>
    </row>
    <row r="3369" spans="183:184" x14ac:dyDescent="0.2">
      <c r="GA3369" s="57"/>
      <c r="GB3369" s="57"/>
    </row>
    <row r="3370" spans="183:184" x14ac:dyDescent="0.2">
      <c r="GA3370" s="57"/>
      <c r="GB3370" s="57"/>
    </row>
    <row r="3371" spans="183:184" x14ac:dyDescent="0.2">
      <c r="GA3371" s="57"/>
      <c r="GB3371" s="57"/>
    </row>
    <row r="3372" spans="183:184" x14ac:dyDescent="0.2">
      <c r="GA3372" s="57"/>
      <c r="GB3372" s="57"/>
    </row>
    <row r="3373" spans="183:184" x14ac:dyDescent="0.2">
      <c r="GA3373" s="57"/>
      <c r="GB3373" s="57"/>
    </row>
    <row r="3374" spans="183:184" x14ac:dyDescent="0.2">
      <c r="GA3374" s="57"/>
      <c r="GB3374" s="57"/>
    </row>
    <row r="3375" spans="183:184" x14ac:dyDescent="0.2">
      <c r="GA3375" s="57"/>
      <c r="GB3375" s="57"/>
    </row>
    <row r="3376" spans="183:184" x14ac:dyDescent="0.2">
      <c r="GA3376" s="57"/>
      <c r="GB3376" s="57"/>
    </row>
    <row r="3377" spans="183:184" x14ac:dyDescent="0.2">
      <c r="GA3377" s="57"/>
      <c r="GB3377" s="57"/>
    </row>
    <row r="3378" spans="183:184" x14ac:dyDescent="0.2">
      <c r="GA3378" s="57"/>
      <c r="GB3378" s="57"/>
    </row>
    <row r="3379" spans="183:184" x14ac:dyDescent="0.2">
      <c r="GA3379" s="57"/>
      <c r="GB3379" s="57"/>
    </row>
    <row r="3380" spans="183:184" x14ac:dyDescent="0.2">
      <c r="GA3380" s="57"/>
      <c r="GB3380" s="57"/>
    </row>
    <row r="3381" spans="183:184" x14ac:dyDescent="0.2">
      <c r="GA3381" s="57"/>
      <c r="GB3381" s="57"/>
    </row>
    <row r="3382" spans="183:184" x14ac:dyDescent="0.2">
      <c r="GA3382" s="57"/>
      <c r="GB3382" s="57"/>
    </row>
    <row r="3383" spans="183:184" x14ac:dyDescent="0.2">
      <c r="GA3383" s="57"/>
      <c r="GB3383" s="57"/>
    </row>
    <row r="3384" spans="183:184" x14ac:dyDescent="0.2">
      <c r="GA3384" s="57"/>
      <c r="GB3384" s="57"/>
    </row>
    <row r="3385" spans="183:184" x14ac:dyDescent="0.2">
      <c r="GA3385" s="57"/>
      <c r="GB3385" s="57"/>
    </row>
    <row r="3386" spans="183:184" x14ac:dyDescent="0.2">
      <c r="GA3386" s="57"/>
      <c r="GB3386" s="57"/>
    </row>
    <row r="3387" spans="183:184" x14ac:dyDescent="0.2">
      <c r="GA3387" s="57"/>
      <c r="GB3387" s="57"/>
    </row>
    <row r="3388" spans="183:184" x14ac:dyDescent="0.2">
      <c r="GA3388" s="57"/>
      <c r="GB3388" s="57"/>
    </row>
    <row r="3389" spans="183:184" x14ac:dyDescent="0.2">
      <c r="GA3389" s="57"/>
      <c r="GB3389" s="57"/>
    </row>
    <row r="3390" spans="183:184" x14ac:dyDescent="0.2">
      <c r="GA3390" s="57"/>
      <c r="GB3390" s="57"/>
    </row>
    <row r="3391" spans="183:184" x14ac:dyDescent="0.2">
      <c r="GA3391" s="57"/>
      <c r="GB3391" s="57"/>
    </row>
    <row r="3392" spans="183:184" x14ac:dyDescent="0.2">
      <c r="GA3392" s="57"/>
      <c r="GB3392" s="57"/>
    </row>
    <row r="3393" spans="183:184" x14ac:dyDescent="0.2">
      <c r="GA3393" s="57"/>
      <c r="GB3393" s="57"/>
    </row>
    <row r="3394" spans="183:184" x14ac:dyDescent="0.2">
      <c r="GA3394" s="57"/>
      <c r="GB3394" s="57"/>
    </row>
    <row r="3395" spans="183:184" x14ac:dyDescent="0.2">
      <c r="GA3395" s="57"/>
      <c r="GB3395" s="57"/>
    </row>
    <row r="3396" spans="183:184" x14ac:dyDescent="0.2">
      <c r="GA3396" s="57"/>
      <c r="GB3396" s="57"/>
    </row>
    <row r="3397" spans="183:184" x14ac:dyDescent="0.2">
      <c r="GA3397" s="57"/>
      <c r="GB3397" s="57"/>
    </row>
    <row r="3398" spans="183:184" x14ac:dyDescent="0.2">
      <c r="GA3398" s="57"/>
      <c r="GB3398" s="57"/>
    </row>
    <row r="3399" spans="183:184" x14ac:dyDescent="0.2">
      <c r="GA3399" s="57"/>
      <c r="GB3399" s="57"/>
    </row>
    <row r="3400" spans="183:184" x14ac:dyDescent="0.2">
      <c r="GA3400" s="57"/>
      <c r="GB3400" s="57"/>
    </row>
    <row r="3401" spans="183:184" x14ac:dyDescent="0.2">
      <c r="GA3401" s="57"/>
      <c r="GB3401" s="57"/>
    </row>
    <row r="3402" spans="183:184" x14ac:dyDescent="0.2">
      <c r="GA3402" s="57"/>
      <c r="GB3402" s="57"/>
    </row>
    <row r="3403" spans="183:184" x14ac:dyDescent="0.2">
      <c r="GA3403" s="57"/>
      <c r="GB3403" s="57"/>
    </row>
    <row r="3404" spans="183:184" x14ac:dyDescent="0.2">
      <c r="GA3404" s="57"/>
      <c r="GB3404" s="57"/>
    </row>
    <row r="3405" spans="183:184" x14ac:dyDescent="0.2">
      <c r="GA3405" s="57"/>
      <c r="GB3405" s="57"/>
    </row>
    <row r="3406" spans="183:184" x14ac:dyDescent="0.2">
      <c r="GA3406" s="57"/>
      <c r="GB3406" s="57"/>
    </row>
    <row r="3407" spans="183:184" x14ac:dyDescent="0.2">
      <c r="GA3407" s="57"/>
      <c r="GB3407" s="57"/>
    </row>
    <row r="3408" spans="183:184" x14ac:dyDescent="0.2">
      <c r="GA3408" s="57"/>
      <c r="GB3408" s="57"/>
    </row>
    <row r="3409" spans="183:184" x14ac:dyDescent="0.2">
      <c r="GA3409" s="57"/>
      <c r="GB3409" s="57"/>
    </row>
    <row r="3410" spans="183:184" x14ac:dyDescent="0.2">
      <c r="GA3410" s="57"/>
      <c r="GB3410" s="57"/>
    </row>
    <row r="3411" spans="183:184" x14ac:dyDescent="0.2">
      <c r="GA3411" s="57"/>
      <c r="GB3411" s="57"/>
    </row>
    <row r="3412" spans="183:184" x14ac:dyDescent="0.2">
      <c r="GA3412" s="57"/>
      <c r="GB3412" s="57"/>
    </row>
    <row r="3413" spans="183:184" x14ac:dyDescent="0.2">
      <c r="GA3413" s="57"/>
      <c r="GB3413" s="57"/>
    </row>
    <row r="3414" spans="183:184" x14ac:dyDescent="0.2">
      <c r="GA3414" s="57"/>
      <c r="GB3414" s="57"/>
    </row>
    <row r="3415" spans="183:184" x14ac:dyDescent="0.2">
      <c r="GA3415" s="57"/>
      <c r="GB3415" s="57"/>
    </row>
    <row r="3416" spans="183:184" x14ac:dyDescent="0.2">
      <c r="GA3416" s="57"/>
      <c r="GB3416" s="57"/>
    </row>
    <row r="3417" spans="183:184" x14ac:dyDescent="0.2">
      <c r="GA3417" s="57"/>
      <c r="GB3417" s="57"/>
    </row>
    <row r="3418" spans="183:184" x14ac:dyDescent="0.2">
      <c r="GA3418" s="57"/>
      <c r="GB3418" s="57"/>
    </row>
    <row r="3419" spans="183:184" x14ac:dyDescent="0.2">
      <c r="GA3419" s="57"/>
      <c r="GB3419" s="57"/>
    </row>
    <row r="3420" spans="183:184" x14ac:dyDescent="0.2">
      <c r="GA3420" s="57"/>
      <c r="GB3420" s="57"/>
    </row>
    <row r="3421" spans="183:184" x14ac:dyDescent="0.2">
      <c r="GA3421" s="57"/>
      <c r="GB3421" s="57"/>
    </row>
    <row r="3422" spans="183:184" x14ac:dyDescent="0.2">
      <c r="GA3422" s="57"/>
      <c r="GB3422" s="57"/>
    </row>
    <row r="3423" spans="183:184" x14ac:dyDescent="0.2">
      <c r="GA3423" s="57"/>
      <c r="GB3423" s="57"/>
    </row>
    <row r="3424" spans="183:184" x14ac:dyDescent="0.2">
      <c r="GA3424" s="57"/>
      <c r="GB3424" s="57"/>
    </row>
    <row r="3425" spans="183:184" x14ac:dyDescent="0.2">
      <c r="GA3425" s="57"/>
      <c r="GB3425" s="57"/>
    </row>
    <row r="3426" spans="183:184" x14ac:dyDescent="0.2">
      <c r="GA3426" s="57"/>
      <c r="GB3426" s="57"/>
    </row>
    <row r="3427" spans="183:184" x14ac:dyDescent="0.2">
      <c r="GA3427" s="57"/>
      <c r="GB3427" s="57"/>
    </row>
    <row r="3428" spans="183:184" x14ac:dyDescent="0.2">
      <c r="GA3428" s="57"/>
      <c r="GB3428" s="57"/>
    </row>
    <row r="3429" spans="183:184" x14ac:dyDescent="0.2">
      <c r="GA3429" s="57"/>
      <c r="GB3429" s="57"/>
    </row>
    <row r="3430" spans="183:184" x14ac:dyDescent="0.2">
      <c r="GA3430" s="57"/>
      <c r="GB3430" s="57"/>
    </row>
    <row r="3431" spans="183:184" x14ac:dyDescent="0.2">
      <c r="GA3431" s="57"/>
      <c r="GB3431" s="57"/>
    </row>
    <row r="3432" spans="183:184" x14ac:dyDescent="0.2">
      <c r="GA3432" s="57"/>
      <c r="GB3432" s="57"/>
    </row>
    <row r="3433" spans="183:184" x14ac:dyDescent="0.2">
      <c r="GA3433" s="57"/>
      <c r="GB3433" s="57"/>
    </row>
    <row r="3434" spans="183:184" x14ac:dyDescent="0.2">
      <c r="GA3434" s="57"/>
      <c r="GB3434" s="57"/>
    </row>
    <row r="3435" spans="183:184" x14ac:dyDescent="0.2">
      <c r="GA3435" s="57"/>
      <c r="GB3435" s="57"/>
    </row>
    <row r="3436" spans="183:184" x14ac:dyDescent="0.2">
      <c r="GA3436" s="57"/>
      <c r="GB3436" s="57"/>
    </row>
    <row r="3437" spans="183:184" x14ac:dyDescent="0.2">
      <c r="GA3437" s="57"/>
      <c r="GB3437" s="57"/>
    </row>
    <row r="3438" spans="183:184" x14ac:dyDescent="0.2">
      <c r="GA3438" s="57"/>
      <c r="GB3438" s="57"/>
    </row>
    <row r="3439" spans="183:184" x14ac:dyDescent="0.2">
      <c r="GA3439" s="57"/>
      <c r="GB3439" s="57"/>
    </row>
    <row r="3440" spans="183:184" x14ac:dyDescent="0.2">
      <c r="GA3440" s="57"/>
      <c r="GB3440" s="57"/>
    </row>
    <row r="3441" spans="183:184" x14ac:dyDescent="0.2">
      <c r="GA3441" s="57"/>
      <c r="GB3441" s="57"/>
    </row>
    <row r="3442" spans="183:184" x14ac:dyDescent="0.2">
      <c r="GA3442" s="57"/>
      <c r="GB3442" s="57"/>
    </row>
    <row r="3443" spans="183:184" x14ac:dyDescent="0.2">
      <c r="GA3443" s="57"/>
      <c r="GB3443" s="57"/>
    </row>
    <row r="3444" spans="183:184" x14ac:dyDescent="0.2">
      <c r="GA3444" s="57"/>
      <c r="GB3444" s="57"/>
    </row>
    <row r="3445" spans="183:184" x14ac:dyDescent="0.2">
      <c r="GA3445" s="57"/>
      <c r="GB3445" s="57"/>
    </row>
    <row r="3446" spans="183:184" x14ac:dyDescent="0.2">
      <c r="GA3446" s="57"/>
      <c r="GB3446" s="57"/>
    </row>
    <row r="3447" spans="183:184" x14ac:dyDescent="0.2">
      <c r="GA3447" s="57"/>
      <c r="GB3447" s="57"/>
    </row>
    <row r="3448" spans="183:184" x14ac:dyDescent="0.2">
      <c r="GA3448" s="57"/>
      <c r="GB3448" s="57"/>
    </row>
    <row r="3449" spans="183:184" x14ac:dyDescent="0.2">
      <c r="GA3449" s="57"/>
      <c r="GB3449" s="57"/>
    </row>
    <row r="3450" spans="183:184" x14ac:dyDescent="0.2">
      <c r="GA3450" s="57"/>
      <c r="GB3450" s="57"/>
    </row>
    <row r="3451" spans="183:184" x14ac:dyDescent="0.2">
      <c r="GA3451" s="57"/>
      <c r="GB3451" s="57"/>
    </row>
    <row r="3452" spans="183:184" x14ac:dyDescent="0.2">
      <c r="GA3452" s="57"/>
      <c r="GB3452" s="57"/>
    </row>
    <row r="3453" spans="183:184" x14ac:dyDescent="0.2">
      <c r="GA3453" s="57"/>
      <c r="GB3453" s="57"/>
    </row>
    <row r="3454" spans="183:184" x14ac:dyDescent="0.2">
      <c r="GA3454" s="57"/>
      <c r="GB3454" s="57"/>
    </row>
    <row r="3455" spans="183:184" x14ac:dyDescent="0.2">
      <c r="GA3455" s="57"/>
      <c r="GB3455" s="57"/>
    </row>
    <row r="3456" spans="183:184" x14ac:dyDescent="0.2">
      <c r="GA3456" s="57"/>
      <c r="GB3456" s="57"/>
    </row>
    <row r="3457" spans="183:184" x14ac:dyDescent="0.2">
      <c r="GA3457" s="57"/>
      <c r="GB3457" s="57"/>
    </row>
    <row r="3458" spans="183:184" x14ac:dyDescent="0.2">
      <c r="GA3458" s="57"/>
      <c r="GB3458" s="57"/>
    </row>
    <row r="3459" spans="183:184" x14ac:dyDescent="0.2">
      <c r="GA3459" s="57"/>
      <c r="GB3459" s="57"/>
    </row>
    <row r="3460" spans="183:184" x14ac:dyDescent="0.2">
      <c r="GA3460" s="57"/>
      <c r="GB3460" s="57"/>
    </row>
    <row r="3461" spans="183:184" x14ac:dyDescent="0.2">
      <c r="GA3461" s="57"/>
      <c r="GB3461" s="57"/>
    </row>
    <row r="3462" spans="183:184" x14ac:dyDescent="0.2">
      <c r="GA3462" s="57"/>
      <c r="GB3462" s="57"/>
    </row>
    <row r="3463" spans="183:184" x14ac:dyDescent="0.2">
      <c r="GA3463" s="57"/>
      <c r="GB3463" s="57"/>
    </row>
    <row r="3464" spans="183:184" x14ac:dyDescent="0.2">
      <c r="GA3464" s="57"/>
      <c r="GB3464" s="57"/>
    </row>
    <row r="3465" spans="183:184" x14ac:dyDescent="0.2">
      <c r="GA3465" s="57"/>
      <c r="GB3465" s="57"/>
    </row>
    <row r="3466" spans="183:184" x14ac:dyDescent="0.2">
      <c r="GA3466" s="57"/>
      <c r="GB3466" s="57"/>
    </row>
    <row r="3467" spans="183:184" x14ac:dyDescent="0.2">
      <c r="GA3467" s="57"/>
      <c r="GB3467" s="57"/>
    </row>
    <row r="3468" spans="183:184" x14ac:dyDescent="0.2">
      <c r="GA3468" s="57"/>
      <c r="GB3468" s="57"/>
    </row>
    <row r="3469" spans="183:184" x14ac:dyDescent="0.2">
      <c r="GA3469" s="57"/>
      <c r="GB3469" s="57"/>
    </row>
    <row r="3470" spans="183:184" x14ac:dyDescent="0.2">
      <c r="GA3470" s="57"/>
      <c r="GB3470" s="57"/>
    </row>
    <row r="3471" spans="183:184" x14ac:dyDescent="0.2">
      <c r="GA3471" s="57"/>
      <c r="GB3471" s="57"/>
    </row>
    <row r="3472" spans="183:184" x14ac:dyDescent="0.2">
      <c r="GA3472" s="57"/>
      <c r="GB3472" s="57"/>
    </row>
    <row r="3473" spans="183:184" x14ac:dyDescent="0.2">
      <c r="GA3473" s="57"/>
      <c r="GB3473" s="57"/>
    </row>
    <row r="3474" spans="183:184" x14ac:dyDescent="0.2">
      <c r="GA3474" s="57"/>
      <c r="GB3474" s="57"/>
    </row>
    <row r="3475" spans="183:184" x14ac:dyDescent="0.2">
      <c r="GA3475" s="57"/>
      <c r="GB3475" s="57"/>
    </row>
    <row r="3476" spans="183:184" x14ac:dyDescent="0.2">
      <c r="GA3476" s="57"/>
      <c r="GB3476" s="57"/>
    </row>
    <row r="3477" spans="183:184" x14ac:dyDescent="0.2">
      <c r="GA3477" s="57"/>
      <c r="GB3477" s="57"/>
    </row>
    <row r="3478" spans="183:184" x14ac:dyDescent="0.2">
      <c r="GA3478" s="57"/>
      <c r="GB3478" s="57"/>
    </row>
    <row r="3479" spans="183:184" x14ac:dyDescent="0.2">
      <c r="GA3479" s="57"/>
      <c r="GB3479" s="57"/>
    </row>
    <row r="3480" spans="183:184" x14ac:dyDescent="0.2">
      <c r="GA3480" s="57"/>
      <c r="GB3480" s="57"/>
    </row>
    <row r="3481" spans="183:184" x14ac:dyDescent="0.2">
      <c r="GA3481" s="57"/>
      <c r="GB3481" s="57"/>
    </row>
    <row r="3482" spans="183:184" x14ac:dyDescent="0.2">
      <c r="GA3482" s="57"/>
      <c r="GB3482" s="57"/>
    </row>
    <row r="3483" spans="183:184" x14ac:dyDescent="0.2">
      <c r="GA3483" s="57"/>
      <c r="GB3483" s="57"/>
    </row>
    <row r="3484" spans="183:184" x14ac:dyDescent="0.2">
      <c r="GA3484" s="57"/>
      <c r="GB3484" s="57"/>
    </row>
    <row r="3485" spans="183:184" x14ac:dyDescent="0.2">
      <c r="GA3485" s="57"/>
      <c r="GB3485" s="57"/>
    </row>
    <row r="3486" spans="183:184" x14ac:dyDescent="0.2">
      <c r="GA3486" s="57"/>
      <c r="GB3486" s="57"/>
    </row>
    <row r="3487" spans="183:184" x14ac:dyDescent="0.2">
      <c r="GA3487" s="57"/>
      <c r="GB3487" s="57"/>
    </row>
    <row r="3488" spans="183:184" x14ac:dyDescent="0.2">
      <c r="GA3488" s="57"/>
      <c r="GB3488" s="57"/>
    </row>
    <row r="3489" spans="183:184" x14ac:dyDescent="0.2">
      <c r="GA3489" s="57"/>
      <c r="GB3489" s="57"/>
    </row>
    <row r="3490" spans="183:184" x14ac:dyDescent="0.2">
      <c r="GA3490" s="57"/>
      <c r="GB3490" s="57"/>
    </row>
    <row r="3491" spans="183:184" x14ac:dyDescent="0.2">
      <c r="GA3491" s="57"/>
      <c r="GB3491" s="57"/>
    </row>
    <row r="3492" spans="183:184" x14ac:dyDescent="0.2">
      <c r="GA3492" s="57"/>
      <c r="GB3492" s="57"/>
    </row>
    <row r="3493" spans="183:184" x14ac:dyDescent="0.2">
      <c r="GA3493" s="57"/>
      <c r="GB3493" s="57"/>
    </row>
    <row r="3494" spans="183:184" x14ac:dyDescent="0.2">
      <c r="GA3494" s="57"/>
      <c r="GB3494" s="57"/>
    </row>
    <row r="3495" spans="183:184" x14ac:dyDescent="0.2">
      <c r="GA3495" s="57"/>
      <c r="GB3495" s="57"/>
    </row>
    <row r="3496" spans="183:184" x14ac:dyDescent="0.2">
      <c r="GA3496" s="57"/>
      <c r="GB3496" s="57"/>
    </row>
    <row r="3497" spans="183:184" x14ac:dyDescent="0.2">
      <c r="GA3497" s="57"/>
      <c r="GB3497" s="57"/>
    </row>
    <row r="3498" spans="183:184" x14ac:dyDescent="0.2">
      <c r="GA3498" s="57"/>
      <c r="GB3498" s="57"/>
    </row>
    <row r="3499" spans="183:184" x14ac:dyDescent="0.2">
      <c r="GA3499" s="57"/>
      <c r="GB3499" s="57"/>
    </row>
    <row r="3500" spans="183:184" x14ac:dyDescent="0.2">
      <c r="GA3500" s="57"/>
      <c r="GB3500" s="57"/>
    </row>
    <row r="3501" spans="183:184" x14ac:dyDescent="0.2">
      <c r="GA3501" s="57"/>
      <c r="GB3501" s="57"/>
    </row>
    <row r="3502" spans="183:184" x14ac:dyDescent="0.2">
      <c r="GA3502" s="57"/>
      <c r="GB3502" s="57"/>
    </row>
    <row r="3503" spans="183:184" x14ac:dyDescent="0.2">
      <c r="GA3503" s="57"/>
      <c r="GB3503" s="57"/>
    </row>
    <row r="3504" spans="183:184" x14ac:dyDescent="0.2">
      <c r="GA3504" s="57"/>
      <c r="GB3504" s="57"/>
    </row>
    <row r="3505" spans="183:184" x14ac:dyDescent="0.2">
      <c r="GA3505" s="57"/>
      <c r="GB3505" s="57"/>
    </row>
    <row r="3506" spans="183:184" x14ac:dyDescent="0.2">
      <c r="GA3506" s="57"/>
      <c r="GB3506" s="57"/>
    </row>
    <row r="3507" spans="183:184" x14ac:dyDescent="0.2">
      <c r="GA3507" s="57"/>
      <c r="GB3507" s="57"/>
    </row>
    <row r="3508" spans="183:184" x14ac:dyDescent="0.2">
      <c r="GA3508" s="57"/>
      <c r="GB3508" s="57"/>
    </row>
    <row r="3509" spans="183:184" x14ac:dyDescent="0.2">
      <c r="GA3509" s="57"/>
      <c r="GB3509" s="57"/>
    </row>
    <row r="3510" spans="183:184" x14ac:dyDescent="0.2">
      <c r="GA3510" s="57"/>
      <c r="GB3510" s="57"/>
    </row>
    <row r="3511" spans="183:184" x14ac:dyDescent="0.2">
      <c r="GA3511" s="57"/>
      <c r="GB3511" s="57"/>
    </row>
    <row r="3512" spans="183:184" x14ac:dyDescent="0.2">
      <c r="GA3512" s="57"/>
      <c r="GB3512" s="57"/>
    </row>
    <row r="3513" spans="183:184" x14ac:dyDescent="0.2">
      <c r="GA3513" s="57"/>
      <c r="GB3513" s="57"/>
    </row>
    <row r="3514" spans="183:184" x14ac:dyDescent="0.2">
      <c r="GA3514" s="57"/>
      <c r="GB3514" s="57"/>
    </row>
    <row r="3515" spans="183:184" x14ac:dyDescent="0.2">
      <c r="GA3515" s="57"/>
      <c r="GB3515" s="57"/>
    </row>
    <row r="3516" spans="183:184" x14ac:dyDescent="0.2">
      <c r="GA3516" s="57"/>
      <c r="GB3516" s="57"/>
    </row>
    <row r="3517" spans="183:184" x14ac:dyDescent="0.2">
      <c r="GA3517" s="57"/>
      <c r="GB3517" s="57"/>
    </row>
    <row r="3518" spans="183:184" x14ac:dyDescent="0.2">
      <c r="GA3518" s="57"/>
      <c r="GB3518" s="57"/>
    </row>
    <row r="3519" spans="183:184" x14ac:dyDescent="0.2">
      <c r="GA3519" s="57"/>
      <c r="GB3519" s="57"/>
    </row>
    <row r="3520" spans="183:184" x14ac:dyDescent="0.2">
      <c r="GA3520" s="57"/>
      <c r="GB3520" s="57"/>
    </row>
    <row r="3521" spans="183:184" x14ac:dyDescent="0.2">
      <c r="GA3521" s="57"/>
      <c r="GB3521" s="57"/>
    </row>
    <row r="3522" spans="183:184" x14ac:dyDescent="0.2">
      <c r="GA3522" s="57"/>
      <c r="GB3522" s="57"/>
    </row>
    <row r="3523" spans="183:184" x14ac:dyDescent="0.2">
      <c r="GA3523" s="57"/>
      <c r="GB3523" s="57"/>
    </row>
    <row r="3524" spans="183:184" x14ac:dyDescent="0.2">
      <c r="GA3524" s="57"/>
      <c r="GB3524" s="57"/>
    </row>
    <row r="3525" spans="183:184" x14ac:dyDescent="0.2">
      <c r="GA3525" s="57"/>
      <c r="GB3525" s="57"/>
    </row>
    <row r="3526" spans="183:184" x14ac:dyDescent="0.2">
      <c r="GA3526" s="57"/>
      <c r="GB3526" s="57"/>
    </row>
    <row r="3527" spans="183:184" x14ac:dyDescent="0.2">
      <c r="GA3527" s="57"/>
      <c r="GB3527" s="57"/>
    </row>
    <row r="3528" spans="183:184" x14ac:dyDescent="0.2">
      <c r="GA3528" s="57"/>
      <c r="GB3528" s="57"/>
    </row>
    <row r="3529" spans="183:184" x14ac:dyDescent="0.2">
      <c r="GA3529" s="57"/>
      <c r="GB3529" s="57"/>
    </row>
    <row r="3530" spans="183:184" x14ac:dyDescent="0.2">
      <c r="GA3530" s="57"/>
      <c r="GB3530" s="57"/>
    </row>
    <row r="3531" spans="183:184" x14ac:dyDescent="0.2">
      <c r="GA3531" s="57"/>
      <c r="GB3531" s="57"/>
    </row>
    <row r="3532" spans="183:184" x14ac:dyDescent="0.2">
      <c r="GA3532" s="57"/>
      <c r="GB3532" s="57"/>
    </row>
    <row r="3533" spans="183:184" x14ac:dyDescent="0.2">
      <c r="GA3533" s="57"/>
      <c r="GB3533" s="57"/>
    </row>
    <row r="3534" spans="183:184" x14ac:dyDescent="0.2">
      <c r="GA3534" s="57"/>
      <c r="GB3534" s="57"/>
    </row>
    <row r="3535" spans="183:184" x14ac:dyDescent="0.2">
      <c r="GA3535" s="57"/>
      <c r="GB3535" s="57"/>
    </row>
    <row r="3536" spans="183:184" x14ac:dyDescent="0.2">
      <c r="GA3536" s="57"/>
      <c r="GB3536" s="57"/>
    </row>
    <row r="3537" spans="183:184" x14ac:dyDescent="0.2">
      <c r="GA3537" s="57"/>
      <c r="GB3537" s="57"/>
    </row>
    <row r="3538" spans="183:184" x14ac:dyDescent="0.2">
      <c r="GA3538" s="57"/>
      <c r="GB3538" s="57"/>
    </row>
    <row r="3539" spans="183:184" x14ac:dyDescent="0.2">
      <c r="GA3539" s="57"/>
      <c r="GB3539" s="57"/>
    </row>
    <row r="3540" spans="183:184" x14ac:dyDescent="0.2">
      <c r="GA3540" s="57"/>
      <c r="GB3540" s="57"/>
    </row>
    <row r="3541" spans="183:184" x14ac:dyDescent="0.2">
      <c r="GA3541" s="57"/>
      <c r="GB3541" s="57"/>
    </row>
    <row r="3542" spans="183:184" x14ac:dyDescent="0.2">
      <c r="GA3542" s="57"/>
      <c r="GB3542" s="57"/>
    </row>
    <row r="3543" spans="183:184" x14ac:dyDescent="0.2">
      <c r="GA3543" s="57"/>
      <c r="GB3543" s="57"/>
    </row>
    <row r="3544" spans="183:184" x14ac:dyDescent="0.2">
      <c r="GA3544" s="57"/>
      <c r="GB3544" s="57"/>
    </row>
    <row r="3545" spans="183:184" x14ac:dyDescent="0.2">
      <c r="GA3545" s="57"/>
      <c r="GB3545" s="57"/>
    </row>
    <row r="3546" spans="183:184" x14ac:dyDescent="0.2">
      <c r="GA3546" s="57"/>
      <c r="GB3546" s="57"/>
    </row>
    <row r="3547" spans="183:184" x14ac:dyDescent="0.2">
      <c r="GA3547" s="57"/>
      <c r="GB3547" s="57"/>
    </row>
    <row r="3548" spans="183:184" x14ac:dyDescent="0.2">
      <c r="GA3548" s="57"/>
      <c r="GB3548" s="57"/>
    </row>
    <row r="3549" spans="183:184" x14ac:dyDescent="0.2">
      <c r="GA3549" s="57"/>
      <c r="GB3549" s="57"/>
    </row>
    <row r="3550" spans="183:184" x14ac:dyDescent="0.2">
      <c r="GA3550" s="57"/>
      <c r="GB3550" s="57"/>
    </row>
    <row r="3551" spans="183:184" x14ac:dyDescent="0.2">
      <c r="GA3551" s="57"/>
      <c r="GB3551" s="57"/>
    </row>
    <row r="3552" spans="183:184" x14ac:dyDescent="0.2">
      <c r="GA3552" s="57"/>
      <c r="GB3552" s="57"/>
    </row>
    <row r="3553" spans="183:184" x14ac:dyDescent="0.2">
      <c r="GA3553" s="57"/>
      <c r="GB3553" s="57"/>
    </row>
    <row r="3554" spans="183:184" x14ac:dyDescent="0.2">
      <c r="GA3554" s="57"/>
      <c r="GB3554" s="57"/>
    </row>
    <row r="3555" spans="183:184" x14ac:dyDescent="0.2">
      <c r="GA3555" s="57"/>
      <c r="GB3555" s="57"/>
    </row>
    <row r="3556" spans="183:184" x14ac:dyDescent="0.2">
      <c r="GA3556" s="57"/>
      <c r="GB3556" s="57"/>
    </row>
    <row r="3557" spans="183:184" x14ac:dyDescent="0.2">
      <c r="GA3557" s="57"/>
      <c r="GB3557" s="57"/>
    </row>
    <row r="3558" spans="183:184" x14ac:dyDescent="0.2">
      <c r="GA3558" s="57"/>
      <c r="GB3558" s="57"/>
    </row>
    <row r="3559" spans="183:184" x14ac:dyDescent="0.2">
      <c r="GA3559" s="57"/>
      <c r="GB3559" s="57"/>
    </row>
    <row r="3560" spans="183:184" x14ac:dyDescent="0.2">
      <c r="GA3560" s="57"/>
      <c r="GB3560" s="57"/>
    </row>
    <row r="3561" spans="183:184" x14ac:dyDescent="0.2">
      <c r="GA3561" s="57"/>
      <c r="GB3561" s="57"/>
    </row>
    <row r="3562" spans="183:184" x14ac:dyDescent="0.2">
      <c r="GA3562" s="57"/>
      <c r="GB3562" s="57"/>
    </row>
    <row r="3563" spans="183:184" x14ac:dyDescent="0.2">
      <c r="GA3563" s="57"/>
      <c r="GB3563" s="57"/>
    </row>
    <row r="3564" spans="183:184" x14ac:dyDescent="0.2">
      <c r="GA3564" s="57"/>
      <c r="GB3564" s="57"/>
    </row>
    <row r="3565" spans="183:184" x14ac:dyDescent="0.2">
      <c r="GA3565" s="57"/>
      <c r="GB3565" s="57"/>
    </row>
    <row r="3566" spans="183:184" x14ac:dyDescent="0.2">
      <c r="GA3566" s="57"/>
      <c r="GB3566" s="57"/>
    </row>
    <row r="3567" spans="183:184" x14ac:dyDescent="0.2">
      <c r="GA3567" s="57"/>
      <c r="GB3567" s="57"/>
    </row>
    <row r="3568" spans="183:184" x14ac:dyDescent="0.2">
      <c r="GA3568" s="57"/>
      <c r="GB3568" s="57"/>
    </row>
    <row r="3569" spans="183:184" x14ac:dyDescent="0.2">
      <c r="GA3569" s="57"/>
      <c r="GB3569" s="57"/>
    </row>
    <row r="3570" spans="183:184" x14ac:dyDescent="0.2">
      <c r="GA3570" s="57"/>
      <c r="GB3570" s="57"/>
    </row>
    <row r="3571" spans="183:184" x14ac:dyDescent="0.2">
      <c r="GA3571" s="57"/>
      <c r="GB3571" s="57"/>
    </row>
    <row r="3572" spans="183:184" x14ac:dyDescent="0.2">
      <c r="GA3572" s="57"/>
      <c r="GB3572" s="57"/>
    </row>
    <row r="3573" spans="183:184" x14ac:dyDescent="0.2">
      <c r="GA3573" s="57"/>
      <c r="GB3573" s="57"/>
    </row>
    <row r="3574" spans="183:184" x14ac:dyDescent="0.2">
      <c r="GA3574" s="57"/>
      <c r="GB3574" s="57"/>
    </row>
    <row r="3575" spans="183:184" x14ac:dyDescent="0.2">
      <c r="GA3575" s="57"/>
      <c r="GB3575" s="57"/>
    </row>
    <row r="3576" spans="183:184" x14ac:dyDescent="0.2">
      <c r="GA3576" s="57"/>
      <c r="GB3576" s="57"/>
    </row>
    <row r="3577" spans="183:184" x14ac:dyDescent="0.2">
      <c r="GA3577" s="57"/>
      <c r="GB3577" s="57"/>
    </row>
    <row r="3578" spans="183:184" x14ac:dyDescent="0.2">
      <c r="GA3578" s="57"/>
      <c r="GB3578" s="57"/>
    </row>
    <row r="3579" spans="183:184" x14ac:dyDescent="0.2">
      <c r="GA3579" s="57"/>
      <c r="GB3579" s="57"/>
    </row>
    <row r="3580" spans="183:184" x14ac:dyDescent="0.2">
      <c r="GA3580" s="57"/>
      <c r="GB3580" s="57"/>
    </row>
    <row r="3581" spans="183:184" x14ac:dyDescent="0.2">
      <c r="GA3581" s="57"/>
      <c r="GB3581" s="57"/>
    </row>
    <row r="3582" spans="183:184" x14ac:dyDescent="0.2">
      <c r="GA3582" s="57"/>
      <c r="GB3582" s="57"/>
    </row>
    <row r="3583" spans="183:184" x14ac:dyDescent="0.2">
      <c r="GA3583" s="57"/>
      <c r="GB3583" s="57"/>
    </row>
    <row r="3584" spans="183:184" x14ac:dyDescent="0.2">
      <c r="GA3584" s="57"/>
      <c r="GB3584" s="57"/>
    </row>
    <row r="3585" spans="183:184" x14ac:dyDescent="0.2">
      <c r="GA3585" s="57"/>
      <c r="GB3585" s="57"/>
    </row>
    <row r="3586" spans="183:184" x14ac:dyDescent="0.2">
      <c r="GA3586" s="57"/>
      <c r="GB3586" s="57"/>
    </row>
    <row r="3587" spans="183:184" x14ac:dyDescent="0.2">
      <c r="GA3587" s="57"/>
      <c r="GB3587" s="57"/>
    </row>
    <row r="3588" spans="183:184" x14ac:dyDescent="0.2">
      <c r="GA3588" s="57"/>
      <c r="GB3588" s="57"/>
    </row>
    <row r="3589" spans="183:184" x14ac:dyDescent="0.2">
      <c r="GA3589" s="57"/>
      <c r="GB3589" s="57"/>
    </row>
    <row r="3590" spans="183:184" x14ac:dyDescent="0.2">
      <c r="GA3590" s="57"/>
      <c r="GB3590" s="57"/>
    </row>
    <row r="3591" spans="183:184" x14ac:dyDescent="0.2">
      <c r="GA3591" s="57"/>
      <c r="GB3591" s="57"/>
    </row>
    <row r="3592" spans="183:184" x14ac:dyDescent="0.2">
      <c r="GA3592" s="57"/>
      <c r="GB3592" s="57"/>
    </row>
    <row r="3593" spans="183:184" x14ac:dyDescent="0.2">
      <c r="GA3593" s="57"/>
      <c r="GB3593" s="57"/>
    </row>
    <row r="3594" spans="183:184" x14ac:dyDescent="0.2">
      <c r="GA3594" s="57"/>
      <c r="GB3594" s="57"/>
    </row>
    <row r="3595" spans="183:184" x14ac:dyDescent="0.2">
      <c r="GA3595" s="57"/>
      <c r="GB3595" s="57"/>
    </row>
    <row r="3596" spans="183:184" x14ac:dyDescent="0.2">
      <c r="GA3596" s="57"/>
      <c r="GB3596" s="57"/>
    </row>
    <row r="3597" spans="183:184" x14ac:dyDescent="0.2">
      <c r="GA3597" s="57"/>
      <c r="GB3597" s="57"/>
    </row>
    <row r="3598" spans="183:184" x14ac:dyDescent="0.2">
      <c r="GA3598" s="57"/>
      <c r="GB3598" s="57"/>
    </row>
    <row r="3599" spans="183:184" x14ac:dyDescent="0.2">
      <c r="GA3599" s="57"/>
      <c r="GB3599" s="57"/>
    </row>
    <row r="3600" spans="183:184" x14ac:dyDescent="0.2">
      <c r="GA3600" s="57"/>
      <c r="GB3600" s="57"/>
    </row>
    <row r="3601" spans="183:184" x14ac:dyDescent="0.2">
      <c r="GA3601" s="57"/>
      <c r="GB3601" s="57"/>
    </row>
    <row r="3602" spans="183:184" x14ac:dyDescent="0.2">
      <c r="GA3602" s="57"/>
      <c r="GB3602" s="57"/>
    </row>
    <row r="3603" spans="183:184" x14ac:dyDescent="0.2">
      <c r="GA3603" s="57"/>
      <c r="GB3603" s="57"/>
    </row>
    <row r="3604" spans="183:184" x14ac:dyDescent="0.2">
      <c r="GA3604" s="57"/>
      <c r="GB3604" s="57"/>
    </row>
    <row r="3605" spans="183:184" x14ac:dyDescent="0.2">
      <c r="GA3605" s="57"/>
      <c r="GB3605" s="57"/>
    </row>
    <row r="3606" spans="183:184" x14ac:dyDescent="0.2">
      <c r="GA3606" s="57"/>
      <c r="GB3606" s="57"/>
    </row>
    <row r="3607" spans="183:184" x14ac:dyDescent="0.2">
      <c r="GA3607" s="57"/>
      <c r="GB3607" s="57"/>
    </row>
    <row r="3608" spans="183:184" x14ac:dyDescent="0.2">
      <c r="GA3608" s="57"/>
      <c r="GB3608" s="57"/>
    </row>
    <row r="3609" spans="183:184" x14ac:dyDescent="0.2">
      <c r="GA3609" s="57"/>
      <c r="GB3609" s="57"/>
    </row>
    <row r="3610" spans="183:184" x14ac:dyDescent="0.2">
      <c r="GA3610" s="57"/>
      <c r="GB3610" s="57"/>
    </row>
    <row r="3611" spans="183:184" x14ac:dyDescent="0.2">
      <c r="GA3611" s="57"/>
      <c r="GB3611" s="57"/>
    </row>
    <row r="3612" spans="183:184" x14ac:dyDescent="0.2">
      <c r="GA3612" s="57"/>
      <c r="GB3612" s="57"/>
    </row>
    <row r="3613" spans="183:184" x14ac:dyDescent="0.2">
      <c r="GA3613" s="57"/>
      <c r="GB3613" s="57"/>
    </row>
    <row r="3614" spans="183:184" x14ac:dyDescent="0.2">
      <c r="GA3614" s="57"/>
      <c r="GB3614" s="57"/>
    </row>
    <row r="3615" spans="183:184" x14ac:dyDescent="0.2">
      <c r="GA3615" s="57"/>
      <c r="GB3615" s="57"/>
    </row>
    <row r="3616" spans="183:184" x14ac:dyDescent="0.2">
      <c r="GA3616" s="57"/>
      <c r="GB3616" s="57"/>
    </row>
    <row r="3617" spans="183:184" x14ac:dyDescent="0.2">
      <c r="GA3617" s="57"/>
      <c r="GB3617" s="57"/>
    </row>
    <row r="3618" spans="183:184" x14ac:dyDescent="0.2">
      <c r="GA3618" s="57"/>
      <c r="GB3618" s="57"/>
    </row>
    <row r="3619" spans="183:184" x14ac:dyDescent="0.2">
      <c r="GA3619" s="57"/>
      <c r="GB3619" s="57"/>
    </row>
    <row r="3620" spans="183:184" x14ac:dyDescent="0.2">
      <c r="GA3620" s="57"/>
      <c r="GB3620" s="57"/>
    </row>
    <row r="3621" spans="183:184" x14ac:dyDescent="0.2">
      <c r="GA3621" s="57"/>
      <c r="GB3621" s="57"/>
    </row>
    <row r="3622" spans="183:184" x14ac:dyDescent="0.2">
      <c r="GA3622" s="57"/>
      <c r="GB3622" s="57"/>
    </row>
    <row r="3623" spans="183:184" x14ac:dyDescent="0.2">
      <c r="GA3623" s="57"/>
      <c r="GB3623" s="57"/>
    </row>
    <row r="3624" spans="183:184" x14ac:dyDescent="0.2">
      <c r="GA3624" s="57"/>
      <c r="GB3624" s="57"/>
    </row>
    <row r="3625" spans="183:184" x14ac:dyDescent="0.2">
      <c r="GA3625" s="57"/>
      <c r="GB3625" s="57"/>
    </row>
    <row r="3626" spans="183:184" x14ac:dyDescent="0.2">
      <c r="GA3626" s="57"/>
      <c r="GB3626" s="57"/>
    </row>
    <row r="3627" spans="183:184" x14ac:dyDescent="0.2">
      <c r="GA3627" s="57"/>
      <c r="GB3627" s="57"/>
    </row>
    <row r="3628" spans="183:184" x14ac:dyDescent="0.2">
      <c r="GA3628" s="57"/>
      <c r="GB3628" s="57"/>
    </row>
    <row r="3629" spans="183:184" x14ac:dyDescent="0.2">
      <c r="GA3629" s="57"/>
      <c r="GB3629" s="57"/>
    </row>
    <row r="3630" spans="183:184" x14ac:dyDescent="0.2">
      <c r="GA3630" s="57"/>
      <c r="GB3630" s="57"/>
    </row>
    <row r="3631" spans="183:184" x14ac:dyDescent="0.2">
      <c r="GA3631" s="57"/>
      <c r="GB3631" s="57"/>
    </row>
    <row r="3632" spans="183:184" x14ac:dyDescent="0.2">
      <c r="GA3632" s="57"/>
      <c r="GB3632" s="57"/>
    </row>
    <row r="3633" spans="183:184" x14ac:dyDescent="0.2">
      <c r="GA3633" s="57"/>
      <c r="GB3633" s="57"/>
    </row>
    <row r="3634" spans="183:184" x14ac:dyDescent="0.2">
      <c r="GA3634" s="57"/>
      <c r="GB3634" s="57"/>
    </row>
    <row r="3635" spans="183:184" x14ac:dyDescent="0.2">
      <c r="GA3635" s="57"/>
      <c r="GB3635" s="57"/>
    </row>
    <row r="3636" spans="183:184" x14ac:dyDescent="0.2">
      <c r="GA3636" s="57"/>
      <c r="GB3636" s="57"/>
    </row>
    <row r="3637" spans="183:184" x14ac:dyDescent="0.2">
      <c r="GA3637" s="57"/>
      <c r="GB3637" s="57"/>
    </row>
    <row r="3638" spans="183:184" x14ac:dyDescent="0.2">
      <c r="GA3638" s="57"/>
      <c r="GB3638" s="57"/>
    </row>
    <row r="3639" spans="183:184" x14ac:dyDescent="0.2">
      <c r="GA3639" s="57"/>
      <c r="GB3639" s="57"/>
    </row>
    <row r="3640" spans="183:184" x14ac:dyDescent="0.2">
      <c r="GA3640" s="57"/>
      <c r="GB3640" s="57"/>
    </row>
    <row r="3641" spans="183:184" x14ac:dyDescent="0.2">
      <c r="GA3641" s="57"/>
      <c r="GB3641" s="57"/>
    </row>
    <row r="3642" spans="183:184" x14ac:dyDescent="0.2">
      <c r="GA3642" s="57"/>
      <c r="GB3642" s="57"/>
    </row>
    <row r="3643" spans="183:184" x14ac:dyDescent="0.2">
      <c r="GA3643" s="57"/>
      <c r="GB3643" s="57"/>
    </row>
    <row r="3644" spans="183:184" x14ac:dyDescent="0.2">
      <c r="GA3644" s="57"/>
      <c r="GB3644" s="57"/>
    </row>
    <row r="3645" spans="183:184" x14ac:dyDescent="0.2">
      <c r="GA3645" s="57"/>
      <c r="GB3645" s="57"/>
    </row>
    <row r="3646" spans="183:184" x14ac:dyDescent="0.2">
      <c r="GA3646" s="57"/>
      <c r="GB3646" s="57"/>
    </row>
    <row r="3647" spans="183:184" x14ac:dyDescent="0.2">
      <c r="GA3647" s="57"/>
      <c r="GB3647" s="57"/>
    </row>
    <row r="3648" spans="183:184" x14ac:dyDescent="0.2">
      <c r="GA3648" s="57"/>
      <c r="GB3648" s="57"/>
    </row>
    <row r="3649" spans="183:184" x14ac:dyDescent="0.2">
      <c r="GA3649" s="57"/>
      <c r="GB3649" s="57"/>
    </row>
    <row r="3650" spans="183:184" x14ac:dyDescent="0.2">
      <c r="GA3650" s="57"/>
      <c r="GB3650" s="57"/>
    </row>
    <row r="3651" spans="183:184" x14ac:dyDescent="0.2">
      <c r="GA3651" s="57"/>
      <c r="GB3651" s="57"/>
    </row>
    <row r="3652" spans="183:184" x14ac:dyDescent="0.2">
      <c r="GA3652" s="57"/>
      <c r="GB3652" s="57"/>
    </row>
    <row r="3653" spans="183:184" x14ac:dyDescent="0.2">
      <c r="GA3653" s="57"/>
      <c r="GB3653" s="57"/>
    </row>
    <row r="3654" spans="183:184" x14ac:dyDescent="0.2">
      <c r="GA3654" s="57"/>
      <c r="GB3654" s="57"/>
    </row>
    <row r="3655" spans="183:184" x14ac:dyDescent="0.2">
      <c r="GA3655" s="57"/>
      <c r="GB3655" s="57"/>
    </row>
    <row r="3656" spans="183:184" x14ac:dyDescent="0.2">
      <c r="GA3656" s="57"/>
      <c r="GB3656" s="57"/>
    </row>
    <row r="3657" spans="183:184" x14ac:dyDescent="0.2">
      <c r="GA3657" s="57"/>
      <c r="GB3657" s="57"/>
    </row>
    <row r="3658" spans="183:184" x14ac:dyDescent="0.2">
      <c r="GA3658" s="57"/>
      <c r="GB3658" s="57"/>
    </row>
    <row r="3659" spans="183:184" x14ac:dyDescent="0.2">
      <c r="GA3659" s="57"/>
      <c r="GB3659" s="57"/>
    </row>
    <row r="3660" spans="183:184" x14ac:dyDescent="0.2">
      <c r="GA3660" s="57"/>
      <c r="GB3660" s="57"/>
    </row>
    <row r="3661" spans="183:184" x14ac:dyDescent="0.2">
      <c r="GA3661" s="57"/>
      <c r="GB3661" s="57"/>
    </row>
    <row r="3662" spans="183:184" x14ac:dyDescent="0.2">
      <c r="GA3662" s="57"/>
      <c r="GB3662" s="57"/>
    </row>
    <row r="3663" spans="183:184" x14ac:dyDescent="0.2">
      <c r="GA3663" s="57"/>
      <c r="GB3663" s="57"/>
    </row>
    <row r="3664" spans="183:184" x14ac:dyDescent="0.2">
      <c r="GA3664" s="57"/>
      <c r="GB3664" s="57"/>
    </row>
    <row r="3665" spans="183:184" x14ac:dyDescent="0.2">
      <c r="GA3665" s="57"/>
      <c r="GB3665" s="57"/>
    </row>
    <row r="3666" spans="183:184" x14ac:dyDescent="0.2">
      <c r="GA3666" s="57"/>
      <c r="GB3666" s="57"/>
    </row>
    <row r="3667" spans="183:184" x14ac:dyDescent="0.2">
      <c r="GA3667" s="57"/>
      <c r="GB3667" s="57"/>
    </row>
    <row r="3668" spans="183:184" x14ac:dyDescent="0.2">
      <c r="GA3668" s="57"/>
      <c r="GB3668" s="57"/>
    </row>
    <row r="3669" spans="183:184" x14ac:dyDescent="0.2">
      <c r="GA3669" s="57"/>
      <c r="GB3669" s="57"/>
    </row>
    <row r="3670" spans="183:184" x14ac:dyDescent="0.2">
      <c r="GA3670" s="57"/>
      <c r="GB3670" s="57"/>
    </row>
    <row r="3671" spans="183:184" x14ac:dyDescent="0.2">
      <c r="GA3671" s="57"/>
      <c r="GB3671" s="57"/>
    </row>
    <row r="3672" spans="183:184" x14ac:dyDescent="0.2">
      <c r="GA3672" s="57"/>
      <c r="GB3672" s="57"/>
    </row>
    <row r="3673" spans="183:184" x14ac:dyDescent="0.2">
      <c r="GA3673" s="57"/>
      <c r="GB3673" s="57"/>
    </row>
    <row r="3674" spans="183:184" x14ac:dyDescent="0.2">
      <c r="GA3674" s="57"/>
      <c r="GB3674" s="57"/>
    </row>
    <row r="3675" spans="183:184" x14ac:dyDescent="0.2">
      <c r="GA3675" s="57"/>
      <c r="GB3675" s="57"/>
    </row>
    <row r="3676" spans="183:184" x14ac:dyDescent="0.2">
      <c r="GA3676" s="57"/>
      <c r="GB3676" s="57"/>
    </row>
    <row r="3677" spans="183:184" x14ac:dyDescent="0.2">
      <c r="GA3677" s="57"/>
      <c r="GB3677" s="57"/>
    </row>
    <row r="3678" spans="183:184" x14ac:dyDescent="0.2">
      <c r="GA3678" s="57"/>
      <c r="GB3678" s="57"/>
    </row>
    <row r="3679" spans="183:184" x14ac:dyDescent="0.2">
      <c r="GA3679" s="57"/>
      <c r="GB3679" s="57"/>
    </row>
    <row r="3680" spans="183:184" x14ac:dyDescent="0.2">
      <c r="GA3680" s="57"/>
      <c r="GB3680" s="57"/>
    </row>
    <row r="3681" spans="183:184" x14ac:dyDescent="0.2">
      <c r="GA3681" s="57"/>
      <c r="GB3681" s="57"/>
    </row>
    <row r="3682" spans="183:184" x14ac:dyDescent="0.2">
      <c r="GA3682" s="57"/>
      <c r="GB3682" s="57"/>
    </row>
    <row r="3683" spans="183:184" x14ac:dyDescent="0.2">
      <c r="GA3683" s="57"/>
      <c r="GB3683" s="57"/>
    </row>
    <row r="3684" spans="183:184" x14ac:dyDescent="0.2">
      <c r="GA3684" s="57"/>
      <c r="GB3684" s="57"/>
    </row>
    <row r="3685" spans="183:184" x14ac:dyDescent="0.2">
      <c r="GA3685" s="57"/>
      <c r="GB3685" s="57"/>
    </row>
    <row r="3686" spans="183:184" x14ac:dyDescent="0.2">
      <c r="GA3686" s="57"/>
      <c r="GB3686" s="57"/>
    </row>
    <row r="3687" spans="183:184" x14ac:dyDescent="0.2">
      <c r="GA3687" s="57"/>
      <c r="GB3687" s="57"/>
    </row>
    <row r="3688" spans="183:184" x14ac:dyDescent="0.2">
      <c r="GA3688" s="57"/>
      <c r="GB3688" s="57"/>
    </row>
    <row r="3689" spans="183:184" x14ac:dyDescent="0.2">
      <c r="GA3689" s="57"/>
      <c r="GB3689" s="57"/>
    </row>
    <row r="3690" spans="183:184" x14ac:dyDescent="0.2">
      <c r="GA3690" s="57"/>
      <c r="GB3690" s="57"/>
    </row>
    <row r="3691" spans="183:184" x14ac:dyDescent="0.2">
      <c r="GA3691" s="57"/>
      <c r="GB3691" s="57"/>
    </row>
    <row r="3692" spans="183:184" x14ac:dyDescent="0.2">
      <c r="GA3692" s="57"/>
      <c r="GB3692" s="57"/>
    </row>
    <row r="3693" spans="183:184" x14ac:dyDescent="0.2">
      <c r="GA3693" s="57"/>
      <c r="GB3693" s="57"/>
    </row>
    <row r="3694" spans="183:184" x14ac:dyDescent="0.2">
      <c r="GA3694" s="57"/>
      <c r="GB3694" s="57"/>
    </row>
    <row r="3695" spans="183:184" x14ac:dyDescent="0.2">
      <c r="GA3695" s="57"/>
      <c r="GB3695" s="57"/>
    </row>
    <row r="3696" spans="183:184" x14ac:dyDescent="0.2">
      <c r="GA3696" s="57"/>
      <c r="GB3696" s="57"/>
    </row>
    <row r="3697" spans="183:184" x14ac:dyDescent="0.2">
      <c r="GA3697" s="57"/>
      <c r="GB3697" s="57"/>
    </row>
    <row r="3698" spans="183:184" x14ac:dyDescent="0.2">
      <c r="GA3698" s="57"/>
      <c r="GB3698" s="57"/>
    </row>
    <row r="3699" spans="183:184" x14ac:dyDescent="0.2">
      <c r="GA3699" s="57"/>
      <c r="GB3699" s="57"/>
    </row>
    <row r="3700" spans="183:184" x14ac:dyDescent="0.2">
      <c r="GA3700" s="57"/>
      <c r="GB3700" s="57"/>
    </row>
    <row r="3701" spans="183:184" x14ac:dyDescent="0.2">
      <c r="GA3701" s="57"/>
      <c r="GB3701" s="57"/>
    </row>
    <row r="3702" spans="183:184" x14ac:dyDescent="0.2">
      <c r="GA3702" s="57"/>
      <c r="GB3702" s="57"/>
    </row>
    <row r="3703" spans="183:184" x14ac:dyDescent="0.2">
      <c r="GA3703" s="57"/>
      <c r="GB3703" s="57"/>
    </row>
    <row r="3704" spans="183:184" x14ac:dyDescent="0.2">
      <c r="GA3704" s="57"/>
      <c r="GB3704" s="57"/>
    </row>
    <row r="3705" spans="183:184" x14ac:dyDescent="0.2">
      <c r="GA3705" s="57"/>
      <c r="GB3705" s="57"/>
    </row>
    <row r="3706" spans="183:184" x14ac:dyDescent="0.2">
      <c r="GA3706" s="57"/>
      <c r="GB3706" s="57"/>
    </row>
    <row r="3707" spans="183:184" x14ac:dyDescent="0.2">
      <c r="GA3707" s="57"/>
      <c r="GB3707" s="57"/>
    </row>
    <row r="3708" spans="183:184" x14ac:dyDescent="0.2">
      <c r="GA3708" s="57"/>
      <c r="GB3708" s="57"/>
    </row>
    <row r="3709" spans="183:184" x14ac:dyDescent="0.2">
      <c r="GA3709" s="57"/>
      <c r="GB3709" s="57"/>
    </row>
    <row r="3710" spans="183:184" x14ac:dyDescent="0.2">
      <c r="GA3710" s="57"/>
      <c r="GB3710" s="57"/>
    </row>
    <row r="3711" spans="183:184" x14ac:dyDescent="0.2">
      <c r="GA3711" s="57"/>
      <c r="GB3711" s="57"/>
    </row>
    <row r="3712" spans="183:184" x14ac:dyDescent="0.2">
      <c r="GA3712" s="57"/>
      <c r="GB3712" s="57"/>
    </row>
    <row r="3713" spans="183:184" x14ac:dyDescent="0.2">
      <c r="GA3713" s="57"/>
      <c r="GB3713" s="57"/>
    </row>
    <row r="3714" spans="183:184" x14ac:dyDescent="0.2">
      <c r="GA3714" s="57"/>
      <c r="GB3714" s="57"/>
    </row>
    <row r="3715" spans="183:184" x14ac:dyDescent="0.2">
      <c r="GA3715" s="57"/>
      <c r="GB3715" s="57"/>
    </row>
    <row r="3716" spans="183:184" x14ac:dyDescent="0.2">
      <c r="GA3716" s="57"/>
      <c r="GB3716" s="57"/>
    </row>
    <row r="3717" spans="183:184" x14ac:dyDescent="0.2">
      <c r="GA3717" s="57"/>
      <c r="GB3717" s="57"/>
    </row>
    <row r="3718" spans="183:184" x14ac:dyDescent="0.2">
      <c r="GA3718" s="57"/>
      <c r="GB3718" s="57"/>
    </row>
    <row r="3719" spans="183:184" x14ac:dyDescent="0.2">
      <c r="GA3719" s="57"/>
      <c r="GB3719" s="57"/>
    </row>
    <row r="3720" spans="183:184" x14ac:dyDescent="0.2">
      <c r="GA3720" s="57"/>
      <c r="GB3720" s="57"/>
    </row>
    <row r="3721" spans="183:184" x14ac:dyDescent="0.2">
      <c r="GA3721" s="57"/>
      <c r="GB3721" s="57"/>
    </row>
    <row r="3722" spans="183:184" x14ac:dyDescent="0.2">
      <c r="GA3722" s="57"/>
      <c r="GB3722" s="57"/>
    </row>
    <row r="3723" spans="183:184" x14ac:dyDescent="0.2">
      <c r="GA3723" s="57"/>
      <c r="GB3723" s="57"/>
    </row>
    <row r="3724" spans="183:184" x14ac:dyDescent="0.2">
      <c r="GA3724" s="57"/>
      <c r="GB3724" s="57"/>
    </row>
    <row r="3725" spans="183:184" x14ac:dyDescent="0.2">
      <c r="GA3725" s="57"/>
      <c r="GB3725" s="57"/>
    </row>
    <row r="3726" spans="183:184" x14ac:dyDescent="0.2">
      <c r="GA3726" s="57"/>
      <c r="GB3726" s="57"/>
    </row>
    <row r="3727" spans="183:184" x14ac:dyDescent="0.2">
      <c r="GA3727" s="57"/>
      <c r="GB3727" s="57"/>
    </row>
    <row r="3728" spans="183:184" x14ac:dyDescent="0.2">
      <c r="GA3728" s="57"/>
      <c r="GB3728" s="57"/>
    </row>
    <row r="3729" spans="183:184" x14ac:dyDescent="0.2">
      <c r="GA3729" s="57"/>
      <c r="GB3729" s="57"/>
    </row>
    <row r="3730" spans="183:184" x14ac:dyDescent="0.2">
      <c r="GA3730" s="57"/>
      <c r="GB3730" s="57"/>
    </row>
    <row r="3731" spans="183:184" x14ac:dyDescent="0.2">
      <c r="GA3731" s="57"/>
      <c r="GB3731" s="57"/>
    </row>
    <row r="3732" spans="183:184" x14ac:dyDescent="0.2">
      <c r="GA3732" s="57"/>
      <c r="GB3732" s="57"/>
    </row>
    <row r="3733" spans="183:184" x14ac:dyDescent="0.2">
      <c r="GA3733" s="57"/>
      <c r="GB3733" s="57"/>
    </row>
    <row r="3734" spans="183:184" x14ac:dyDescent="0.2">
      <c r="GA3734" s="57"/>
      <c r="GB3734" s="57"/>
    </row>
    <row r="3735" spans="183:184" x14ac:dyDescent="0.2">
      <c r="GA3735" s="57"/>
      <c r="GB3735" s="57"/>
    </row>
    <row r="3736" spans="183:184" x14ac:dyDescent="0.2">
      <c r="GA3736" s="57"/>
      <c r="GB3736" s="57"/>
    </row>
    <row r="3737" spans="183:184" x14ac:dyDescent="0.2">
      <c r="GA3737" s="57"/>
      <c r="GB3737" s="57"/>
    </row>
    <row r="3738" spans="183:184" x14ac:dyDescent="0.2">
      <c r="GA3738" s="57"/>
      <c r="GB3738" s="57"/>
    </row>
    <row r="3739" spans="183:184" x14ac:dyDescent="0.2">
      <c r="GA3739" s="57"/>
      <c r="GB3739" s="57"/>
    </row>
    <row r="3740" spans="183:184" x14ac:dyDescent="0.2">
      <c r="GA3740" s="57"/>
      <c r="GB3740" s="57"/>
    </row>
    <row r="3741" spans="183:184" x14ac:dyDescent="0.2">
      <c r="GA3741" s="57"/>
      <c r="GB3741" s="57"/>
    </row>
    <row r="3742" spans="183:184" x14ac:dyDescent="0.2">
      <c r="GA3742" s="57"/>
      <c r="GB3742" s="57"/>
    </row>
    <row r="3743" spans="183:184" x14ac:dyDescent="0.2">
      <c r="GA3743" s="57"/>
      <c r="GB3743" s="57"/>
    </row>
    <row r="3744" spans="183:184" x14ac:dyDescent="0.2">
      <c r="GA3744" s="57"/>
      <c r="GB3744" s="57"/>
    </row>
    <row r="3745" spans="183:184" x14ac:dyDescent="0.2">
      <c r="GA3745" s="57"/>
      <c r="GB3745" s="57"/>
    </row>
    <row r="3746" spans="183:184" x14ac:dyDescent="0.2">
      <c r="GA3746" s="57"/>
      <c r="GB3746" s="57"/>
    </row>
    <row r="3747" spans="183:184" x14ac:dyDescent="0.2">
      <c r="GA3747" s="57"/>
      <c r="GB3747" s="57"/>
    </row>
    <row r="3748" spans="183:184" x14ac:dyDescent="0.2">
      <c r="GA3748" s="57"/>
      <c r="GB3748" s="57"/>
    </row>
    <row r="3749" spans="183:184" x14ac:dyDescent="0.2">
      <c r="GA3749" s="57"/>
      <c r="GB3749" s="57"/>
    </row>
    <row r="3750" spans="183:184" x14ac:dyDescent="0.2">
      <c r="GA3750" s="57"/>
      <c r="GB3750" s="57"/>
    </row>
    <row r="3751" spans="183:184" x14ac:dyDescent="0.2">
      <c r="GA3751" s="57"/>
      <c r="GB3751" s="57"/>
    </row>
    <row r="3752" spans="183:184" x14ac:dyDescent="0.2">
      <c r="GA3752" s="57"/>
      <c r="GB3752" s="57"/>
    </row>
    <row r="3753" spans="183:184" x14ac:dyDescent="0.2">
      <c r="GA3753" s="57"/>
      <c r="GB3753" s="57"/>
    </row>
    <row r="3754" spans="183:184" x14ac:dyDescent="0.2">
      <c r="GA3754" s="57"/>
      <c r="GB3754" s="57"/>
    </row>
    <row r="3755" spans="183:184" x14ac:dyDescent="0.2">
      <c r="GA3755" s="57"/>
      <c r="GB3755" s="57"/>
    </row>
    <row r="3756" spans="183:184" x14ac:dyDescent="0.2">
      <c r="GA3756" s="57"/>
      <c r="GB3756" s="57"/>
    </row>
    <row r="3757" spans="183:184" x14ac:dyDescent="0.2">
      <c r="GA3757" s="57"/>
      <c r="GB3757" s="57"/>
    </row>
    <row r="3758" spans="183:184" x14ac:dyDescent="0.2">
      <c r="GA3758" s="57"/>
      <c r="GB3758" s="57"/>
    </row>
    <row r="3759" spans="183:184" x14ac:dyDescent="0.2">
      <c r="GA3759" s="57"/>
      <c r="GB3759" s="57"/>
    </row>
    <row r="3760" spans="183:184" x14ac:dyDescent="0.2">
      <c r="GA3760" s="57"/>
      <c r="GB3760" s="57"/>
    </row>
    <row r="3761" spans="183:184" x14ac:dyDescent="0.2">
      <c r="GA3761" s="57"/>
      <c r="GB3761" s="57"/>
    </row>
    <row r="3762" spans="183:184" x14ac:dyDescent="0.2">
      <c r="GA3762" s="57"/>
      <c r="GB3762" s="57"/>
    </row>
    <row r="3763" spans="183:184" x14ac:dyDescent="0.2">
      <c r="GA3763" s="57"/>
      <c r="GB3763" s="57"/>
    </row>
    <row r="3764" spans="183:184" x14ac:dyDescent="0.2">
      <c r="GA3764" s="57"/>
      <c r="GB3764" s="57"/>
    </row>
    <row r="3765" spans="183:184" x14ac:dyDescent="0.2">
      <c r="GA3765" s="57"/>
      <c r="GB3765" s="57"/>
    </row>
    <row r="3766" spans="183:184" x14ac:dyDescent="0.2">
      <c r="GA3766" s="57"/>
      <c r="GB3766" s="57"/>
    </row>
    <row r="3767" spans="183:184" x14ac:dyDescent="0.2">
      <c r="GA3767" s="57"/>
      <c r="GB3767" s="57"/>
    </row>
    <row r="3768" spans="183:184" x14ac:dyDescent="0.2">
      <c r="GA3768" s="57"/>
      <c r="GB3768" s="57"/>
    </row>
    <row r="3769" spans="183:184" x14ac:dyDescent="0.2">
      <c r="GA3769" s="57"/>
      <c r="GB3769" s="57"/>
    </row>
    <row r="3770" spans="183:184" x14ac:dyDescent="0.2">
      <c r="GA3770" s="57"/>
      <c r="GB3770" s="57"/>
    </row>
    <row r="3771" spans="183:184" x14ac:dyDescent="0.2">
      <c r="GA3771" s="57"/>
      <c r="GB3771" s="57"/>
    </row>
    <row r="3772" spans="183:184" x14ac:dyDescent="0.2">
      <c r="GA3772" s="57"/>
      <c r="GB3772" s="57"/>
    </row>
    <row r="3773" spans="183:184" x14ac:dyDescent="0.2">
      <c r="GA3773" s="57"/>
      <c r="GB3773" s="57"/>
    </row>
    <row r="3774" spans="183:184" x14ac:dyDescent="0.2">
      <c r="GA3774" s="57"/>
      <c r="GB3774" s="57"/>
    </row>
    <row r="3775" spans="183:184" x14ac:dyDescent="0.2">
      <c r="GA3775" s="57"/>
      <c r="GB3775" s="57"/>
    </row>
    <row r="3776" spans="183:184" x14ac:dyDescent="0.2">
      <c r="GA3776" s="57"/>
      <c r="GB3776" s="57"/>
    </row>
    <row r="3777" spans="183:184" x14ac:dyDescent="0.2">
      <c r="GA3777" s="57"/>
      <c r="GB3777" s="57"/>
    </row>
    <row r="3778" spans="183:184" x14ac:dyDescent="0.2">
      <c r="GA3778" s="57"/>
      <c r="GB3778" s="57"/>
    </row>
    <row r="3779" spans="183:184" x14ac:dyDescent="0.2">
      <c r="GA3779" s="57"/>
      <c r="GB3779" s="57"/>
    </row>
    <row r="3780" spans="183:184" x14ac:dyDescent="0.2">
      <c r="GA3780" s="57"/>
      <c r="GB3780" s="57"/>
    </row>
    <row r="3781" spans="183:184" x14ac:dyDescent="0.2">
      <c r="GA3781" s="57"/>
      <c r="GB3781" s="57"/>
    </row>
    <row r="3782" spans="183:184" x14ac:dyDescent="0.2">
      <c r="GA3782" s="57"/>
      <c r="GB3782" s="57"/>
    </row>
    <row r="3783" spans="183:184" x14ac:dyDescent="0.2">
      <c r="GA3783" s="57"/>
      <c r="GB3783" s="57"/>
    </row>
    <row r="3784" spans="183:184" x14ac:dyDescent="0.2">
      <c r="GA3784" s="57"/>
      <c r="GB3784" s="57"/>
    </row>
    <row r="3785" spans="183:184" x14ac:dyDescent="0.2">
      <c r="GA3785" s="57"/>
      <c r="GB3785" s="57"/>
    </row>
    <row r="3786" spans="183:184" x14ac:dyDescent="0.2">
      <c r="GA3786" s="57"/>
      <c r="GB3786" s="57"/>
    </row>
    <row r="3787" spans="183:184" x14ac:dyDescent="0.2">
      <c r="GA3787" s="57"/>
      <c r="GB3787" s="57"/>
    </row>
    <row r="3788" spans="183:184" x14ac:dyDescent="0.2">
      <c r="GA3788" s="57"/>
      <c r="GB3788" s="57"/>
    </row>
    <row r="3789" spans="183:184" x14ac:dyDescent="0.2">
      <c r="GA3789" s="57"/>
      <c r="GB3789" s="57"/>
    </row>
    <row r="3790" spans="183:184" x14ac:dyDescent="0.2">
      <c r="GA3790" s="57"/>
      <c r="GB3790" s="57"/>
    </row>
    <row r="3791" spans="183:184" x14ac:dyDescent="0.2">
      <c r="GA3791" s="57"/>
      <c r="GB3791" s="57"/>
    </row>
    <row r="3792" spans="183:184" x14ac:dyDescent="0.2">
      <c r="GA3792" s="57"/>
      <c r="GB3792" s="57"/>
    </row>
    <row r="3793" spans="183:184" x14ac:dyDescent="0.2">
      <c r="GA3793" s="57"/>
      <c r="GB3793" s="57"/>
    </row>
    <row r="3794" spans="183:184" x14ac:dyDescent="0.2">
      <c r="GA3794" s="57"/>
      <c r="GB3794" s="57"/>
    </row>
    <row r="3795" spans="183:184" x14ac:dyDescent="0.2">
      <c r="GA3795" s="57"/>
      <c r="GB3795" s="57"/>
    </row>
    <row r="3796" spans="183:184" x14ac:dyDescent="0.2">
      <c r="GA3796" s="57"/>
      <c r="GB3796" s="57"/>
    </row>
    <row r="3797" spans="183:184" x14ac:dyDescent="0.2">
      <c r="GA3797" s="57"/>
      <c r="GB3797" s="57"/>
    </row>
    <row r="3798" spans="183:184" x14ac:dyDescent="0.2">
      <c r="GA3798" s="57"/>
      <c r="GB3798" s="57"/>
    </row>
    <row r="3799" spans="183:184" x14ac:dyDescent="0.2">
      <c r="GA3799" s="57"/>
      <c r="GB3799" s="57"/>
    </row>
    <row r="3800" spans="183:184" x14ac:dyDescent="0.2">
      <c r="GA3800" s="57"/>
      <c r="GB3800" s="57"/>
    </row>
    <row r="3801" spans="183:184" x14ac:dyDescent="0.2">
      <c r="GA3801" s="57"/>
      <c r="GB3801" s="57"/>
    </row>
    <row r="3802" spans="183:184" x14ac:dyDescent="0.2">
      <c r="GA3802" s="57"/>
      <c r="GB3802" s="57"/>
    </row>
    <row r="3803" spans="183:184" x14ac:dyDescent="0.2">
      <c r="GA3803" s="57"/>
      <c r="GB3803" s="57"/>
    </row>
    <row r="3804" spans="183:184" x14ac:dyDescent="0.2">
      <c r="GA3804" s="57"/>
      <c r="GB3804" s="57"/>
    </row>
    <row r="3805" spans="183:184" x14ac:dyDescent="0.2">
      <c r="GA3805" s="57"/>
      <c r="GB3805" s="57"/>
    </row>
    <row r="3806" spans="183:184" x14ac:dyDescent="0.2">
      <c r="GA3806" s="57"/>
      <c r="GB3806" s="57"/>
    </row>
    <row r="3807" spans="183:184" x14ac:dyDescent="0.2">
      <c r="GA3807" s="57"/>
      <c r="GB3807" s="57"/>
    </row>
    <row r="3808" spans="183:184" x14ac:dyDescent="0.2">
      <c r="GA3808" s="57"/>
      <c r="GB3808" s="57"/>
    </row>
    <row r="3809" spans="183:184" x14ac:dyDescent="0.2">
      <c r="GA3809" s="57"/>
      <c r="GB3809" s="57"/>
    </row>
    <row r="3810" spans="183:184" x14ac:dyDescent="0.2">
      <c r="GA3810" s="57"/>
      <c r="GB3810" s="57"/>
    </row>
    <row r="3811" spans="183:184" x14ac:dyDescent="0.2">
      <c r="GA3811" s="57"/>
      <c r="GB3811" s="57"/>
    </row>
    <row r="3812" spans="183:184" x14ac:dyDescent="0.2">
      <c r="GA3812" s="57"/>
      <c r="GB3812" s="57"/>
    </row>
    <row r="3813" spans="183:184" x14ac:dyDescent="0.2">
      <c r="GA3813" s="57"/>
      <c r="GB3813" s="57"/>
    </row>
    <row r="3814" spans="183:184" x14ac:dyDescent="0.2">
      <c r="GA3814" s="57"/>
      <c r="GB3814" s="57"/>
    </row>
    <row r="3815" spans="183:184" x14ac:dyDescent="0.2">
      <c r="GA3815" s="57"/>
      <c r="GB3815" s="57"/>
    </row>
    <row r="3816" spans="183:184" x14ac:dyDescent="0.2">
      <c r="GA3816" s="57"/>
      <c r="GB3816" s="57"/>
    </row>
    <row r="3817" spans="183:184" x14ac:dyDescent="0.2">
      <c r="GA3817" s="57"/>
      <c r="GB3817" s="57"/>
    </row>
    <row r="3818" spans="183:184" x14ac:dyDescent="0.2">
      <c r="GA3818" s="57"/>
      <c r="GB3818" s="57"/>
    </row>
    <row r="3819" spans="183:184" x14ac:dyDescent="0.2">
      <c r="GA3819" s="57"/>
      <c r="GB3819" s="57"/>
    </row>
    <row r="3820" spans="183:184" x14ac:dyDescent="0.2">
      <c r="GA3820" s="57"/>
      <c r="GB3820" s="57"/>
    </row>
    <row r="3821" spans="183:184" x14ac:dyDescent="0.2">
      <c r="GA3821" s="57"/>
      <c r="GB3821" s="57"/>
    </row>
    <row r="3822" spans="183:184" x14ac:dyDescent="0.2">
      <c r="GA3822" s="57"/>
      <c r="GB3822" s="57"/>
    </row>
    <row r="3823" spans="183:184" x14ac:dyDescent="0.2">
      <c r="GA3823" s="57"/>
      <c r="GB3823" s="57"/>
    </row>
    <row r="3824" spans="183:184" x14ac:dyDescent="0.2">
      <c r="GA3824" s="57"/>
      <c r="GB3824" s="57"/>
    </row>
    <row r="3825" spans="183:184" x14ac:dyDescent="0.2">
      <c r="GA3825" s="57"/>
      <c r="GB3825" s="57"/>
    </row>
    <row r="3826" spans="183:184" x14ac:dyDescent="0.2">
      <c r="GA3826" s="57"/>
      <c r="GB3826" s="57"/>
    </row>
    <row r="3827" spans="183:184" x14ac:dyDescent="0.2">
      <c r="GA3827" s="57"/>
      <c r="GB3827" s="57"/>
    </row>
    <row r="3828" spans="183:184" x14ac:dyDescent="0.2">
      <c r="GA3828" s="57"/>
      <c r="GB3828" s="57"/>
    </row>
    <row r="3829" spans="183:184" x14ac:dyDescent="0.2">
      <c r="GA3829" s="57"/>
      <c r="GB3829" s="57"/>
    </row>
    <row r="3830" spans="183:184" x14ac:dyDescent="0.2">
      <c r="GA3830" s="57"/>
      <c r="GB3830" s="57"/>
    </row>
    <row r="3831" spans="183:184" x14ac:dyDescent="0.2">
      <c r="GA3831" s="57"/>
      <c r="GB3831" s="57"/>
    </row>
    <row r="3832" spans="183:184" x14ac:dyDescent="0.2">
      <c r="GA3832" s="57"/>
      <c r="GB3832" s="57"/>
    </row>
    <row r="3833" spans="183:184" x14ac:dyDescent="0.2">
      <c r="GA3833" s="57"/>
      <c r="GB3833" s="57"/>
    </row>
    <row r="3834" spans="183:184" x14ac:dyDescent="0.2">
      <c r="GA3834" s="57"/>
      <c r="GB3834" s="57"/>
    </row>
    <row r="3835" spans="183:184" x14ac:dyDescent="0.2">
      <c r="GA3835" s="57"/>
      <c r="GB3835" s="57"/>
    </row>
    <row r="3836" spans="183:184" x14ac:dyDescent="0.2">
      <c r="GA3836" s="57"/>
      <c r="GB3836" s="57"/>
    </row>
    <row r="3837" spans="183:184" x14ac:dyDescent="0.2">
      <c r="GA3837" s="57"/>
      <c r="GB3837" s="57"/>
    </row>
    <row r="3838" spans="183:184" x14ac:dyDescent="0.2">
      <c r="GA3838" s="57"/>
      <c r="GB3838" s="57"/>
    </row>
    <row r="3839" spans="183:184" x14ac:dyDescent="0.2">
      <c r="GA3839" s="57"/>
      <c r="GB3839" s="57"/>
    </row>
    <row r="3840" spans="183:184" x14ac:dyDescent="0.2">
      <c r="GA3840" s="57"/>
      <c r="GB3840" s="57"/>
    </row>
    <row r="3841" spans="183:184" x14ac:dyDescent="0.2">
      <c r="GA3841" s="57"/>
      <c r="GB3841" s="57"/>
    </row>
    <row r="3842" spans="183:184" x14ac:dyDescent="0.2">
      <c r="GA3842" s="57"/>
      <c r="GB3842" s="57"/>
    </row>
    <row r="3843" spans="183:184" x14ac:dyDescent="0.2">
      <c r="GA3843" s="57"/>
      <c r="GB3843" s="57"/>
    </row>
    <row r="3844" spans="183:184" x14ac:dyDescent="0.2">
      <c r="GA3844" s="57"/>
      <c r="GB3844" s="57"/>
    </row>
    <row r="3845" spans="183:184" x14ac:dyDescent="0.2">
      <c r="GA3845" s="57"/>
      <c r="GB3845" s="57"/>
    </row>
    <row r="3846" spans="183:184" x14ac:dyDescent="0.2">
      <c r="GA3846" s="57"/>
      <c r="GB3846" s="57"/>
    </row>
    <row r="3847" spans="183:184" x14ac:dyDescent="0.2">
      <c r="GA3847" s="57"/>
      <c r="GB3847" s="57"/>
    </row>
    <row r="3848" spans="183:184" x14ac:dyDescent="0.2">
      <c r="GA3848" s="57"/>
      <c r="GB3848" s="57"/>
    </row>
    <row r="3849" spans="183:184" x14ac:dyDescent="0.2">
      <c r="GA3849" s="57"/>
      <c r="GB3849" s="57"/>
    </row>
    <row r="3850" spans="183:184" x14ac:dyDescent="0.2">
      <c r="GA3850" s="57"/>
      <c r="GB3850" s="57"/>
    </row>
    <row r="3851" spans="183:184" x14ac:dyDescent="0.2">
      <c r="GA3851" s="57"/>
      <c r="GB3851" s="57"/>
    </row>
    <row r="3852" spans="183:184" x14ac:dyDescent="0.2">
      <c r="GA3852" s="57"/>
      <c r="GB3852" s="57"/>
    </row>
    <row r="3853" spans="183:184" x14ac:dyDescent="0.2">
      <c r="GA3853" s="57"/>
      <c r="GB3853" s="57"/>
    </row>
    <row r="3854" spans="183:184" x14ac:dyDescent="0.2">
      <c r="GA3854" s="57"/>
      <c r="GB3854" s="57"/>
    </row>
    <row r="3855" spans="183:184" x14ac:dyDescent="0.2">
      <c r="GA3855" s="57"/>
      <c r="GB3855" s="57"/>
    </row>
    <row r="3856" spans="183:184" x14ac:dyDescent="0.2">
      <c r="GA3856" s="57"/>
      <c r="GB3856" s="57"/>
    </row>
    <row r="3857" spans="183:184" x14ac:dyDescent="0.2">
      <c r="GA3857" s="57"/>
      <c r="GB3857" s="57"/>
    </row>
    <row r="3858" spans="183:184" x14ac:dyDescent="0.2">
      <c r="GA3858" s="57"/>
      <c r="GB3858" s="57"/>
    </row>
    <row r="3859" spans="183:184" x14ac:dyDescent="0.2">
      <c r="GA3859" s="57"/>
      <c r="GB3859" s="57"/>
    </row>
    <row r="3860" spans="183:184" x14ac:dyDescent="0.2">
      <c r="GA3860" s="57"/>
      <c r="GB3860" s="57"/>
    </row>
    <row r="3861" spans="183:184" x14ac:dyDescent="0.2">
      <c r="GA3861" s="57"/>
      <c r="GB3861" s="57"/>
    </row>
    <row r="3862" spans="183:184" x14ac:dyDescent="0.2">
      <c r="GA3862" s="57"/>
      <c r="GB3862" s="57"/>
    </row>
    <row r="3863" spans="183:184" x14ac:dyDescent="0.2">
      <c r="GA3863" s="57"/>
      <c r="GB3863" s="57"/>
    </row>
    <row r="3864" spans="183:184" x14ac:dyDescent="0.2">
      <c r="GA3864" s="57"/>
      <c r="GB3864" s="57"/>
    </row>
    <row r="3865" spans="183:184" x14ac:dyDescent="0.2">
      <c r="GA3865" s="57"/>
      <c r="GB3865" s="57"/>
    </row>
    <row r="3866" spans="183:184" x14ac:dyDescent="0.2">
      <c r="GA3866" s="57"/>
      <c r="GB3866" s="57"/>
    </row>
    <row r="3867" spans="183:184" x14ac:dyDescent="0.2">
      <c r="GA3867" s="57"/>
      <c r="GB3867" s="57"/>
    </row>
    <row r="3868" spans="183:184" x14ac:dyDescent="0.2">
      <c r="GA3868" s="57"/>
      <c r="GB3868" s="57"/>
    </row>
    <row r="3869" spans="183:184" x14ac:dyDescent="0.2">
      <c r="GA3869" s="57"/>
      <c r="GB3869" s="57"/>
    </row>
    <row r="3870" spans="183:184" x14ac:dyDescent="0.2">
      <c r="GA3870" s="57"/>
      <c r="GB3870" s="57"/>
    </row>
    <row r="3871" spans="183:184" x14ac:dyDescent="0.2">
      <c r="GA3871" s="57"/>
      <c r="GB3871" s="57"/>
    </row>
    <row r="3872" spans="183:184" x14ac:dyDescent="0.2">
      <c r="GA3872" s="57"/>
      <c r="GB3872" s="57"/>
    </row>
    <row r="3873" spans="183:184" x14ac:dyDescent="0.2">
      <c r="GA3873" s="57"/>
      <c r="GB3873" s="57"/>
    </row>
    <row r="3874" spans="183:184" x14ac:dyDescent="0.2">
      <c r="GA3874" s="57"/>
      <c r="GB3874" s="57"/>
    </row>
    <row r="3875" spans="183:184" x14ac:dyDescent="0.2">
      <c r="GA3875" s="57"/>
      <c r="GB3875" s="57"/>
    </row>
    <row r="3876" spans="183:184" x14ac:dyDescent="0.2">
      <c r="GA3876" s="57"/>
      <c r="GB3876" s="57"/>
    </row>
    <row r="3877" spans="183:184" x14ac:dyDescent="0.2">
      <c r="GA3877" s="57"/>
      <c r="GB3877" s="57"/>
    </row>
    <row r="3878" spans="183:184" x14ac:dyDescent="0.2">
      <c r="GA3878" s="57"/>
      <c r="GB3878" s="57"/>
    </row>
    <row r="3879" spans="183:184" x14ac:dyDescent="0.2">
      <c r="GA3879" s="57"/>
      <c r="GB3879" s="57"/>
    </row>
    <row r="3880" spans="183:184" x14ac:dyDescent="0.2">
      <c r="GA3880" s="57"/>
      <c r="GB3880" s="57"/>
    </row>
    <row r="3881" spans="183:184" x14ac:dyDescent="0.2">
      <c r="GA3881" s="57"/>
      <c r="GB3881" s="57"/>
    </row>
    <row r="3882" spans="183:184" x14ac:dyDescent="0.2">
      <c r="GA3882" s="57"/>
      <c r="GB3882" s="57"/>
    </row>
    <row r="3883" spans="183:184" x14ac:dyDescent="0.2">
      <c r="GA3883" s="57"/>
      <c r="GB3883" s="57"/>
    </row>
    <row r="3884" spans="183:184" x14ac:dyDescent="0.2">
      <c r="GA3884" s="57"/>
      <c r="GB3884" s="57"/>
    </row>
    <row r="3885" spans="183:184" x14ac:dyDescent="0.2">
      <c r="GA3885" s="57"/>
      <c r="GB3885" s="57"/>
    </row>
    <row r="3886" spans="183:184" x14ac:dyDescent="0.2">
      <c r="GA3886" s="57"/>
      <c r="GB3886" s="57"/>
    </row>
    <row r="3887" spans="183:184" x14ac:dyDescent="0.2">
      <c r="GA3887" s="57"/>
      <c r="GB3887" s="57"/>
    </row>
    <row r="3888" spans="183:184" x14ac:dyDescent="0.2">
      <c r="GA3888" s="57"/>
      <c r="GB3888" s="57"/>
    </row>
    <row r="3889" spans="183:184" x14ac:dyDescent="0.2">
      <c r="GA3889" s="57"/>
      <c r="GB3889" s="57"/>
    </row>
    <row r="3890" spans="183:184" x14ac:dyDescent="0.2">
      <c r="GA3890" s="57"/>
      <c r="GB3890" s="57"/>
    </row>
    <row r="3891" spans="183:184" x14ac:dyDescent="0.2">
      <c r="GA3891" s="57"/>
      <c r="GB3891" s="57"/>
    </row>
    <row r="3892" spans="183:184" x14ac:dyDescent="0.2">
      <c r="GA3892" s="57"/>
      <c r="GB3892" s="57"/>
    </row>
    <row r="3893" spans="183:184" x14ac:dyDescent="0.2">
      <c r="GA3893" s="57"/>
      <c r="GB3893" s="57"/>
    </row>
    <row r="3894" spans="183:184" x14ac:dyDescent="0.2">
      <c r="GA3894" s="57"/>
      <c r="GB3894" s="57"/>
    </row>
    <row r="3895" spans="183:184" x14ac:dyDescent="0.2">
      <c r="GA3895" s="57"/>
      <c r="GB3895" s="57"/>
    </row>
    <row r="3896" spans="183:184" x14ac:dyDescent="0.2">
      <c r="GA3896" s="57"/>
      <c r="GB3896" s="57"/>
    </row>
    <row r="3897" spans="183:184" x14ac:dyDescent="0.2">
      <c r="GA3897" s="57"/>
      <c r="GB3897" s="57"/>
    </row>
    <row r="3898" spans="183:184" x14ac:dyDescent="0.2">
      <c r="GA3898" s="57"/>
      <c r="GB3898" s="57"/>
    </row>
    <row r="3899" spans="183:184" x14ac:dyDescent="0.2">
      <c r="GA3899" s="57"/>
      <c r="GB3899" s="57"/>
    </row>
    <row r="3900" spans="183:184" x14ac:dyDescent="0.2">
      <c r="GA3900" s="57"/>
      <c r="GB3900" s="57"/>
    </row>
    <row r="3901" spans="183:184" x14ac:dyDescent="0.2">
      <c r="GA3901" s="57"/>
      <c r="GB3901" s="57"/>
    </row>
    <row r="3902" spans="183:184" x14ac:dyDescent="0.2">
      <c r="GA3902" s="57"/>
      <c r="GB3902" s="57"/>
    </row>
    <row r="3903" spans="183:184" x14ac:dyDescent="0.2">
      <c r="GA3903" s="57"/>
      <c r="GB3903" s="57"/>
    </row>
    <row r="3904" spans="183:184" x14ac:dyDescent="0.2">
      <c r="GA3904" s="57"/>
      <c r="GB3904" s="57"/>
    </row>
    <row r="3905" spans="183:184" x14ac:dyDescent="0.2">
      <c r="GA3905" s="57"/>
      <c r="GB3905" s="57"/>
    </row>
    <row r="3906" spans="183:184" x14ac:dyDescent="0.2">
      <c r="GA3906" s="57"/>
      <c r="GB3906" s="57"/>
    </row>
    <row r="3907" spans="183:184" x14ac:dyDescent="0.2">
      <c r="GA3907" s="57"/>
      <c r="GB3907" s="57"/>
    </row>
    <row r="3908" spans="183:184" x14ac:dyDescent="0.2">
      <c r="GA3908" s="57"/>
      <c r="GB3908" s="57"/>
    </row>
    <row r="3909" spans="183:184" x14ac:dyDescent="0.2">
      <c r="GA3909" s="57"/>
      <c r="GB3909" s="57"/>
    </row>
    <row r="3910" spans="183:184" x14ac:dyDescent="0.2">
      <c r="GA3910" s="57"/>
      <c r="GB3910" s="57"/>
    </row>
    <row r="3911" spans="183:184" x14ac:dyDescent="0.2">
      <c r="GA3911" s="57"/>
      <c r="GB3911" s="57"/>
    </row>
    <row r="3912" spans="183:184" x14ac:dyDescent="0.2">
      <c r="GA3912" s="57"/>
      <c r="GB3912" s="57"/>
    </row>
    <row r="3913" spans="183:184" x14ac:dyDescent="0.2">
      <c r="GA3913" s="57"/>
      <c r="GB3913" s="57"/>
    </row>
    <row r="3914" spans="183:184" x14ac:dyDescent="0.2">
      <c r="GA3914" s="57"/>
      <c r="GB3914" s="57"/>
    </row>
    <row r="3915" spans="183:184" x14ac:dyDescent="0.2">
      <c r="GA3915" s="57"/>
      <c r="GB3915" s="57"/>
    </row>
    <row r="3916" spans="183:184" x14ac:dyDescent="0.2">
      <c r="GA3916" s="57"/>
      <c r="GB3916" s="57"/>
    </row>
    <row r="3917" spans="183:184" x14ac:dyDescent="0.2">
      <c r="GA3917" s="57"/>
      <c r="GB3917" s="57"/>
    </row>
    <row r="3918" spans="183:184" x14ac:dyDescent="0.2">
      <c r="GA3918" s="57"/>
      <c r="GB3918" s="57"/>
    </row>
    <row r="3919" spans="183:184" x14ac:dyDescent="0.2">
      <c r="GA3919" s="57"/>
      <c r="GB3919" s="57"/>
    </row>
    <row r="3920" spans="183:184" x14ac:dyDescent="0.2">
      <c r="GA3920" s="57"/>
      <c r="GB3920" s="57"/>
    </row>
    <row r="3921" spans="183:184" x14ac:dyDescent="0.2">
      <c r="GA3921" s="57"/>
      <c r="GB3921" s="57"/>
    </row>
    <row r="3922" spans="183:184" x14ac:dyDescent="0.2">
      <c r="GA3922" s="57"/>
      <c r="GB3922" s="57"/>
    </row>
    <row r="3923" spans="183:184" x14ac:dyDescent="0.2">
      <c r="GA3923" s="57"/>
      <c r="GB3923" s="57"/>
    </row>
    <row r="3924" spans="183:184" x14ac:dyDescent="0.2">
      <c r="GA3924" s="57"/>
      <c r="GB3924" s="57"/>
    </row>
    <row r="3925" spans="183:184" x14ac:dyDescent="0.2">
      <c r="GA3925" s="57"/>
      <c r="GB3925" s="57"/>
    </row>
    <row r="3926" spans="183:184" x14ac:dyDescent="0.2">
      <c r="GA3926" s="57"/>
      <c r="GB3926" s="57"/>
    </row>
    <row r="3927" spans="183:184" x14ac:dyDescent="0.2">
      <c r="GA3927" s="57"/>
      <c r="GB3927" s="57"/>
    </row>
    <row r="3928" spans="183:184" x14ac:dyDescent="0.2">
      <c r="GA3928" s="57"/>
      <c r="GB3928" s="57"/>
    </row>
    <row r="3929" spans="183:184" x14ac:dyDescent="0.2">
      <c r="GA3929" s="57"/>
      <c r="GB3929" s="57"/>
    </row>
    <row r="3930" spans="183:184" x14ac:dyDescent="0.2">
      <c r="GA3930" s="57"/>
      <c r="GB3930" s="57"/>
    </row>
    <row r="3931" spans="183:184" x14ac:dyDescent="0.2">
      <c r="GA3931" s="57"/>
      <c r="GB3931" s="57"/>
    </row>
    <row r="3932" spans="183:184" x14ac:dyDescent="0.2">
      <c r="GA3932" s="57"/>
      <c r="GB3932" s="57"/>
    </row>
    <row r="3933" spans="183:184" x14ac:dyDescent="0.2">
      <c r="GA3933" s="57"/>
      <c r="GB3933" s="57"/>
    </row>
    <row r="3934" spans="183:184" x14ac:dyDescent="0.2">
      <c r="GA3934" s="57"/>
      <c r="GB3934" s="57"/>
    </row>
    <row r="3935" spans="183:184" x14ac:dyDescent="0.2">
      <c r="GA3935" s="57"/>
      <c r="GB3935" s="57"/>
    </row>
    <row r="3936" spans="183:184" x14ac:dyDescent="0.2">
      <c r="GA3936" s="57"/>
      <c r="GB3936" s="57"/>
    </row>
    <row r="3937" spans="183:184" x14ac:dyDescent="0.2">
      <c r="GA3937" s="57"/>
      <c r="GB3937" s="57"/>
    </row>
    <row r="3938" spans="183:184" x14ac:dyDescent="0.2">
      <c r="GA3938" s="57"/>
      <c r="GB3938" s="57"/>
    </row>
    <row r="3939" spans="183:184" x14ac:dyDescent="0.2">
      <c r="GA3939" s="57"/>
      <c r="GB3939" s="57"/>
    </row>
    <row r="3940" spans="183:184" x14ac:dyDescent="0.2">
      <c r="GA3940" s="57"/>
      <c r="GB3940" s="57"/>
    </row>
    <row r="3941" spans="183:184" x14ac:dyDescent="0.2">
      <c r="GA3941" s="57"/>
      <c r="GB3941" s="57"/>
    </row>
    <row r="3942" spans="183:184" x14ac:dyDescent="0.2">
      <c r="GA3942" s="57"/>
      <c r="GB3942" s="57"/>
    </row>
    <row r="3943" spans="183:184" x14ac:dyDescent="0.2">
      <c r="GA3943" s="57"/>
      <c r="GB3943" s="57"/>
    </row>
    <row r="3944" spans="183:184" x14ac:dyDescent="0.2">
      <c r="GA3944" s="57"/>
      <c r="GB3944" s="57"/>
    </row>
    <row r="3945" spans="183:184" x14ac:dyDescent="0.2">
      <c r="GA3945" s="57"/>
      <c r="GB3945" s="57"/>
    </row>
    <row r="3946" spans="183:184" x14ac:dyDescent="0.2">
      <c r="GA3946" s="57"/>
      <c r="GB3946" s="57"/>
    </row>
    <row r="3947" spans="183:184" x14ac:dyDescent="0.2">
      <c r="GA3947" s="57"/>
      <c r="GB3947" s="57"/>
    </row>
    <row r="3948" spans="183:184" x14ac:dyDescent="0.2">
      <c r="GA3948" s="57"/>
      <c r="GB3948" s="57"/>
    </row>
    <row r="3949" spans="183:184" x14ac:dyDescent="0.2">
      <c r="GA3949" s="57"/>
      <c r="GB3949" s="57"/>
    </row>
    <row r="3950" spans="183:184" x14ac:dyDescent="0.2">
      <c r="GA3950" s="57"/>
      <c r="GB3950" s="57"/>
    </row>
    <row r="3951" spans="183:184" x14ac:dyDescent="0.2">
      <c r="GA3951" s="57"/>
      <c r="GB3951" s="57"/>
    </row>
    <row r="3952" spans="183:184" x14ac:dyDescent="0.2">
      <c r="GA3952" s="57"/>
      <c r="GB3952" s="57"/>
    </row>
    <row r="3953" spans="183:184" x14ac:dyDescent="0.2">
      <c r="GA3953" s="57"/>
      <c r="GB3953" s="57"/>
    </row>
    <row r="3954" spans="183:184" x14ac:dyDescent="0.2">
      <c r="GA3954" s="57"/>
      <c r="GB3954" s="57"/>
    </row>
    <row r="3955" spans="183:184" x14ac:dyDescent="0.2">
      <c r="GA3955" s="57"/>
      <c r="GB3955" s="57"/>
    </row>
    <row r="3956" spans="183:184" x14ac:dyDescent="0.2">
      <c r="GA3956" s="57"/>
      <c r="GB3956" s="57"/>
    </row>
    <row r="3957" spans="183:184" x14ac:dyDescent="0.2">
      <c r="GA3957" s="57"/>
      <c r="GB3957" s="57"/>
    </row>
    <row r="3958" spans="183:184" x14ac:dyDescent="0.2">
      <c r="GA3958" s="57"/>
      <c r="GB3958" s="57"/>
    </row>
    <row r="3959" spans="183:184" x14ac:dyDescent="0.2">
      <c r="GA3959" s="57"/>
      <c r="GB3959" s="57"/>
    </row>
    <row r="3960" spans="183:184" x14ac:dyDescent="0.2">
      <c r="GA3960" s="57"/>
      <c r="GB3960" s="57"/>
    </row>
    <row r="3961" spans="183:184" x14ac:dyDescent="0.2">
      <c r="GA3961" s="57"/>
      <c r="GB3961" s="57"/>
    </row>
    <row r="3962" spans="183:184" x14ac:dyDescent="0.2">
      <c r="GA3962" s="57"/>
      <c r="GB3962" s="57"/>
    </row>
    <row r="3963" spans="183:184" x14ac:dyDescent="0.2">
      <c r="GA3963" s="57"/>
      <c r="GB3963" s="57"/>
    </row>
    <row r="3964" spans="183:184" x14ac:dyDescent="0.2">
      <c r="GA3964" s="57"/>
      <c r="GB3964" s="57"/>
    </row>
    <row r="3965" spans="183:184" x14ac:dyDescent="0.2">
      <c r="GA3965" s="57"/>
      <c r="GB3965" s="57"/>
    </row>
    <row r="3966" spans="183:184" x14ac:dyDescent="0.2">
      <c r="GA3966" s="57"/>
      <c r="GB3966" s="57"/>
    </row>
    <row r="3967" spans="183:184" x14ac:dyDescent="0.2">
      <c r="GA3967" s="57"/>
      <c r="GB3967" s="57"/>
    </row>
    <row r="3968" spans="183:184" x14ac:dyDescent="0.2">
      <c r="GA3968" s="57"/>
      <c r="GB3968" s="57"/>
    </row>
    <row r="3969" spans="183:184" x14ac:dyDescent="0.2">
      <c r="GA3969" s="57"/>
      <c r="GB3969" s="57"/>
    </row>
    <row r="3970" spans="183:184" x14ac:dyDescent="0.2">
      <c r="GA3970" s="57"/>
      <c r="GB3970" s="57"/>
    </row>
    <row r="3971" spans="183:184" x14ac:dyDescent="0.2">
      <c r="GA3971" s="57"/>
      <c r="GB3971" s="57"/>
    </row>
    <row r="3972" spans="183:184" x14ac:dyDescent="0.2">
      <c r="GA3972" s="57"/>
      <c r="GB3972" s="57"/>
    </row>
    <row r="3973" spans="183:184" x14ac:dyDescent="0.2">
      <c r="GA3973" s="57"/>
      <c r="GB3973" s="57"/>
    </row>
    <row r="3974" spans="183:184" x14ac:dyDescent="0.2">
      <c r="GA3974" s="57"/>
      <c r="GB3974" s="57"/>
    </row>
    <row r="3975" spans="183:184" x14ac:dyDescent="0.2">
      <c r="GA3975" s="57"/>
      <c r="GB3975" s="57"/>
    </row>
    <row r="3976" spans="183:184" x14ac:dyDescent="0.2">
      <c r="GA3976" s="57"/>
      <c r="GB3976" s="57"/>
    </row>
    <row r="3977" spans="183:184" x14ac:dyDescent="0.2">
      <c r="GA3977" s="57"/>
      <c r="GB3977" s="57"/>
    </row>
    <row r="3978" spans="183:184" x14ac:dyDescent="0.2">
      <c r="GA3978" s="57"/>
      <c r="GB3978" s="57"/>
    </row>
    <row r="3979" spans="183:184" x14ac:dyDescent="0.2">
      <c r="GA3979" s="57"/>
      <c r="GB3979" s="57"/>
    </row>
    <row r="3980" spans="183:184" x14ac:dyDescent="0.2">
      <c r="GA3980" s="57"/>
      <c r="GB3980" s="57"/>
    </row>
    <row r="3981" spans="183:184" x14ac:dyDescent="0.2">
      <c r="GA3981" s="57"/>
      <c r="GB3981" s="57"/>
    </row>
    <row r="3982" spans="183:184" x14ac:dyDescent="0.2">
      <c r="GA3982" s="57"/>
      <c r="GB3982" s="57"/>
    </row>
    <row r="3983" spans="183:184" x14ac:dyDescent="0.2">
      <c r="GA3983" s="57"/>
      <c r="GB3983" s="57"/>
    </row>
    <row r="3984" spans="183:184" x14ac:dyDescent="0.2">
      <c r="GA3984" s="57"/>
      <c r="GB3984" s="57"/>
    </row>
    <row r="3985" spans="183:184" x14ac:dyDescent="0.2">
      <c r="GA3985" s="57"/>
      <c r="GB3985" s="57"/>
    </row>
    <row r="3986" spans="183:184" x14ac:dyDescent="0.2">
      <c r="GA3986" s="57"/>
      <c r="GB3986" s="57"/>
    </row>
    <row r="3987" spans="183:184" x14ac:dyDescent="0.2">
      <c r="GA3987" s="57"/>
      <c r="GB3987" s="57"/>
    </row>
    <row r="3988" spans="183:184" x14ac:dyDescent="0.2">
      <c r="GA3988" s="57"/>
      <c r="GB3988" s="57"/>
    </row>
    <row r="3989" spans="183:184" x14ac:dyDescent="0.2">
      <c r="GA3989" s="57"/>
      <c r="GB3989" s="57"/>
    </row>
    <row r="3990" spans="183:184" x14ac:dyDescent="0.2">
      <c r="GA3990" s="57"/>
      <c r="GB3990" s="57"/>
    </row>
    <row r="3991" spans="183:184" x14ac:dyDescent="0.2">
      <c r="GA3991" s="57"/>
      <c r="GB3991" s="57"/>
    </row>
    <row r="3992" spans="183:184" x14ac:dyDescent="0.2">
      <c r="GA3992" s="57"/>
      <c r="GB3992" s="57"/>
    </row>
    <row r="3993" spans="183:184" x14ac:dyDescent="0.2">
      <c r="GA3993" s="57"/>
      <c r="GB3993" s="57"/>
    </row>
    <row r="3994" spans="183:184" x14ac:dyDescent="0.2">
      <c r="GA3994" s="57"/>
      <c r="GB3994" s="57"/>
    </row>
    <row r="3995" spans="183:184" x14ac:dyDescent="0.2">
      <c r="GA3995" s="57"/>
      <c r="GB3995" s="57"/>
    </row>
    <row r="3996" spans="183:184" x14ac:dyDescent="0.2">
      <c r="GA3996" s="57"/>
      <c r="GB3996" s="57"/>
    </row>
    <row r="3997" spans="183:184" x14ac:dyDescent="0.2">
      <c r="GA3997" s="57"/>
      <c r="GB3997" s="57"/>
    </row>
    <row r="3998" spans="183:184" x14ac:dyDescent="0.2">
      <c r="GA3998" s="57"/>
      <c r="GB3998" s="57"/>
    </row>
    <row r="3999" spans="183:184" x14ac:dyDescent="0.2">
      <c r="GA3999" s="57"/>
      <c r="GB3999" s="57"/>
    </row>
    <row r="4000" spans="183:184" x14ac:dyDescent="0.2">
      <c r="GA4000" s="57"/>
      <c r="GB4000" s="57"/>
    </row>
    <row r="4001" spans="183:184" x14ac:dyDescent="0.2">
      <c r="GA4001" s="57"/>
      <c r="GB4001" s="57"/>
    </row>
    <row r="4002" spans="183:184" x14ac:dyDescent="0.2">
      <c r="GA4002" s="57"/>
      <c r="GB4002" s="57"/>
    </row>
    <row r="4003" spans="183:184" x14ac:dyDescent="0.2">
      <c r="GA4003" s="57"/>
      <c r="GB4003" s="57"/>
    </row>
    <row r="4004" spans="183:184" x14ac:dyDescent="0.2">
      <c r="GA4004" s="57"/>
      <c r="GB4004" s="57"/>
    </row>
    <row r="4005" spans="183:184" x14ac:dyDescent="0.2">
      <c r="GA4005" s="57"/>
      <c r="GB4005" s="57"/>
    </row>
    <row r="4006" spans="183:184" x14ac:dyDescent="0.2">
      <c r="GA4006" s="57"/>
      <c r="GB4006" s="57"/>
    </row>
    <row r="4007" spans="183:184" x14ac:dyDescent="0.2">
      <c r="GA4007" s="57"/>
      <c r="GB4007" s="57"/>
    </row>
    <row r="4008" spans="183:184" x14ac:dyDescent="0.2">
      <c r="GA4008" s="57"/>
      <c r="GB4008" s="57"/>
    </row>
    <row r="4009" spans="183:184" x14ac:dyDescent="0.2">
      <c r="GA4009" s="57"/>
      <c r="GB4009" s="57"/>
    </row>
    <row r="4010" spans="183:184" x14ac:dyDescent="0.2">
      <c r="GA4010" s="57"/>
      <c r="GB4010" s="57"/>
    </row>
    <row r="4011" spans="183:184" x14ac:dyDescent="0.2">
      <c r="GA4011" s="57"/>
      <c r="GB4011" s="57"/>
    </row>
    <row r="4012" spans="183:184" x14ac:dyDescent="0.2">
      <c r="GA4012" s="57"/>
      <c r="GB4012" s="57"/>
    </row>
    <row r="4013" spans="183:184" x14ac:dyDescent="0.2">
      <c r="GA4013" s="57"/>
      <c r="GB4013" s="57"/>
    </row>
    <row r="4014" spans="183:184" x14ac:dyDescent="0.2">
      <c r="GA4014" s="57"/>
      <c r="GB4014" s="57"/>
    </row>
    <row r="4015" spans="183:184" x14ac:dyDescent="0.2">
      <c r="GA4015" s="57"/>
      <c r="GB4015" s="57"/>
    </row>
    <row r="4016" spans="183:184" x14ac:dyDescent="0.2">
      <c r="GA4016" s="57"/>
      <c r="GB4016" s="57"/>
    </row>
    <row r="4017" spans="183:184" x14ac:dyDescent="0.2">
      <c r="GA4017" s="57"/>
      <c r="GB4017" s="57"/>
    </row>
    <row r="4018" spans="183:184" x14ac:dyDescent="0.2">
      <c r="GA4018" s="57"/>
      <c r="GB4018" s="57"/>
    </row>
    <row r="4019" spans="183:184" x14ac:dyDescent="0.2">
      <c r="GA4019" s="57"/>
      <c r="GB4019" s="57"/>
    </row>
    <row r="4020" spans="183:184" x14ac:dyDescent="0.2">
      <c r="GA4020" s="57"/>
      <c r="GB4020" s="57"/>
    </row>
    <row r="4021" spans="183:184" x14ac:dyDescent="0.2">
      <c r="GA4021" s="57"/>
      <c r="GB4021" s="57"/>
    </row>
    <row r="4022" spans="183:184" x14ac:dyDescent="0.2">
      <c r="GA4022" s="57"/>
      <c r="GB4022" s="57"/>
    </row>
    <row r="4023" spans="183:184" x14ac:dyDescent="0.2">
      <c r="GA4023" s="57"/>
      <c r="GB4023" s="57"/>
    </row>
    <row r="4024" spans="183:184" x14ac:dyDescent="0.2">
      <c r="GA4024" s="57"/>
      <c r="GB4024" s="57"/>
    </row>
    <row r="4025" spans="183:184" x14ac:dyDescent="0.2">
      <c r="GA4025" s="57"/>
      <c r="GB4025" s="57"/>
    </row>
    <row r="4026" spans="183:184" x14ac:dyDescent="0.2">
      <c r="GA4026" s="57"/>
      <c r="GB4026" s="57"/>
    </row>
    <row r="4027" spans="183:184" x14ac:dyDescent="0.2">
      <c r="GA4027" s="57"/>
      <c r="GB4027" s="57"/>
    </row>
    <row r="4028" spans="183:184" x14ac:dyDescent="0.2">
      <c r="GA4028" s="57"/>
      <c r="GB4028" s="57"/>
    </row>
    <row r="4029" spans="183:184" x14ac:dyDescent="0.2">
      <c r="GA4029" s="57"/>
      <c r="GB4029" s="57"/>
    </row>
    <row r="4030" spans="183:184" x14ac:dyDescent="0.2">
      <c r="GA4030" s="57"/>
      <c r="GB4030" s="57"/>
    </row>
    <row r="4031" spans="183:184" x14ac:dyDescent="0.2">
      <c r="GA4031" s="57"/>
      <c r="GB4031" s="57"/>
    </row>
    <row r="4032" spans="183:184" x14ac:dyDescent="0.2">
      <c r="GA4032" s="57"/>
      <c r="GB4032" s="57"/>
    </row>
    <row r="4033" spans="183:184" x14ac:dyDescent="0.2">
      <c r="GA4033" s="57"/>
      <c r="GB4033" s="57"/>
    </row>
    <row r="4034" spans="183:184" x14ac:dyDescent="0.2">
      <c r="GA4034" s="57"/>
      <c r="GB4034" s="57"/>
    </row>
    <row r="4035" spans="183:184" x14ac:dyDescent="0.2">
      <c r="GA4035" s="57"/>
      <c r="GB4035" s="57"/>
    </row>
    <row r="4036" spans="183:184" x14ac:dyDescent="0.2">
      <c r="GA4036" s="57"/>
      <c r="GB4036" s="57"/>
    </row>
    <row r="4037" spans="183:184" x14ac:dyDescent="0.2">
      <c r="GA4037" s="57"/>
      <c r="GB4037" s="57"/>
    </row>
    <row r="4038" spans="183:184" x14ac:dyDescent="0.2">
      <c r="GA4038" s="57"/>
      <c r="GB4038" s="57"/>
    </row>
    <row r="4039" spans="183:184" x14ac:dyDescent="0.2">
      <c r="GA4039" s="57"/>
      <c r="GB4039" s="57"/>
    </row>
    <row r="4040" spans="183:184" x14ac:dyDescent="0.2">
      <c r="GA4040" s="57"/>
      <c r="GB4040" s="57"/>
    </row>
    <row r="4041" spans="183:184" x14ac:dyDescent="0.2">
      <c r="GA4041" s="57"/>
      <c r="GB4041" s="57"/>
    </row>
    <row r="4042" spans="183:184" x14ac:dyDescent="0.2">
      <c r="GA4042" s="57"/>
      <c r="GB4042" s="57"/>
    </row>
    <row r="4043" spans="183:184" x14ac:dyDescent="0.2">
      <c r="GA4043" s="57"/>
      <c r="GB4043" s="57"/>
    </row>
    <row r="4044" spans="183:184" x14ac:dyDescent="0.2">
      <c r="GA4044" s="57"/>
      <c r="GB4044" s="57"/>
    </row>
    <row r="4045" spans="183:184" x14ac:dyDescent="0.2">
      <c r="GA4045" s="57"/>
      <c r="GB4045" s="57"/>
    </row>
    <row r="4046" spans="183:184" x14ac:dyDescent="0.2">
      <c r="GA4046" s="57"/>
      <c r="GB4046" s="57"/>
    </row>
    <row r="4047" spans="183:184" x14ac:dyDescent="0.2">
      <c r="GA4047" s="57"/>
      <c r="GB4047" s="57"/>
    </row>
    <row r="4048" spans="183:184" x14ac:dyDescent="0.2">
      <c r="GA4048" s="57"/>
      <c r="GB4048" s="57"/>
    </row>
    <row r="4049" spans="183:184" x14ac:dyDescent="0.2">
      <c r="GA4049" s="57"/>
      <c r="GB4049" s="57"/>
    </row>
    <row r="4050" spans="183:184" x14ac:dyDescent="0.2">
      <c r="GA4050" s="57"/>
      <c r="GB4050" s="57"/>
    </row>
    <row r="4051" spans="183:184" x14ac:dyDescent="0.2">
      <c r="GA4051" s="57"/>
      <c r="GB4051" s="57"/>
    </row>
    <row r="4052" spans="183:184" x14ac:dyDescent="0.2">
      <c r="GA4052" s="57"/>
      <c r="GB4052" s="57"/>
    </row>
    <row r="4053" spans="183:184" x14ac:dyDescent="0.2">
      <c r="GA4053" s="57"/>
      <c r="GB4053" s="57"/>
    </row>
    <row r="4054" spans="183:184" x14ac:dyDescent="0.2">
      <c r="GA4054" s="57"/>
      <c r="GB4054" s="57"/>
    </row>
    <row r="4055" spans="183:184" x14ac:dyDescent="0.2">
      <c r="GA4055" s="57"/>
      <c r="GB4055" s="57"/>
    </row>
    <row r="4056" spans="183:184" x14ac:dyDescent="0.2">
      <c r="GA4056" s="57"/>
      <c r="GB4056" s="57"/>
    </row>
    <row r="4057" spans="183:184" x14ac:dyDescent="0.2">
      <c r="GA4057" s="57"/>
      <c r="GB4057" s="57"/>
    </row>
    <row r="4058" spans="183:184" x14ac:dyDescent="0.2">
      <c r="GA4058" s="57"/>
      <c r="GB4058" s="57"/>
    </row>
    <row r="4059" spans="183:184" x14ac:dyDescent="0.2">
      <c r="GA4059" s="57"/>
      <c r="GB4059" s="57"/>
    </row>
    <row r="4060" spans="183:184" x14ac:dyDescent="0.2">
      <c r="GA4060" s="57"/>
      <c r="GB4060" s="57"/>
    </row>
    <row r="4061" spans="183:184" x14ac:dyDescent="0.2">
      <c r="GA4061" s="57"/>
      <c r="GB4061" s="57"/>
    </row>
    <row r="4062" spans="183:184" x14ac:dyDescent="0.2">
      <c r="GA4062" s="57"/>
      <c r="GB4062" s="57"/>
    </row>
    <row r="4063" spans="183:184" x14ac:dyDescent="0.2">
      <c r="GA4063" s="57"/>
      <c r="GB4063" s="57"/>
    </row>
    <row r="4064" spans="183:184" x14ac:dyDescent="0.2">
      <c r="GA4064" s="57"/>
      <c r="GB4064" s="57"/>
    </row>
    <row r="4065" spans="183:184" x14ac:dyDescent="0.2">
      <c r="GA4065" s="57"/>
      <c r="GB4065" s="57"/>
    </row>
    <row r="4066" spans="183:184" x14ac:dyDescent="0.2">
      <c r="GA4066" s="57"/>
      <c r="GB4066" s="57"/>
    </row>
    <row r="4067" spans="183:184" x14ac:dyDescent="0.2">
      <c r="GA4067" s="57"/>
      <c r="GB4067" s="57"/>
    </row>
    <row r="4068" spans="183:184" x14ac:dyDescent="0.2">
      <c r="GA4068" s="57"/>
      <c r="GB4068" s="57"/>
    </row>
    <row r="4069" spans="183:184" x14ac:dyDescent="0.2">
      <c r="GA4069" s="57"/>
      <c r="GB4069" s="57"/>
    </row>
    <row r="4070" spans="183:184" x14ac:dyDescent="0.2">
      <c r="GA4070" s="57"/>
      <c r="GB4070" s="57"/>
    </row>
    <row r="4071" spans="183:184" x14ac:dyDescent="0.2">
      <c r="GA4071" s="57"/>
      <c r="GB4071" s="57"/>
    </row>
    <row r="4072" spans="183:184" x14ac:dyDescent="0.2">
      <c r="GA4072" s="57"/>
      <c r="GB4072" s="57"/>
    </row>
    <row r="4073" spans="183:184" x14ac:dyDescent="0.2">
      <c r="GA4073" s="57"/>
      <c r="GB4073" s="57"/>
    </row>
    <row r="4074" spans="183:184" x14ac:dyDescent="0.2">
      <c r="GA4074" s="57"/>
      <c r="GB4074" s="57"/>
    </row>
    <row r="4075" spans="183:184" x14ac:dyDescent="0.2">
      <c r="GA4075" s="57"/>
      <c r="GB4075" s="57"/>
    </row>
    <row r="4076" spans="183:184" x14ac:dyDescent="0.2">
      <c r="GA4076" s="57"/>
      <c r="GB4076" s="57"/>
    </row>
    <row r="4077" spans="183:184" x14ac:dyDescent="0.2">
      <c r="GA4077" s="57"/>
      <c r="GB4077" s="57"/>
    </row>
    <row r="4078" spans="183:184" x14ac:dyDescent="0.2">
      <c r="GA4078" s="57"/>
      <c r="GB4078" s="57"/>
    </row>
    <row r="4079" spans="183:184" x14ac:dyDescent="0.2">
      <c r="GA4079" s="57"/>
      <c r="GB4079" s="57"/>
    </row>
    <row r="4080" spans="183:184" x14ac:dyDescent="0.2">
      <c r="GA4080" s="57"/>
      <c r="GB4080" s="57"/>
    </row>
    <row r="4081" spans="183:184" x14ac:dyDescent="0.2">
      <c r="GA4081" s="57"/>
      <c r="GB4081" s="57"/>
    </row>
    <row r="4082" spans="183:184" x14ac:dyDescent="0.2">
      <c r="GA4082" s="57"/>
      <c r="GB4082" s="57"/>
    </row>
    <row r="4083" spans="183:184" x14ac:dyDescent="0.2">
      <c r="GA4083" s="57"/>
      <c r="GB4083" s="57"/>
    </row>
    <row r="4084" spans="183:184" x14ac:dyDescent="0.2">
      <c r="GA4084" s="57"/>
      <c r="GB4084" s="57"/>
    </row>
    <row r="4085" spans="183:184" x14ac:dyDescent="0.2">
      <c r="GA4085" s="57"/>
      <c r="GB4085" s="57"/>
    </row>
    <row r="4086" spans="183:184" x14ac:dyDescent="0.2">
      <c r="GA4086" s="57"/>
      <c r="GB4086" s="57"/>
    </row>
    <row r="4087" spans="183:184" x14ac:dyDescent="0.2">
      <c r="GA4087" s="57"/>
      <c r="GB4087" s="57"/>
    </row>
    <row r="4088" spans="183:184" x14ac:dyDescent="0.2">
      <c r="GA4088" s="57"/>
      <c r="GB4088" s="57"/>
    </row>
    <row r="4089" spans="183:184" x14ac:dyDescent="0.2">
      <c r="GA4089" s="57"/>
      <c r="GB4089" s="57"/>
    </row>
    <row r="4090" spans="183:184" x14ac:dyDescent="0.2">
      <c r="GA4090" s="57"/>
      <c r="GB4090" s="57"/>
    </row>
    <row r="4091" spans="183:184" x14ac:dyDescent="0.2">
      <c r="GA4091" s="57"/>
      <c r="GB4091" s="57"/>
    </row>
    <row r="4092" spans="183:184" x14ac:dyDescent="0.2">
      <c r="GA4092" s="57"/>
      <c r="GB4092" s="57"/>
    </row>
    <row r="4093" spans="183:184" x14ac:dyDescent="0.2">
      <c r="GA4093" s="57"/>
      <c r="GB4093" s="57"/>
    </row>
    <row r="4094" spans="183:184" x14ac:dyDescent="0.2">
      <c r="GA4094" s="57"/>
      <c r="GB4094" s="57"/>
    </row>
    <row r="4095" spans="183:184" x14ac:dyDescent="0.2">
      <c r="GA4095" s="57"/>
      <c r="GB4095" s="57"/>
    </row>
    <row r="4096" spans="183:184" x14ac:dyDescent="0.2">
      <c r="GA4096" s="57"/>
      <c r="GB4096" s="57"/>
    </row>
    <row r="4097" spans="183:184" x14ac:dyDescent="0.2">
      <c r="GA4097" s="57"/>
      <c r="GB4097" s="57"/>
    </row>
    <row r="4098" spans="183:184" x14ac:dyDescent="0.2">
      <c r="GA4098" s="57"/>
      <c r="GB4098" s="57"/>
    </row>
    <row r="4099" spans="183:184" x14ac:dyDescent="0.2">
      <c r="GA4099" s="57"/>
      <c r="GB4099" s="57"/>
    </row>
    <row r="4100" spans="183:184" x14ac:dyDescent="0.2">
      <c r="GA4100" s="57"/>
      <c r="GB4100" s="57"/>
    </row>
    <row r="4101" spans="183:184" x14ac:dyDescent="0.2">
      <c r="GA4101" s="57"/>
      <c r="GB4101" s="57"/>
    </row>
    <row r="4102" spans="183:184" x14ac:dyDescent="0.2">
      <c r="GA4102" s="57"/>
      <c r="GB4102" s="57"/>
    </row>
    <row r="4103" spans="183:184" x14ac:dyDescent="0.2">
      <c r="GA4103" s="57"/>
      <c r="GB4103" s="57"/>
    </row>
    <row r="4104" spans="183:184" x14ac:dyDescent="0.2">
      <c r="GA4104" s="57"/>
      <c r="GB4104" s="57"/>
    </row>
    <row r="4105" spans="183:184" x14ac:dyDescent="0.2">
      <c r="GA4105" s="57"/>
      <c r="GB4105" s="57"/>
    </row>
    <row r="4106" spans="183:184" x14ac:dyDescent="0.2">
      <c r="GA4106" s="57"/>
      <c r="GB4106" s="57"/>
    </row>
    <row r="4107" spans="183:184" x14ac:dyDescent="0.2">
      <c r="GA4107" s="57"/>
      <c r="GB4107" s="57"/>
    </row>
    <row r="4108" spans="183:184" x14ac:dyDescent="0.2">
      <c r="GA4108" s="57"/>
      <c r="GB4108" s="57"/>
    </row>
    <row r="4109" spans="183:184" x14ac:dyDescent="0.2">
      <c r="GA4109" s="57"/>
      <c r="GB4109" s="57"/>
    </row>
    <row r="4110" spans="183:184" x14ac:dyDescent="0.2">
      <c r="GA4110" s="57"/>
      <c r="GB4110" s="57"/>
    </row>
    <row r="4111" spans="183:184" x14ac:dyDescent="0.2">
      <c r="GA4111" s="57"/>
      <c r="GB4111" s="57"/>
    </row>
    <row r="4112" spans="183:184" x14ac:dyDescent="0.2">
      <c r="GA4112" s="57"/>
      <c r="GB4112" s="57"/>
    </row>
    <row r="4113" spans="183:184" x14ac:dyDescent="0.2">
      <c r="GA4113" s="57"/>
      <c r="GB4113" s="57"/>
    </row>
    <row r="4114" spans="183:184" x14ac:dyDescent="0.2">
      <c r="GA4114" s="57"/>
      <c r="GB4114" s="57"/>
    </row>
    <row r="4115" spans="183:184" x14ac:dyDescent="0.2">
      <c r="GA4115" s="57"/>
      <c r="GB4115" s="57"/>
    </row>
    <row r="4116" spans="183:184" x14ac:dyDescent="0.2">
      <c r="GA4116" s="57"/>
      <c r="GB4116" s="57"/>
    </row>
    <row r="4117" spans="183:184" x14ac:dyDescent="0.2">
      <c r="GA4117" s="57"/>
      <c r="GB4117" s="57"/>
    </row>
    <row r="4118" spans="183:184" x14ac:dyDescent="0.2">
      <c r="GA4118" s="57"/>
      <c r="GB4118" s="57"/>
    </row>
    <row r="4119" spans="183:184" x14ac:dyDescent="0.2">
      <c r="GA4119" s="57"/>
      <c r="GB4119" s="57"/>
    </row>
    <row r="4120" spans="183:184" x14ac:dyDescent="0.2">
      <c r="GA4120" s="57"/>
      <c r="GB4120" s="57"/>
    </row>
    <row r="4121" spans="183:184" x14ac:dyDescent="0.2">
      <c r="GA4121" s="57"/>
      <c r="GB4121" s="57"/>
    </row>
    <row r="4122" spans="183:184" x14ac:dyDescent="0.2">
      <c r="GA4122" s="57"/>
      <c r="GB4122" s="57"/>
    </row>
    <row r="4123" spans="183:184" x14ac:dyDescent="0.2">
      <c r="GA4123" s="57"/>
      <c r="GB4123" s="57"/>
    </row>
    <row r="4124" spans="183:184" x14ac:dyDescent="0.2">
      <c r="GA4124" s="57"/>
      <c r="GB4124" s="57"/>
    </row>
    <row r="4125" spans="183:184" x14ac:dyDescent="0.2">
      <c r="GA4125" s="57"/>
      <c r="GB4125" s="57"/>
    </row>
    <row r="4126" spans="183:184" x14ac:dyDescent="0.2">
      <c r="GA4126" s="57"/>
      <c r="GB4126" s="57"/>
    </row>
    <row r="4127" spans="183:184" x14ac:dyDescent="0.2">
      <c r="GA4127" s="57"/>
      <c r="GB4127" s="57"/>
    </row>
    <row r="4128" spans="183:184" x14ac:dyDescent="0.2">
      <c r="GA4128" s="57"/>
      <c r="GB4128" s="57"/>
    </row>
    <row r="4129" spans="183:184" x14ac:dyDescent="0.2">
      <c r="GA4129" s="57"/>
      <c r="GB4129" s="57"/>
    </row>
    <row r="4130" spans="183:184" x14ac:dyDescent="0.2">
      <c r="GA4130" s="57"/>
      <c r="GB4130" s="57"/>
    </row>
    <row r="4131" spans="183:184" x14ac:dyDescent="0.2">
      <c r="GA4131" s="57"/>
      <c r="GB4131" s="57"/>
    </row>
    <row r="4132" spans="183:184" x14ac:dyDescent="0.2">
      <c r="GA4132" s="57"/>
      <c r="GB4132" s="57"/>
    </row>
    <row r="4133" spans="183:184" x14ac:dyDescent="0.2">
      <c r="GA4133" s="57"/>
      <c r="GB4133" s="57"/>
    </row>
    <row r="4134" spans="183:184" x14ac:dyDescent="0.2">
      <c r="GA4134" s="57"/>
      <c r="GB4134" s="57"/>
    </row>
    <row r="4135" spans="183:184" x14ac:dyDescent="0.2">
      <c r="GA4135" s="57"/>
      <c r="GB4135" s="57"/>
    </row>
    <row r="4136" spans="183:184" x14ac:dyDescent="0.2">
      <c r="GA4136" s="57"/>
      <c r="GB4136" s="57"/>
    </row>
    <row r="4137" spans="183:184" x14ac:dyDescent="0.2">
      <c r="GA4137" s="57"/>
      <c r="GB4137" s="57"/>
    </row>
    <row r="4138" spans="183:184" x14ac:dyDescent="0.2">
      <c r="GA4138" s="57"/>
      <c r="GB4138" s="57"/>
    </row>
    <row r="4139" spans="183:184" x14ac:dyDescent="0.2">
      <c r="GA4139" s="57"/>
      <c r="GB4139" s="57"/>
    </row>
    <row r="4140" spans="183:184" x14ac:dyDescent="0.2">
      <c r="GA4140" s="57"/>
      <c r="GB4140" s="57"/>
    </row>
    <row r="4141" spans="183:184" x14ac:dyDescent="0.2">
      <c r="GA4141" s="57"/>
      <c r="GB4141" s="57"/>
    </row>
    <row r="4142" spans="183:184" x14ac:dyDescent="0.2">
      <c r="GA4142" s="57"/>
      <c r="GB4142" s="57"/>
    </row>
    <row r="4143" spans="183:184" x14ac:dyDescent="0.2">
      <c r="GA4143" s="57"/>
      <c r="GB4143" s="57"/>
    </row>
    <row r="4144" spans="183:184" x14ac:dyDescent="0.2">
      <c r="GA4144" s="57"/>
      <c r="GB4144" s="57"/>
    </row>
    <row r="4145" spans="183:184" x14ac:dyDescent="0.2">
      <c r="GA4145" s="57"/>
      <c r="GB4145" s="57"/>
    </row>
    <row r="4146" spans="183:184" x14ac:dyDescent="0.2">
      <c r="GA4146" s="57"/>
      <c r="GB4146" s="57"/>
    </row>
    <row r="4147" spans="183:184" x14ac:dyDescent="0.2">
      <c r="GA4147" s="57"/>
      <c r="GB4147" s="57"/>
    </row>
    <row r="4148" spans="183:184" x14ac:dyDescent="0.2">
      <c r="GA4148" s="57"/>
      <c r="GB4148" s="57"/>
    </row>
    <row r="4149" spans="183:184" x14ac:dyDescent="0.2">
      <c r="GA4149" s="57"/>
      <c r="GB4149" s="57"/>
    </row>
    <row r="4150" spans="183:184" x14ac:dyDescent="0.2">
      <c r="GA4150" s="57"/>
      <c r="GB4150" s="57"/>
    </row>
    <row r="4151" spans="183:184" x14ac:dyDescent="0.2">
      <c r="GA4151" s="57"/>
      <c r="GB4151" s="57"/>
    </row>
    <row r="4152" spans="183:184" x14ac:dyDescent="0.2">
      <c r="GA4152" s="57"/>
      <c r="GB4152" s="57"/>
    </row>
    <row r="4153" spans="183:184" x14ac:dyDescent="0.2">
      <c r="GA4153" s="57"/>
      <c r="GB4153" s="57"/>
    </row>
    <row r="4154" spans="183:184" x14ac:dyDescent="0.2">
      <c r="GA4154" s="57"/>
      <c r="GB4154" s="57"/>
    </row>
    <row r="4155" spans="183:184" x14ac:dyDescent="0.2">
      <c r="GA4155" s="57"/>
      <c r="GB4155" s="57"/>
    </row>
    <row r="4156" spans="183:184" x14ac:dyDescent="0.2">
      <c r="GA4156" s="57"/>
      <c r="GB4156" s="57"/>
    </row>
    <row r="4157" spans="183:184" x14ac:dyDescent="0.2">
      <c r="GA4157" s="57"/>
      <c r="GB4157" s="57"/>
    </row>
    <row r="4158" spans="183:184" x14ac:dyDescent="0.2">
      <c r="GA4158" s="57"/>
      <c r="GB4158" s="57"/>
    </row>
    <row r="4159" spans="183:184" x14ac:dyDescent="0.2">
      <c r="GA4159" s="57"/>
      <c r="GB4159" s="57"/>
    </row>
    <row r="4160" spans="183:184" x14ac:dyDescent="0.2">
      <c r="GA4160" s="57"/>
      <c r="GB4160" s="57"/>
    </row>
    <row r="4161" spans="183:184" x14ac:dyDescent="0.2">
      <c r="GA4161" s="57"/>
      <c r="GB4161" s="57"/>
    </row>
    <row r="4162" spans="183:184" x14ac:dyDescent="0.2">
      <c r="GA4162" s="57"/>
      <c r="GB4162" s="57"/>
    </row>
    <row r="4163" spans="183:184" x14ac:dyDescent="0.2">
      <c r="GA4163" s="57"/>
      <c r="GB4163" s="57"/>
    </row>
    <row r="4164" spans="183:184" x14ac:dyDescent="0.2">
      <c r="GA4164" s="57"/>
      <c r="GB4164" s="57"/>
    </row>
    <row r="4165" spans="183:184" x14ac:dyDescent="0.2">
      <c r="GA4165" s="57"/>
      <c r="GB4165" s="57"/>
    </row>
    <row r="4166" spans="183:184" x14ac:dyDescent="0.2">
      <c r="GA4166" s="57"/>
      <c r="GB4166" s="57"/>
    </row>
    <row r="4167" spans="183:184" x14ac:dyDescent="0.2">
      <c r="GA4167" s="57"/>
      <c r="GB4167" s="57"/>
    </row>
    <row r="4168" spans="183:184" x14ac:dyDescent="0.2">
      <c r="GA4168" s="57"/>
      <c r="GB4168" s="57"/>
    </row>
    <row r="4169" spans="183:184" x14ac:dyDescent="0.2">
      <c r="GA4169" s="57"/>
      <c r="GB4169" s="57"/>
    </row>
    <row r="4170" spans="183:184" x14ac:dyDescent="0.2">
      <c r="GA4170" s="57"/>
      <c r="GB4170" s="57"/>
    </row>
    <row r="4171" spans="183:184" x14ac:dyDescent="0.2">
      <c r="GA4171" s="57"/>
      <c r="GB4171" s="57"/>
    </row>
    <row r="4172" spans="183:184" x14ac:dyDescent="0.2">
      <c r="GA4172" s="57"/>
      <c r="GB4172" s="57"/>
    </row>
    <row r="4173" spans="183:184" x14ac:dyDescent="0.2">
      <c r="GA4173" s="57"/>
      <c r="GB4173" s="57"/>
    </row>
    <row r="4174" spans="183:184" x14ac:dyDescent="0.2">
      <c r="GA4174" s="57"/>
      <c r="GB4174" s="57"/>
    </row>
    <row r="4175" spans="183:184" x14ac:dyDescent="0.2">
      <c r="GA4175" s="57"/>
      <c r="GB4175" s="57"/>
    </row>
    <row r="4176" spans="183:184" x14ac:dyDescent="0.2">
      <c r="GA4176" s="57"/>
      <c r="GB4176" s="57"/>
    </row>
    <row r="4177" spans="183:184" x14ac:dyDescent="0.2">
      <c r="GA4177" s="57"/>
      <c r="GB4177" s="57"/>
    </row>
    <row r="4178" spans="183:184" x14ac:dyDescent="0.2">
      <c r="GA4178" s="57"/>
      <c r="GB4178" s="57"/>
    </row>
    <row r="4179" spans="183:184" x14ac:dyDescent="0.2">
      <c r="GA4179" s="57"/>
      <c r="GB4179" s="57"/>
    </row>
    <row r="4180" spans="183:184" x14ac:dyDescent="0.2">
      <c r="GA4180" s="57"/>
      <c r="GB4180" s="57"/>
    </row>
    <row r="4181" spans="183:184" x14ac:dyDescent="0.2">
      <c r="GA4181" s="57"/>
      <c r="GB4181" s="57"/>
    </row>
    <row r="4182" spans="183:184" x14ac:dyDescent="0.2">
      <c r="GA4182" s="57"/>
      <c r="GB4182" s="57"/>
    </row>
    <row r="4183" spans="183:184" x14ac:dyDescent="0.2">
      <c r="GA4183" s="57"/>
      <c r="GB4183" s="57"/>
    </row>
    <row r="4184" spans="183:184" x14ac:dyDescent="0.2">
      <c r="GA4184" s="57"/>
      <c r="GB4184" s="57"/>
    </row>
    <row r="4185" spans="183:184" x14ac:dyDescent="0.2">
      <c r="GA4185" s="57"/>
      <c r="GB4185" s="57"/>
    </row>
    <row r="4186" spans="183:184" x14ac:dyDescent="0.2">
      <c r="GA4186" s="57"/>
      <c r="GB4186" s="57"/>
    </row>
    <row r="4187" spans="183:184" x14ac:dyDescent="0.2">
      <c r="GA4187" s="57"/>
      <c r="GB4187" s="57"/>
    </row>
    <row r="4188" spans="183:184" x14ac:dyDescent="0.2">
      <c r="GA4188" s="57"/>
      <c r="GB4188" s="57"/>
    </row>
    <row r="4189" spans="183:184" x14ac:dyDescent="0.2">
      <c r="GA4189" s="57"/>
      <c r="GB4189" s="57"/>
    </row>
    <row r="4190" spans="183:184" x14ac:dyDescent="0.2">
      <c r="GA4190" s="57"/>
      <c r="GB4190" s="57"/>
    </row>
    <row r="4191" spans="183:184" x14ac:dyDescent="0.2">
      <c r="GA4191" s="57"/>
      <c r="GB4191" s="57"/>
    </row>
    <row r="4192" spans="183:184" x14ac:dyDescent="0.2">
      <c r="GA4192" s="57"/>
      <c r="GB4192" s="57"/>
    </row>
    <row r="4193" spans="183:184" x14ac:dyDescent="0.2">
      <c r="GA4193" s="57"/>
      <c r="GB4193" s="57"/>
    </row>
    <row r="4194" spans="183:184" x14ac:dyDescent="0.2">
      <c r="GA4194" s="57"/>
      <c r="GB4194" s="57"/>
    </row>
    <row r="4195" spans="183:184" x14ac:dyDescent="0.2">
      <c r="GA4195" s="57"/>
      <c r="GB4195" s="57"/>
    </row>
    <row r="4196" spans="183:184" x14ac:dyDescent="0.2">
      <c r="GA4196" s="57"/>
      <c r="GB4196" s="57"/>
    </row>
    <row r="4197" spans="183:184" x14ac:dyDescent="0.2">
      <c r="GA4197" s="57"/>
      <c r="GB4197" s="57"/>
    </row>
    <row r="4198" spans="183:184" x14ac:dyDescent="0.2">
      <c r="GA4198" s="57"/>
      <c r="GB4198" s="57"/>
    </row>
    <row r="4199" spans="183:184" x14ac:dyDescent="0.2">
      <c r="GA4199" s="57"/>
      <c r="GB4199" s="57"/>
    </row>
    <row r="4200" spans="183:184" x14ac:dyDescent="0.2">
      <c r="GA4200" s="57"/>
      <c r="GB4200" s="57"/>
    </row>
    <row r="4201" spans="183:184" x14ac:dyDescent="0.2">
      <c r="GA4201" s="57"/>
      <c r="GB4201" s="57"/>
    </row>
    <row r="4202" spans="183:184" x14ac:dyDescent="0.2">
      <c r="GA4202" s="57"/>
      <c r="GB4202" s="57"/>
    </row>
    <row r="4203" spans="183:184" x14ac:dyDescent="0.2">
      <c r="GA4203" s="57"/>
      <c r="GB4203" s="57"/>
    </row>
    <row r="4204" spans="183:184" x14ac:dyDescent="0.2">
      <c r="GA4204" s="57"/>
      <c r="GB4204" s="57"/>
    </row>
    <row r="4205" spans="183:184" x14ac:dyDescent="0.2">
      <c r="GA4205" s="57"/>
      <c r="GB4205" s="57"/>
    </row>
    <row r="4206" spans="183:184" x14ac:dyDescent="0.2">
      <c r="GA4206" s="57"/>
      <c r="GB4206" s="57"/>
    </row>
    <row r="4207" spans="183:184" x14ac:dyDescent="0.2">
      <c r="GA4207" s="57"/>
      <c r="GB4207" s="57"/>
    </row>
    <row r="4208" spans="183:184" x14ac:dyDescent="0.2">
      <c r="GA4208" s="57"/>
      <c r="GB4208" s="57"/>
    </row>
    <row r="4209" spans="183:184" x14ac:dyDescent="0.2">
      <c r="GA4209" s="57"/>
      <c r="GB4209" s="57"/>
    </row>
    <row r="4210" spans="183:184" x14ac:dyDescent="0.2">
      <c r="GA4210" s="57"/>
      <c r="GB4210" s="57"/>
    </row>
    <row r="4211" spans="183:184" x14ac:dyDescent="0.2">
      <c r="GA4211" s="57"/>
      <c r="GB4211" s="57"/>
    </row>
    <row r="4212" spans="183:184" x14ac:dyDescent="0.2">
      <c r="GA4212" s="57"/>
      <c r="GB4212" s="57"/>
    </row>
    <row r="4213" spans="183:184" x14ac:dyDescent="0.2">
      <c r="GA4213" s="57"/>
      <c r="GB4213" s="57"/>
    </row>
    <row r="4214" spans="183:184" x14ac:dyDescent="0.2">
      <c r="GA4214" s="57"/>
      <c r="GB4214" s="57"/>
    </row>
    <row r="4215" spans="183:184" x14ac:dyDescent="0.2">
      <c r="GA4215" s="57"/>
      <c r="GB4215" s="57"/>
    </row>
    <row r="4216" spans="183:184" x14ac:dyDescent="0.2">
      <c r="GA4216" s="57"/>
      <c r="GB4216" s="57"/>
    </row>
    <row r="4217" spans="183:184" x14ac:dyDescent="0.2">
      <c r="GA4217" s="57"/>
      <c r="GB4217" s="57"/>
    </row>
    <row r="4218" spans="183:184" x14ac:dyDescent="0.2">
      <c r="GA4218" s="57"/>
      <c r="GB4218" s="57"/>
    </row>
    <row r="4219" spans="183:184" x14ac:dyDescent="0.2">
      <c r="GA4219" s="57"/>
      <c r="GB4219" s="57"/>
    </row>
    <row r="4220" spans="183:184" x14ac:dyDescent="0.2">
      <c r="GA4220" s="57"/>
      <c r="GB4220" s="57"/>
    </row>
    <row r="4221" spans="183:184" x14ac:dyDescent="0.2">
      <c r="GA4221" s="57"/>
      <c r="GB4221" s="57"/>
    </row>
    <row r="4222" spans="183:184" x14ac:dyDescent="0.2">
      <c r="GA4222" s="57"/>
      <c r="GB4222" s="57"/>
    </row>
    <row r="4223" spans="183:184" x14ac:dyDescent="0.2">
      <c r="GA4223" s="57"/>
      <c r="GB4223" s="57"/>
    </row>
    <row r="4224" spans="183:184" x14ac:dyDescent="0.2">
      <c r="GA4224" s="57"/>
      <c r="GB4224" s="57"/>
    </row>
    <row r="4225" spans="183:184" x14ac:dyDescent="0.2">
      <c r="GA4225" s="57"/>
      <c r="GB4225" s="57"/>
    </row>
    <row r="4226" spans="183:184" x14ac:dyDescent="0.2">
      <c r="GA4226" s="57"/>
      <c r="GB4226" s="57"/>
    </row>
    <row r="4227" spans="183:184" x14ac:dyDescent="0.2">
      <c r="GA4227" s="57"/>
      <c r="GB4227" s="57"/>
    </row>
    <row r="4228" spans="183:184" x14ac:dyDescent="0.2">
      <c r="GA4228" s="57"/>
      <c r="GB4228" s="57"/>
    </row>
    <row r="4229" spans="183:184" x14ac:dyDescent="0.2">
      <c r="GA4229" s="57"/>
      <c r="GB4229" s="57"/>
    </row>
    <row r="4230" spans="183:184" x14ac:dyDescent="0.2">
      <c r="GA4230" s="57"/>
      <c r="GB4230" s="57"/>
    </row>
    <row r="4231" spans="183:184" x14ac:dyDescent="0.2">
      <c r="GA4231" s="57"/>
      <c r="GB4231" s="57"/>
    </row>
    <row r="4232" spans="183:184" x14ac:dyDescent="0.2">
      <c r="GA4232" s="57"/>
      <c r="GB4232" s="57"/>
    </row>
    <row r="4233" spans="183:184" x14ac:dyDescent="0.2">
      <c r="GA4233" s="57"/>
      <c r="GB4233" s="57"/>
    </row>
    <row r="4234" spans="183:184" x14ac:dyDescent="0.2">
      <c r="GA4234" s="57"/>
      <c r="GB4234" s="57"/>
    </row>
    <row r="4235" spans="183:184" x14ac:dyDescent="0.2">
      <c r="GA4235" s="57"/>
      <c r="GB4235" s="57"/>
    </row>
    <row r="4236" spans="183:184" x14ac:dyDescent="0.2">
      <c r="GA4236" s="57"/>
      <c r="GB4236" s="57"/>
    </row>
    <row r="4237" spans="183:184" x14ac:dyDescent="0.2">
      <c r="GA4237" s="57"/>
      <c r="GB4237" s="57"/>
    </row>
    <row r="4238" spans="183:184" x14ac:dyDescent="0.2">
      <c r="GA4238" s="57"/>
      <c r="GB4238" s="57"/>
    </row>
    <row r="4239" spans="183:184" x14ac:dyDescent="0.2">
      <c r="GA4239" s="57"/>
      <c r="GB4239" s="57"/>
    </row>
    <row r="4240" spans="183:184" x14ac:dyDescent="0.2">
      <c r="GA4240" s="57"/>
      <c r="GB4240" s="57"/>
    </row>
    <row r="4241" spans="183:184" x14ac:dyDescent="0.2">
      <c r="GA4241" s="57"/>
      <c r="GB4241" s="57"/>
    </row>
    <row r="4242" spans="183:184" x14ac:dyDescent="0.2">
      <c r="GA4242" s="57"/>
      <c r="GB4242" s="57"/>
    </row>
    <row r="4243" spans="183:184" x14ac:dyDescent="0.2">
      <c r="GA4243" s="57"/>
      <c r="GB4243" s="57"/>
    </row>
    <row r="4244" spans="183:184" x14ac:dyDescent="0.2">
      <c r="GA4244" s="57"/>
      <c r="GB4244" s="57"/>
    </row>
    <row r="4245" spans="183:184" x14ac:dyDescent="0.2">
      <c r="GA4245" s="57"/>
      <c r="GB4245" s="57"/>
    </row>
    <row r="4246" spans="183:184" x14ac:dyDescent="0.2">
      <c r="GA4246" s="57"/>
      <c r="GB4246" s="57"/>
    </row>
    <row r="4247" spans="183:184" x14ac:dyDescent="0.2">
      <c r="GA4247" s="57"/>
      <c r="GB4247" s="57"/>
    </row>
    <row r="4248" spans="183:184" x14ac:dyDescent="0.2">
      <c r="GA4248" s="57"/>
      <c r="GB4248" s="57"/>
    </row>
    <row r="4249" spans="183:184" x14ac:dyDescent="0.2">
      <c r="GA4249" s="57"/>
      <c r="GB4249" s="57"/>
    </row>
    <row r="4250" spans="183:184" x14ac:dyDescent="0.2">
      <c r="GA4250" s="57"/>
      <c r="GB4250" s="57"/>
    </row>
    <row r="4251" spans="183:184" x14ac:dyDescent="0.2">
      <c r="GA4251" s="57"/>
      <c r="GB4251" s="57"/>
    </row>
    <row r="4252" spans="183:184" x14ac:dyDescent="0.2">
      <c r="GA4252" s="57"/>
      <c r="GB4252" s="57"/>
    </row>
    <row r="4253" spans="183:184" x14ac:dyDescent="0.2">
      <c r="GA4253" s="57"/>
      <c r="GB4253" s="57"/>
    </row>
    <row r="4254" spans="183:184" x14ac:dyDescent="0.2">
      <c r="GA4254" s="57"/>
      <c r="GB4254" s="57"/>
    </row>
    <row r="4255" spans="183:184" x14ac:dyDescent="0.2">
      <c r="GA4255" s="57"/>
      <c r="GB4255" s="57"/>
    </row>
    <row r="4256" spans="183:184" x14ac:dyDescent="0.2">
      <c r="GA4256" s="57"/>
      <c r="GB4256" s="57"/>
    </row>
    <row r="4257" spans="183:184" x14ac:dyDescent="0.2">
      <c r="GA4257" s="57"/>
      <c r="GB4257" s="57"/>
    </row>
    <row r="4258" spans="183:184" x14ac:dyDescent="0.2">
      <c r="GA4258" s="57"/>
      <c r="GB4258" s="57"/>
    </row>
    <row r="4259" spans="183:184" x14ac:dyDescent="0.2">
      <c r="GA4259" s="57"/>
      <c r="GB4259" s="57"/>
    </row>
    <row r="4260" spans="183:184" x14ac:dyDescent="0.2">
      <c r="GA4260" s="57"/>
      <c r="GB4260" s="57"/>
    </row>
    <row r="4261" spans="183:184" x14ac:dyDescent="0.2">
      <c r="GA4261" s="57"/>
      <c r="GB4261" s="57"/>
    </row>
    <row r="4262" spans="183:184" x14ac:dyDescent="0.2">
      <c r="GA4262" s="57"/>
      <c r="GB4262" s="57"/>
    </row>
    <row r="4263" spans="183:184" x14ac:dyDescent="0.2">
      <c r="GA4263" s="57"/>
      <c r="GB4263" s="57"/>
    </row>
    <row r="4264" spans="183:184" x14ac:dyDescent="0.2">
      <c r="GA4264" s="57"/>
      <c r="GB4264" s="57"/>
    </row>
    <row r="4265" spans="183:184" x14ac:dyDescent="0.2">
      <c r="GA4265" s="57"/>
      <c r="GB4265" s="57"/>
    </row>
    <row r="4266" spans="183:184" x14ac:dyDescent="0.2">
      <c r="GA4266" s="57"/>
      <c r="GB4266" s="57"/>
    </row>
    <row r="4267" spans="183:184" x14ac:dyDescent="0.2">
      <c r="GA4267" s="57"/>
      <c r="GB4267" s="57"/>
    </row>
    <row r="4268" spans="183:184" x14ac:dyDescent="0.2">
      <c r="GA4268" s="57"/>
      <c r="GB4268" s="57"/>
    </row>
    <row r="4269" spans="183:184" x14ac:dyDescent="0.2">
      <c r="GA4269" s="57"/>
      <c r="GB4269" s="57"/>
    </row>
    <row r="4270" spans="183:184" x14ac:dyDescent="0.2">
      <c r="GA4270" s="57"/>
      <c r="GB4270" s="57"/>
    </row>
    <row r="4271" spans="183:184" x14ac:dyDescent="0.2">
      <c r="GA4271" s="57"/>
      <c r="GB4271" s="57"/>
    </row>
    <row r="4272" spans="183:184" x14ac:dyDescent="0.2">
      <c r="GA4272" s="57"/>
      <c r="GB4272" s="57"/>
    </row>
    <row r="4273" spans="183:184" x14ac:dyDescent="0.2">
      <c r="GA4273" s="57"/>
      <c r="GB4273" s="57"/>
    </row>
    <row r="4274" spans="183:184" x14ac:dyDescent="0.2">
      <c r="GA4274" s="57"/>
      <c r="GB4274" s="57"/>
    </row>
    <row r="4275" spans="183:184" x14ac:dyDescent="0.2">
      <c r="GA4275" s="57"/>
      <c r="GB4275" s="57"/>
    </row>
    <row r="4276" spans="183:184" x14ac:dyDescent="0.2">
      <c r="GA4276" s="57"/>
      <c r="GB4276" s="57"/>
    </row>
    <row r="4277" spans="183:184" x14ac:dyDescent="0.2">
      <c r="GA4277" s="57"/>
      <c r="GB4277" s="57"/>
    </row>
    <row r="4278" spans="183:184" x14ac:dyDescent="0.2">
      <c r="GA4278" s="57"/>
      <c r="GB4278" s="57"/>
    </row>
    <row r="4279" spans="183:184" x14ac:dyDescent="0.2">
      <c r="GA4279" s="57"/>
      <c r="GB4279" s="57"/>
    </row>
    <row r="4280" spans="183:184" x14ac:dyDescent="0.2">
      <c r="GA4280" s="57"/>
      <c r="GB4280" s="57"/>
    </row>
    <row r="4281" spans="183:184" x14ac:dyDescent="0.2">
      <c r="GA4281" s="57"/>
      <c r="GB4281" s="57"/>
    </row>
    <row r="4282" spans="183:184" x14ac:dyDescent="0.2">
      <c r="GA4282" s="57"/>
      <c r="GB4282" s="57"/>
    </row>
    <row r="4283" spans="183:184" x14ac:dyDescent="0.2">
      <c r="GA4283" s="57"/>
      <c r="GB4283" s="57"/>
    </row>
    <row r="4284" spans="183:184" x14ac:dyDescent="0.2">
      <c r="GA4284" s="57"/>
      <c r="GB4284" s="57"/>
    </row>
    <row r="4285" spans="183:184" x14ac:dyDescent="0.2">
      <c r="GA4285" s="57"/>
      <c r="GB4285" s="57"/>
    </row>
    <row r="4286" spans="183:184" x14ac:dyDescent="0.2">
      <c r="GA4286" s="57"/>
      <c r="GB4286" s="57"/>
    </row>
    <row r="4287" spans="183:184" x14ac:dyDescent="0.2">
      <c r="GA4287" s="57"/>
      <c r="GB4287" s="57"/>
    </row>
    <row r="4288" spans="183:184" x14ac:dyDescent="0.2">
      <c r="GA4288" s="57"/>
      <c r="GB4288" s="57"/>
    </row>
    <row r="4289" spans="183:184" x14ac:dyDescent="0.2">
      <c r="GA4289" s="57"/>
      <c r="GB4289" s="57"/>
    </row>
    <row r="4290" spans="183:184" x14ac:dyDescent="0.2">
      <c r="GA4290" s="57"/>
      <c r="GB4290" s="57"/>
    </row>
    <row r="4291" spans="183:184" x14ac:dyDescent="0.2">
      <c r="GA4291" s="57"/>
      <c r="GB4291" s="57"/>
    </row>
    <row r="4292" spans="183:184" x14ac:dyDescent="0.2">
      <c r="GA4292" s="57"/>
      <c r="GB4292" s="57"/>
    </row>
    <row r="4293" spans="183:184" x14ac:dyDescent="0.2">
      <c r="GA4293" s="57"/>
      <c r="GB4293" s="57"/>
    </row>
    <row r="4294" spans="183:184" x14ac:dyDescent="0.2">
      <c r="GA4294" s="57"/>
      <c r="GB4294" s="57"/>
    </row>
    <row r="4295" spans="183:184" x14ac:dyDescent="0.2">
      <c r="GA4295" s="57"/>
      <c r="GB4295" s="57"/>
    </row>
    <row r="4296" spans="183:184" x14ac:dyDescent="0.2">
      <c r="GA4296" s="57"/>
      <c r="GB4296" s="57"/>
    </row>
    <row r="4297" spans="183:184" x14ac:dyDescent="0.2">
      <c r="GA4297" s="57"/>
      <c r="GB4297" s="57"/>
    </row>
    <row r="4298" spans="183:184" x14ac:dyDescent="0.2">
      <c r="GA4298" s="57"/>
      <c r="GB4298" s="57"/>
    </row>
    <row r="4299" spans="183:184" x14ac:dyDescent="0.2">
      <c r="GA4299" s="57"/>
      <c r="GB4299" s="57"/>
    </row>
    <row r="4300" spans="183:184" x14ac:dyDescent="0.2">
      <c r="GA4300" s="57"/>
      <c r="GB4300" s="57"/>
    </row>
    <row r="4301" spans="183:184" x14ac:dyDescent="0.2">
      <c r="GA4301" s="57"/>
      <c r="GB4301" s="57"/>
    </row>
    <row r="4302" spans="183:184" x14ac:dyDescent="0.2">
      <c r="GA4302" s="57"/>
      <c r="GB4302" s="57"/>
    </row>
    <row r="4303" spans="183:184" x14ac:dyDescent="0.2">
      <c r="GA4303" s="57"/>
      <c r="GB4303" s="57"/>
    </row>
    <row r="4304" spans="183:184" x14ac:dyDescent="0.2">
      <c r="GA4304" s="57"/>
      <c r="GB4304" s="57"/>
    </row>
    <row r="4305" spans="183:184" x14ac:dyDescent="0.2">
      <c r="GA4305" s="57"/>
      <c r="GB4305" s="57"/>
    </row>
    <row r="4306" spans="183:184" x14ac:dyDescent="0.2">
      <c r="GA4306" s="57"/>
      <c r="GB4306" s="57"/>
    </row>
    <row r="4307" spans="183:184" x14ac:dyDescent="0.2">
      <c r="GA4307" s="57"/>
      <c r="GB4307" s="57"/>
    </row>
    <row r="4308" spans="183:184" x14ac:dyDescent="0.2">
      <c r="GA4308" s="57"/>
      <c r="GB4308" s="57"/>
    </row>
    <row r="4309" spans="183:184" x14ac:dyDescent="0.2">
      <c r="GA4309" s="57"/>
      <c r="GB4309" s="57"/>
    </row>
    <row r="4310" spans="183:184" x14ac:dyDescent="0.2">
      <c r="GA4310" s="57"/>
      <c r="GB4310" s="57"/>
    </row>
    <row r="4311" spans="183:184" x14ac:dyDescent="0.2">
      <c r="GA4311" s="57"/>
      <c r="GB4311" s="57"/>
    </row>
    <row r="4312" spans="183:184" x14ac:dyDescent="0.2">
      <c r="GA4312" s="57"/>
      <c r="GB4312" s="57"/>
    </row>
    <row r="4313" spans="183:184" x14ac:dyDescent="0.2">
      <c r="GA4313" s="57"/>
      <c r="GB4313" s="57"/>
    </row>
    <row r="4314" spans="183:184" x14ac:dyDescent="0.2">
      <c r="GA4314" s="57"/>
      <c r="GB4314" s="57"/>
    </row>
    <row r="4315" spans="183:184" x14ac:dyDescent="0.2">
      <c r="GA4315" s="57"/>
      <c r="GB4315" s="57"/>
    </row>
    <row r="4316" spans="183:184" x14ac:dyDescent="0.2">
      <c r="GA4316" s="57"/>
      <c r="GB4316" s="57"/>
    </row>
    <row r="4317" spans="183:184" x14ac:dyDescent="0.2">
      <c r="GA4317" s="57"/>
      <c r="GB4317" s="57"/>
    </row>
    <row r="4318" spans="183:184" x14ac:dyDescent="0.2">
      <c r="GA4318" s="57"/>
      <c r="GB4318" s="57"/>
    </row>
    <row r="4319" spans="183:184" x14ac:dyDescent="0.2">
      <c r="GA4319" s="57"/>
      <c r="GB4319" s="57"/>
    </row>
    <row r="4320" spans="183:184" x14ac:dyDescent="0.2">
      <c r="GA4320" s="57"/>
      <c r="GB4320" s="57"/>
    </row>
    <row r="4321" spans="183:184" x14ac:dyDescent="0.2">
      <c r="GA4321" s="57"/>
      <c r="GB4321" s="57"/>
    </row>
    <row r="4322" spans="183:184" x14ac:dyDescent="0.2">
      <c r="GA4322" s="57"/>
      <c r="GB4322" s="57"/>
    </row>
    <row r="4323" spans="183:184" x14ac:dyDescent="0.2">
      <c r="GA4323" s="57"/>
      <c r="GB4323" s="57"/>
    </row>
    <row r="4324" spans="183:184" x14ac:dyDescent="0.2">
      <c r="GA4324" s="57"/>
      <c r="GB4324" s="57"/>
    </row>
    <row r="4325" spans="183:184" x14ac:dyDescent="0.2">
      <c r="GA4325" s="57"/>
      <c r="GB4325" s="57"/>
    </row>
    <row r="4326" spans="183:184" x14ac:dyDescent="0.2">
      <c r="GA4326" s="57"/>
      <c r="GB4326" s="57"/>
    </row>
    <row r="4327" spans="183:184" x14ac:dyDescent="0.2">
      <c r="GA4327" s="57"/>
      <c r="GB4327" s="57"/>
    </row>
    <row r="4328" spans="183:184" x14ac:dyDescent="0.2">
      <c r="GA4328" s="57"/>
      <c r="GB4328" s="57"/>
    </row>
    <row r="4329" spans="183:184" x14ac:dyDescent="0.2">
      <c r="GA4329" s="57"/>
      <c r="GB4329" s="57"/>
    </row>
    <row r="4330" spans="183:184" x14ac:dyDescent="0.2">
      <c r="GA4330" s="57"/>
      <c r="GB4330" s="57"/>
    </row>
    <row r="4331" spans="183:184" x14ac:dyDescent="0.2">
      <c r="GA4331" s="57"/>
      <c r="GB4331" s="57"/>
    </row>
    <row r="4332" spans="183:184" x14ac:dyDescent="0.2">
      <c r="GA4332" s="57"/>
      <c r="GB4332" s="57"/>
    </row>
    <row r="4333" spans="183:184" x14ac:dyDescent="0.2">
      <c r="GA4333" s="57"/>
      <c r="GB4333" s="57"/>
    </row>
    <row r="4334" spans="183:184" x14ac:dyDescent="0.2">
      <c r="GA4334" s="57"/>
      <c r="GB4334" s="57"/>
    </row>
    <row r="4335" spans="183:184" x14ac:dyDescent="0.2">
      <c r="GA4335" s="57"/>
      <c r="GB4335" s="57"/>
    </row>
    <row r="4336" spans="183:184" x14ac:dyDescent="0.2">
      <c r="GA4336" s="57"/>
      <c r="GB4336" s="57"/>
    </row>
    <row r="4337" spans="183:184" x14ac:dyDescent="0.2">
      <c r="GA4337" s="57"/>
      <c r="GB4337" s="57"/>
    </row>
    <row r="4338" spans="183:184" x14ac:dyDescent="0.2">
      <c r="GA4338" s="57"/>
      <c r="GB4338" s="57"/>
    </row>
    <row r="4339" spans="183:184" x14ac:dyDescent="0.2">
      <c r="GA4339" s="57"/>
      <c r="GB4339" s="57"/>
    </row>
    <row r="4340" spans="183:184" x14ac:dyDescent="0.2">
      <c r="GA4340" s="57"/>
      <c r="GB4340" s="57"/>
    </row>
    <row r="4341" spans="183:184" x14ac:dyDescent="0.2">
      <c r="GA4341" s="57"/>
      <c r="GB4341" s="57"/>
    </row>
    <row r="4342" spans="183:184" x14ac:dyDescent="0.2">
      <c r="GA4342" s="57"/>
      <c r="GB4342" s="57"/>
    </row>
    <row r="4343" spans="183:184" x14ac:dyDescent="0.2">
      <c r="GA4343" s="57"/>
      <c r="GB4343" s="57"/>
    </row>
    <row r="4344" spans="183:184" x14ac:dyDescent="0.2">
      <c r="GA4344" s="57"/>
      <c r="GB4344" s="57"/>
    </row>
    <row r="4345" spans="183:184" x14ac:dyDescent="0.2">
      <c r="GA4345" s="57"/>
      <c r="GB4345" s="57"/>
    </row>
    <row r="4346" spans="183:184" x14ac:dyDescent="0.2">
      <c r="GA4346" s="57"/>
      <c r="GB4346" s="57"/>
    </row>
    <row r="4347" spans="183:184" x14ac:dyDescent="0.2">
      <c r="GA4347" s="57"/>
      <c r="GB4347" s="57"/>
    </row>
    <row r="4348" spans="183:184" x14ac:dyDescent="0.2">
      <c r="GA4348" s="57"/>
      <c r="GB4348" s="57"/>
    </row>
    <row r="4349" spans="183:184" x14ac:dyDescent="0.2">
      <c r="GA4349" s="57"/>
      <c r="GB4349" s="57"/>
    </row>
    <row r="4350" spans="183:184" x14ac:dyDescent="0.2">
      <c r="GA4350" s="57"/>
      <c r="GB4350" s="57"/>
    </row>
    <row r="4351" spans="183:184" x14ac:dyDescent="0.2">
      <c r="GA4351" s="57"/>
      <c r="GB4351" s="57"/>
    </row>
    <row r="4352" spans="183:184" x14ac:dyDescent="0.2">
      <c r="GA4352" s="57"/>
      <c r="GB4352" s="57"/>
    </row>
    <row r="4353" spans="183:184" x14ac:dyDescent="0.2">
      <c r="GA4353" s="57"/>
      <c r="GB4353" s="57"/>
    </row>
    <row r="4354" spans="183:184" x14ac:dyDescent="0.2">
      <c r="GA4354" s="57"/>
      <c r="GB4354" s="57"/>
    </row>
    <row r="4355" spans="183:184" x14ac:dyDescent="0.2">
      <c r="GA4355" s="57"/>
      <c r="GB4355" s="57"/>
    </row>
    <row r="4356" spans="183:184" x14ac:dyDescent="0.2">
      <c r="GA4356" s="57"/>
      <c r="GB4356" s="57"/>
    </row>
    <row r="4357" spans="183:184" x14ac:dyDescent="0.2">
      <c r="GA4357" s="57"/>
      <c r="GB4357" s="57"/>
    </row>
    <row r="4358" spans="183:184" x14ac:dyDescent="0.2">
      <c r="GA4358" s="57"/>
      <c r="GB4358" s="57"/>
    </row>
    <row r="4359" spans="183:184" x14ac:dyDescent="0.2">
      <c r="GA4359" s="57"/>
      <c r="GB4359" s="57"/>
    </row>
    <row r="4360" spans="183:184" x14ac:dyDescent="0.2">
      <c r="GA4360" s="57"/>
      <c r="GB4360" s="57"/>
    </row>
    <row r="4361" spans="183:184" x14ac:dyDescent="0.2">
      <c r="GA4361" s="57"/>
      <c r="GB4361" s="57"/>
    </row>
    <row r="4362" spans="183:184" x14ac:dyDescent="0.2">
      <c r="GA4362" s="57"/>
      <c r="GB4362" s="57"/>
    </row>
    <row r="4363" spans="183:184" x14ac:dyDescent="0.2">
      <c r="GA4363" s="57"/>
      <c r="GB4363" s="57"/>
    </row>
    <row r="4364" spans="183:184" x14ac:dyDescent="0.2">
      <c r="GA4364" s="57"/>
      <c r="GB4364" s="57"/>
    </row>
    <row r="4365" spans="183:184" x14ac:dyDescent="0.2">
      <c r="GA4365" s="57"/>
      <c r="GB4365" s="57"/>
    </row>
    <row r="4366" spans="183:184" x14ac:dyDescent="0.2">
      <c r="GA4366" s="57"/>
      <c r="GB4366" s="57"/>
    </row>
    <row r="4367" spans="183:184" x14ac:dyDescent="0.2">
      <c r="GA4367" s="57"/>
      <c r="GB4367" s="57"/>
    </row>
    <row r="4368" spans="183:184" x14ac:dyDescent="0.2">
      <c r="GA4368" s="57"/>
      <c r="GB4368" s="57"/>
    </row>
    <row r="4369" spans="183:184" x14ac:dyDescent="0.2">
      <c r="GA4369" s="57"/>
      <c r="GB4369" s="57"/>
    </row>
    <row r="4370" spans="183:184" x14ac:dyDescent="0.2">
      <c r="GA4370" s="57"/>
      <c r="GB4370" s="57"/>
    </row>
    <row r="4371" spans="183:184" x14ac:dyDescent="0.2">
      <c r="GA4371" s="57"/>
      <c r="GB4371" s="57"/>
    </row>
    <row r="4372" spans="183:184" x14ac:dyDescent="0.2">
      <c r="GA4372" s="57"/>
      <c r="GB4372" s="57"/>
    </row>
    <row r="4373" spans="183:184" x14ac:dyDescent="0.2">
      <c r="GA4373" s="57"/>
      <c r="GB4373" s="57"/>
    </row>
    <row r="4374" spans="183:184" x14ac:dyDescent="0.2">
      <c r="GA4374" s="57"/>
      <c r="GB4374" s="57"/>
    </row>
    <row r="4375" spans="183:184" x14ac:dyDescent="0.2">
      <c r="GA4375" s="57"/>
      <c r="GB4375" s="57"/>
    </row>
    <row r="4376" spans="183:184" x14ac:dyDescent="0.2">
      <c r="GA4376" s="57"/>
      <c r="GB4376" s="57"/>
    </row>
    <row r="4377" spans="183:184" x14ac:dyDescent="0.2">
      <c r="GA4377" s="57"/>
      <c r="GB4377" s="57"/>
    </row>
    <row r="4378" spans="183:184" x14ac:dyDescent="0.2">
      <c r="GA4378" s="57"/>
      <c r="GB4378" s="57"/>
    </row>
    <row r="4379" spans="183:184" x14ac:dyDescent="0.2">
      <c r="GA4379" s="57"/>
      <c r="GB4379" s="57"/>
    </row>
    <row r="4380" spans="183:184" x14ac:dyDescent="0.2">
      <c r="GA4380" s="57"/>
      <c r="GB4380" s="57"/>
    </row>
    <row r="4381" spans="183:184" x14ac:dyDescent="0.2">
      <c r="GA4381" s="57"/>
      <c r="GB4381" s="57"/>
    </row>
    <row r="4382" spans="183:184" x14ac:dyDescent="0.2">
      <c r="GA4382" s="57"/>
      <c r="GB4382" s="57"/>
    </row>
    <row r="4383" spans="183:184" x14ac:dyDescent="0.2">
      <c r="GA4383" s="57"/>
      <c r="GB4383" s="57"/>
    </row>
    <row r="4384" spans="183:184" x14ac:dyDescent="0.2">
      <c r="GA4384" s="57"/>
      <c r="GB4384" s="57"/>
    </row>
    <row r="4385" spans="183:184" x14ac:dyDescent="0.2">
      <c r="GA4385" s="57"/>
      <c r="GB4385" s="57"/>
    </row>
    <row r="4386" spans="183:184" x14ac:dyDescent="0.2">
      <c r="GA4386" s="57"/>
      <c r="GB4386" s="57"/>
    </row>
    <row r="4387" spans="183:184" x14ac:dyDescent="0.2">
      <c r="GA4387" s="57"/>
      <c r="GB4387" s="57"/>
    </row>
    <row r="4388" spans="183:184" x14ac:dyDescent="0.2">
      <c r="GA4388" s="57"/>
      <c r="GB4388" s="57"/>
    </row>
    <row r="4389" spans="183:184" x14ac:dyDescent="0.2">
      <c r="GA4389" s="57"/>
      <c r="GB4389" s="57"/>
    </row>
    <row r="4390" spans="183:184" x14ac:dyDescent="0.2">
      <c r="GA4390" s="57"/>
      <c r="GB4390" s="57"/>
    </row>
    <row r="4391" spans="183:184" x14ac:dyDescent="0.2">
      <c r="GA4391" s="57"/>
      <c r="GB4391" s="57"/>
    </row>
    <row r="4392" spans="183:184" x14ac:dyDescent="0.2">
      <c r="GA4392" s="57"/>
      <c r="GB4392" s="57"/>
    </row>
    <row r="4393" spans="183:184" x14ac:dyDescent="0.2">
      <c r="GA4393" s="57"/>
      <c r="GB4393" s="57"/>
    </row>
    <row r="4394" spans="183:184" x14ac:dyDescent="0.2">
      <c r="GA4394" s="57"/>
      <c r="GB4394" s="57"/>
    </row>
    <row r="4395" spans="183:184" x14ac:dyDescent="0.2">
      <c r="GA4395" s="57"/>
      <c r="GB4395" s="57"/>
    </row>
    <row r="4396" spans="183:184" x14ac:dyDescent="0.2">
      <c r="GA4396" s="57"/>
      <c r="GB4396" s="57"/>
    </row>
    <row r="4397" spans="183:184" x14ac:dyDescent="0.2">
      <c r="GA4397" s="57"/>
      <c r="GB4397" s="57"/>
    </row>
    <row r="4398" spans="183:184" x14ac:dyDescent="0.2">
      <c r="GA4398" s="57"/>
      <c r="GB4398" s="57"/>
    </row>
    <row r="4399" spans="183:184" x14ac:dyDescent="0.2">
      <c r="GA4399" s="57"/>
      <c r="GB4399" s="57"/>
    </row>
    <row r="4400" spans="183:184" x14ac:dyDescent="0.2">
      <c r="GA4400" s="57"/>
      <c r="GB4400" s="57"/>
    </row>
    <row r="4401" spans="183:184" x14ac:dyDescent="0.2">
      <c r="GA4401" s="57"/>
      <c r="GB4401" s="57"/>
    </row>
    <row r="4402" spans="183:184" x14ac:dyDescent="0.2">
      <c r="GA4402" s="57"/>
      <c r="GB4402" s="57"/>
    </row>
    <row r="4403" spans="183:184" x14ac:dyDescent="0.2">
      <c r="GA4403" s="57"/>
      <c r="GB4403" s="57"/>
    </row>
    <row r="4404" spans="183:184" x14ac:dyDescent="0.2">
      <c r="GA4404" s="57"/>
      <c r="GB4404" s="57"/>
    </row>
    <row r="4405" spans="183:184" x14ac:dyDescent="0.2">
      <c r="GA4405" s="57"/>
      <c r="GB4405" s="57"/>
    </row>
    <row r="4406" spans="183:184" x14ac:dyDescent="0.2">
      <c r="GA4406" s="57"/>
      <c r="GB4406" s="57"/>
    </row>
    <row r="4407" spans="183:184" x14ac:dyDescent="0.2">
      <c r="GA4407" s="57"/>
      <c r="GB4407" s="57"/>
    </row>
    <row r="4408" spans="183:184" x14ac:dyDescent="0.2">
      <c r="GA4408" s="57"/>
      <c r="GB4408" s="57"/>
    </row>
    <row r="4409" spans="183:184" x14ac:dyDescent="0.2">
      <c r="GA4409" s="57"/>
      <c r="GB4409" s="57"/>
    </row>
    <row r="4410" spans="183:184" x14ac:dyDescent="0.2">
      <c r="GA4410" s="57"/>
      <c r="GB4410" s="57"/>
    </row>
    <row r="4411" spans="183:184" x14ac:dyDescent="0.2">
      <c r="GA4411" s="57"/>
      <c r="GB4411" s="57"/>
    </row>
    <row r="4412" spans="183:184" x14ac:dyDescent="0.2">
      <c r="GA4412" s="57"/>
      <c r="GB4412" s="57"/>
    </row>
    <row r="4413" spans="183:184" x14ac:dyDescent="0.2">
      <c r="GA4413" s="57"/>
      <c r="GB4413" s="57"/>
    </row>
    <row r="4414" spans="183:184" x14ac:dyDescent="0.2">
      <c r="GA4414" s="57"/>
      <c r="GB4414" s="57"/>
    </row>
    <row r="4415" spans="183:184" x14ac:dyDescent="0.2">
      <c r="GA4415" s="57"/>
      <c r="GB4415" s="57"/>
    </row>
    <row r="4416" spans="183:184" x14ac:dyDescent="0.2">
      <c r="GA4416" s="57"/>
      <c r="GB4416" s="57"/>
    </row>
    <row r="4417" spans="183:184" x14ac:dyDescent="0.2">
      <c r="GA4417" s="57"/>
      <c r="GB4417" s="57"/>
    </row>
    <row r="4418" spans="183:184" x14ac:dyDescent="0.2">
      <c r="GA4418" s="57"/>
      <c r="GB4418" s="57"/>
    </row>
    <row r="4419" spans="183:184" x14ac:dyDescent="0.2">
      <c r="GA4419" s="57"/>
      <c r="GB4419" s="57"/>
    </row>
    <row r="4420" spans="183:184" x14ac:dyDescent="0.2">
      <c r="GA4420" s="57"/>
      <c r="GB4420" s="57"/>
    </row>
    <row r="4421" spans="183:184" x14ac:dyDescent="0.2">
      <c r="GA4421" s="57"/>
      <c r="GB4421" s="57"/>
    </row>
    <row r="4422" spans="183:184" x14ac:dyDescent="0.2">
      <c r="GA4422" s="57"/>
      <c r="GB4422" s="57"/>
    </row>
    <row r="4423" spans="183:184" x14ac:dyDescent="0.2">
      <c r="GA4423" s="57"/>
      <c r="GB4423" s="57"/>
    </row>
    <row r="4424" spans="183:184" x14ac:dyDescent="0.2">
      <c r="GA4424" s="57"/>
      <c r="GB4424" s="57"/>
    </row>
    <row r="4425" spans="183:184" x14ac:dyDescent="0.2">
      <c r="GA4425" s="57"/>
      <c r="GB4425" s="57"/>
    </row>
    <row r="4426" spans="183:184" x14ac:dyDescent="0.2">
      <c r="GA4426" s="57"/>
      <c r="GB4426" s="57"/>
    </row>
    <row r="4427" spans="183:184" x14ac:dyDescent="0.2">
      <c r="GA4427" s="57"/>
      <c r="GB4427" s="57"/>
    </row>
    <row r="4428" spans="183:184" x14ac:dyDescent="0.2">
      <c r="GA4428" s="57"/>
      <c r="GB4428" s="57"/>
    </row>
    <row r="4429" spans="183:184" x14ac:dyDescent="0.2">
      <c r="GA4429" s="57"/>
      <c r="GB4429" s="57"/>
    </row>
    <row r="4430" spans="183:184" x14ac:dyDescent="0.2">
      <c r="GA4430" s="57"/>
      <c r="GB4430" s="57"/>
    </row>
    <row r="4431" spans="183:184" x14ac:dyDescent="0.2">
      <c r="GA4431" s="57"/>
      <c r="GB4431" s="57"/>
    </row>
    <row r="4432" spans="183:184" x14ac:dyDescent="0.2">
      <c r="GA4432" s="57"/>
      <c r="GB4432" s="57"/>
    </row>
    <row r="4433" spans="183:184" x14ac:dyDescent="0.2">
      <c r="GA4433" s="57"/>
      <c r="GB4433" s="57"/>
    </row>
    <row r="4434" spans="183:184" x14ac:dyDescent="0.2">
      <c r="GA4434" s="57"/>
      <c r="GB4434" s="57"/>
    </row>
    <row r="4435" spans="183:184" x14ac:dyDescent="0.2">
      <c r="GA4435" s="57"/>
      <c r="GB4435" s="57"/>
    </row>
    <row r="4436" spans="183:184" x14ac:dyDescent="0.2">
      <c r="GA4436" s="57"/>
      <c r="GB4436" s="57"/>
    </row>
    <row r="4437" spans="183:184" x14ac:dyDescent="0.2">
      <c r="GA4437" s="57"/>
      <c r="GB4437" s="57"/>
    </row>
    <row r="4438" spans="183:184" x14ac:dyDescent="0.2">
      <c r="GA4438" s="57"/>
      <c r="GB4438" s="57"/>
    </row>
    <row r="4439" spans="183:184" x14ac:dyDescent="0.2">
      <c r="GA4439" s="57"/>
      <c r="GB4439" s="57"/>
    </row>
    <row r="4440" spans="183:184" x14ac:dyDescent="0.2">
      <c r="GA4440" s="57"/>
      <c r="GB4440" s="57"/>
    </row>
    <row r="4441" spans="183:184" x14ac:dyDescent="0.2">
      <c r="GA4441" s="57"/>
      <c r="GB4441" s="57"/>
    </row>
    <row r="4442" spans="183:184" x14ac:dyDescent="0.2">
      <c r="GA4442" s="57"/>
      <c r="GB4442" s="57"/>
    </row>
    <row r="4443" spans="183:184" x14ac:dyDescent="0.2">
      <c r="GA4443" s="57"/>
      <c r="GB4443" s="57"/>
    </row>
    <row r="4444" spans="183:184" x14ac:dyDescent="0.2">
      <c r="GA4444" s="57"/>
      <c r="GB4444" s="57"/>
    </row>
    <row r="4445" spans="183:184" x14ac:dyDescent="0.2">
      <c r="GA4445" s="57"/>
      <c r="GB4445" s="57"/>
    </row>
    <row r="4446" spans="183:184" x14ac:dyDescent="0.2">
      <c r="GA4446" s="57"/>
      <c r="GB4446" s="57"/>
    </row>
    <row r="4447" spans="183:184" x14ac:dyDescent="0.2">
      <c r="GA4447" s="57"/>
      <c r="GB4447" s="57"/>
    </row>
    <row r="4448" spans="183:184" x14ac:dyDescent="0.2">
      <c r="GA4448" s="57"/>
      <c r="GB4448" s="57"/>
    </row>
    <row r="4449" spans="183:184" x14ac:dyDescent="0.2">
      <c r="GA4449" s="57"/>
      <c r="GB4449" s="57"/>
    </row>
    <row r="4450" spans="183:184" x14ac:dyDescent="0.2">
      <c r="GA4450" s="57"/>
      <c r="GB4450" s="57"/>
    </row>
    <row r="4451" spans="183:184" x14ac:dyDescent="0.2">
      <c r="GA4451" s="57"/>
      <c r="GB4451" s="57"/>
    </row>
    <row r="4452" spans="183:184" x14ac:dyDescent="0.2">
      <c r="GA4452" s="57"/>
      <c r="GB4452" s="57"/>
    </row>
    <row r="4453" spans="183:184" x14ac:dyDescent="0.2">
      <c r="GA4453" s="57"/>
      <c r="GB4453" s="57"/>
    </row>
    <row r="4454" spans="183:184" x14ac:dyDescent="0.2">
      <c r="GA4454" s="57"/>
      <c r="GB4454" s="57"/>
    </row>
    <row r="4455" spans="183:184" x14ac:dyDescent="0.2">
      <c r="GA4455" s="57"/>
      <c r="GB4455" s="57"/>
    </row>
    <row r="4456" spans="183:184" x14ac:dyDescent="0.2">
      <c r="GA4456" s="57"/>
      <c r="GB4456" s="57"/>
    </row>
    <row r="4457" spans="183:184" x14ac:dyDescent="0.2">
      <c r="GA4457" s="57"/>
      <c r="GB4457" s="57"/>
    </row>
    <row r="4458" spans="183:184" x14ac:dyDescent="0.2">
      <c r="GA4458" s="57"/>
      <c r="GB4458" s="57"/>
    </row>
    <row r="4459" spans="183:184" x14ac:dyDescent="0.2">
      <c r="GA4459" s="57"/>
      <c r="GB4459" s="57"/>
    </row>
    <row r="4460" spans="183:184" x14ac:dyDescent="0.2">
      <c r="GA4460" s="57"/>
      <c r="GB4460" s="57"/>
    </row>
    <row r="4461" spans="183:184" x14ac:dyDescent="0.2">
      <c r="GA4461" s="57"/>
      <c r="GB4461" s="57"/>
    </row>
    <row r="4462" spans="183:184" x14ac:dyDescent="0.2">
      <c r="GA4462" s="57"/>
      <c r="GB4462" s="57"/>
    </row>
    <row r="4463" spans="183:184" x14ac:dyDescent="0.2">
      <c r="GA4463" s="57"/>
      <c r="GB4463" s="57"/>
    </row>
    <row r="4464" spans="183:184" x14ac:dyDescent="0.2">
      <c r="GA4464" s="57"/>
      <c r="GB4464" s="57"/>
    </row>
    <row r="4465" spans="183:184" x14ac:dyDescent="0.2">
      <c r="GA4465" s="57"/>
      <c r="GB4465" s="57"/>
    </row>
    <row r="4466" spans="183:184" x14ac:dyDescent="0.2">
      <c r="GA4466" s="57"/>
      <c r="GB4466" s="57"/>
    </row>
    <row r="4467" spans="183:184" x14ac:dyDescent="0.2">
      <c r="GA4467" s="57"/>
      <c r="GB4467" s="57"/>
    </row>
    <row r="4468" spans="183:184" x14ac:dyDescent="0.2">
      <c r="GA4468" s="57"/>
      <c r="GB4468" s="57"/>
    </row>
    <row r="4469" spans="183:184" x14ac:dyDescent="0.2">
      <c r="GA4469" s="57"/>
      <c r="GB4469" s="57"/>
    </row>
    <row r="4470" spans="183:184" x14ac:dyDescent="0.2">
      <c r="GA4470" s="57"/>
      <c r="GB4470" s="57"/>
    </row>
    <row r="4471" spans="183:184" x14ac:dyDescent="0.2">
      <c r="GA4471" s="57"/>
      <c r="GB4471" s="57"/>
    </row>
    <row r="4472" spans="183:184" x14ac:dyDescent="0.2">
      <c r="GA4472" s="57"/>
      <c r="GB4472" s="57"/>
    </row>
    <row r="4473" spans="183:184" x14ac:dyDescent="0.2">
      <c r="GA4473" s="57"/>
      <c r="GB4473" s="57"/>
    </row>
    <row r="4474" spans="183:184" x14ac:dyDescent="0.2">
      <c r="GA4474" s="57"/>
      <c r="GB4474" s="57"/>
    </row>
    <row r="4475" spans="183:184" x14ac:dyDescent="0.2">
      <c r="GA4475" s="57"/>
      <c r="GB4475" s="57"/>
    </row>
    <row r="4476" spans="183:184" x14ac:dyDescent="0.2">
      <c r="GA4476" s="57"/>
      <c r="GB4476" s="57"/>
    </row>
    <row r="4477" spans="183:184" x14ac:dyDescent="0.2">
      <c r="GA4477" s="57"/>
      <c r="GB4477" s="57"/>
    </row>
    <row r="4478" spans="183:184" x14ac:dyDescent="0.2">
      <c r="GA4478" s="57"/>
      <c r="GB4478" s="57"/>
    </row>
    <row r="4479" spans="183:184" x14ac:dyDescent="0.2">
      <c r="GA4479" s="57"/>
      <c r="GB4479" s="57"/>
    </row>
    <row r="4480" spans="183:184" x14ac:dyDescent="0.2">
      <c r="GA4480" s="57"/>
      <c r="GB4480" s="57"/>
    </row>
    <row r="4481" spans="183:184" x14ac:dyDescent="0.2">
      <c r="GA4481" s="57"/>
      <c r="GB4481" s="57"/>
    </row>
    <row r="4482" spans="183:184" x14ac:dyDescent="0.2">
      <c r="GA4482" s="57"/>
      <c r="GB4482" s="57"/>
    </row>
    <row r="4483" spans="183:184" x14ac:dyDescent="0.2">
      <c r="GA4483" s="57"/>
      <c r="GB4483" s="57"/>
    </row>
    <row r="4484" spans="183:184" x14ac:dyDescent="0.2">
      <c r="GA4484" s="57"/>
      <c r="GB4484" s="57"/>
    </row>
    <row r="4485" spans="183:184" x14ac:dyDescent="0.2">
      <c r="GA4485" s="57"/>
      <c r="GB4485" s="57"/>
    </row>
    <row r="4486" spans="183:184" x14ac:dyDescent="0.2">
      <c r="GA4486" s="57"/>
      <c r="GB4486" s="57"/>
    </row>
    <row r="4487" spans="183:184" x14ac:dyDescent="0.2">
      <c r="GA4487" s="57"/>
      <c r="GB4487" s="57"/>
    </row>
    <row r="4488" spans="183:184" x14ac:dyDescent="0.2">
      <c r="GA4488" s="57"/>
      <c r="GB4488" s="57"/>
    </row>
    <row r="4489" spans="183:184" x14ac:dyDescent="0.2">
      <c r="GA4489" s="57"/>
      <c r="GB4489" s="57"/>
    </row>
    <row r="4490" spans="183:184" x14ac:dyDescent="0.2">
      <c r="GA4490" s="57"/>
      <c r="GB4490" s="57"/>
    </row>
    <row r="4491" spans="183:184" x14ac:dyDescent="0.2">
      <c r="GA4491" s="57"/>
      <c r="GB4491" s="57"/>
    </row>
    <row r="4492" spans="183:184" x14ac:dyDescent="0.2">
      <c r="GA4492" s="57"/>
      <c r="GB4492" s="57"/>
    </row>
    <row r="4493" spans="183:184" x14ac:dyDescent="0.2">
      <c r="GA4493" s="57"/>
      <c r="GB4493" s="57"/>
    </row>
    <row r="4494" spans="183:184" x14ac:dyDescent="0.2">
      <c r="GA4494" s="57"/>
      <c r="GB4494" s="57"/>
    </row>
    <row r="4495" spans="183:184" x14ac:dyDescent="0.2">
      <c r="GA4495" s="57"/>
      <c r="GB4495" s="57"/>
    </row>
    <row r="4496" spans="183:184" x14ac:dyDescent="0.2">
      <c r="GA4496" s="57"/>
      <c r="GB4496" s="57"/>
    </row>
    <row r="4497" spans="183:184" x14ac:dyDescent="0.2">
      <c r="GA4497" s="57"/>
      <c r="GB4497" s="57"/>
    </row>
    <row r="4498" spans="183:184" x14ac:dyDescent="0.2">
      <c r="GA4498" s="57"/>
      <c r="GB4498" s="57"/>
    </row>
    <row r="4499" spans="183:184" x14ac:dyDescent="0.2">
      <c r="GA4499" s="57"/>
      <c r="GB4499" s="57"/>
    </row>
    <row r="4500" spans="183:184" x14ac:dyDescent="0.2">
      <c r="GA4500" s="57"/>
      <c r="GB4500" s="57"/>
    </row>
    <row r="4501" spans="183:184" x14ac:dyDescent="0.2">
      <c r="GA4501" s="57"/>
      <c r="GB4501" s="57"/>
    </row>
    <row r="4502" spans="183:184" x14ac:dyDescent="0.2">
      <c r="GA4502" s="57"/>
      <c r="GB4502" s="57"/>
    </row>
    <row r="4503" spans="183:184" x14ac:dyDescent="0.2">
      <c r="GA4503" s="57"/>
      <c r="GB4503" s="57"/>
    </row>
    <row r="4504" spans="183:184" x14ac:dyDescent="0.2">
      <c r="GA4504" s="57"/>
      <c r="GB4504" s="57"/>
    </row>
    <row r="4505" spans="183:184" x14ac:dyDescent="0.2">
      <c r="GA4505" s="57"/>
      <c r="GB4505" s="57"/>
    </row>
    <row r="4506" spans="183:184" x14ac:dyDescent="0.2">
      <c r="GA4506" s="57"/>
      <c r="GB4506" s="57"/>
    </row>
    <row r="4507" spans="183:184" x14ac:dyDescent="0.2">
      <c r="GA4507" s="57"/>
      <c r="GB4507" s="57"/>
    </row>
    <row r="4508" spans="183:184" x14ac:dyDescent="0.2">
      <c r="GA4508" s="57"/>
      <c r="GB4508" s="57"/>
    </row>
    <row r="4509" spans="183:184" x14ac:dyDescent="0.2">
      <c r="GA4509" s="57"/>
      <c r="GB4509" s="57"/>
    </row>
    <row r="4510" spans="183:184" x14ac:dyDescent="0.2">
      <c r="GA4510" s="57"/>
      <c r="GB4510" s="57"/>
    </row>
    <row r="4511" spans="183:184" x14ac:dyDescent="0.2">
      <c r="GA4511" s="57"/>
      <c r="GB4511" s="57"/>
    </row>
    <row r="4512" spans="183:184" x14ac:dyDescent="0.2">
      <c r="GA4512" s="57"/>
      <c r="GB4512" s="57"/>
    </row>
    <row r="4513" spans="183:184" x14ac:dyDescent="0.2">
      <c r="GA4513" s="57"/>
      <c r="GB4513" s="57"/>
    </row>
    <row r="4514" spans="183:184" x14ac:dyDescent="0.2">
      <c r="GA4514" s="57"/>
      <c r="GB4514" s="57"/>
    </row>
    <row r="4515" spans="183:184" x14ac:dyDescent="0.2">
      <c r="GA4515" s="57"/>
      <c r="GB4515" s="57"/>
    </row>
    <row r="4516" spans="183:184" x14ac:dyDescent="0.2">
      <c r="GA4516" s="57"/>
      <c r="GB4516" s="57"/>
    </row>
    <row r="4517" spans="183:184" x14ac:dyDescent="0.2">
      <c r="GA4517" s="57"/>
      <c r="GB4517" s="57"/>
    </row>
    <row r="4518" spans="183:184" x14ac:dyDescent="0.2">
      <c r="GA4518" s="57"/>
      <c r="GB4518" s="57"/>
    </row>
    <row r="4519" spans="183:184" x14ac:dyDescent="0.2">
      <c r="GA4519" s="57"/>
      <c r="GB4519" s="57"/>
    </row>
    <row r="4520" spans="183:184" x14ac:dyDescent="0.2">
      <c r="GA4520" s="57"/>
      <c r="GB4520" s="57"/>
    </row>
    <row r="4521" spans="183:184" x14ac:dyDescent="0.2">
      <c r="GA4521" s="57"/>
      <c r="GB4521" s="57"/>
    </row>
    <row r="4522" spans="183:184" x14ac:dyDescent="0.2">
      <c r="GA4522" s="57"/>
      <c r="GB4522" s="57"/>
    </row>
    <row r="4523" spans="183:184" x14ac:dyDescent="0.2">
      <c r="GA4523" s="57"/>
      <c r="GB4523" s="57"/>
    </row>
    <row r="4524" spans="183:184" x14ac:dyDescent="0.2">
      <c r="GA4524" s="57"/>
      <c r="GB4524" s="57"/>
    </row>
    <row r="4525" spans="183:184" x14ac:dyDescent="0.2">
      <c r="GA4525" s="57"/>
      <c r="GB4525" s="57"/>
    </row>
    <row r="4526" spans="183:184" x14ac:dyDescent="0.2">
      <c r="GA4526" s="57"/>
      <c r="GB4526" s="57"/>
    </row>
    <row r="4527" spans="183:184" x14ac:dyDescent="0.2">
      <c r="GA4527" s="57"/>
      <c r="GB4527" s="57"/>
    </row>
    <row r="4528" spans="183:184" x14ac:dyDescent="0.2">
      <c r="GA4528" s="57"/>
      <c r="GB4528" s="57"/>
    </row>
    <row r="4529" spans="183:184" x14ac:dyDescent="0.2">
      <c r="GA4529" s="57"/>
      <c r="GB4529" s="57"/>
    </row>
    <row r="4530" spans="183:184" x14ac:dyDescent="0.2">
      <c r="GA4530" s="57"/>
      <c r="GB4530" s="57"/>
    </row>
    <row r="4531" spans="183:184" x14ac:dyDescent="0.2">
      <c r="GA4531" s="57"/>
      <c r="GB4531" s="57"/>
    </row>
    <row r="4532" spans="183:184" x14ac:dyDescent="0.2">
      <c r="GA4532" s="57"/>
      <c r="GB4532" s="57"/>
    </row>
    <row r="4533" spans="183:184" x14ac:dyDescent="0.2">
      <c r="GA4533" s="57"/>
      <c r="GB4533" s="57"/>
    </row>
    <row r="4534" spans="183:184" x14ac:dyDescent="0.2">
      <c r="GA4534" s="57"/>
      <c r="GB4534" s="57"/>
    </row>
    <row r="4535" spans="183:184" x14ac:dyDescent="0.2">
      <c r="GA4535" s="57"/>
      <c r="GB4535" s="57"/>
    </row>
    <row r="4536" spans="183:184" x14ac:dyDescent="0.2">
      <c r="GA4536" s="57"/>
      <c r="GB4536" s="57"/>
    </row>
    <row r="4537" spans="183:184" x14ac:dyDescent="0.2">
      <c r="GA4537" s="57"/>
      <c r="GB4537" s="57"/>
    </row>
    <row r="4538" spans="183:184" x14ac:dyDescent="0.2">
      <c r="GA4538" s="57"/>
      <c r="GB4538" s="57"/>
    </row>
    <row r="4539" spans="183:184" x14ac:dyDescent="0.2">
      <c r="GA4539" s="57"/>
      <c r="GB4539" s="57"/>
    </row>
    <row r="4540" spans="183:184" x14ac:dyDescent="0.2">
      <c r="GA4540" s="57"/>
      <c r="GB4540" s="57"/>
    </row>
    <row r="4541" spans="183:184" x14ac:dyDescent="0.2">
      <c r="GA4541" s="57"/>
      <c r="GB4541" s="57"/>
    </row>
    <row r="4542" spans="183:184" x14ac:dyDescent="0.2">
      <c r="GA4542" s="57"/>
      <c r="GB4542" s="57"/>
    </row>
    <row r="4543" spans="183:184" x14ac:dyDescent="0.2">
      <c r="GA4543" s="57"/>
      <c r="GB4543" s="57"/>
    </row>
    <row r="4544" spans="183:184" x14ac:dyDescent="0.2">
      <c r="GA4544" s="57"/>
      <c r="GB4544" s="57"/>
    </row>
    <row r="4545" spans="183:184" x14ac:dyDescent="0.2">
      <c r="GA4545" s="57"/>
      <c r="GB4545" s="57"/>
    </row>
    <row r="4546" spans="183:184" x14ac:dyDescent="0.2">
      <c r="GA4546" s="57"/>
      <c r="GB4546" s="57"/>
    </row>
    <row r="4547" spans="183:184" x14ac:dyDescent="0.2">
      <c r="GA4547" s="57"/>
      <c r="GB4547" s="57"/>
    </row>
    <row r="4548" spans="183:184" x14ac:dyDescent="0.2">
      <c r="GA4548" s="57"/>
      <c r="GB4548" s="57"/>
    </row>
    <row r="4549" spans="183:184" x14ac:dyDescent="0.2">
      <c r="GA4549" s="57"/>
      <c r="GB4549" s="57"/>
    </row>
    <row r="4550" spans="183:184" x14ac:dyDescent="0.2">
      <c r="GA4550" s="57"/>
      <c r="GB4550" s="57"/>
    </row>
    <row r="4551" spans="183:184" x14ac:dyDescent="0.2">
      <c r="GA4551" s="57"/>
      <c r="GB4551" s="57"/>
    </row>
    <row r="4552" spans="183:184" x14ac:dyDescent="0.2">
      <c r="GA4552" s="57"/>
      <c r="GB4552" s="57"/>
    </row>
    <row r="4553" spans="183:184" x14ac:dyDescent="0.2">
      <c r="GA4553" s="57"/>
      <c r="GB4553" s="57"/>
    </row>
    <row r="4554" spans="183:184" x14ac:dyDescent="0.2">
      <c r="GA4554" s="57"/>
      <c r="GB4554" s="57"/>
    </row>
    <row r="4555" spans="183:184" x14ac:dyDescent="0.2">
      <c r="GA4555" s="57"/>
      <c r="GB4555" s="57"/>
    </row>
    <row r="4556" spans="183:184" x14ac:dyDescent="0.2">
      <c r="GA4556" s="57"/>
      <c r="GB4556" s="57"/>
    </row>
    <row r="4557" spans="183:184" x14ac:dyDescent="0.2">
      <c r="GA4557" s="57"/>
      <c r="GB4557" s="57"/>
    </row>
    <row r="4558" spans="183:184" x14ac:dyDescent="0.2">
      <c r="GA4558" s="57"/>
      <c r="GB4558" s="57"/>
    </row>
    <row r="4559" spans="183:184" x14ac:dyDescent="0.2">
      <c r="GA4559" s="57"/>
      <c r="GB4559" s="57"/>
    </row>
    <row r="4560" spans="183:184" x14ac:dyDescent="0.2">
      <c r="GA4560" s="57"/>
      <c r="GB4560" s="57"/>
    </row>
    <row r="4561" spans="183:184" x14ac:dyDescent="0.2">
      <c r="GA4561" s="57"/>
      <c r="GB4561" s="57"/>
    </row>
    <row r="4562" spans="183:184" x14ac:dyDescent="0.2">
      <c r="GA4562" s="57"/>
      <c r="GB4562" s="57"/>
    </row>
    <row r="4563" spans="183:184" x14ac:dyDescent="0.2">
      <c r="GA4563" s="57"/>
      <c r="GB4563" s="57"/>
    </row>
    <row r="4564" spans="183:184" x14ac:dyDescent="0.2">
      <c r="GA4564" s="57"/>
      <c r="GB4564" s="57"/>
    </row>
    <row r="4565" spans="183:184" x14ac:dyDescent="0.2">
      <c r="GA4565" s="57"/>
      <c r="GB4565" s="57"/>
    </row>
    <row r="4566" spans="183:184" x14ac:dyDescent="0.2">
      <c r="GA4566" s="57"/>
      <c r="GB4566" s="57"/>
    </row>
    <row r="4567" spans="183:184" x14ac:dyDescent="0.2">
      <c r="GA4567" s="57"/>
      <c r="GB4567" s="57"/>
    </row>
    <row r="4568" spans="183:184" x14ac:dyDescent="0.2">
      <c r="GA4568" s="57"/>
      <c r="GB4568" s="57"/>
    </row>
    <row r="4569" spans="183:184" x14ac:dyDescent="0.2">
      <c r="GA4569" s="57"/>
      <c r="GB4569" s="57"/>
    </row>
    <row r="4570" spans="183:184" x14ac:dyDescent="0.2">
      <c r="GA4570" s="57"/>
      <c r="GB4570" s="57"/>
    </row>
    <row r="4571" spans="183:184" x14ac:dyDescent="0.2">
      <c r="GA4571" s="57"/>
      <c r="GB4571" s="57"/>
    </row>
    <row r="4572" spans="183:184" x14ac:dyDescent="0.2">
      <c r="GA4572" s="57"/>
      <c r="GB4572" s="57"/>
    </row>
    <row r="4573" spans="183:184" x14ac:dyDescent="0.2">
      <c r="GA4573" s="57"/>
      <c r="GB4573" s="57"/>
    </row>
    <row r="4574" spans="183:184" x14ac:dyDescent="0.2">
      <c r="GA4574" s="57"/>
      <c r="GB4574" s="57"/>
    </row>
    <row r="4575" spans="183:184" x14ac:dyDescent="0.2">
      <c r="GA4575" s="57"/>
      <c r="GB4575" s="57"/>
    </row>
    <row r="4576" spans="183:184" x14ac:dyDescent="0.2">
      <c r="GA4576" s="57"/>
      <c r="GB4576" s="57"/>
    </row>
    <row r="4577" spans="183:184" x14ac:dyDescent="0.2">
      <c r="GA4577" s="57"/>
      <c r="GB4577" s="57"/>
    </row>
    <row r="4578" spans="183:184" x14ac:dyDescent="0.2">
      <c r="GA4578" s="57"/>
      <c r="GB4578" s="57"/>
    </row>
    <row r="4579" spans="183:184" x14ac:dyDescent="0.2">
      <c r="GA4579" s="57"/>
      <c r="GB4579" s="57"/>
    </row>
    <row r="4580" spans="183:184" x14ac:dyDescent="0.2">
      <c r="GA4580" s="57"/>
      <c r="GB4580" s="57"/>
    </row>
    <row r="4581" spans="183:184" x14ac:dyDescent="0.2">
      <c r="GA4581" s="57"/>
      <c r="GB4581" s="57"/>
    </row>
    <row r="4582" spans="183:184" x14ac:dyDescent="0.2">
      <c r="GA4582" s="57"/>
      <c r="GB4582" s="57"/>
    </row>
    <row r="4583" spans="183:184" x14ac:dyDescent="0.2">
      <c r="GA4583" s="57"/>
      <c r="GB4583" s="57"/>
    </row>
    <row r="4584" spans="183:184" x14ac:dyDescent="0.2">
      <c r="GA4584" s="57"/>
      <c r="GB4584" s="57"/>
    </row>
    <row r="4585" spans="183:184" x14ac:dyDescent="0.2">
      <c r="GA4585" s="57"/>
      <c r="GB4585" s="57"/>
    </row>
    <row r="4586" spans="183:184" x14ac:dyDescent="0.2">
      <c r="GA4586" s="57"/>
      <c r="GB4586" s="57"/>
    </row>
    <row r="4587" spans="183:184" x14ac:dyDescent="0.2">
      <c r="GA4587" s="57"/>
      <c r="GB4587" s="57"/>
    </row>
    <row r="4588" spans="183:184" x14ac:dyDescent="0.2">
      <c r="GA4588" s="57"/>
      <c r="GB4588" s="57"/>
    </row>
    <row r="4589" spans="183:184" x14ac:dyDescent="0.2">
      <c r="GA4589" s="57"/>
      <c r="GB4589" s="57"/>
    </row>
    <row r="4590" spans="183:184" x14ac:dyDescent="0.2">
      <c r="GA4590" s="57"/>
      <c r="GB4590" s="57"/>
    </row>
    <row r="4591" spans="183:184" x14ac:dyDescent="0.2">
      <c r="GA4591" s="57"/>
      <c r="GB4591" s="57"/>
    </row>
    <row r="4592" spans="183:184" x14ac:dyDescent="0.2">
      <c r="GA4592" s="57"/>
      <c r="GB4592" s="57"/>
    </row>
    <row r="4593" spans="183:184" x14ac:dyDescent="0.2">
      <c r="GA4593" s="57"/>
      <c r="GB4593" s="57"/>
    </row>
    <row r="4594" spans="183:184" x14ac:dyDescent="0.2">
      <c r="GA4594" s="57"/>
      <c r="GB4594" s="57"/>
    </row>
    <row r="4595" spans="183:184" x14ac:dyDescent="0.2">
      <c r="GA4595" s="57"/>
      <c r="GB4595" s="57"/>
    </row>
    <row r="4596" spans="183:184" x14ac:dyDescent="0.2">
      <c r="GA4596" s="57"/>
      <c r="GB4596" s="57"/>
    </row>
    <row r="4597" spans="183:184" x14ac:dyDescent="0.2">
      <c r="GA4597" s="57"/>
      <c r="GB4597" s="57"/>
    </row>
    <row r="4598" spans="183:184" x14ac:dyDescent="0.2">
      <c r="GA4598" s="57"/>
      <c r="GB4598" s="57"/>
    </row>
    <row r="4599" spans="183:184" x14ac:dyDescent="0.2">
      <c r="GA4599" s="57"/>
      <c r="GB4599" s="57"/>
    </row>
    <row r="4600" spans="183:184" x14ac:dyDescent="0.2">
      <c r="GA4600" s="57"/>
      <c r="GB4600" s="57"/>
    </row>
    <row r="4601" spans="183:184" x14ac:dyDescent="0.2">
      <c r="GA4601" s="57"/>
      <c r="GB4601" s="57"/>
    </row>
    <row r="4602" spans="183:184" x14ac:dyDescent="0.2">
      <c r="GA4602" s="57"/>
      <c r="GB4602" s="57"/>
    </row>
    <row r="4603" spans="183:184" x14ac:dyDescent="0.2">
      <c r="GA4603" s="57"/>
      <c r="GB4603" s="57"/>
    </row>
    <row r="4604" spans="183:184" x14ac:dyDescent="0.2">
      <c r="GA4604" s="57"/>
      <c r="GB4604" s="57"/>
    </row>
    <row r="4605" spans="183:184" x14ac:dyDescent="0.2">
      <c r="GA4605" s="57"/>
      <c r="GB4605" s="57"/>
    </row>
    <row r="4606" spans="183:184" x14ac:dyDescent="0.2">
      <c r="GA4606" s="57"/>
      <c r="GB4606" s="57"/>
    </row>
    <row r="4607" spans="183:184" x14ac:dyDescent="0.2">
      <c r="GA4607" s="57"/>
      <c r="GB4607" s="57"/>
    </row>
    <row r="4608" spans="183:184" x14ac:dyDescent="0.2">
      <c r="GA4608" s="57"/>
      <c r="GB4608" s="57"/>
    </row>
    <row r="4609" spans="183:184" x14ac:dyDescent="0.2">
      <c r="GA4609" s="57"/>
      <c r="GB4609" s="57"/>
    </row>
    <row r="4610" spans="183:184" x14ac:dyDescent="0.2">
      <c r="GA4610" s="57"/>
      <c r="GB4610" s="57"/>
    </row>
    <row r="4611" spans="183:184" x14ac:dyDescent="0.2">
      <c r="GA4611" s="57"/>
      <c r="GB4611" s="57"/>
    </row>
    <row r="4612" spans="183:184" x14ac:dyDescent="0.2">
      <c r="GA4612" s="57"/>
      <c r="GB4612" s="57"/>
    </row>
    <row r="4613" spans="183:184" x14ac:dyDescent="0.2">
      <c r="GA4613" s="57"/>
      <c r="GB4613" s="57"/>
    </row>
    <row r="4614" spans="183:184" x14ac:dyDescent="0.2">
      <c r="GA4614" s="57"/>
      <c r="GB4614" s="57"/>
    </row>
    <row r="4615" spans="183:184" x14ac:dyDescent="0.2">
      <c r="GA4615" s="57"/>
      <c r="GB4615" s="57"/>
    </row>
    <row r="4616" spans="183:184" x14ac:dyDescent="0.2">
      <c r="GA4616" s="57"/>
      <c r="GB4616" s="57"/>
    </row>
    <row r="4617" spans="183:184" x14ac:dyDescent="0.2">
      <c r="GA4617" s="57"/>
      <c r="GB4617" s="57"/>
    </row>
    <row r="4618" spans="183:184" x14ac:dyDescent="0.2">
      <c r="GA4618" s="57"/>
      <c r="GB4618" s="57"/>
    </row>
    <row r="4619" spans="183:184" x14ac:dyDescent="0.2">
      <c r="GA4619" s="57"/>
      <c r="GB4619" s="57"/>
    </row>
    <row r="4620" spans="183:184" x14ac:dyDescent="0.2">
      <c r="GA4620" s="57"/>
      <c r="GB4620" s="57"/>
    </row>
    <row r="4621" spans="183:184" x14ac:dyDescent="0.2">
      <c r="GA4621" s="57"/>
      <c r="GB4621" s="57"/>
    </row>
    <row r="4622" spans="183:184" x14ac:dyDescent="0.2">
      <c r="GA4622" s="57"/>
      <c r="GB4622" s="57"/>
    </row>
    <row r="4623" spans="183:184" x14ac:dyDescent="0.2">
      <c r="GA4623" s="57"/>
      <c r="GB4623" s="57"/>
    </row>
    <row r="4624" spans="183:184" x14ac:dyDescent="0.2">
      <c r="GA4624" s="57"/>
      <c r="GB4624" s="57"/>
    </row>
    <row r="4625" spans="183:184" x14ac:dyDescent="0.2">
      <c r="GA4625" s="57"/>
      <c r="GB4625" s="57"/>
    </row>
    <row r="4626" spans="183:184" x14ac:dyDescent="0.2">
      <c r="GA4626" s="57"/>
      <c r="GB4626" s="57"/>
    </row>
    <row r="4627" spans="183:184" x14ac:dyDescent="0.2">
      <c r="GA4627" s="57"/>
      <c r="GB4627" s="57"/>
    </row>
    <row r="4628" spans="183:184" x14ac:dyDescent="0.2">
      <c r="GA4628" s="57"/>
      <c r="GB4628" s="57"/>
    </row>
    <row r="4629" spans="183:184" x14ac:dyDescent="0.2">
      <c r="GA4629" s="57"/>
      <c r="GB4629" s="57"/>
    </row>
    <row r="4630" spans="183:184" x14ac:dyDescent="0.2">
      <c r="GA4630" s="57"/>
      <c r="GB4630" s="57"/>
    </row>
    <row r="4631" spans="183:184" x14ac:dyDescent="0.2">
      <c r="GA4631" s="57"/>
      <c r="GB4631" s="57"/>
    </row>
    <row r="4632" spans="183:184" x14ac:dyDescent="0.2">
      <c r="GA4632" s="57"/>
      <c r="GB4632" s="57"/>
    </row>
    <row r="4633" spans="183:184" x14ac:dyDescent="0.2">
      <c r="GA4633" s="57"/>
      <c r="GB4633" s="57"/>
    </row>
    <row r="4634" spans="183:184" x14ac:dyDescent="0.2">
      <c r="GA4634" s="57"/>
      <c r="GB4634" s="57"/>
    </row>
    <row r="4635" spans="183:184" x14ac:dyDescent="0.2">
      <c r="GA4635" s="57"/>
      <c r="GB4635" s="57"/>
    </row>
    <row r="4636" spans="183:184" x14ac:dyDescent="0.2">
      <c r="GA4636" s="57"/>
      <c r="GB4636" s="57"/>
    </row>
    <row r="4637" spans="183:184" x14ac:dyDescent="0.2">
      <c r="GA4637" s="57"/>
      <c r="GB4637" s="57"/>
    </row>
    <row r="4638" spans="183:184" x14ac:dyDescent="0.2">
      <c r="GA4638" s="57"/>
      <c r="GB4638" s="57"/>
    </row>
    <row r="4639" spans="183:184" x14ac:dyDescent="0.2">
      <c r="GA4639" s="57"/>
      <c r="GB4639" s="57"/>
    </row>
    <row r="4640" spans="183:184" x14ac:dyDescent="0.2">
      <c r="GA4640" s="57"/>
      <c r="GB4640" s="57"/>
    </row>
    <row r="4641" spans="183:184" x14ac:dyDescent="0.2">
      <c r="GA4641" s="57"/>
      <c r="GB4641" s="57"/>
    </row>
    <row r="4642" spans="183:184" x14ac:dyDescent="0.2">
      <c r="GA4642" s="57"/>
      <c r="GB4642" s="57"/>
    </row>
    <row r="4643" spans="183:184" x14ac:dyDescent="0.2">
      <c r="GA4643" s="57"/>
      <c r="GB4643" s="57"/>
    </row>
    <row r="4644" spans="183:184" x14ac:dyDescent="0.2">
      <c r="GA4644" s="57"/>
      <c r="GB4644" s="57"/>
    </row>
    <row r="4645" spans="183:184" x14ac:dyDescent="0.2">
      <c r="GA4645" s="57"/>
      <c r="GB4645" s="57"/>
    </row>
    <row r="4646" spans="183:184" x14ac:dyDescent="0.2">
      <c r="GA4646" s="57"/>
      <c r="GB4646" s="57"/>
    </row>
    <row r="4647" spans="183:184" x14ac:dyDescent="0.2">
      <c r="GA4647" s="57"/>
      <c r="GB4647" s="57"/>
    </row>
    <row r="4648" spans="183:184" x14ac:dyDescent="0.2">
      <c r="GA4648" s="57"/>
      <c r="GB4648" s="57"/>
    </row>
    <row r="4649" spans="183:184" x14ac:dyDescent="0.2">
      <c r="GA4649" s="57"/>
      <c r="GB4649" s="57"/>
    </row>
    <row r="4650" spans="183:184" x14ac:dyDescent="0.2">
      <c r="GA4650" s="57"/>
      <c r="GB4650" s="57"/>
    </row>
    <row r="4651" spans="183:184" x14ac:dyDescent="0.2">
      <c r="GA4651" s="57"/>
      <c r="GB4651" s="57"/>
    </row>
    <row r="4652" spans="183:184" x14ac:dyDescent="0.2">
      <c r="GA4652" s="57"/>
      <c r="GB4652" s="57"/>
    </row>
    <row r="4653" spans="183:184" x14ac:dyDescent="0.2">
      <c r="GA4653" s="57"/>
      <c r="GB4653" s="57"/>
    </row>
    <row r="4654" spans="183:184" x14ac:dyDescent="0.2">
      <c r="GA4654" s="57"/>
      <c r="GB4654" s="57"/>
    </row>
    <row r="4655" spans="183:184" x14ac:dyDescent="0.2">
      <c r="GA4655" s="57"/>
      <c r="GB4655" s="57"/>
    </row>
    <row r="4656" spans="183:184" x14ac:dyDescent="0.2">
      <c r="GA4656" s="57"/>
      <c r="GB4656" s="57"/>
    </row>
    <row r="4657" spans="183:184" x14ac:dyDescent="0.2">
      <c r="GA4657" s="57"/>
      <c r="GB4657" s="57"/>
    </row>
    <row r="4658" spans="183:184" x14ac:dyDescent="0.2">
      <c r="GA4658" s="57"/>
      <c r="GB4658" s="57"/>
    </row>
    <row r="4659" spans="183:184" x14ac:dyDescent="0.2">
      <c r="GA4659" s="57"/>
      <c r="GB4659" s="57"/>
    </row>
    <row r="4660" spans="183:184" x14ac:dyDescent="0.2">
      <c r="GA4660" s="57"/>
      <c r="GB4660" s="57"/>
    </row>
    <row r="4661" spans="183:184" x14ac:dyDescent="0.2">
      <c r="GA4661" s="57"/>
      <c r="GB4661" s="57"/>
    </row>
    <row r="4662" spans="183:184" x14ac:dyDescent="0.2">
      <c r="GA4662" s="57"/>
      <c r="GB4662" s="57"/>
    </row>
    <row r="4663" spans="183:184" x14ac:dyDescent="0.2">
      <c r="GA4663" s="57"/>
      <c r="GB4663" s="57"/>
    </row>
    <row r="4664" spans="183:184" x14ac:dyDescent="0.2">
      <c r="GA4664" s="57"/>
      <c r="GB4664" s="57"/>
    </row>
    <row r="4665" spans="183:184" x14ac:dyDescent="0.2">
      <c r="GA4665" s="57"/>
      <c r="GB4665" s="57"/>
    </row>
    <row r="4666" spans="183:184" x14ac:dyDescent="0.2">
      <c r="GA4666" s="57"/>
      <c r="GB4666" s="57"/>
    </row>
    <row r="4667" spans="183:184" x14ac:dyDescent="0.2">
      <c r="GA4667" s="57"/>
      <c r="GB4667" s="57"/>
    </row>
    <row r="4668" spans="183:184" x14ac:dyDescent="0.2">
      <c r="GA4668" s="57"/>
      <c r="GB4668" s="57"/>
    </row>
    <row r="4669" spans="183:184" x14ac:dyDescent="0.2">
      <c r="GA4669" s="57"/>
      <c r="GB4669" s="57"/>
    </row>
    <row r="4670" spans="183:184" x14ac:dyDescent="0.2">
      <c r="GA4670" s="57"/>
      <c r="GB4670" s="57"/>
    </row>
    <row r="4671" spans="183:184" x14ac:dyDescent="0.2">
      <c r="GA4671" s="57"/>
      <c r="GB4671" s="57"/>
    </row>
    <row r="4672" spans="183:184" x14ac:dyDescent="0.2">
      <c r="GA4672" s="57"/>
      <c r="GB4672" s="57"/>
    </row>
    <row r="4673" spans="183:184" x14ac:dyDescent="0.2">
      <c r="GA4673" s="57"/>
      <c r="GB4673" s="57"/>
    </row>
    <row r="4674" spans="183:184" x14ac:dyDescent="0.2">
      <c r="GA4674" s="57"/>
      <c r="GB4674" s="57"/>
    </row>
    <row r="4675" spans="183:184" x14ac:dyDescent="0.2">
      <c r="GA4675" s="57"/>
      <c r="GB4675" s="57"/>
    </row>
    <row r="4676" spans="183:184" x14ac:dyDescent="0.2">
      <c r="GA4676" s="57"/>
      <c r="GB4676" s="57"/>
    </row>
    <row r="4677" spans="183:184" x14ac:dyDescent="0.2">
      <c r="GA4677" s="57"/>
      <c r="GB4677" s="57"/>
    </row>
    <row r="4678" spans="183:184" x14ac:dyDescent="0.2">
      <c r="GA4678" s="57"/>
      <c r="GB4678" s="57"/>
    </row>
    <row r="4679" spans="183:184" x14ac:dyDescent="0.2">
      <c r="GA4679" s="57"/>
      <c r="GB4679" s="57"/>
    </row>
    <row r="4680" spans="183:184" x14ac:dyDescent="0.2">
      <c r="GA4680" s="57"/>
      <c r="GB4680" s="57"/>
    </row>
    <row r="4681" spans="183:184" x14ac:dyDescent="0.2">
      <c r="GA4681" s="57"/>
      <c r="GB4681" s="57"/>
    </row>
    <row r="4682" spans="183:184" x14ac:dyDescent="0.2">
      <c r="GA4682" s="57"/>
      <c r="GB4682" s="57"/>
    </row>
    <row r="4683" spans="183:184" x14ac:dyDescent="0.2">
      <c r="GA4683" s="57"/>
      <c r="GB4683" s="57"/>
    </row>
    <row r="4684" spans="183:184" x14ac:dyDescent="0.2">
      <c r="GA4684" s="57"/>
      <c r="GB4684" s="57"/>
    </row>
    <row r="4685" spans="183:184" x14ac:dyDescent="0.2">
      <c r="GA4685" s="57"/>
      <c r="GB4685" s="57"/>
    </row>
    <row r="4686" spans="183:184" x14ac:dyDescent="0.2">
      <c r="GA4686" s="57"/>
      <c r="GB4686" s="57"/>
    </row>
    <row r="4687" spans="183:184" x14ac:dyDescent="0.2">
      <c r="GA4687" s="57"/>
      <c r="GB4687" s="57"/>
    </row>
    <row r="4688" spans="183:184" x14ac:dyDescent="0.2">
      <c r="GA4688" s="57"/>
      <c r="GB4688" s="57"/>
    </row>
    <row r="4689" spans="183:184" x14ac:dyDescent="0.2">
      <c r="GA4689" s="57"/>
      <c r="GB4689" s="57"/>
    </row>
    <row r="4690" spans="183:184" x14ac:dyDescent="0.2">
      <c r="GA4690" s="57"/>
      <c r="GB4690" s="57"/>
    </row>
    <row r="4691" spans="183:184" x14ac:dyDescent="0.2">
      <c r="GA4691" s="57"/>
      <c r="GB4691" s="57"/>
    </row>
    <row r="4692" spans="183:184" x14ac:dyDescent="0.2">
      <c r="GA4692" s="57"/>
      <c r="GB4692" s="57"/>
    </row>
    <row r="4693" spans="183:184" x14ac:dyDescent="0.2">
      <c r="GA4693" s="57"/>
      <c r="GB4693" s="57"/>
    </row>
    <row r="4694" spans="183:184" x14ac:dyDescent="0.2">
      <c r="GA4694" s="57"/>
      <c r="GB4694" s="57"/>
    </row>
    <row r="4695" spans="183:184" x14ac:dyDescent="0.2">
      <c r="GA4695" s="57"/>
      <c r="GB4695" s="57"/>
    </row>
    <row r="4696" spans="183:184" x14ac:dyDescent="0.2">
      <c r="GA4696" s="57"/>
      <c r="GB4696" s="57"/>
    </row>
    <row r="4697" spans="183:184" x14ac:dyDescent="0.2">
      <c r="GA4697" s="57"/>
      <c r="GB4697" s="57"/>
    </row>
    <row r="4698" spans="183:184" x14ac:dyDescent="0.2">
      <c r="GA4698" s="57"/>
      <c r="GB4698" s="57"/>
    </row>
    <row r="4699" spans="183:184" x14ac:dyDescent="0.2">
      <c r="GA4699" s="57"/>
      <c r="GB4699" s="57"/>
    </row>
    <row r="4700" spans="183:184" x14ac:dyDescent="0.2">
      <c r="GA4700" s="57"/>
      <c r="GB4700" s="57"/>
    </row>
    <row r="4701" spans="183:184" x14ac:dyDescent="0.2">
      <c r="GA4701" s="57"/>
      <c r="GB4701" s="57"/>
    </row>
    <row r="4702" spans="183:184" x14ac:dyDescent="0.2">
      <c r="GA4702" s="57"/>
      <c r="GB4702" s="57"/>
    </row>
    <row r="4703" spans="183:184" x14ac:dyDescent="0.2">
      <c r="GA4703" s="57"/>
      <c r="GB4703" s="57"/>
    </row>
    <row r="4704" spans="183:184" x14ac:dyDescent="0.2">
      <c r="GA4704" s="57"/>
      <c r="GB4704" s="57"/>
    </row>
    <row r="4705" spans="183:184" x14ac:dyDescent="0.2">
      <c r="GA4705" s="57"/>
      <c r="GB4705" s="57"/>
    </row>
    <row r="4706" spans="183:184" x14ac:dyDescent="0.2">
      <c r="GA4706" s="57"/>
      <c r="GB4706" s="57"/>
    </row>
    <row r="4707" spans="183:184" x14ac:dyDescent="0.2">
      <c r="GA4707" s="57"/>
      <c r="GB4707" s="57"/>
    </row>
    <row r="4708" spans="183:184" x14ac:dyDescent="0.2">
      <c r="GA4708" s="57"/>
      <c r="GB4708" s="57"/>
    </row>
    <row r="4709" spans="183:184" x14ac:dyDescent="0.2">
      <c r="GA4709" s="57"/>
      <c r="GB4709" s="57"/>
    </row>
    <row r="4710" spans="183:184" x14ac:dyDescent="0.2">
      <c r="GA4710" s="57"/>
      <c r="GB4710" s="57"/>
    </row>
    <row r="4711" spans="183:184" x14ac:dyDescent="0.2">
      <c r="GA4711" s="57"/>
      <c r="GB4711" s="57"/>
    </row>
    <row r="4712" spans="183:184" x14ac:dyDescent="0.2">
      <c r="GA4712" s="57"/>
      <c r="GB4712" s="57"/>
    </row>
    <row r="4713" spans="183:184" x14ac:dyDescent="0.2">
      <c r="GA4713" s="57"/>
      <c r="GB4713" s="57"/>
    </row>
    <row r="4714" spans="183:184" x14ac:dyDescent="0.2">
      <c r="GA4714" s="57"/>
      <c r="GB4714" s="57"/>
    </row>
    <row r="4715" spans="183:184" x14ac:dyDescent="0.2">
      <c r="GA4715" s="57"/>
      <c r="GB4715" s="57"/>
    </row>
    <row r="4716" spans="183:184" x14ac:dyDescent="0.2">
      <c r="GA4716" s="57"/>
      <c r="GB4716" s="57"/>
    </row>
    <row r="4717" spans="183:184" x14ac:dyDescent="0.2">
      <c r="GA4717" s="57"/>
      <c r="GB4717" s="57"/>
    </row>
    <row r="4718" spans="183:184" x14ac:dyDescent="0.2">
      <c r="GA4718" s="57"/>
      <c r="GB4718" s="57"/>
    </row>
    <row r="4719" spans="183:184" x14ac:dyDescent="0.2">
      <c r="GA4719" s="57"/>
      <c r="GB4719" s="57"/>
    </row>
    <row r="4720" spans="183:184" x14ac:dyDescent="0.2">
      <c r="GA4720" s="57"/>
      <c r="GB4720" s="57"/>
    </row>
    <row r="4721" spans="183:184" x14ac:dyDescent="0.2">
      <c r="GA4721" s="57"/>
      <c r="GB4721" s="57"/>
    </row>
    <row r="4722" spans="183:184" x14ac:dyDescent="0.2">
      <c r="GA4722" s="57"/>
      <c r="GB4722" s="57"/>
    </row>
    <row r="4723" spans="183:184" x14ac:dyDescent="0.2">
      <c r="GA4723" s="57"/>
      <c r="GB4723" s="57"/>
    </row>
    <row r="4724" spans="183:184" x14ac:dyDescent="0.2">
      <c r="GA4724" s="57"/>
      <c r="GB4724" s="57"/>
    </row>
    <row r="4725" spans="183:184" x14ac:dyDescent="0.2">
      <c r="GA4725" s="57"/>
      <c r="GB4725" s="57"/>
    </row>
    <row r="4726" spans="183:184" x14ac:dyDescent="0.2">
      <c r="GA4726" s="57"/>
      <c r="GB4726" s="57"/>
    </row>
    <row r="4727" spans="183:184" x14ac:dyDescent="0.2">
      <c r="GA4727" s="57"/>
      <c r="GB4727" s="57"/>
    </row>
    <row r="4728" spans="183:184" x14ac:dyDescent="0.2">
      <c r="GA4728" s="57"/>
      <c r="GB4728" s="57"/>
    </row>
    <row r="4729" spans="183:184" x14ac:dyDescent="0.2">
      <c r="GA4729" s="57"/>
      <c r="GB4729" s="57"/>
    </row>
    <row r="4730" spans="183:184" x14ac:dyDescent="0.2">
      <c r="GA4730" s="57"/>
      <c r="GB4730" s="57"/>
    </row>
    <row r="4731" spans="183:184" x14ac:dyDescent="0.2">
      <c r="GA4731" s="57"/>
      <c r="GB4731" s="57"/>
    </row>
    <row r="4732" spans="183:184" x14ac:dyDescent="0.2">
      <c r="GA4732" s="57"/>
      <c r="GB4732" s="57"/>
    </row>
    <row r="4733" spans="183:184" x14ac:dyDescent="0.2">
      <c r="GA4733" s="57"/>
      <c r="GB4733" s="57"/>
    </row>
    <row r="4734" spans="183:184" x14ac:dyDescent="0.2">
      <c r="GA4734" s="57"/>
      <c r="GB4734" s="57"/>
    </row>
    <row r="4735" spans="183:184" x14ac:dyDescent="0.2">
      <c r="GA4735" s="57"/>
      <c r="GB4735" s="57"/>
    </row>
    <row r="4736" spans="183:184" x14ac:dyDescent="0.2">
      <c r="GA4736" s="57"/>
      <c r="GB4736" s="57"/>
    </row>
    <row r="4737" spans="183:184" x14ac:dyDescent="0.2">
      <c r="GA4737" s="57"/>
      <c r="GB4737" s="57"/>
    </row>
    <row r="4738" spans="183:184" x14ac:dyDescent="0.2">
      <c r="GA4738" s="57"/>
      <c r="GB4738" s="57"/>
    </row>
    <row r="4739" spans="183:184" x14ac:dyDescent="0.2">
      <c r="GA4739" s="57"/>
      <c r="GB4739" s="57"/>
    </row>
    <row r="4740" spans="183:184" x14ac:dyDescent="0.2">
      <c r="GA4740" s="57"/>
      <c r="GB4740" s="57"/>
    </row>
    <row r="4741" spans="183:184" x14ac:dyDescent="0.2">
      <c r="GA4741" s="57"/>
      <c r="GB4741" s="57"/>
    </row>
    <row r="4742" spans="183:184" x14ac:dyDescent="0.2">
      <c r="GA4742" s="57"/>
      <c r="GB4742" s="57"/>
    </row>
    <row r="4743" spans="183:184" x14ac:dyDescent="0.2">
      <c r="GA4743" s="57"/>
      <c r="GB4743" s="57"/>
    </row>
    <row r="4744" spans="183:184" x14ac:dyDescent="0.2">
      <c r="GA4744" s="57"/>
      <c r="GB4744" s="57"/>
    </row>
    <row r="4745" spans="183:184" x14ac:dyDescent="0.2">
      <c r="GA4745" s="57"/>
      <c r="GB4745" s="57"/>
    </row>
    <row r="4746" spans="183:184" x14ac:dyDescent="0.2">
      <c r="GA4746" s="57"/>
      <c r="GB4746" s="57"/>
    </row>
    <row r="4747" spans="183:184" x14ac:dyDescent="0.2">
      <c r="GA4747" s="57"/>
      <c r="GB4747" s="57"/>
    </row>
    <row r="4748" spans="183:184" x14ac:dyDescent="0.2">
      <c r="GA4748" s="57"/>
      <c r="GB4748" s="57"/>
    </row>
    <row r="4749" spans="183:184" x14ac:dyDescent="0.2">
      <c r="GA4749" s="57"/>
      <c r="GB4749" s="57"/>
    </row>
    <row r="4750" spans="183:184" x14ac:dyDescent="0.2">
      <c r="GA4750" s="57"/>
      <c r="GB4750" s="57"/>
    </row>
    <row r="4751" spans="183:184" x14ac:dyDescent="0.2">
      <c r="GA4751" s="57"/>
      <c r="GB4751" s="57"/>
    </row>
    <row r="4752" spans="183:184" x14ac:dyDescent="0.2">
      <c r="GA4752" s="57"/>
      <c r="GB4752" s="57"/>
    </row>
    <row r="4753" spans="183:184" x14ac:dyDescent="0.2">
      <c r="GA4753" s="57"/>
      <c r="GB4753" s="57"/>
    </row>
    <row r="4754" spans="183:184" x14ac:dyDescent="0.2">
      <c r="GA4754" s="57"/>
      <c r="GB4754" s="57"/>
    </row>
    <row r="4755" spans="183:184" x14ac:dyDescent="0.2">
      <c r="GA4755" s="57"/>
      <c r="GB4755" s="57"/>
    </row>
    <row r="4756" spans="183:184" x14ac:dyDescent="0.2">
      <c r="GA4756" s="57"/>
      <c r="GB4756" s="57"/>
    </row>
    <row r="4757" spans="183:184" x14ac:dyDescent="0.2">
      <c r="GA4757" s="57"/>
      <c r="GB4757" s="57"/>
    </row>
    <row r="4758" spans="183:184" x14ac:dyDescent="0.2">
      <c r="GA4758" s="57"/>
      <c r="GB4758" s="57"/>
    </row>
    <row r="4759" spans="183:184" x14ac:dyDescent="0.2">
      <c r="GA4759" s="57"/>
      <c r="GB4759" s="57"/>
    </row>
    <row r="4760" spans="183:184" x14ac:dyDescent="0.2">
      <c r="GA4760" s="57"/>
      <c r="GB4760" s="57"/>
    </row>
    <row r="4761" spans="183:184" x14ac:dyDescent="0.2">
      <c r="GA4761" s="57"/>
      <c r="GB4761" s="57"/>
    </row>
    <row r="4762" spans="183:184" x14ac:dyDescent="0.2">
      <c r="GA4762" s="57"/>
      <c r="GB4762" s="57"/>
    </row>
    <row r="4763" spans="183:184" x14ac:dyDescent="0.2">
      <c r="GA4763" s="57"/>
      <c r="GB4763" s="57"/>
    </row>
    <row r="4764" spans="183:184" x14ac:dyDescent="0.2">
      <c r="GA4764" s="57"/>
      <c r="GB4764" s="57"/>
    </row>
    <row r="4765" spans="183:184" x14ac:dyDescent="0.2">
      <c r="GA4765" s="57"/>
      <c r="GB4765" s="57"/>
    </row>
    <row r="4766" spans="183:184" x14ac:dyDescent="0.2">
      <c r="GA4766" s="57"/>
      <c r="GB4766" s="57"/>
    </row>
    <row r="4767" spans="183:184" x14ac:dyDescent="0.2">
      <c r="GA4767" s="57"/>
      <c r="GB4767" s="57"/>
    </row>
    <row r="4768" spans="183:184" x14ac:dyDescent="0.2">
      <c r="GA4768" s="57"/>
      <c r="GB4768" s="57"/>
    </row>
    <row r="4769" spans="183:184" x14ac:dyDescent="0.2">
      <c r="GA4769" s="57"/>
      <c r="GB4769" s="57"/>
    </row>
    <row r="4770" spans="183:184" x14ac:dyDescent="0.2">
      <c r="GA4770" s="57"/>
      <c r="GB4770" s="57"/>
    </row>
    <row r="4771" spans="183:184" x14ac:dyDescent="0.2">
      <c r="GA4771" s="57"/>
      <c r="GB4771" s="57"/>
    </row>
    <row r="4772" spans="183:184" x14ac:dyDescent="0.2">
      <c r="GA4772" s="57"/>
      <c r="GB4772" s="57"/>
    </row>
    <row r="4773" spans="183:184" x14ac:dyDescent="0.2">
      <c r="GA4773" s="57"/>
      <c r="GB4773" s="57"/>
    </row>
    <row r="4774" spans="183:184" x14ac:dyDescent="0.2">
      <c r="GA4774" s="57"/>
      <c r="GB4774" s="57"/>
    </row>
    <row r="4775" spans="183:184" x14ac:dyDescent="0.2">
      <c r="GA4775" s="57"/>
      <c r="GB4775" s="57"/>
    </row>
    <row r="4776" spans="183:184" x14ac:dyDescent="0.2">
      <c r="GA4776" s="57"/>
      <c r="GB4776" s="57"/>
    </row>
    <row r="4777" spans="183:184" x14ac:dyDescent="0.2">
      <c r="GA4777" s="57"/>
      <c r="GB4777" s="57"/>
    </row>
    <row r="4778" spans="183:184" x14ac:dyDescent="0.2">
      <c r="GA4778" s="57"/>
      <c r="GB4778" s="57"/>
    </row>
    <row r="4779" spans="183:184" x14ac:dyDescent="0.2">
      <c r="GA4779" s="57"/>
      <c r="GB4779" s="57"/>
    </row>
    <row r="4780" spans="183:184" x14ac:dyDescent="0.2">
      <c r="GA4780" s="57"/>
      <c r="GB4780" s="57"/>
    </row>
    <row r="4781" spans="183:184" x14ac:dyDescent="0.2">
      <c r="GA4781" s="57"/>
      <c r="GB4781" s="57"/>
    </row>
    <row r="4782" spans="183:184" x14ac:dyDescent="0.2">
      <c r="GA4782" s="57"/>
      <c r="GB4782" s="57"/>
    </row>
    <row r="4783" spans="183:184" x14ac:dyDescent="0.2">
      <c r="GA4783" s="57"/>
      <c r="GB4783" s="57"/>
    </row>
    <row r="4784" spans="183:184" x14ac:dyDescent="0.2">
      <c r="GA4784" s="57"/>
      <c r="GB4784" s="57"/>
    </row>
    <row r="4785" spans="183:184" x14ac:dyDescent="0.2">
      <c r="GA4785" s="57"/>
      <c r="GB4785" s="57"/>
    </row>
    <row r="4786" spans="183:184" x14ac:dyDescent="0.2">
      <c r="GA4786" s="57"/>
      <c r="GB4786" s="57"/>
    </row>
    <row r="4787" spans="183:184" x14ac:dyDescent="0.2">
      <c r="GA4787" s="57"/>
      <c r="GB4787" s="57"/>
    </row>
    <row r="4788" spans="183:184" x14ac:dyDescent="0.2">
      <c r="GA4788" s="57"/>
      <c r="GB4788" s="57"/>
    </row>
    <row r="4789" spans="183:184" x14ac:dyDescent="0.2">
      <c r="GA4789" s="57"/>
      <c r="GB4789" s="57"/>
    </row>
    <row r="4790" spans="183:184" x14ac:dyDescent="0.2">
      <c r="GA4790" s="57"/>
      <c r="GB4790" s="57"/>
    </row>
    <row r="4791" spans="183:184" x14ac:dyDescent="0.2">
      <c r="GA4791" s="57"/>
      <c r="GB4791" s="57"/>
    </row>
    <row r="4792" spans="183:184" x14ac:dyDescent="0.2">
      <c r="GA4792" s="57"/>
      <c r="GB4792" s="57"/>
    </row>
    <row r="4793" spans="183:184" x14ac:dyDescent="0.2">
      <c r="GA4793" s="57"/>
      <c r="GB4793" s="57"/>
    </row>
    <row r="4794" spans="183:184" x14ac:dyDescent="0.2">
      <c r="GA4794" s="57"/>
      <c r="GB4794" s="57"/>
    </row>
    <row r="4795" spans="183:184" x14ac:dyDescent="0.2">
      <c r="GA4795" s="57"/>
      <c r="GB4795" s="57"/>
    </row>
    <row r="4796" spans="183:184" x14ac:dyDescent="0.2">
      <c r="GA4796" s="57"/>
      <c r="GB4796" s="57"/>
    </row>
    <row r="4797" spans="183:184" x14ac:dyDescent="0.2">
      <c r="GA4797" s="57"/>
      <c r="GB4797" s="57"/>
    </row>
    <row r="4798" spans="183:184" x14ac:dyDescent="0.2">
      <c r="GA4798" s="57"/>
      <c r="GB4798" s="57"/>
    </row>
    <row r="4799" spans="183:184" x14ac:dyDescent="0.2">
      <c r="GA4799" s="57"/>
      <c r="GB4799" s="57"/>
    </row>
    <row r="4800" spans="183:184" x14ac:dyDescent="0.2">
      <c r="GA4800" s="57"/>
      <c r="GB4800" s="57"/>
    </row>
    <row r="4801" spans="183:184" x14ac:dyDescent="0.2">
      <c r="GA4801" s="57"/>
      <c r="GB4801" s="57"/>
    </row>
    <row r="4802" spans="183:184" x14ac:dyDescent="0.2">
      <c r="GA4802" s="57"/>
      <c r="GB4802" s="57"/>
    </row>
    <row r="4803" spans="183:184" x14ac:dyDescent="0.2">
      <c r="GA4803" s="57"/>
      <c r="GB4803" s="57"/>
    </row>
    <row r="4804" spans="183:184" x14ac:dyDescent="0.2">
      <c r="GA4804" s="57"/>
      <c r="GB4804" s="57"/>
    </row>
    <row r="4805" spans="183:184" x14ac:dyDescent="0.2">
      <c r="GA4805" s="57"/>
      <c r="GB4805" s="57"/>
    </row>
    <row r="4806" spans="183:184" x14ac:dyDescent="0.2">
      <c r="GA4806" s="57"/>
      <c r="GB4806" s="57"/>
    </row>
    <row r="4807" spans="183:184" x14ac:dyDescent="0.2">
      <c r="GA4807" s="57"/>
      <c r="GB4807" s="57"/>
    </row>
    <row r="4808" spans="183:184" x14ac:dyDescent="0.2">
      <c r="GA4808" s="57"/>
      <c r="GB4808" s="57"/>
    </row>
    <row r="4809" spans="183:184" x14ac:dyDescent="0.2">
      <c r="GA4809" s="57"/>
      <c r="GB4809" s="57"/>
    </row>
    <row r="4810" spans="183:184" x14ac:dyDescent="0.2">
      <c r="GA4810" s="57"/>
      <c r="GB4810" s="57"/>
    </row>
    <row r="4811" spans="183:184" x14ac:dyDescent="0.2">
      <c r="GA4811" s="57"/>
      <c r="GB4811" s="57"/>
    </row>
    <row r="4812" spans="183:184" x14ac:dyDescent="0.2">
      <c r="GA4812" s="57"/>
      <c r="GB4812" s="57"/>
    </row>
    <row r="4813" spans="183:184" x14ac:dyDescent="0.2">
      <c r="GA4813" s="57"/>
      <c r="GB4813" s="57"/>
    </row>
    <row r="4814" spans="183:184" x14ac:dyDescent="0.2">
      <c r="GA4814" s="57"/>
      <c r="GB4814" s="57"/>
    </row>
    <row r="4815" spans="183:184" x14ac:dyDescent="0.2">
      <c r="GA4815" s="57"/>
      <c r="GB4815" s="57"/>
    </row>
    <row r="4816" spans="183:184" x14ac:dyDescent="0.2">
      <c r="GA4816" s="57"/>
      <c r="GB4816" s="57"/>
    </row>
    <row r="4817" spans="183:184" x14ac:dyDescent="0.2">
      <c r="GA4817" s="57"/>
      <c r="GB4817" s="57"/>
    </row>
    <row r="4818" spans="183:184" x14ac:dyDescent="0.2">
      <c r="GA4818" s="57"/>
      <c r="GB4818" s="57"/>
    </row>
    <row r="4819" spans="183:184" x14ac:dyDescent="0.2">
      <c r="GA4819" s="57"/>
      <c r="GB4819" s="57"/>
    </row>
    <row r="4820" spans="183:184" x14ac:dyDescent="0.2">
      <c r="GA4820" s="57"/>
      <c r="GB4820" s="57"/>
    </row>
    <row r="4821" spans="183:184" x14ac:dyDescent="0.2">
      <c r="GA4821" s="57"/>
      <c r="GB4821" s="57"/>
    </row>
    <row r="4822" spans="183:184" x14ac:dyDescent="0.2">
      <c r="GA4822" s="57"/>
      <c r="GB4822" s="57"/>
    </row>
    <row r="4823" spans="183:184" x14ac:dyDescent="0.2">
      <c r="GA4823" s="57"/>
      <c r="GB4823" s="57"/>
    </row>
    <row r="4824" spans="183:184" x14ac:dyDescent="0.2">
      <c r="GA4824" s="57"/>
      <c r="GB4824" s="57"/>
    </row>
    <row r="4825" spans="183:184" x14ac:dyDescent="0.2">
      <c r="GA4825" s="57"/>
      <c r="GB4825" s="57"/>
    </row>
    <row r="4826" spans="183:184" x14ac:dyDescent="0.2">
      <c r="GA4826" s="57"/>
      <c r="GB4826" s="57"/>
    </row>
    <row r="4827" spans="183:184" x14ac:dyDescent="0.2">
      <c r="GA4827" s="57"/>
      <c r="GB4827" s="57"/>
    </row>
    <row r="4828" spans="183:184" x14ac:dyDescent="0.2">
      <c r="GA4828" s="57"/>
      <c r="GB4828" s="57"/>
    </row>
    <row r="4829" spans="183:184" x14ac:dyDescent="0.2">
      <c r="GA4829" s="57"/>
      <c r="GB4829" s="57"/>
    </row>
    <row r="4830" spans="183:184" x14ac:dyDescent="0.2">
      <c r="GA4830" s="57"/>
      <c r="GB4830" s="57"/>
    </row>
    <row r="4831" spans="183:184" x14ac:dyDescent="0.2">
      <c r="GA4831" s="57"/>
      <c r="GB4831" s="57"/>
    </row>
    <row r="4832" spans="183:184" x14ac:dyDescent="0.2">
      <c r="GA4832" s="57"/>
      <c r="GB4832" s="57"/>
    </row>
    <row r="4833" spans="183:184" x14ac:dyDescent="0.2">
      <c r="GA4833" s="57"/>
      <c r="GB4833" s="57"/>
    </row>
    <row r="4834" spans="183:184" x14ac:dyDescent="0.2">
      <c r="GA4834" s="57"/>
      <c r="GB4834" s="57"/>
    </row>
    <row r="4835" spans="183:184" x14ac:dyDescent="0.2">
      <c r="GA4835" s="57"/>
      <c r="GB4835" s="57"/>
    </row>
    <row r="4836" spans="183:184" x14ac:dyDescent="0.2">
      <c r="GA4836" s="57"/>
      <c r="GB4836" s="57"/>
    </row>
    <row r="4837" spans="183:184" x14ac:dyDescent="0.2">
      <c r="GA4837" s="57"/>
      <c r="GB4837" s="57"/>
    </row>
    <row r="4838" spans="183:184" x14ac:dyDescent="0.2">
      <c r="GA4838" s="57"/>
      <c r="GB4838" s="57"/>
    </row>
    <row r="4839" spans="183:184" x14ac:dyDescent="0.2">
      <c r="GA4839" s="57"/>
      <c r="GB4839" s="57"/>
    </row>
    <row r="4840" spans="183:184" x14ac:dyDescent="0.2">
      <c r="GA4840" s="57"/>
      <c r="GB4840" s="57"/>
    </row>
    <row r="4841" spans="183:184" x14ac:dyDescent="0.2">
      <c r="GA4841" s="57"/>
      <c r="GB4841" s="57"/>
    </row>
    <row r="4842" spans="183:184" x14ac:dyDescent="0.2">
      <c r="GA4842" s="57"/>
      <c r="GB4842" s="57"/>
    </row>
    <row r="4843" spans="183:184" x14ac:dyDescent="0.2">
      <c r="GA4843" s="57"/>
      <c r="GB4843" s="57"/>
    </row>
    <row r="4844" spans="183:184" x14ac:dyDescent="0.2">
      <c r="GA4844" s="57"/>
      <c r="GB4844" s="57"/>
    </row>
    <row r="4845" spans="183:184" x14ac:dyDescent="0.2">
      <c r="GA4845" s="57"/>
      <c r="GB4845" s="57"/>
    </row>
    <row r="4846" spans="183:184" x14ac:dyDescent="0.2">
      <c r="GA4846" s="57"/>
      <c r="GB4846" s="57"/>
    </row>
    <row r="4847" spans="183:184" x14ac:dyDescent="0.2">
      <c r="GA4847" s="57"/>
      <c r="GB4847" s="57"/>
    </row>
    <row r="4848" spans="183:184" x14ac:dyDescent="0.2">
      <c r="GA4848" s="57"/>
      <c r="GB4848" s="57"/>
    </row>
    <row r="4849" spans="183:184" x14ac:dyDescent="0.2">
      <c r="GA4849" s="57"/>
      <c r="GB4849" s="57"/>
    </row>
    <row r="4850" spans="183:184" x14ac:dyDescent="0.2">
      <c r="GA4850" s="57"/>
      <c r="GB4850" s="57"/>
    </row>
    <row r="4851" spans="183:184" x14ac:dyDescent="0.2">
      <c r="GA4851" s="57"/>
      <c r="GB4851" s="57"/>
    </row>
    <row r="4852" spans="183:184" x14ac:dyDescent="0.2">
      <c r="GA4852" s="57"/>
      <c r="GB4852" s="57"/>
    </row>
    <row r="4853" spans="183:184" x14ac:dyDescent="0.2">
      <c r="GA4853" s="57"/>
      <c r="GB4853" s="57"/>
    </row>
    <row r="4854" spans="183:184" x14ac:dyDescent="0.2">
      <c r="GA4854" s="57"/>
      <c r="GB4854" s="57"/>
    </row>
    <row r="4855" spans="183:184" x14ac:dyDescent="0.2">
      <c r="GA4855" s="57"/>
      <c r="GB4855" s="57"/>
    </row>
    <row r="4856" spans="183:184" x14ac:dyDescent="0.2">
      <c r="GA4856" s="57"/>
      <c r="GB4856" s="57"/>
    </row>
    <row r="4857" spans="183:184" x14ac:dyDescent="0.2">
      <c r="GA4857" s="57"/>
      <c r="GB4857" s="57"/>
    </row>
    <row r="4858" spans="183:184" x14ac:dyDescent="0.2">
      <c r="GA4858" s="57"/>
      <c r="GB4858" s="57"/>
    </row>
    <row r="4859" spans="183:184" x14ac:dyDescent="0.2">
      <c r="GA4859" s="57"/>
      <c r="GB4859" s="57"/>
    </row>
    <row r="4860" spans="183:184" x14ac:dyDescent="0.2">
      <c r="GA4860" s="57"/>
      <c r="GB4860" s="57"/>
    </row>
    <row r="4861" spans="183:184" x14ac:dyDescent="0.2">
      <c r="GA4861" s="57"/>
      <c r="GB4861" s="57"/>
    </row>
    <row r="4862" spans="183:184" x14ac:dyDescent="0.2">
      <c r="GA4862" s="57"/>
      <c r="GB4862" s="57"/>
    </row>
    <row r="4863" spans="183:184" x14ac:dyDescent="0.2">
      <c r="GA4863" s="57"/>
      <c r="GB4863" s="57"/>
    </row>
    <row r="4864" spans="183:184" x14ac:dyDescent="0.2">
      <c r="GA4864" s="57"/>
      <c r="GB4864" s="57"/>
    </row>
    <row r="4865" spans="183:184" x14ac:dyDescent="0.2">
      <c r="GA4865" s="57"/>
      <c r="GB4865" s="57"/>
    </row>
    <row r="4866" spans="183:184" x14ac:dyDescent="0.2">
      <c r="GA4866" s="57"/>
      <c r="GB4866" s="57"/>
    </row>
    <row r="4867" spans="183:184" x14ac:dyDescent="0.2">
      <c r="GA4867" s="57"/>
      <c r="GB4867" s="57"/>
    </row>
    <row r="4868" spans="183:184" x14ac:dyDescent="0.2">
      <c r="GA4868" s="57"/>
      <c r="GB4868" s="57"/>
    </row>
    <row r="4869" spans="183:184" x14ac:dyDescent="0.2">
      <c r="GA4869" s="57"/>
      <c r="GB4869" s="57"/>
    </row>
    <row r="4870" spans="183:184" x14ac:dyDescent="0.2">
      <c r="GA4870" s="57"/>
      <c r="GB4870" s="57"/>
    </row>
    <row r="4871" spans="183:184" x14ac:dyDescent="0.2">
      <c r="GA4871" s="57"/>
      <c r="GB4871" s="57"/>
    </row>
    <row r="4872" spans="183:184" x14ac:dyDescent="0.2">
      <c r="GA4872" s="57"/>
      <c r="GB4872" s="57"/>
    </row>
    <row r="4873" spans="183:184" x14ac:dyDescent="0.2">
      <c r="GA4873" s="57"/>
      <c r="GB4873" s="57"/>
    </row>
    <row r="4874" spans="183:184" x14ac:dyDescent="0.2">
      <c r="GA4874" s="57"/>
      <c r="GB4874" s="57"/>
    </row>
    <row r="4875" spans="183:184" x14ac:dyDescent="0.2">
      <c r="GA4875" s="57"/>
      <c r="GB4875" s="57"/>
    </row>
    <row r="4876" spans="183:184" x14ac:dyDescent="0.2">
      <c r="GA4876" s="57"/>
      <c r="GB4876" s="57"/>
    </row>
    <row r="4877" spans="183:184" x14ac:dyDescent="0.2">
      <c r="GA4877" s="57"/>
      <c r="GB4877" s="57"/>
    </row>
    <row r="4878" spans="183:184" x14ac:dyDescent="0.2">
      <c r="GA4878" s="57"/>
      <c r="GB4878" s="57"/>
    </row>
    <row r="4879" spans="183:184" x14ac:dyDescent="0.2">
      <c r="GA4879" s="57"/>
      <c r="GB4879" s="57"/>
    </row>
    <row r="4880" spans="183:184" x14ac:dyDescent="0.2">
      <c r="GA4880" s="57"/>
      <c r="GB4880" s="57"/>
    </row>
    <row r="4881" spans="183:184" x14ac:dyDescent="0.2">
      <c r="GA4881" s="57"/>
      <c r="GB4881" s="57"/>
    </row>
    <row r="4882" spans="183:184" x14ac:dyDescent="0.2">
      <c r="GA4882" s="57"/>
      <c r="GB4882" s="57"/>
    </row>
    <row r="4883" spans="183:184" x14ac:dyDescent="0.2">
      <c r="GA4883" s="57"/>
      <c r="GB4883" s="57"/>
    </row>
    <row r="4884" spans="183:184" x14ac:dyDescent="0.2">
      <c r="GA4884" s="57"/>
      <c r="GB4884" s="57"/>
    </row>
    <row r="4885" spans="183:184" x14ac:dyDescent="0.2">
      <c r="GA4885" s="57"/>
      <c r="GB4885" s="57"/>
    </row>
    <row r="4886" spans="183:184" x14ac:dyDescent="0.2">
      <c r="GA4886" s="57"/>
      <c r="GB4886" s="57"/>
    </row>
    <row r="4887" spans="183:184" x14ac:dyDescent="0.2">
      <c r="GA4887" s="57"/>
      <c r="GB4887" s="57"/>
    </row>
    <row r="4888" spans="183:184" x14ac:dyDescent="0.2">
      <c r="GA4888" s="57"/>
      <c r="GB4888" s="57"/>
    </row>
    <row r="4889" spans="183:184" x14ac:dyDescent="0.2">
      <c r="GA4889" s="57"/>
      <c r="GB4889" s="57"/>
    </row>
    <row r="4890" spans="183:184" x14ac:dyDescent="0.2">
      <c r="GA4890" s="57"/>
      <c r="GB4890" s="57"/>
    </row>
    <row r="4891" spans="183:184" x14ac:dyDescent="0.2">
      <c r="GA4891" s="57"/>
      <c r="GB4891" s="57"/>
    </row>
    <row r="4892" spans="183:184" x14ac:dyDescent="0.2">
      <c r="GA4892" s="57"/>
      <c r="GB4892" s="57"/>
    </row>
    <row r="4893" spans="183:184" x14ac:dyDescent="0.2">
      <c r="GA4893" s="57"/>
      <c r="GB4893" s="57"/>
    </row>
    <row r="4894" spans="183:184" x14ac:dyDescent="0.2">
      <c r="GA4894" s="57"/>
      <c r="GB4894" s="57"/>
    </row>
    <row r="4895" spans="183:184" x14ac:dyDescent="0.2">
      <c r="GA4895" s="57"/>
      <c r="GB4895" s="57"/>
    </row>
    <row r="4896" spans="183:184" x14ac:dyDescent="0.2">
      <c r="GA4896" s="57"/>
      <c r="GB4896" s="57"/>
    </row>
    <row r="4897" spans="183:184" x14ac:dyDescent="0.2">
      <c r="GA4897" s="57"/>
      <c r="GB4897" s="57"/>
    </row>
    <row r="4898" spans="183:184" x14ac:dyDescent="0.2">
      <c r="GA4898" s="57"/>
      <c r="GB4898" s="57"/>
    </row>
    <row r="4899" spans="183:184" x14ac:dyDescent="0.2">
      <c r="GA4899" s="57"/>
      <c r="GB4899" s="57"/>
    </row>
    <row r="4900" spans="183:184" x14ac:dyDescent="0.2">
      <c r="GA4900" s="57"/>
      <c r="GB4900" s="57"/>
    </row>
    <row r="4901" spans="183:184" x14ac:dyDescent="0.2">
      <c r="GA4901" s="57"/>
      <c r="GB4901" s="57"/>
    </row>
    <row r="4902" spans="183:184" x14ac:dyDescent="0.2">
      <c r="GA4902" s="57"/>
      <c r="GB4902" s="57"/>
    </row>
    <row r="4903" spans="183:184" x14ac:dyDescent="0.2">
      <c r="GA4903" s="57"/>
      <c r="GB4903" s="57"/>
    </row>
    <row r="4904" spans="183:184" x14ac:dyDescent="0.2">
      <c r="GA4904" s="57"/>
      <c r="GB4904" s="57"/>
    </row>
    <row r="4905" spans="183:184" x14ac:dyDescent="0.2">
      <c r="GA4905" s="57"/>
      <c r="GB4905" s="57"/>
    </row>
    <row r="4906" spans="183:184" x14ac:dyDescent="0.2">
      <c r="GA4906" s="57"/>
      <c r="GB4906" s="57"/>
    </row>
    <row r="4907" spans="183:184" x14ac:dyDescent="0.2">
      <c r="GA4907" s="57"/>
      <c r="GB4907" s="57"/>
    </row>
    <row r="4908" spans="183:184" x14ac:dyDescent="0.2">
      <c r="GA4908" s="57"/>
      <c r="GB4908" s="57"/>
    </row>
    <row r="4909" spans="183:184" x14ac:dyDescent="0.2">
      <c r="GA4909" s="57"/>
      <c r="GB4909" s="57"/>
    </row>
    <row r="4910" spans="183:184" x14ac:dyDescent="0.2">
      <c r="GA4910" s="57"/>
      <c r="GB4910" s="57"/>
    </row>
    <row r="4911" spans="183:184" x14ac:dyDescent="0.2">
      <c r="GA4911" s="57"/>
      <c r="GB4911" s="57"/>
    </row>
    <row r="4912" spans="183:184" x14ac:dyDescent="0.2">
      <c r="GA4912" s="57"/>
      <c r="GB4912" s="57"/>
    </row>
    <row r="4913" spans="183:184" x14ac:dyDescent="0.2">
      <c r="GA4913" s="57"/>
      <c r="GB4913" s="57"/>
    </row>
    <row r="4914" spans="183:184" x14ac:dyDescent="0.2">
      <c r="GA4914" s="57"/>
      <c r="GB4914" s="57"/>
    </row>
    <row r="4915" spans="183:184" x14ac:dyDescent="0.2">
      <c r="GA4915" s="57"/>
      <c r="GB4915" s="57"/>
    </row>
    <row r="4916" spans="183:184" x14ac:dyDescent="0.2">
      <c r="GA4916" s="57"/>
      <c r="GB4916" s="57"/>
    </row>
    <row r="4917" spans="183:184" x14ac:dyDescent="0.2">
      <c r="GA4917" s="57"/>
      <c r="GB4917" s="57"/>
    </row>
    <row r="4918" spans="183:184" x14ac:dyDescent="0.2">
      <c r="GA4918" s="57"/>
      <c r="GB4918" s="57"/>
    </row>
    <row r="4919" spans="183:184" x14ac:dyDescent="0.2">
      <c r="GA4919" s="57"/>
      <c r="GB4919" s="57"/>
    </row>
    <row r="4920" spans="183:184" x14ac:dyDescent="0.2">
      <c r="GA4920" s="57"/>
      <c r="GB4920" s="57"/>
    </row>
    <row r="4921" spans="183:184" x14ac:dyDescent="0.2">
      <c r="GA4921" s="57"/>
      <c r="GB4921" s="57"/>
    </row>
    <row r="4922" spans="183:184" x14ac:dyDescent="0.2">
      <c r="GA4922" s="57"/>
      <c r="GB4922" s="57"/>
    </row>
    <row r="4923" spans="183:184" x14ac:dyDescent="0.2">
      <c r="GA4923" s="57"/>
      <c r="GB4923" s="57"/>
    </row>
    <row r="4924" spans="183:184" x14ac:dyDescent="0.2">
      <c r="GA4924" s="57"/>
      <c r="GB4924" s="57"/>
    </row>
    <row r="4925" spans="183:184" x14ac:dyDescent="0.2">
      <c r="GA4925" s="57"/>
      <c r="GB4925" s="57"/>
    </row>
    <row r="4926" spans="183:184" x14ac:dyDescent="0.2">
      <c r="GA4926" s="57"/>
      <c r="GB4926" s="57"/>
    </row>
    <row r="4927" spans="183:184" x14ac:dyDescent="0.2">
      <c r="GA4927" s="57"/>
      <c r="GB4927" s="57"/>
    </row>
    <row r="4928" spans="183:184" x14ac:dyDescent="0.2">
      <c r="GA4928" s="57"/>
      <c r="GB4928" s="57"/>
    </row>
    <row r="4929" spans="183:184" x14ac:dyDescent="0.2">
      <c r="GA4929" s="57"/>
      <c r="GB4929" s="57"/>
    </row>
    <row r="4930" spans="183:184" x14ac:dyDescent="0.2">
      <c r="GA4930" s="57"/>
      <c r="GB4930" s="57"/>
    </row>
    <row r="4931" spans="183:184" x14ac:dyDescent="0.2">
      <c r="GA4931" s="57"/>
      <c r="GB4931" s="57"/>
    </row>
    <row r="4932" spans="183:184" x14ac:dyDescent="0.2">
      <c r="GA4932" s="57"/>
      <c r="GB4932" s="57"/>
    </row>
    <row r="4933" spans="183:184" x14ac:dyDescent="0.2">
      <c r="GA4933" s="57"/>
      <c r="GB4933" s="57"/>
    </row>
    <row r="4934" spans="183:184" x14ac:dyDescent="0.2">
      <c r="GA4934" s="57"/>
      <c r="GB4934" s="57"/>
    </row>
    <row r="4935" spans="183:184" x14ac:dyDescent="0.2">
      <c r="GA4935" s="57"/>
      <c r="GB4935" s="57"/>
    </row>
    <row r="4936" spans="183:184" x14ac:dyDescent="0.2">
      <c r="GA4936" s="57"/>
      <c r="GB4936" s="57"/>
    </row>
    <row r="4937" spans="183:184" x14ac:dyDescent="0.2">
      <c r="GA4937" s="57"/>
      <c r="GB4937" s="57"/>
    </row>
    <row r="4938" spans="183:184" x14ac:dyDescent="0.2">
      <c r="GA4938" s="57"/>
      <c r="GB4938" s="57"/>
    </row>
    <row r="4939" spans="183:184" x14ac:dyDescent="0.2">
      <c r="GA4939" s="57"/>
      <c r="GB4939" s="57"/>
    </row>
    <row r="4940" spans="183:184" x14ac:dyDescent="0.2">
      <c r="GA4940" s="57"/>
      <c r="GB4940" s="57"/>
    </row>
    <row r="4941" spans="183:184" x14ac:dyDescent="0.2">
      <c r="GA4941" s="57"/>
      <c r="GB4941" s="57"/>
    </row>
    <row r="4942" spans="183:184" x14ac:dyDescent="0.2">
      <c r="GA4942" s="57"/>
      <c r="GB4942" s="57"/>
    </row>
    <row r="4943" spans="183:184" x14ac:dyDescent="0.2">
      <c r="GA4943" s="57"/>
      <c r="GB4943" s="57"/>
    </row>
    <row r="4944" spans="183:184" x14ac:dyDescent="0.2">
      <c r="GA4944" s="57"/>
      <c r="GB4944" s="57"/>
    </row>
    <row r="4945" spans="183:184" x14ac:dyDescent="0.2">
      <c r="GA4945" s="57"/>
      <c r="GB4945" s="57"/>
    </row>
    <row r="4946" spans="183:184" x14ac:dyDescent="0.2">
      <c r="GA4946" s="57"/>
      <c r="GB4946" s="57"/>
    </row>
    <row r="4947" spans="183:184" x14ac:dyDescent="0.2">
      <c r="GA4947" s="57"/>
      <c r="GB4947" s="57"/>
    </row>
    <row r="4948" spans="183:184" x14ac:dyDescent="0.2">
      <c r="GA4948" s="57"/>
      <c r="GB4948" s="57"/>
    </row>
    <row r="4949" spans="183:184" x14ac:dyDescent="0.2">
      <c r="GA4949" s="57"/>
      <c r="GB4949" s="57"/>
    </row>
    <row r="4950" spans="183:184" x14ac:dyDescent="0.2">
      <c r="GA4950" s="57"/>
      <c r="GB4950" s="57"/>
    </row>
    <row r="4951" spans="183:184" x14ac:dyDescent="0.2">
      <c r="GA4951" s="57"/>
      <c r="GB4951" s="57"/>
    </row>
    <row r="4952" spans="183:184" x14ac:dyDescent="0.2">
      <c r="GA4952" s="57"/>
      <c r="GB4952" s="57"/>
    </row>
    <row r="4953" spans="183:184" x14ac:dyDescent="0.2">
      <c r="GA4953" s="57"/>
      <c r="GB4953" s="57"/>
    </row>
    <row r="4954" spans="183:184" x14ac:dyDescent="0.2">
      <c r="GA4954" s="57"/>
      <c r="GB4954" s="57"/>
    </row>
    <row r="4955" spans="183:184" x14ac:dyDescent="0.2">
      <c r="GA4955" s="57"/>
      <c r="GB4955" s="57"/>
    </row>
    <row r="4956" spans="183:184" x14ac:dyDescent="0.2">
      <c r="GA4956" s="57"/>
      <c r="GB4956" s="57"/>
    </row>
    <row r="4957" spans="183:184" x14ac:dyDescent="0.2">
      <c r="GA4957" s="57"/>
      <c r="GB4957" s="57"/>
    </row>
    <row r="4958" spans="183:184" x14ac:dyDescent="0.2">
      <c r="GA4958" s="57"/>
      <c r="GB4958" s="57"/>
    </row>
    <row r="4959" spans="183:184" x14ac:dyDescent="0.2">
      <c r="GA4959" s="57"/>
      <c r="GB4959" s="57"/>
    </row>
    <row r="4960" spans="183:184" x14ac:dyDescent="0.2">
      <c r="GA4960" s="57"/>
      <c r="GB4960" s="57"/>
    </row>
    <row r="4961" spans="183:184" x14ac:dyDescent="0.2">
      <c r="GA4961" s="57"/>
      <c r="GB4961" s="57"/>
    </row>
    <row r="4962" spans="183:184" x14ac:dyDescent="0.2">
      <c r="GA4962" s="57"/>
      <c r="GB4962" s="57"/>
    </row>
    <row r="4963" spans="183:184" x14ac:dyDescent="0.2">
      <c r="GA4963" s="57"/>
      <c r="GB4963" s="57"/>
    </row>
    <row r="4964" spans="183:184" x14ac:dyDescent="0.2">
      <c r="GA4964" s="57"/>
      <c r="GB4964" s="57"/>
    </row>
    <row r="4965" spans="183:184" x14ac:dyDescent="0.2">
      <c r="GA4965" s="57"/>
      <c r="GB4965" s="57"/>
    </row>
    <row r="4966" spans="183:184" x14ac:dyDescent="0.2">
      <c r="GA4966" s="57"/>
      <c r="GB4966" s="57"/>
    </row>
    <row r="4967" spans="183:184" x14ac:dyDescent="0.2">
      <c r="GA4967" s="57"/>
      <c r="GB4967" s="57"/>
    </row>
    <row r="4968" spans="183:184" x14ac:dyDescent="0.2">
      <c r="GA4968" s="57"/>
      <c r="GB4968" s="57"/>
    </row>
    <row r="4969" spans="183:184" x14ac:dyDescent="0.2">
      <c r="GA4969" s="57"/>
      <c r="GB4969" s="57"/>
    </row>
    <row r="4970" spans="183:184" x14ac:dyDescent="0.2">
      <c r="GA4970" s="57"/>
      <c r="GB4970" s="57"/>
    </row>
    <row r="4971" spans="183:184" x14ac:dyDescent="0.2">
      <c r="GA4971" s="57"/>
      <c r="GB4971" s="57"/>
    </row>
    <row r="4972" spans="183:184" x14ac:dyDescent="0.2">
      <c r="GA4972" s="57"/>
      <c r="GB4972" s="57"/>
    </row>
    <row r="4973" spans="183:184" x14ac:dyDescent="0.2">
      <c r="GA4973" s="57"/>
      <c r="GB4973" s="57"/>
    </row>
    <row r="4974" spans="183:184" x14ac:dyDescent="0.2">
      <c r="GA4974" s="57"/>
      <c r="GB4974" s="57"/>
    </row>
    <row r="4975" spans="183:184" x14ac:dyDescent="0.2">
      <c r="GA4975" s="57"/>
      <c r="GB4975" s="57"/>
    </row>
    <row r="4976" spans="183:184" x14ac:dyDescent="0.2">
      <c r="GA4976" s="57"/>
      <c r="GB4976" s="57"/>
    </row>
    <row r="4977" spans="183:184" x14ac:dyDescent="0.2">
      <c r="GA4977" s="57"/>
      <c r="GB4977" s="57"/>
    </row>
    <row r="4978" spans="183:184" x14ac:dyDescent="0.2">
      <c r="GA4978" s="57"/>
      <c r="GB4978" s="57"/>
    </row>
    <row r="4979" spans="183:184" x14ac:dyDescent="0.2">
      <c r="GA4979" s="57"/>
      <c r="GB4979" s="57"/>
    </row>
    <row r="4980" spans="183:184" x14ac:dyDescent="0.2">
      <c r="GA4980" s="57"/>
      <c r="GB4980" s="57"/>
    </row>
    <row r="4981" spans="183:184" x14ac:dyDescent="0.2">
      <c r="GA4981" s="57"/>
      <c r="GB4981" s="57"/>
    </row>
    <row r="4982" spans="183:184" x14ac:dyDescent="0.2">
      <c r="GA4982" s="57"/>
      <c r="GB4982" s="57"/>
    </row>
    <row r="4983" spans="183:184" x14ac:dyDescent="0.2">
      <c r="GA4983" s="57"/>
      <c r="GB4983" s="57"/>
    </row>
    <row r="4984" spans="183:184" x14ac:dyDescent="0.2">
      <c r="GA4984" s="57"/>
      <c r="GB4984" s="57"/>
    </row>
    <row r="4985" spans="183:184" x14ac:dyDescent="0.2">
      <c r="GA4985" s="57"/>
      <c r="GB4985" s="57"/>
    </row>
    <row r="4986" spans="183:184" x14ac:dyDescent="0.2">
      <c r="GA4986" s="57"/>
      <c r="GB4986" s="57"/>
    </row>
    <row r="4987" spans="183:184" x14ac:dyDescent="0.2">
      <c r="GA4987" s="57"/>
      <c r="GB4987" s="57"/>
    </row>
    <row r="4988" spans="183:184" x14ac:dyDescent="0.2">
      <c r="GA4988" s="57"/>
      <c r="GB4988" s="57"/>
    </row>
    <row r="4989" spans="183:184" x14ac:dyDescent="0.2">
      <c r="GA4989" s="57"/>
      <c r="GB4989" s="57"/>
    </row>
    <row r="4990" spans="183:184" x14ac:dyDescent="0.2">
      <c r="GA4990" s="57"/>
      <c r="GB4990" s="57"/>
    </row>
    <row r="4991" spans="183:184" x14ac:dyDescent="0.2">
      <c r="GA4991" s="57"/>
      <c r="GB4991" s="57"/>
    </row>
    <row r="4992" spans="183:184" x14ac:dyDescent="0.2">
      <c r="GA4992" s="57"/>
      <c r="GB4992" s="57"/>
    </row>
    <row r="4993" spans="183:184" x14ac:dyDescent="0.2">
      <c r="GA4993" s="57"/>
      <c r="GB4993" s="57"/>
    </row>
    <row r="4994" spans="183:184" x14ac:dyDescent="0.2">
      <c r="GA4994" s="57"/>
      <c r="GB4994" s="57"/>
    </row>
    <row r="4995" spans="183:184" x14ac:dyDescent="0.2">
      <c r="GA4995" s="57"/>
      <c r="GB4995" s="57"/>
    </row>
    <row r="4996" spans="183:184" x14ac:dyDescent="0.2">
      <c r="GA4996" s="57"/>
      <c r="GB4996" s="57"/>
    </row>
    <row r="4997" spans="183:184" x14ac:dyDescent="0.2">
      <c r="GA4997" s="57"/>
      <c r="GB4997" s="57"/>
    </row>
    <row r="4998" spans="183:184" x14ac:dyDescent="0.2">
      <c r="GA4998" s="57"/>
      <c r="GB4998" s="57"/>
    </row>
    <row r="4999" spans="183:184" x14ac:dyDescent="0.2">
      <c r="GA4999" s="57"/>
      <c r="GB4999" s="57"/>
    </row>
    <row r="5000" spans="183:184" x14ac:dyDescent="0.2">
      <c r="GA5000" s="57"/>
      <c r="GB5000" s="57"/>
    </row>
    <row r="5001" spans="183:184" x14ac:dyDescent="0.2">
      <c r="GA5001" s="57"/>
      <c r="GB5001" s="57"/>
    </row>
    <row r="5002" spans="183:184" x14ac:dyDescent="0.2">
      <c r="GA5002" s="57"/>
      <c r="GB5002" s="57"/>
    </row>
    <row r="5003" spans="183:184" x14ac:dyDescent="0.2">
      <c r="GA5003" s="57"/>
      <c r="GB5003" s="57"/>
    </row>
    <row r="5004" spans="183:184" x14ac:dyDescent="0.2">
      <c r="GA5004" s="57"/>
      <c r="GB5004" s="57"/>
    </row>
    <row r="5005" spans="183:184" x14ac:dyDescent="0.2">
      <c r="GA5005" s="57"/>
      <c r="GB5005" s="57"/>
    </row>
    <row r="5006" spans="183:184" x14ac:dyDescent="0.2">
      <c r="GA5006" s="57"/>
      <c r="GB5006" s="57"/>
    </row>
    <row r="5007" spans="183:184" x14ac:dyDescent="0.2">
      <c r="GA5007" s="57"/>
      <c r="GB5007" s="57"/>
    </row>
    <row r="5008" spans="183:184" x14ac:dyDescent="0.2">
      <c r="GA5008" s="57"/>
      <c r="GB5008" s="57"/>
    </row>
    <row r="5009" spans="183:184" x14ac:dyDescent="0.2">
      <c r="GA5009" s="57"/>
      <c r="GB5009" s="57"/>
    </row>
    <row r="5010" spans="183:184" x14ac:dyDescent="0.2">
      <c r="GA5010" s="57"/>
      <c r="GB5010" s="57"/>
    </row>
    <row r="5011" spans="183:184" x14ac:dyDescent="0.2">
      <c r="GA5011" s="57"/>
      <c r="GB5011" s="57"/>
    </row>
    <row r="5012" spans="183:184" x14ac:dyDescent="0.2">
      <c r="GA5012" s="57"/>
      <c r="GB5012" s="57"/>
    </row>
    <row r="5013" spans="183:184" x14ac:dyDescent="0.2">
      <c r="GA5013" s="57"/>
      <c r="GB5013" s="57"/>
    </row>
    <row r="5014" spans="183:184" x14ac:dyDescent="0.2">
      <c r="GA5014" s="57"/>
      <c r="GB5014" s="57"/>
    </row>
    <row r="5015" spans="183:184" x14ac:dyDescent="0.2">
      <c r="GA5015" s="57"/>
      <c r="GB5015" s="57"/>
    </row>
    <row r="5016" spans="183:184" x14ac:dyDescent="0.2">
      <c r="GA5016" s="57"/>
      <c r="GB5016" s="57"/>
    </row>
    <row r="5017" spans="183:184" x14ac:dyDescent="0.2">
      <c r="GA5017" s="57"/>
      <c r="GB5017" s="57"/>
    </row>
    <row r="5018" spans="183:184" x14ac:dyDescent="0.2">
      <c r="GA5018" s="57"/>
      <c r="GB5018" s="57"/>
    </row>
    <row r="5019" spans="183:184" x14ac:dyDescent="0.2">
      <c r="GA5019" s="57"/>
      <c r="GB5019" s="57"/>
    </row>
    <row r="5020" spans="183:184" x14ac:dyDescent="0.2">
      <c r="GA5020" s="57"/>
      <c r="GB5020" s="57"/>
    </row>
    <row r="5021" spans="183:184" x14ac:dyDescent="0.2">
      <c r="GA5021" s="57"/>
      <c r="GB5021" s="57"/>
    </row>
    <row r="5022" spans="183:184" x14ac:dyDescent="0.2">
      <c r="GA5022" s="57"/>
      <c r="GB5022" s="57"/>
    </row>
    <row r="5023" spans="183:184" x14ac:dyDescent="0.2">
      <c r="GA5023" s="57"/>
      <c r="GB5023" s="57"/>
    </row>
    <row r="5024" spans="183:184" x14ac:dyDescent="0.2">
      <c r="GA5024" s="57"/>
      <c r="GB5024" s="57"/>
    </row>
    <row r="5025" spans="183:184" x14ac:dyDescent="0.2">
      <c r="GA5025" s="57"/>
      <c r="GB5025" s="57"/>
    </row>
    <row r="5026" spans="183:184" x14ac:dyDescent="0.2">
      <c r="GA5026" s="57"/>
      <c r="GB5026" s="57"/>
    </row>
    <row r="5027" spans="183:184" x14ac:dyDescent="0.2">
      <c r="GA5027" s="57"/>
      <c r="GB5027" s="57"/>
    </row>
    <row r="5028" spans="183:184" x14ac:dyDescent="0.2">
      <c r="GA5028" s="57"/>
      <c r="GB5028" s="57"/>
    </row>
    <row r="5029" spans="183:184" x14ac:dyDescent="0.2">
      <c r="GA5029" s="57"/>
      <c r="GB5029" s="57"/>
    </row>
    <row r="5030" spans="183:184" x14ac:dyDescent="0.2">
      <c r="GA5030" s="57"/>
      <c r="GB5030" s="57"/>
    </row>
    <row r="5031" spans="183:184" x14ac:dyDescent="0.2">
      <c r="GA5031" s="57"/>
      <c r="GB5031" s="57"/>
    </row>
    <row r="5032" spans="183:184" x14ac:dyDescent="0.2">
      <c r="GA5032" s="57"/>
      <c r="GB5032" s="57"/>
    </row>
    <row r="5033" spans="183:184" x14ac:dyDescent="0.2">
      <c r="GA5033" s="57"/>
      <c r="GB5033" s="57"/>
    </row>
    <row r="5034" spans="183:184" x14ac:dyDescent="0.2">
      <c r="GA5034" s="57"/>
      <c r="GB5034" s="57"/>
    </row>
    <row r="5035" spans="183:184" x14ac:dyDescent="0.2">
      <c r="GA5035" s="57"/>
      <c r="GB5035" s="57"/>
    </row>
    <row r="5036" spans="183:184" x14ac:dyDescent="0.2">
      <c r="GA5036" s="57"/>
      <c r="GB5036" s="57"/>
    </row>
    <row r="5037" spans="183:184" x14ac:dyDescent="0.2">
      <c r="GA5037" s="57"/>
      <c r="GB5037" s="57"/>
    </row>
    <row r="5038" spans="183:184" x14ac:dyDescent="0.2">
      <c r="GA5038" s="57"/>
      <c r="GB5038" s="57"/>
    </row>
    <row r="5039" spans="183:184" x14ac:dyDescent="0.2">
      <c r="GA5039" s="57"/>
      <c r="GB5039" s="57"/>
    </row>
    <row r="5040" spans="183:184" x14ac:dyDescent="0.2">
      <c r="GA5040" s="57"/>
      <c r="GB5040" s="57"/>
    </row>
    <row r="5041" spans="183:184" x14ac:dyDescent="0.2">
      <c r="GA5041" s="57"/>
      <c r="GB5041" s="57"/>
    </row>
    <row r="5042" spans="183:184" x14ac:dyDescent="0.2">
      <c r="GA5042" s="57"/>
      <c r="GB5042" s="57"/>
    </row>
    <row r="5043" spans="183:184" x14ac:dyDescent="0.2">
      <c r="GA5043" s="57"/>
      <c r="GB5043" s="57"/>
    </row>
    <row r="5044" spans="183:184" x14ac:dyDescent="0.2">
      <c r="GA5044" s="57"/>
      <c r="GB5044" s="57"/>
    </row>
    <row r="5045" spans="183:184" x14ac:dyDescent="0.2">
      <c r="GA5045" s="57"/>
      <c r="GB5045" s="57"/>
    </row>
    <row r="5046" spans="183:184" x14ac:dyDescent="0.2">
      <c r="GA5046" s="57"/>
      <c r="GB5046" s="57"/>
    </row>
    <row r="5047" spans="183:184" x14ac:dyDescent="0.2">
      <c r="GA5047" s="57"/>
      <c r="GB5047" s="57"/>
    </row>
    <row r="5048" spans="183:184" x14ac:dyDescent="0.2">
      <c r="GA5048" s="57"/>
      <c r="GB5048" s="57"/>
    </row>
    <row r="5049" spans="183:184" x14ac:dyDescent="0.2">
      <c r="GA5049" s="57"/>
      <c r="GB5049" s="57"/>
    </row>
    <row r="5050" spans="183:184" x14ac:dyDescent="0.2">
      <c r="GA5050" s="57"/>
      <c r="GB5050" s="57"/>
    </row>
    <row r="5051" spans="183:184" x14ac:dyDescent="0.2">
      <c r="GA5051" s="57"/>
      <c r="GB5051" s="57"/>
    </row>
    <row r="5052" spans="183:184" x14ac:dyDescent="0.2">
      <c r="GA5052" s="57"/>
      <c r="GB5052" s="57"/>
    </row>
    <row r="5053" spans="183:184" x14ac:dyDescent="0.2">
      <c r="GA5053" s="57"/>
      <c r="GB5053" s="57"/>
    </row>
    <row r="5054" spans="183:184" x14ac:dyDescent="0.2">
      <c r="GA5054" s="57"/>
      <c r="GB5054" s="57"/>
    </row>
    <row r="5055" spans="183:184" x14ac:dyDescent="0.2">
      <c r="GA5055" s="57"/>
      <c r="GB5055" s="57"/>
    </row>
    <row r="5056" spans="183:184" x14ac:dyDescent="0.2">
      <c r="GA5056" s="57"/>
      <c r="GB5056" s="57"/>
    </row>
    <row r="5057" spans="183:184" x14ac:dyDescent="0.2">
      <c r="GA5057" s="57"/>
      <c r="GB5057" s="57"/>
    </row>
    <row r="5058" spans="183:184" x14ac:dyDescent="0.2">
      <c r="GA5058" s="57"/>
      <c r="GB5058" s="57"/>
    </row>
    <row r="5059" spans="183:184" x14ac:dyDescent="0.2">
      <c r="GA5059" s="57"/>
      <c r="GB5059" s="57"/>
    </row>
    <row r="5060" spans="183:184" x14ac:dyDescent="0.2">
      <c r="GA5060" s="57"/>
      <c r="GB5060" s="57"/>
    </row>
    <row r="5061" spans="183:184" x14ac:dyDescent="0.2">
      <c r="GA5061" s="57"/>
      <c r="GB5061" s="57"/>
    </row>
    <row r="5062" spans="183:184" x14ac:dyDescent="0.2">
      <c r="GA5062" s="57"/>
      <c r="GB5062" s="57"/>
    </row>
    <row r="5063" spans="183:184" x14ac:dyDescent="0.2">
      <c r="GA5063" s="57"/>
      <c r="GB5063" s="57"/>
    </row>
    <row r="5064" spans="183:184" x14ac:dyDescent="0.2">
      <c r="GA5064" s="57"/>
      <c r="GB5064" s="57"/>
    </row>
    <row r="5065" spans="183:184" x14ac:dyDescent="0.2">
      <c r="GA5065" s="57"/>
      <c r="GB5065" s="57"/>
    </row>
    <row r="5066" spans="183:184" x14ac:dyDescent="0.2">
      <c r="GA5066" s="57"/>
      <c r="GB5066" s="57"/>
    </row>
    <row r="5067" spans="183:184" x14ac:dyDescent="0.2">
      <c r="GA5067" s="57"/>
      <c r="GB5067" s="57"/>
    </row>
    <row r="5068" spans="183:184" x14ac:dyDescent="0.2">
      <c r="GA5068" s="57"/>
      <c r="GB5068" s="57"/>
    </row>
    <row r="5069" spans="183:184" x14ac:dyDescent="0.2">
      <c r="GA5069" s="57"/>
      <c r="GB5069" s="57"/>
    </row>
    <row r="5070" spans="183:184" x14ac:dyDescent="0.2">
      <c r="GA5070" s="57"/>
      <c r="GB5070" s="57"/>
    </row>
    <row r="5071" spans="183:184" x14ac:dyDescent="0.2">
      <c r="GA5071" s="57"/>
      <c r="GB5071" s="57"/>
    </row>
    <row r="5072" spans="183:184" x14ac:dyDescent="0.2">
      <c r="GA5072" s="57"/>
      <c r="GB5072" s="57"/>
    </row>
    <row r="5073" spans="183:184" x14ac:dyDescent="0.2">
      <c r="GA5073" s="57"/>
      <c r="GB5073" s="57"/>
    </row>
    <row r="5074" spans="183:184" x14ac:dyDescent="0.2">
      <c r="GA5074" s="57"/>
      <c r="GB5074" s="57"/>
    </row>
    <row r="5075" spans="183:184" x14ac:dyDescent="0.2">
      <c r="GA5075" s="57"/>
      <c r="GB5075" s="57"/>
    </row>
    <row r="5076" spans="183:184" x14ac:dyDescent="0.2">
      <c r="GA5076" s="57"/>
      <c r="GB5076" s="57"/>
    </row>
    <row r="5077" spans="183:184" x14ac:dyDescent="0.2">
      <c r="GA5077" s="57"/>
      <c r="GB5077" s="57"/>
    </row>
    <row r="5078" spans="183:184" x14ac:dyDescent="0.2">
      <c r="GA5078" s="57"/>
      <c r="GB5078" s="57"/>
    </row>
    <row r="5079" spans="183:184" x14ac:dyDescent="0.2">
      <c r="GA5079" s="57"/>
      <c r="GB5079" s="57"/>
    </row>
    <row r="5080" spans="183:184" x14ac:dyDescent="0.2">
      <c r="GA5080" s="57"/>
      <c r="GB5080" s="57"/>
    </row>
    <row r="5081" spans="183:184" x14ac:dyDescent="0.2">
      <c r="GA5081" s="57"/>
      <c r="GB5081" s="57"/>
    </row>
    <row r="5082" spans="183:184" x14ac:dyDescent="0.2">
      <c r="GA5082" s="57"/>
      <c r="GB5082" s="57"/>
    </row>
    <row r="5083" spans="183:184" x14ac:dyDescent="0.2">
      <c r="GA5083" s="57"/>
      <c r="GB5083" s="57"/>
    </row>
    <row r="5084" spans="183:184" x14ac:dyDescent="0.2">
      <c r="GA5084" s="57"/>
      <c r="GB5084" s="57"/>
    </row>
    <row r="5085" spans="183:184" x14ac:dyDescent="0.2">
      <c r="GA5085" s="57"/>
      <c r="GB5085" s="57"/>
    </row>
    <row r="5086" spans="183:184" x14ac:dyDescent="0.2">
      <c r="GA5086" s="57"/>
      <c r="GB5086" s="57"/>
    </row>
    <row r="5087" spans="183:184" x14ac:dyDescent="0.2">
      <c r="GA5087" s="57"/>
      <c r="GB5087" s="57"/>
    </row>
    <row r="5088" spans="183:184" x14ac:dyDescent="0.2">
      <c r="GA5088" s="57"/>
      <c r="GB5088" s="57"/>
    </row>
    <row r="5089" spans="183:184" x14ac:dyDescent="0.2">
      <c r="GA5089" s="57"/>
      <c r="GB5089" s="57"/>
    </row>
    <row r="5090" spans="183:184" x14ac:dyDescent="0.2">
      <c r="GA5090" s="57"/>
      <c r="GB5090" s="57"/>
    </row>
    <row r="5091" spans="183:184" x14ac:dyDescent="0.2">
      <c r="GA5091" s="57"/>
      <c r="GB5091" s="57"/>
    </row>
    <row r="5092" spans="183:184" x14ac:dyDescent="0.2">
      <c r="GA5092" s="57"/>
      <c r="GB5092" s="57"/>
    </row>
    <row r="5093" spans="183:184" x14ac:dyDescent="0.2">
      <c r="GA5093" s="57"/>
      <c r="GB5093" s="57"/>
    </row>
    <row r="5094" spans="183:184" x14ac:dyDescent="0.2">
      <c r="GA5094" s="57"/>
      <c r="GB5094" s="57"/>
    </row>
    <row r="5095" spans="183:184" x14ac:dyDescent="0.2">
      <c r="GA5095" s="57"/>
      <c r="GB5095" s="57"/>
    </row>
    <row r="5096" spans="183:184" x14ac:dyDescent="0.2">
      <c r="GA5096" s="57"/>
      <c r="GB5096" s="57"/>
    </row>
    <row r="5097" spans="183:184" x14ac:dyDescent="0.2">
      <c r="GA5097" s="57"/>
      <c r="GB5097" s="57"/>
    </row>
    <row r="5098" spans="183:184" x14ac:dyDescent="0.2">
      <c r="GA5098" s="57"/>
      <c r="GB5098" s="57"/>
    </row>
    <row r="5099" spans="183:184" x14ac:dyDescent="0.2">
      <c r="GA5099" s="57"/>
      <c r="GB5099" s="57"/>
    </row>
    <row r="5100" spans="183:184" x14ac:dyDescent="0.2">
      <c r="GA5100" s="57"/>
      <c r="GB5100" s="57"/>
    </row>
    <row r="5101" spans="183:184" x14ac:dyDescent="0.2">
      <c r="GA5101" s="57"/>
      <c r="GB5101" s="57"/>
    </row>
    <row r="5102" spans="183:184" x14ac:dyDescent="0.2">
      <c r="GA5102" s="57"/>
      <c r="GB5102" s="57"/>
    </row>
    <row r="5103" spans="183:184" x14ac:dyDescent="0.2">
      <c r="GA5103" s="57"/>
      <c r="GB5103" s="57"/>
    </row>
    <row r="5104" spans="183:184" x14ac:dyDescent="0.2">
      <c r="GA5104" s="57"/>
      <c r="GB5104" s="57"/>
    </row>
    <row r="5105" spans="183:184" x14ac:dyDescent="0.2">
      <c r="GA5105" s="57"/>
      <c r="GB5105" s="57"/>
    </row>
    <row r="5106" spans="183:184" x14ac:dyDescent="0.2">
      <c r="GA5106" s="57"/>
      <c r="GB5106" s="57"/>
    </row>
    <row r="5107" spans="183:184" x14ac:dyDescent="0.2">
      <c r="GA5107" s="57"/>
      <c r="GB5107" s="57"/>
    </row>
    <row r="5108" spans="183:184" x14ac:dyDescent="0.2">
      <c r="GA5108" s="57"/>
      <c r="GB5108" s="57"/>
    </row>
    <row r="5109" spans="183:184" x14ac:dyDescent="0.2">
      <c r="GA5109" s="57"/>
      <c r="GB5109" s="57"/>
    </row>
    <row r="5110" spans="183:184" x14ac:dyDescent="0.2">
      <c r="GA5110" s="57"/>
      <c r="GB5110" s="57"/>
    </row>
    <row r="5111" spans="183:184" x14ac:dyDescent="0.2">
      <c r="GA5111" s="57"/>
      <c r="GB5111" s="57"/>
    </row>
    <row r="5112" spans="183:184" x14ac:dyDescent="0.2">
      <c r="GA5112" s="57"/>
      <c r="GB5112" s="57"/>
    </row>
    <row r="5113" spans="183:184" x14ac:dyDescent="0.2">
      <c r="GA5113" s="57"/>
      <c r="GB5113" s="57"/>
    </row>
    <row r="5114" spans="183:184" x14ac:dyDescent="0.2">
      <c r="GA5114" s="57"/>
      <c r="GB5114" s="57"/>
    </row>
    <row r="5115" spans="183:184" x14ac:dyDescent="0.2">
      <c r="GA5115" s="57"/>
      <c r="GB5115" s="57"/>
    </row>
    <row r="5116" spans="183:184" x14ac:dyDescent="0.2">
      <c r="GA5116" s="57"/>
      <c r="GB5116" s="57"/>
    </row>
    <row r="5117" spans="183:184" x14ac:dyDescent="0.2">
      <c r="GA5117" s="57"/>
      <c r="GB5117" s="57"/>
    </row>
    <row r="5118" spans="183:184" x14ac:dyDescent="0.2">
      <c r="GA5118" s="57"/>
      <c r="GB5118" s="57"/>
    </row>
    <row r="5119" spans="183:184" x14ac:dyDescent="0.2">
      <c r="GA5119" s="57"/>
      <c r="GB5119" s="57"/>
    </row>
    <row r="5120" spans="183:184" x14ac:dyDescent="0.2">
      <c r="GA5120" s="57"/>
      <c r="GB5120" s="57"/>
    </row>
    <row r="5121" spans="183:184" x14ac:dyDescent="0.2">
      <c r="GA5121" s="57"/>
      <c r="GB5121" s="57"/>
    </row>
    <row r="5122" spans="183:184" x14ac:dyDescent="0.2">
      <c r="GA5122" s="57"/>
      <c r="GB5122" s="57"/>
    </row>
    <row r="5123" spans="183:184" x14ac:dyDescent="0.2">
      <c r="GA5123" s="57"/>
      <c r="GB5123" s="57"/>
    </row>
    <row r="5124" spans="183:184" x14ac:dyDescent="0.2">
      <c r="GA5124" s="57"/>
      <c r="GB5124" s="57"/>
    </row>
    <row r="5125" spans="183:184" x14ac:dyDescent="0.2">
      <c r="GA5125" s="57"/>
      <c r="GB5125" s="57"/>
    </row>
    <row r="5126" spans="183:184" x14ac:dyDescent="0.2">
      <c r="GA5126" s="57"/>
      <c r="GB5126" s="57"/>
    </row>
    <row r="5127" spans="183:184" x14ac:dyDescent="0.2">
      <c r="GA5127" s="57"/>
      <c r="GB5127" s="57"/>
    </row>
    <row r="5128" spans="183:184" x14ac:dyDescent="0.2">
      <c r="GA5128" s="57"/>
      <c r="GB5128" s="57"/>
    </row>
    <row r="5129" spans="183:184" x14ac:dyDescent="0.2">
      <c r="GA5129" s="57"/>
      <c r="GB5129" s="57"/>
    </row>
    <row r="5130" spans="183:184" x14ac:dyDescent="0.2">
      <c r="GA5130" s="57"/>
      <c r="GB5130" s="57"/>
    </row>
    <row r="5131" spans="183:184" x14ac:dyDescent="0.2">
      <c r="GA5131" s="57"/>
      <c r="GB5131" s="57"/>
    </row>
    <row r="5132" spans="183:184" x14ac:dyDescent="0.2">
      <c r="GA5132" s="57"/>
      <c r="GB5132" s="57"/>
    </row>
    <row r="5133" spans="183:184" x14ac:dyDescent="0.2">
      <c r="GA5133" s="57"/>
      <c r="GB5133" s="57"/>
    </row>
    <row r="5134" spans="183:184" x14ac:dyDescent="0.2">
      <c r="GA5134" s="57"/>
      <c r="GB5134" s="57"/>
    </row>
    <row r="5135" spans="183:184" x14ac:dyDescent="0.2">
      <c r="GA5135" s="57"/>
      <c r="GB5135" s="57"/>
    </row>
    <row r="5136" spans="183:184" x14ac:dyDescent="0.2">
      <c r="GA5136" s="57"/>
      <c r="GB5136" s="57"/>
    </row>
    <row r="5137" spans="183:184" x14ac:dyDescent="0.2">
      <c r="GA5137" s="57"/>
      <c r="GB5137" s="57"/>
    </row>
    <row r="5138" spans="183:184" x14ac:dyDescent="0.2">
      <c r="GA5138" s="57"/>
      <c r="GB5138" s="57"/>
    </row>
    <row r="5139" spans="183:184" x14ac:dyDescent="0.2">
      <c r="GA5139" s="57"/>
      <c r="GB5139" s="57"/>
    </row>
    <row r="5140" spans="183:184" x14ac:dyDescent="0.2">
      <c r="GA5140" s="57"/>
      <c r="GB5140" s="57"/>
    </row>
    <row r="5141" spans="183:184" x14ac:dyDescent="0.2">
      <c r="GA5141" s="57"/>
      <c r="GB5141" s="57"/>
    </row>
    <row r="5142" spans="183:184" x14ac:dyDescent="0.2">
      <c r="GA5142" s="57"/>
      <c r="GB5142" s="57"/>
    </row>
    <row r="5143" spans="183:184" x14ac:dyDescent="0.2">
      <c r="GA5143" s="57"/>
      <c r="GB5143" s="57"/>
    </row>
    <row r="5144" spans="183:184" x14ac:dyDescent="0.2">
      <c r="GA5144" s="57"/>
      <c r="GB5144" s="57"/>
    </row>
    <row r="5145" spans="183:184" x14ac:dyDescent="0.2">
      <c r="GA5145" s="57"/>
      <c r="GB5145" s="57"/>
    </row>
    <row r="5146" spans="183:184" x14ac:dyDescent="0.2">
      <c r="GA5146" s="57"/>
      <c r="GB5146" s="57"/>
    </row>
    <row r="5147" spans="183:184" x14ac:dyDescent="0.2">
      <c r="GA5147" s="57"/>
      <c r="GB5147" s="57"/>
    </row>
    <row r="5148" spans="183:184" x14ac:dyDescent="0.2">
      <c r="GA5148" s="57"/>
      <c r="GB5148" s="57"/>
    </row>
    <row r="5149" spans="183:184" x14ac:dyDescent="0.2">
      <c r="GA5149" s="57"/>
      <c r="GB5149" s="57"/>
    </row>
    <row r="5150" spans="183:184" x14ac:dyDescent="0.2">
      <c r="GA5150" s="57"/>
      <c r="GB5150" s="57"/>
    </row>
    <row r="5151" spans="183:184" x14ac:dyDescent="0.2">
      <c r="GA5151" s="57"/>
      <c r="GB5151" s="57"/>
    </row>
    <row r="5152" spans="183:184" x14ac:dyDescent="0.2">
      <c r="GA5152" s="57"/>
      <c r="GB5152" s="57"/>
    </row>
    <row r="5153" spans="183:184" x14ac:dyDescent="0.2">
      <c r="GA5153" s="57"/>
      <c r="GB5153" s="57"/>
    </row>
    <row r="5154" spans="183:184" x14ac:dyDescent="0.2">
      <c r="GA5154" s="57"/>
      <c r="GB5154" s="57"/>
    </row>
    <row r="5155" spans="183:184" x14ac:dyDescent="0.2">
      <c r="GA5155" s="57"/>
      <c r="GB5155" s="57"/>
    </row>
    <row r="5156" spans="183:184" x14ac:dyDescent="0.2">
      <c r="GA5156" s="57"/>
      <c r="GB5156" s="57"/>
    </row>
    <row r="5157" spans="183:184" x14ac:dyDescent="0.2">
      <c r="GA5157" s="57"/>
      <c r="GB5157" s="57"/>
    </row>
    <row r="5158" spans="183:184" x14ac:dyDescent="0.2">
      <c r="GA5158" s="57"/>
      <c r="GB5158" s="57"/>
    </row>
    <row r="5159" spans="183:184" x14ac:dyDescent="0.2">
      <c r="GA5159" s="57"/>
      <c r="GB5159" s="57"/>
    </row>
    <row r="5160" spans="183:184" x14ac:dyDescent="0.2">
      <c r="GA5160" s="57"/>
      <c r="GB5160" s="57"/>
    </row>
    <row r="5161" spans="183:184" x14ac:dyDescent="0.2">
      <c r="GA5161" s="57"/>
      <c r="GB5161" s="57"/>
    </row>
    <row r="5162" spans="183:184" x14ac:dyDescent="0.2">
      <c r="GA5162" s="57"/>
      <c r="GB5162" s="57"/>
    </row>
    <row r="5163" spans="183:184" x14ac:dyDescent="0.2">
      <c r="GA5163" s="57"/>
      <c r="GB5163" s="57"/>
    </row>
    <row r="5164" spans="183:184" x14ac:dyDescent="0.2">
      <c r="GA5164" s="57"/>
      <c r="GB5164" s="57"/>
    </row>
    <row r="5165" spans="183:184" x14ac:dyDescent="0.2">
      <c r="GA5165" s="57"/>
      <c r="GB5165" s="57"/>
    </row>
    <row r="5166" spans="183:184" x14ac:dyDescent="0.2">
      <c r="GA5166" s="57"/>
      <c r="GB5166" s="57"/>
    </row>
    <row r="5167" spans="183:184" x14ac:dyDescent="0.2">
      <c r="GA5167" s="57"/>
      <c r="GB5167" s="57"/>
    </row>
    <row r="5168" spans="183:184" x14ac:dyDescent="0.2">
      <c r="GA5168" s="57"/>
      <c r="GB5168" s="57"/>
    </row>
    <row r="5169" spans="183:184" x14ac:dyDescent="0.2">
      <c r="GA5169" s="57"/>
      <c r="GB5169" s="57"/>
    </row>
    <row r="5170" spans="183:184" x14ac:dyDescent="0.2">
      <c r="GA5170" s="57"/>
      <c r="GB5170" s="57"/>
    </row>
    <row r="5171" spans="183:184" x14ac:dyDescent="0.2">
      <c r="GA5171" s="57"/>
      <c r="GB5171" s="57"/>
    </row>
    <row r="5172" spans="183:184" x14ac:dyDescent="0.2">
      <c r="GA5172" s="57"/>
      <c r="GB5172" s="57"/>
    </row>
    <row r="5173" spans="183:184" x14ac:dyDescent="0.2">
      <c r="GA5173" s="57"/>
      <c r="GB5173" s="57"/>
    </row>
    <row r="5174" spans="183:184" x14ac:dyDescent="0.2">
      <c r="GA5174" s="57"/>
      <c r="GB5174" s="57"/>
    </row>
    <row r="5175" spans="183:184" x14ac:dyDescent="0.2">
      <c r="GA5175" s="57"/>
      <c r="GB5175" s="57"/>
    </row>
    <row r="5176" spans="183:184" x14ac:dyDescent="0.2">
      <c r="GA5176" s="57"/>
      <c r="GB5176" s="57"/>
    </row>
    <row r="5177" spans="183:184" x14ac:dyDescent="0.2">
      <c r="GA5177" s="57"/>
      <c r="GB5177" s="57"/>
    </row>
    <row r="5178" spans="183:184" x14ac:dyDescent="0.2">
      <c r="GA5178" s="57"/>
      <c r="GB5178" s="57"/>
    </row>
    <row r="5179" spans="183:184" x14ac:dyDescent="0.2">
      <c r="GA5179" s="57"/>
      <c r="GB5179" s="57"/>
    </row>
    <row r="5180" spans="183:184" x14ac:dyDescent="0.2">
      <c r="GA5180" s="57"/>
      <c r="GB5180" s="57"/>
    </row>
    <row r="5181" spans="183:184" x14ac:dyDescent="0.2">
      <c r="GA5181" s="57"/>
      <c r="GB5181" s="57"/>
    </row>
    <row r="5182" spans="183:184" x14ac:dyDescent="0.2">
      <c r="GA5182" s="57"/>
      <c r="GB5182" s="57"/>
    </row>
    <row r="5183" spans="183:184" x14ac:dyDescent="0.2">
      <c r="GA5183" s="57"/>
      <c r="GB5183" s="57"/>
    </row>
    <row r="5184" spans="183:184" x14ac:dyDescent="0.2">
      <c r="GA5184" s="57"/>
      <c r="GB5184" s="57"/>
    </row>
    <row r="5185" spans="183:184" x14ac:dyDescent="0.2">
      <c r="GA5185" s="57"/>
      <c r="GB5185" s="57"/>
    </row>
    <row r="5186" spans="183:184" x14ac:dyDescent="0.2">
      <c r="GA5186" s="57"/>
      <c r="GB5186" s="57"/>
    </row>
    <row r="5187" spans="183:184" x14ac:dyDescent="0.2">
      <c r="GA5187" s="57"/>
      <c r="GB5187" s="57"/>
    </row>
    <row r="5188" spans="183:184" x14ac:dyDescent="0.2">
      <c r="GA5188" s="57"/>
      <c r="GB5188" s="57"/>
    </row>
    <row r="5189" spans="183:184" x14ac:dyDescent="0.2">
      <c r="GA5189" s="57"/>
      <c r="GB5189" s="57"/>
    </row>
    <row r="5190" spans="183:184" x14ac:dyDescent="0.2">
      <c r="GA5190" s="57"/>
      <c r="GB5190" s="57"/>
    </row>
    <row r="5191" spans="183:184" x14ac:dyDescent="0.2">
      <c r="GA5191" s="57"/>
      <c r="GB5191" s="57"/>
    </row>
    <row r="5192" spans="183:184" x14ac:dyDescent="0.2">
      <c r="GA5192" s="57"/>
      <c r="GB5192" s="57"/>
    </row>
    <row r="5193" spans="183:184" x14ac:dyDescent="0.2">
      <c r="GA5193" s="57"/>
      <c r="GB5193" s="57"/>
    </row>
    <row r="5194" spans="183:184" x14ac:dyDescent="0.2">
      <c r="GA5194" s="57"/>
      <c r="GB5194" s="57"/>
    </row>
    <row r="5195" spans="183:184" x14ac:dyDescent="0.2">
      <c r="GA5195" s="57"/>
      <c r="GB5195" s="57"/>
    </row>
    <row r="5196" spans="183:184" x14ac:dyDescent="0.2">
      <c r="GA5196" s="57"/>
      <c r="GB5196" s="57"/>
    </row>
    <row r="5197" spans="183:184" x14ac:dyDescent="0.2">
      <c r="GA5197" s="57"/>
      <c r="GB5197" s="57"/>
    </row>
    <row r="5198" spans="183:184" x14ac:dyDescent="0.2">
      <c r="GA5198" s="57"/>
      <c r="GB5198" s="57"/>
    </row>
    <row r="5199" spans="183:184" x14ac:dyDescent="0.2">
      <c r="GA5199" s="57"/>
      <c r="GB5199" s="57"/>
    </row>
    <row r="5200" spans="183:184" x14ac:dyDescent="0.2">
      <c r="GA5200" s="57"/>
      <c r="GB5200" s="57"/>
    </row>
    <row r="5201" spans="183:184" x14ac:dyDescent="0.2">
      <c r="GA5201" s="57"/>
      <c r="GB5201" s="57"/>
    </row>
    <row r="5202" spans="183:184" x14ac:dyDescent="0.2">
      <c r="GA5202" s="57"/>
      <c r="GB5202" s="57"/>
    </row>
    <row r="5203" spans="183:184" x14ac:dyDescent="0.2">
      <c r="GA5203" s="57"/>
      <c r="GB5203" s="57"/>
    </row>
    <row r="5204" spans="183:184" x14ac:dyDescent="0.2">
      <c r="GA5204" s="57"/>
      <c r="GB5204" s="57"/>
    </row>
    <row r="5205" spans="183:184" x14ac:dyDescent="0.2">
      <c r="GA5205" s="57"/>
      <c r="GB5205" s="57"/>
    </row>
    <row r="5206" spans="183:184" x14ac:dyDescent="0.2">
      <c r="GA5206" s="57"/>
      <c r="GB5206" s="57"/>
    </row>
    <row r="5207" spans="183:184" x14ac:dyDescent="0.2">
      <c r="GA5207" s="57"/>
      <c r="GB5207" s="57"/>
    </row>
    <row r="5208" spans="183:184" x14ac:dyDescent="0.2">
      <c r="GA5208" s="57"/>
      <c r="GB5208" s="57"/>
    </row>
    <row r="5209" spans="183:184" x14ac:dyDescent="0.2">
      <c r="GA5209" s="57"/>
      <c r="GB5209" s="57"/>
    </row>
    <row r="5210" spans="183:184" x14ac:dyDescent="0.2">
      <c r="GA5210" s="57"/>
      <c r="GB5210" s="57"/>
    </row>
    <row r="5211" spans="183:184" x14ac:dyDescent="0.2">
      <c r="GA5211" s="57"/>
      <c r="GB5211" s="57"/>
    </row>
    <row r="5212" spans="183:184" x14ac:dyDescent="0.2">
      <c r="GA5212" s="57"/>
      <c r="GB5212" s="57"/>
    </row>
    <row r="5213" spans="183:184" x14ac:dyDescent="0.2">
      <c r="GA5213" s="57"/>
      <c r="GB5213" s="57"/>
    </row>
    <row r="5214" spans="183:184" x14ac:dyDescent="0.2">
      <c r="GA5214" s="57"/>
      <c r="GB5214" s="57"/>
    </row>
    <row r="5215" spans="183:184" x14ac:dyDescent="0.2">
      <c r="GA5215" s="57"/>
      <c r="GB5215" s="57"/>
    </row>
    <row r="5216" spans="183:184" x14ac:dyDescent="0.2">
      <c r="GA5216" s="57"/>
      <c r="GB5216" s="57"/>
    </row>
    <row r="5217" spans="183:184" x14ac:dyDescent="0.2">
      <c r="GA5217" s="57"/>
      <c r="GB5217" s="57"/>
    </row>
    <row r="5218" spans="183:184" x14ac:dyDescent="0.2">
      <c r="GA5218" s="57"/>
      <c r="GB5218" s="57"/>
    </row>
    <row r="5219" spans="183:184" x14ac:dyDescent="0.2">
      <c r="GA5219" s="57"/>
      <c r="GB5219" s="57"/>
    </row>
    <row r="5220" spans="183:184" x14ac:dyDescent="0.2">
      <c r="GA5220" s="57"/>
      <c r="GB5220" s="57"/>
    </row>
    <row r="5221" spans="183:184" x14ac:dyDescent="0.2">
      <c r="GA5221" s="57"/>
      <c r="GB5221" s="57"/>
    </row>
    <row r="5222" spans="183:184" x14ac:dyDescent="0.2">
      <c r="GA5222" s="57"/>
      <c r="GB5222" s="57"/>
    </row>
    <row r="5223" spans="183:184" x14ac:dyDescent="0.2">
      <c r="GA5223" s="57"/>
      <c r="GB5223" s="57"/>
    </row>
    <row r="5224" spans="183:184" x14ac:dyDescent="0.2">
      <c r="GA5224" s="57"/>
      <c r="GB5224" s="57"/>
    </row>
    <row r="5225" spans="183:184" x14ac:dyDescent="0.2">
      <c r="GA5225" s="57"/>
      <c r="GB5225" s="57"/>
    </row>
    <row r="5226" spans="183:184" x14ac:dyDescent="0.2">
      <c r="GA5226" s="57"/>
      <c r="GB5226" s="57"/>
    </row>
    <row r="5227" spans="183:184" x14ac:dyDescent="0.2">
      <c r="GA5227" s="57"/>
      <c r="GB5227" s="57"/>
    </row>
    <row r="5228" spans="183:184" x14ac:dyDescent="0.2">
      <c r="GA5228" s="57"/>
      <c r="GB5228" s="57"/>
    </row>
    <row r="5229" spans="183:184" x14ac:dyDescent="0.2">
      <c r="GA5229" s="57"/>
      <c r="GB5229" s="57"/>
    </row>
    <row r="5230" spans="183:184" x14ac:dyDescent="0.2">
      <c r="GA5230" s="57"/>
      <c r="GB5230" s="57"/>
    </row>
    <row r="5231" spans="183:184" x14ac:dyDescent="0.2">
      <c r="GA5231" s="57"/>
      <c r="GB5231" s="57"/>
    </row>
    <row r="5232" spans="183:184" x14ac:dyDescent="0.2">
      <c r="GA5232" s="57"/>
      <c r="GB5232" s="57"/>
    </row>
    <row r="5233" spans="183:184" x14ac:dyDescent="0.2">
      <c r="GA5233" s="57"/>
      <c r="GB5233" s="57"/>
    </row>
    <row r="5234" spans="183:184" x14ac:dyDescent="0.2">
      <c r="GA5234" s="57"/>
      <c r="GB5234" s="57"/>
    </row>
    <row r="5235" spans="183:184" x14ac:dyDescent="0.2">
      <c r="GA5235" s="57"/>
      <c r="GB5235" s="57"/>
    </row>
    <row r="5236" spans="183:184" x14ac:dyDescent="0.2">
      <c r="GA5236" s="57"/>
      <c r="GB5236" s="57"/>
    </row>
    <row r="5237" spans="183:184" x14ac:dyDescent="0.2">
      <c r="GA5237" s="57"/>
      <c r="GB5237" s="57"/>
    </row>
    <row r="5238" spans="183:184" x14ac:dyDescent="0.2">
      <c r="GA5238" s="57"/>
      <c r="GB5238" s="57"/>
    </row>
    <row r="5239" spans="183:184" x14ac:dyDescent="0.2">
      <c r="GA5239" s="57"/>
      <c r="GB5239" s="57"/>
    </row>
    <row r="5240" spans="183:184" x14ac:dyDescent="0.2">
      <c r="GA5240" s="57"/>
      <c r="GB5240" s="57"/>
    </row>
    <row r="5241" spans="183:184" x14ac:dyDescent="0.2">
      <c r="GA5241" s="57"/>
      <c r="GB5241" s="57"/>
    </row>
    <row r="5242" spans="183:184" x14ac:dyDescent="0.2">
      <c r="GA5242" s="57"/>
      <c r="GB5242" s="57"/>
    </row>
    <row r="5243" spans="183:184" x14ac:dyDescent="0.2">
      <c r="GA5243" s="57"/>
      <c r="GB5243" s="57"/>
    </row>
    <row r="5244" spans="183:184" x14ac:dyDescent="0.2">
      <c r="GA5244" s="57"/>
      <c r="GB5244" s="57"/>
    </row>
    <row r="5245" spans="183:184" x14ac:dyDescent="0.2">
      <c r="GA5245" s="57"/>
      <c r="GB5245" s="57"/>
    </row>
    <row r="5246" spans="183:184" x14ac:dyDescent="0.2">
      <c r="GA5246" s="57"/>
      <c r="GB5246" s="57"/>
    </row>
    <row r="5247" spans="183:184" x14ac:dyDescent="0.2">
      <c r="GA5247" s="57"/>
      <c r="GB5247" s="57"/>
    </row>
    <row r="5248" spans="183:184" x14ac:dyDescent="0.2">
      <c r="GA5248" s="57"/>
      <c r="GB5248" s="57"/>
    </row>
    <row r="5249" spans="183:184" x14ac:dyDescent="0.2">
      <c r="GA5249" s="57"/>
      <c r="GB5249" s="57"/>
    </row>
    <row r="5250" spans="183:184" x14ac:dyDescent="0.2">
      <c r="GA5250" s="57"/>
      <c r="GB5250" s="57"/>
    </row>
    <row r="5251" spans="183:184" x14ac:dyDescent="0.2">
      <c r="GA5251" s="57"/>
      <c r="GB5251" s="57"/>
    </row>
    <row r="5252" spans="183:184" x14ac:dyDescent="0.2">
      <c r="GA5252" s="57"/>
      <c r="GB5252" s="57"/>
    </row>
    <row r="5253" spans="183:184" x14ac:dyDescent="0.2">
      <c r="GA5253" s="57"/>
      <c r="GB5253" s="57"/>
    </row>
    <row r="5254" spans="183:184" x14ac:dyDescent="0.2">
      <c r="GA5254" s="57"/>
      <c r="GB5254" s="57"/>
    </row>
    <row r="5255" spans="183:184" x14ac:dyDescent="0.2">
      <c r="GA5255" s="57"/>
      <c r="GB5255" s="57"/>
    </row>
    <row r="5256" spans="183:184" x14ac:dyDescent="0.2">
      <c r="GA5256" s="57"/>
      <c r="GB5256" s="57"/>
    </row>
    <row r="5257" spans="183:184" x14ac:dyDescent="0.2">
      <c r="GA5257" s="57"/>
      <c r="GB5257" s="57"/>
    </row>
    <row r="5258" spans="183:184" x14ac:dyDescent="0.2">
      <c r="GA5258" s="57"/>
      <c r="GB5258" s="57"/>
    </row>
    <row r="5259" spans="183:184" x14ac:dyDescent="0.2">
      <c r="GA5259" s="57"/>
      <c r="GB5259" s="57"/>
    </row>
    <row r="5260" spans="183:184" x14ac:dyDescent="0.2">
      <c r="GA5260" s="57"/>
      <c r="GB5260" s="57"/>
    </row>
    <row r="5261" spans="183:184" x14ac:dyDescent="0.2">
      <c r="GA5261" s="57"/>
      <c r="GB5261" s="57"/>
    </row>
    <row r="5262" spans="183:184" x14ac:dyDescent="0.2">
      <c r="GA5262" s="57"/>
      <c r="GB5262" s="57"/>
    </row>
    <row r="5263" spans="183:184" x14ac:dyDescent="0.2">
      <c r="GA5263" s="57"/>
      <c r="GB5263" s="57"/>
    </row>
    <row r="5264" spans="183:184" x14ac:dyDescent="0.2">
      <c r="GA5264" s="57"/>
      <c r="GB5264" s="57"/>
    </row>
    <row r="5265" spans="183:184" x14ac:dyDescent="0.2">
      <c r="GA5265" s="57"/>
      <c r="GB5265" s="57"/>
    </row>
    <row r="5266" spans="183:184" x14ac:dyDescent="0.2">
      <c r="GA5266" s="57"/>
      <c r="GB5266" s="57"/>
    </row>
    <row r="5267" spans="183:184" x14ac:dyDescent="0.2">
      <c r="GA5267" s="57"/>
      <c r="GB5267" s="57"/>
    </row>
    <row r="5268" spans="183:184" x14ac:dyDescent="0.2">
      <c r="GA5268" s="57"/>
      <c r="GB5268" s="57"/>
    </row>
    <row r="5269" spans="183:184" x14ac:dyDescent="0.2">
      <c r="GA5269" s="57"/>
      <c r="GB5269" s="57"/>
    </row>
    <row r="5270" spans="183:184" x14ac:dyDescent="0.2">
      <c r="GA5270" s="57"/>
      <c r="GB5270" s="57"/>
    </row>
    <row r="5271" spans="183:184" x14ac:dyDescent="0.2">
      <c r="GA5271" s="57"/>
      <c r="GB5271" s="57"/>
    </row>
    <row r="5272" spans="183:184" x14ac:dyDescent="0.2">
      <c r="GA5272" s="57"/>
      <c r="GB5272" s="57"/>
    </row>
    <row r="5273" spans="183:184" x14ac:dyDescent="0.2">
      <c r="GA5273" s="57"/>
      <c r="GB5273" s="57"/>
    </row>
    <row r="5274" spans="183:184" x14ac:dyDescent="0.2">
      <c r="GA5274" s="57"/>
      <c r="GB5274" s="57"/>
    </row>
    <row r="5275" spans="183:184" x14ac:dyDescent="0.2">
      <c r="GA5275" s="57"/>
      <c r="GB5275" s="57"/>
    </row>
    <row r="5276" spans="183:184" x14ac:dyDescent="0.2">
      <c r="GA5276" s="57"/>
      <c r="GB5276" s="57"/>
    </row>
    <row r="5277" spans="183:184" x14ac:dyDescent="0.2">
      <c r="GA5277" s="57"/>
      <c r="GB5277" s="57"/>
    </row>
    <row r="5278" spans="183:184" x14ac:dyDescent="0.2">
      <c r="GA5278" s="57"/>
      <c r="GB5278" s="57"/>
    </row>
    <row r="5279" spans="183:184" x14ac:dyDescent="0.2">
      <c r="GA5279" s="57"/>
      <c r="GB5279" s="57"/>
    </row>
    <row r="5280" spans="183:184" x14ac:dyDescent="0.2">
      <c r="GA5280" s="57"/>
      <c r="GB5280" s="57"/>
    </row>
    <row r="5281" spans="183:184" x14ac:dyDescent="0.2">
      <c r="GA5281" s="57"/>
      <c r="GB5281" s="57"/>
    </row>
    <row r="5282" spans="183:184" x14ac:dyDescent="0.2">
      <c r="GA5282" s="57"/>
      <c r="GB5282" s="57"/>
    </row>
    <row r="5283" spans="183:184" x14ac:dyDescent="0.2">
      <c r="GA5283" s="57"/>
      <c r="GB5283" s="57"/>
    </row>
    <row r="5284" spans="183:184" x14ac:dyDescent="0.2">
      <c r="GA5284" s="57"/>
      <c r="GB5284" s="57"/>
    </row>
    <row r="5285" spans="183:184" x14ac:dyDescent="0.2">
      <c r="GA5285" s="57"/>
      <c r="GB5285" s="57"/>
    </row>
    <row r="5286" spans="183:184" x14ac:dyDescent="0.2">
      <c r="GA5286" s="57"/>
      <c r="GB5286" s="57"/>
    </row>
    <row r="5287" spans="183:184" x14ac:dyDescent="0.2">
      <c r="GA5287" s="57"/>
      <c r="GB5287" s="57"/>
    </row>
    <row r="5288" spans="183:184" x14ac:dyDescent="0.2">
      <c r="GA5288" s="57"/>
      <c r="GB5288" s="57"/>
    </row>
    <row r="5289" spans="183:184" x14ac:dyDescent="0.2">
      <c r="GA5289" s="57"/>
      <c r="GB5289" s="57"/>
    </row>
    <row r="5290" spans="183:184" x14ac:dyDescent="0.2">
      <c r="GA5290" s="57"/>
      <c r="GB5290" s="57"/>
    </row>
    <row r="5291" spans="183:184" x14ac:dyDescent="0.2">
      <c r="GA5291" s="57"/>
      <c r="GB5291" s="57"/>
    </row>
    <row r="5292" spans="183:184" x14ac:dyDescent="0.2">
      <c r="GA5292" s="57"/>
      <c r="GB5292" s="57"/>
    </row>
    <row r="5293" spans="183:184" x14ac:dyDescent="0.2">
      <c r="GA5293" s="57"/>
      <c r="GB5293" s="57"/>
    </row>
    <row r="5294" spans="183:184" x14ac:dyDescent="0.2">
      <c r="GA5294" s="57"/>
      <c r="GB5294" s="57"/>
    </row>
    <row r="5295" spans="183:184" x14ac:dyDescent="0.2">
      <c r="GA5295" s="57"/>
      <c r="GB5295" s="57"/>
    </row>
    <row r="5296" spans="183:184" x14ac:dyDescent="0.2">
      <c r="GA5296" s="57"/>
      <c r="GB5296" s="57"/>
    </row>
    <row r="5297" spans="183:184" x14ac:dyDescent="0.2">
      <c r="GA5297" s="57"/>
      <c r="GB5297" s="57"/>
    </row>
    <row r="5298" spans="183:184" x14ac:dyDescent="0.2">
      <c r="GA5298" s="57"/>
      <c r="GB5298" s="57"/>
    </row>
    <row r="5299" spans="183:184" x14ac:dyDescent="0.2">
      <c r="GA5299" s="57"/>
      <c r="GB5299" s="57"/>
    </row>
    <row r="5300" spans="183:184" x14ac:dyDescent="0.2">
      <c r="GA5300" s="57"/>
      <c r="GB5300" s="57"/>
    </row>
    <row r="5301" spans="183:184" x14ac:dyDescent="0.2">
      <c r="GA5301" s="57"/>
      <c r="GB5301" s="57"/>
    </row>
    <row r="5302" spans="183:184" x14ac:dyDescent="0.2">
      <c r="GA5302" s="57"/>
      <c r="GB5302" s="57"/>
    </row>
    <row r="5303" spans="183:184" x14ac:dyDescent="0.2">
      <c r="GA5303" s="57"/>
      <c r="GB5303" s="57"/>
    </row>
    <row r="5304" spans="183:184" x14ac:dyDescent="0.2">
      <c r="GA5304" s="57"/>
      <c r="GB5304" s="57"/>
    </row>
    <row r="5305" spans="183:184" x14ac:dyDescent="0.2">
      <c r="GA5305" s="57"/>
      <c r="GB5305" s="57"/>
    </row>
    <row r="5306" spans="183:184" x14ac:dyDescent="0.2">
      <c r="GA5306" s="57"/>
      <c r="GB5306" s="57"/>
    </row>
    <row r="5307" spans="183:184" x14ac:dyDescent="0.2">
      <c r="GA5307" s="57"/>
      <c r="GB5307" s="57"/>
    </row>
    <row r="5308" spans="183:184" x14ac:dyDescent="0.2">
      <c r="GA5308" s="57"/>
      <c r="GB5308" s="57"/>
    </row>
    <row r="5309" spans="183:184" x14ac:dyDescent="0.2">
      <c r="GA5309" s="57"/>
      <c r="GB5309" s="57"/>
    </row>
    <row r="5310" spans="183:184" x14ac:dyDescent="0.2">
      <c r="GA5310" s="57"/>
      <c r="GB5310" s="57"/>
    </row>
    <row r="5311" spans="183:184" x14ac:dyDescent="0.2">
      <c r="GA5311" s="57"/>
      <c r="GB5311" s="57"/>
    </row>
    <row r="5312" spans="183:184" x14ac:dyDescent="0.2">
      <c r="GA5312" s="57"/>
      <c r="GB5312" s="57"/>
    </row>
    <row r="5313" spans="183:184" x14ac:dyDescent="0.2">
      <c r="GA5313" s="57"/>
      <c r="GB5313" s="57"/>
    </row>
    <row r="5314" spans="183:184" x14ac:dyDescent="0.2">
      <c r="GA5314" s="57"/>
      <c r="GB5314" s="57"/>
    </row>
    <row r="5315" spans="183:184" x14ac:dyDescent="0.2">
      <c r="GA5315" s="57"/>
      <c r="GB5315" s="57"/>
    </row>
    <row r="5316" spans="183:184" x14ac:dyDescent="0.2">
      <c r="GA5316" s="57"/>
      <c r="GB5316" s="57"/>
    </row>
    <row r="5317" spans="183:184" x14ac:dyDescent="0.2">
      <c r="GA5317" s="57"/>
      <c r="GB5317" s="57"/>
    </row>
    <row r="5318" spans="183:184" x14ac:dyDescent="0.2">
      <c r="GA5318" s="57"/>
      <c r="GB5318" s="57"/>
    </row>
    <row r="5319" spans="183:184" x14ac:dyDescent="0.2">
      <c r="GA5319" s="57"/>
      <c r="GB5319" s="57"/>
    </row>
    <row r="5320" spans="183:184" x14ac:dyDescent="0.2">
      <c r="GA5320" s="57"/>
      <c r="GB5320" s="57"/>
    </row>
    <row r="5321" spans="183:184" x14ac:dyDescent="0.2">
      <c r="GA5321" s="57"/>
      <c r="GB5321" s="57"/>
    </row>
    <row r="5322" spans="183:184" x14ac:dyDescent="0.2">
      <c r="GA5322" s="57"/>
      <c r="GB5322" s="57"/>
    </row>
    <row r="5323" spans="183:184" x14ac:dyDescent="0.2">
      <c r="GA5323" s="57"/>
      <c r="GB5323" s="57"/>
    </row>
    <row r="5324" spans="183:184" x14ac:dyDescent="0.2">
      <c r="GA5324" s="57"/>
      <c r="GB5324" s="57"/>
    </row>
    <row r="5325" spans="183:184" x14ac:dyDescent="0.2">
      <c r="GA5325" s="57"/>
      <c r="GB5325" s="57"/>
    </row>
    <row r="5326" spans="183:184" x14ac:dyDescent="0.2">
      <c r="GA5326" s="57"/>
      <c r="GB5326" s="57"/>
    </row>
    <row r="5327" spans="183:184" x14ac:dyDescent="0.2">
      <c r="GA5327" s="57"/>
      <c r="GB5327" s="57"/>
    </row>
    <row r="5328" spans="183:184" x14ac:dyDescent="0.2">
      <c r="GA5328" s="57"/>
      <c r="GB5328" s="57"/>
    </row>
    <row r="5329" spans="183:184" x14ac:dyDescent="0.2">
      <c r="GA5329" s="57"/>
      <c r="GB5329" s="57"/>
    </row>
    <row r="5330" spans="183:184" x14ac:dyDescent="0.2">
      <c r="GA5330" s="57"/>
      <c r="GB5330" s="57"/>
    </row>
    <row r="5331" spans="183:184" x14ac:dyDescent="0.2">
      <c r="GA5331" s="57"/>
      <c r="GB5331" s="57"/>
    </row>
    <row r="5332" spans="183:184" x14ac:dyDescent="0.2">
      <c r="GA5332" s="57"/>
      <c r="GB5332" s="57"/>
    </row>
    <row r="5333" spans="183:184" x14ac:dyDescent="0.2">
      <c r="GA5333" s="57"/>
      <c r="GB5333" s="57"/>
    </row>
    <row r="5334" spans="183:184" x14ac:dyDescent="0.2">
      <c r="GA5334" s="57"/>
      <c r="GB5334" s="57"/>
    </row>
    <row r="5335" spans="183:184" x14ac:dyDescent="0.2">
      <c r="GA5335" s="57"/>
      <c r="GB5335" s="57"/>
    </row>
    <row r="5336" spans="183:184" x14ac:dyDescent="0.2">
      <c r="GA5336" s="57"/>
      <c r="GB5336" s="57"/>
    </row>
    <row r="5337" spans="183:184" x14ac:dyDescent="0.2">
      <c r="GA5337" s="57"/>
      <c r="GB5337" s="57"/>
    </row>
    <row r="5338" spans="183:184" x14ac:dyDescent="0.2">
      <c r="GA5338" s="57"/>
      <c r="GB5338" s="57"/>
    </row>
    <row r="5339" spans="183:184" x14ac:dyDescent="0.2">
      <c r="GA5339" s="57"/>
      <c r="GB5339" s="57"/>
    </row>
    <row r="5340" spans="183:184" x14ac:dyDescent="0.2">
      <c r="GA5340" s="57"/>
      <c r="GB5340" s="57"/>
    </row>
    <row r="5341" spans="183:184" x14ac:dyDescent="0.2">
      <c r="GA5341" s="57"/>
      <c r="GB5341" s="57"/>
    </row>
    <row r="5342" spans="183:184" x14ac:dyDescent="0.2">
      <c r="GA5342" s="57"/>
      <c r="GB5342" s="57"/>
    </row>
    <row r="5343" spans="183:184" x14ac:dyDescent="0.2">
      <c r="GA5343" s="57"/>
      <c r="GB5343" s="57"/>
    </row>
    <row r="5344" spans="183:184" x14ac:dyDescent="0.2">
      <c r="GA5344" s="57"/>
      <c r="GB5344" s="57"/>
    </row>
    <row r="5345" spans="183:184" x14ac:dyDescent="0.2">
      <c r="GA5345" s="57"/>
      <c r="GB5345" s="57"/>
    </row>
    <row r="5346" spans="183:184" x14ac:dyDescent="0.2">
      <c r="GA5346" s="57"/>
      <c r="GB5346" s="57"/>
    </row>
    <row r="5347" spans="183:184" x14ac:dyDescent="0.2">
      <c r="GA5347" s="57"/>
      <c r="GB5347" s="57"/>
    </row>
    <row r="5348" spans="183:184" x14ac:dyDescent="0.2">
      <c r="GA5348" s="57"/>
      <c r="GB5348" s="57"/>
    </row>
    <row r="5349" spans="183:184" x14ac:dyDescent="0.2">
      <c r="GA5349" s="57"/>
      <c r="GB5349" s="57"/>
    </row>
    <row r="5350" spans="183:184" x14ac:dyDescent="0.2">
      <c r="GA5350" s="57"/>
      <c r="GB5350" s="57"/>
    </row>
    <row r="5351" spans="183:184" x14ac:dyDescent="0.2">
      <c r="GA5351" s="57"/>
      <c r="GB5351" s="57"/>
    </row>
    <row r="5352" spans="183:184" x14ac:dyDescent="0.2">
      <c r="GA5352" s="57"/>
      <c r="GB5352" s="57"/>
    </row>
    <row r="5353" spans="183:184" x14ac:dyDescent="0.2">
      <c r="GA5353" s="57"/>
      <c r="GB5353" s="57"/>
    </row>
    <row r="5354" spans="183:184" x14ac:dyDescent="0.2">
      <c r="GA5354" s="57"/>
      <c r="GB5354" s="57"/>
    </row>
    <row r="5355" spans="183:184" x14ac:dyDescent="0.2">
      <c r="GA5355" s="57"/>
      <c r="GB5355" s="57"/>
    </row>
    <row r="5356" spans="183:184" x14ac:dyDescent="0.2">
      <c r="GA5356" s="57"/>
      <c r="GB5356" s="57"/>
    </row>
    <row r="5357" spans="183:184" x14ac:dyDescent="0.2">
      <c r="GA5357" s="57"/>
      <c r="GB5357" s="57"/>
    </row>
    <row r="5358" spans="183:184" x14ac:dyDescent="0.2">
      <c r="GA5358" s="57"/>
      <c r="GB5358" s="57"/>
    </row>
    <row r="5359" spans="183:184" x14ac:dyDescent="0.2">
      <c r="GA5359" s="57"/>
      <c r="GB5359" s="57"/>
    </row>
    <row r="5360" spans="183:184" x14ac:dyDescent="0.2">
      <c r="GA5360" s="57"/>
      <c r="GB5360" s="57"/>
    </row>
    <row r="5361" spans="183:184" x14ac:dyDescent="0.2">
      <c r="GA5361" s="57"/>
      <c r="GB5361" s="57"/>
    </row>
    <row r="5362" spans="183:184" x14ac:dyDescent="0.2">
      <c r="GA5362" s="57"/>
      <c r="GB5362" s="57"/>
    </row>
    <row r="5363" spans="183:184" x14ac:dyDescent="0.2">
      <c r="GA5363" s="57"/>
      <c r="GB5363" s="57"/>
    </row>
    <row r="5364" spans="183:184" x14ac:dyDescent="0.2">
      <c r="GA5364" s="57"/>
      <c r="GB5364" s="57"/>
    </row>
    <row r="5365" spans="183:184" x14ac:dyDescent="0.2">
      <c r="GA5365" s="57"/>
      <c r="GB5365" s="57"/>
    </row>
    <row r="5366" spans="183:184" x14ac:dyDescent="0.2">
      <c r="GA5366" s="57"/>
      <c r="GB5366" s="57"/>
    </row>
    <row r="5367" spans="183:184" x14ac:dyDescent="0.2">
      <c r="GA5367" s="57"/>
      <c r="GB5367" s="57"/>
    </row>
    <row r="5368" spans="183:184" x14ac:dyDescent="0.2">
      <c r="GA5368" s="57"/>
      <c r="GB5368" s="57"/>
    </row>
    <row r="5369" spans="183:184" x14ac:dyDescent="0.2">
      <c r="GA5369" s="57"/>
      <c r="GB5369" s="57"/>
    </row>
    <row r="5370" spans="183:184" x14ac:dyDescent="0.2">
      <c r="GA5370" s="57"/>
      <c r="GB5370" s="57"/>
    </row>
    <row r="5371" spans="183:184" x14ac:dyDescent="0.2">
      <c r="GA5371" s="57"/>
      <c r="GB5371" s="57"/>
    </row>
    <row r="5372" spans="183:184" x14ac:dyDescent="0.2">
      <c r="GA5372" s="57"/>
      <c r="GB5372" s="57"/>
    </row>
    <row r="5373" spans="183:184" x14ac:dyDescent="0.2">
      <c r="GA5373" s="57"/>
      <c r="GB5373" s="57"/>
    </row>
    <row r="5374" spans="183:184" x14ac:dyDescent="0.2">
      <c r="GA5374" s="57"/>
      <c r="GB5374" s="57"/>
    </row>
    <row r="5375" spans="183:184" x14ac:dyDescent="0.2">
      <c r="GA5375" s="57"/>
      <c r="GB5375" s="57"/>
    </row>
    <row r="5376" spans="183:184" x14ac:dyDescent="0.2">
      <c r="GA5376" s="57"/>
      <c r="GB5376" s="57"/>
    </row>
    <row r="5377" spans="183:184" x14ac:dyDescent="0.2">
      <c r="GA5377" s="57"/>
      <c r="GB5377" s="57"/>
    </row>
    <row r="5378" spans="183:184" x14ac:dyDescent="0.2">
      <c r="GA5378" s="57"/>
      <c r="GB5378" s="57"/>
    </row>
    <row r="5379" spans="183:184" x14ac:dyDescent="0.2">
      <c r="GA5379" s="57"/>
      <c r="GB5379" s="57"/>
    </row>
    <row r="5380" spans="183:184" x14ac:dyDescent="0.2">
      <c r="GA5380" s="57"/>
      <c r="GB5380" s="57"/>
    </row>
    <row r="5381" spans="183:184" x14ac:dyDescent="0.2">
      <c r="GA5381" s="57"/>
      <c r="GB5381" s="57"/>
    </row>
    <row r="5382" spans="183:184" x14ac:dyDescent="0.2">
      <c r="GA5382" s="57"/>
      <c r="GB5382" s="57"/>
    </row>
    <row r="5383" spans="183:184" x14ac:dyDescent="0.2">
      <c r="GA5383" s="57"/>
      <c r="GB5383" s="57"/>
    </row>
    <row r="5384" spans="183:184" x14ac:dyDescent="0.2">
      <c r="GA5384" s="57"/>
      <c r="GB5384" s="57"/>
    </row>
    <row r="5385" spans="183:184" x14ac:dyDescent="0.2">
      <c r="GA5385" s="57"/>
      <c r="GB5385" s="57"/>
    </row>
    <row r="5386" spans="183:184" x14ac:dyDescent="0.2">
      <c r="GA5386" s="57"/>
      <c r="GB5386" s="57"/>
    </row>
    <row r="5387" spans="183:184" x14ac:dyDescent="0.2">
      <c r="GA5387" s="57"/>
      <c r="GB5387" s="57"/>
    </row>
    <row r="5388" spans="183:184" x14ac:dyDescent="0.2">
      <c r="GA5388" s="57"/>
      <c r="GB5388" s="57"/>
    </row>
    <row r="5389" spans="183:184" x14ac:dyDescent="0.2">
      <c r="GA5389" s="57"/>
      <c r="GB5389" s="57"/>
    </row>
    <row r="5390" spans="183:184" x14ac:dyDescent="0.2">
      <c r="GA5390" s="57"/>
      <c r="GB5390" s="57"/>
    </row>
    <row r="5391" spans="183:184" x14ac:dyDescent="0.2">
      <c r="GA5391" s="57"/>
      <c r="GB5391" s="57"/>
    </row>
    <row r="5392" spans="183:184" x14ac:dyDescent="0.2">
      <c r="GA5392" s="57"/>
      <c r="GB5392" s="57"/>
    </row>
    <row r="5393" spans="183:184" x14ac:dyDescent="0.2">
      <c r="GA5393" s="57"/>
      <c r="GB5393" s="57"/>
    </row>
    <row r="5394" spans="183:184" x14ac:dyDescent="0.2">
      <c r="GA5394" s="57"/>
      <c r="GB5394" s="57"/>
    </row>
    <row r="5395" spans="183:184" x14ac:dyDescent="0.2">
      <c r="GA5395" s="57"/>
      <c r="GB5395" s="57"/>
    </row>
    <row r="5396" spans="183:184" x14ac:dyDescent="0.2">
      <c r="GA5396" s="57"/>
      <c r="GB5396" s="57"/>
    </row>
    <row r="5397" spans="183:184" x14ac:dyDescent="0.2">
      <c r="GA5397" s="57"/>
      <c r="GB5397" s="57"/>
    </row>
    <row r="5398" spans="183:184" x14ac:dyDescent="0.2">
      <c r="GA5398" s="57"/>
      <c r="GB5398" s="57"/>
    </row>
    <row r="5399" spans="183:184" x14ac:dyDescent="0.2">
      <c r="GA5399" s="57"/>
      <c r="GB5399" s="57"/>
    </row>
    <row r="5400" spans="183:184" x14ac:dyDescent="0.2">
      <c r="GA5400" s="57"/>
      <c r="GB5400" s="57"/>
    </row>
    <row r="5401" spans="183:184" x14ac:dyDescent="0.2">
      <c r="GA5401" s="57"/>
      <c r="GB5401" s="57"/>
    </row>
    <row r="5402" spans="183:184" x14ac:dyDescent="0.2">
      <c r="GA5402" s="57"/>
      <c r="GB5402" s="57"/>
    </row>
    <row r="5403" spans="183:184" x14ac:dyDescent="0.2">
      <c r="GA5403" s="57"/>
      <c r="GB5403" s="57"/>
    </row>
    <row r="5404" spans="183:184" x14ac:dyDescent="0.2">
      <c r="GA5404" s="57"/>
      <c r="GB5404" s="57"/>
    </row>
    <row r="5405" spans="183:184" x14ac:dyDescent="0.2">
      <c r="GA5405" s="57"/>
      <c r="GB5405" s="57"/>
    </row>
    <row r="5406" spans="183:184" x14ac:dyDescent="0.2">
      <c r="GA5406" s="57"/>
      <c r="GB5406" s="57"/>
    </row>
    <row r="5407" spans="183:184" x14ac:dyDescent="0.2">
      <c r="GA5407" s="57"/>
      <c r="GB5407" s="57"/>
    </row>
    <row r="5408" spans="183:184" x14ac:dyDescent="0.2">
      <c r="GA5408" s="57"/>
      <c r="GB5408" s="57"/>
    </row>
    <row r="5409" spans="183:184" x14ac:dyDescent="0.2">
      <c r="GA5409" s="57"/>
      <c r="GB5409" s="57"/>
    </row>
    <row r="5410" spans="183:184" x14ac:dyDescent="0.2">
      <c r="GA5410" s="57"/>
      <c r="GB5410" s="57"/>
    </row>
    <row r="5411" spans="183:184" x14ac:dyDescent="0.2">
      <c r="GA5411" s="57"/>
      <c r="GB5411" s="57"/>
    </row>
    <row r="5412" spans="183:184" x14ac:dyDescent="0.2">
      <c r="GA5412" s="57"/>
      <c r="GB5412" s="57"/>
    </row>
    <row r="5413" spans="183:184" x14ac:dyDescent="0.2">
      <c r="GA5413" s="57"/>
      <c r="GB5413" s="57"/>
    </row>
    <row r="5414" spans="183:184" x14ac:dyDescent="0.2">
      <c r="GA5414" s="57"/>
      <c r="GB5414" s="57"/>
    </row>
    <row r="5415" spans="183:184" x14ac:dyDescent="0.2">
      <c r="GA5415" s="57"/>
      <c r="GB5415" s="57"/>
    </row>
    <row r="5416" spans="183:184" x14ac:dyDescent="0.2">
      <c r="GA5416" s="57"/>
      <c r="GB5416" s="57"/>
    </row>
    <row r="5417" spans="183:184" x14ac:dyDescent="0.2">
      <c r="GA5417" s="57"/>
      <c r="GB5417" s="57"/>
    </row>
    <row r="5418" spans="183:184" x14ac:dyDescent="0.2">
      <c r="GA5418" s="57"/>
      <c r="GB5418" s="57"/>
    </row>
    <row r="5419" spans="183:184" x14ac:dyDescent="0.2">
      <c r="GA5419" s="57"/>
      <c r="GB5419" s="57"/>
    </row>
    <row r="5420" spans="183:184" x14ac:dyDescent="0.2">
      <c r="GA5420" s="57"/>
      <c r="GB5420" s="57"/>
    </row>
    <row r="5421" spans="183:184" x14ac:dyDescent="0.2">
      <c r="GA5421" s="57"/>
      <c r="GB5421" s="57"/>
    </row>
    <row r="5422" spans="183:184" x14ac:dyDescent="0.2">
      <c r="GA5422" s="57"/>
      <c r="GB5422" s="57"/>
    </row>
    <row r="5423" spans="183:184" x14ac:dyDescent="0.2">
      <c r="GA5423" s="57"/>
      <c r="GB5423" s="57"/>
    </row>
    <row r="5424" spans="183:184" x14ac:dyDescent="0.2">
      <c r="GA5424" s="57"/>
      <c r="GB5424" s="57"/>
    </row>
    <row r="5425" spans="183:184" x14ac:dyDescent="0.2">
      <c r="GA5425" s="57"/>
      <c r="GB5425" s="57"/>
    </row>
    <row r="5426" spans="183:184" x14ac:dyDescent="0.2">
      <c r="GA5426" s="57"/>
      <c r="GB5426" s="57"/>
    </row>
    <row r="5427" spans="183:184" x14ac:dyDescent="0.2">
      <c r="GA5427" s="57"/>
      <c r="GB5427" s="57"/>
    </row>
    <row r="5428" spans="183:184" x14ac:dyDescent="0.2">
      <c r="GA5428" s="57"/>
      <c r="GB5428" s="57"/>
    </row>
    <row r="5429" spans="183:184" x14ac:dyDescent="0.2">
      <c r="GA5429" s="57"/>
      <c r="GB5429" s="57"/>
    </row>
    <row r="5430" spans="183:184" x14ac:dyDescent="0.2">
      <c r="GA5430" s="57"/>
      <c r="GB5430" s="57"/>
    </row>
    <row r="5431" spans="183:184" x14ac:dyDescent="0.2">
      <c r="GA5431" s="57"/>
      <c r="GB5431" s="57"/>
    </row>
    <row r="5432" spans="183:184" x14ac:dyDescent="0.2">
      <c r="GA5432" s="57"/>
      <c r="GB5432" s="57"/>
    </row>
    <row r="5433" spans="183:184" x14ac:dyDescent="0.2">
      <c r="GA5433" s="57"/>
      <c r="GB5433" s="57"/>
    </row>
    <row r="5434" spans="183:184" x14ac:dyDescent="0.2">
      <c r="GA5434" s="57"/>
      <c r="GB5434" s="57"/>
    </row>
    <row r="5435" spans="183:184" x14ac:dyDescent="0.2">
      <c r="GA5435" s="57"/>
      <c r="GB5435" s="57"/>
    </row>
    <row r="5436" spans="183:184" x14ac:dyDescent="0.2">
      <c r="GA5436" s="57"/>
      <c r="GB5436" s="57"/>
    </row>
    <row r="5437" spans="183:184" x14ac:dyDescent="0.2">
      <c r="GA5437" s="57"/>
      <c r="GB5437" s="57"/>
    </row>
    <row r="5438" spans="183:184" x14ac:dyDescent="0.2">
      <c r="GA5438" s="57"/>
      <c r="GB5438" s="57"/>
    </row>
    <row r="5439" spans="183:184" x14ac:dyDescent="0.2">
      <c r="GA5439" s="57"/>
      <c r="GB5439" s="57"/>
    </row>
    <row r="5440" spans="183:184" x14ac:dyDescent="0.2">
      <c r="GA5440" s="57"/>
      <c r="GB5440" s="57"/>
    </row>
    <row r="5441" spans="183:184" x14ac:dyDescent="0.2">
      <c r="GA5441" s="57"/>
      <c r="GB5441" s="57"/>
    </row>
    <row r="5442" spans="183:184" x14ac:dyDescent="0.2">
      <c r="GA5442" s="57"/>
      <c r="GB5442" s="57"/>
    </row>
    <row r="5443" spans="183:184" x14ac:dyDescent="0.2">
      <c r="GA5443" s="57"/>
      <c r="GB5443" s="57"/>
    </row>
    <row r="5444" spans="183:184" x14ac:dyDescent="0.2">
      <c r="GA5444" s="57"/>
      <c r="GB5444" s="57"/>
    </row>
    <row r="5445" spans="183:184" x14ac:dyDescent="0.2">
      <c r="GA5445" s="57"/>
      <c r="GB5445" s="57"/>
    </row>
    <row r="5446" spans="183:184" x14ac:dyDescent="0.2">
      <c r="GA5446" s="57"/>
      <c r="GB5446" s="57"/>
    </row>
    <row r="5447" spans="183:184" x14ac:dyDescent="0.2">
      <c r="GA5447" s="57"/>
      <c r="GB5447" s="57"/>
    </row>
    <row r="5448" spans="183:184" x14ac:dyDescent="0.2">
      <c r="GA5448" s="57"/>
      <c r="GB5448" s="57"/>
    </row>
    <row r="5449" spans="183:184" x14ac:dyDescent="0.2">
      <c r="GA5449" s="57"/>
      <c r="GB5449" s="57"/>
    </row>
    <row r="5450" spans="183:184" x14ac:dyDescent="0.2">
      <c r="GA5450" s="57"/>
      <c r="GB5450" s="57"/>
    </row>
    <row r="5451" spans="183:184" x14ac:dyDescent="0.2">
      <c r="GA5451" s="57"/>
      <c r="GB5451" s="57"/>
    </row>
    <row r="5452" spans="183:184" x14ac:dyDescent="0.2">
      <c r="GA5452" s="57"/>
      <c r="GB5452" s="57"/>
    </row>
    <row r="5453" spans="183:184" x14ac:dyDescent="0.2">
      <c r="GA5453" s="57"/>
      <c r="GB5453" s="57"/>
    </row>
    <row r="5454" spans="183:184" x14ac:dyDescent="0.2">
      <c r="GA5454" s="57"/>
      <c r="GB5454" s="57"/>
    </row>
    <row r="5455" spans="183:184" x14ac:dyDescent="0.2">
      <c r="GA5455" s="57"/>
      <c r="GB5455" s="57"/>
    </row>
    <row r="5456" spans="183:184" x14ac:dyDescent="0.2">
      <c r="GA5456" s="57"/>
      <c r="GB5456" s="57"/>
    </row>
    <row r="5457" spans="183:184" x14ac:dyDescent="0.2">
      <c r="GA5457" s="57"/>
      <c r="GB5457" s="57"/>
    </row>
    <row r="5458" spans="183:184" x14ac:dyDescent="0.2">
      <c r="GA5458" s="57"/>
      <c r="GB5458" s="57"/>
    </row>
    <row r="5459" spans="183:184" x14ac:dyDescent="0.2">
      <c r="GA5459" s="57"/>
      <c r="GB5459" s="57"/>
    </row>
    <row r="5460" spans="183:184" x14ac:dyDescent="0.2">
      <c r="GA5460" s="57"/>
      <c r="GB5460" s="57"/>
    </row>
    <row r="5461" spans="183:184" x14ac:dyDescent="0.2">
      <c r="GA5461" s="57"/>
      <c r="GB5461" s="57"/>
    </row>
    <row r="5462" spans="183:184" x14ac:dyDescent="0.2">
      <c r="GA5462" s="57"/>
      <c r="GB5462" s="57"/>
    </row>
    <row r="5463" spans="183:184" x14ac:dyDescent="0.2">
      <c r="GA5463" s="57"/>
      <c r="GB5463" s="57"/>
    </row>
    <row r="5464" spans="183:184" x14ac:dyDescent="0.2">
      <c r="GA5464" s="57"/>
      <c r="GB5464" s="57"/>
    </row>
    <row r="5465" spans="183:184" x14ac:dyDescent="0.2">
      <c r="GA5465" s="57"/>
      <c r="GB5465" s="57"/>
    </row>
    <row r="5466" spans="183:184" x14ac:dyDescent="0.2">
      <c r="GA5466" s="57"/>
      <c r="GB5466" s="57"/>
    </row>
    <row r="5467" spans="183:184" x14ac:dyDescent="0.2">
      <c r="GA5467" s="57"/>
      <c r="GB5467" s="57"/>
    </row>
    <row r="5468" spans="183:184" x14ac:dyDescent="0.2">
      <c r="GA5468" s="57"/>
      <c r="GB5468" s="57"/>
    </row>
    <row r="5469" spans="183:184" x14ac:dyDescent="0.2">
      <c r="GA5469" s="57"/>
      <c r="GB5469" s="57"/>
    </row>
    <row r="5470" spans="183:184" x14ac:dyDescent="0.2">
      <c r="GA5470" s="57"/>
      <c r="GB5470" s="57"/>
    </row>
    <row r="5471" spans="183:184" x14ac:dyDescent="0.2">
      <c r="GA5471" s="57"/>
      <c r="GB5471" s="57"/>
    </row>
    <row r="5472" spans="183:184" x14ac:dyDescent="0.2">
      <c r="GA5472" s="57"/>
      <c r="GB5472" s="57"/>
    </row>
    <row r="5473" spans="183:184" x14ac:dyDescent="0.2">
      <c r="GA5473" s="57"/>
      <c r="GB5473" s="57"/>
    </row>
    <row r="5474" spans="183:184" x14ac:dyDescent="0.2">
      <c r="GA5474" s="57"/>
      <c r="GB5474" s="57"/>
    </row>
    <row r="5475" spans="183:184" x14ac:dyDescent="0.2">
      <c r="GA5475" s="57"/>
      <c r="GB5475" s="57"/>
    </row>
    <row r="5476" spans="183:184" x14ac:dyDescent="0.2">
      <c r="GA5476" s="57"/>
      <c r="GB5476" s="57"/>
    </row>
    <row r="5477" spans="183:184" x14ac:dyDescent="0.2">
      <c r="GA5477" s="57"/>
      <c r="GB5477" s="57"/>
    </row>
    <row r="5478" spans="183:184" x14ac:dyDescent="0.2">
      <c r="GA5478" s="57"/>
      <c r="GB5478" s="57"/>
    </row>
    <row r="5479" spans="183:184" x14ac:dyDescent="0.2">
      <c r="GA5479" s="57"/>
      <c r="GB5479" s="57"/>
    </row>
    <row r="5480" spans="183:184" x14ac:dyDescent="0.2">
      <c r="GA5480" s="57"/>
      <c r="GB5480" s="57"/>
    </row>
    <row r="5481" spans="183:184" x14ac:dyDescent="0.2">
      <c r="GA5481" s="57"/>
      <c r="GB5481" s="57"/>
    </row>
    <row r="5482" spans="183:184" x14ac:dyDescent="0.2">
      <c r="GA5482" s="57"/>
      <c r="GB5482" s="57"/>
    </row>
    <row r="5483" spans="183:184" x14ac:dyDescent="0.2">
      <c r="GA5483" s="57"/>
      <c r="GB5483" s="57"/>
    </row>
    <row r="5484" spans="183:184" x14ac:dyDescent="0.2">
      <c r="GA5484" s="57"/>
      <c r="GB5484" s="57"/>
    </row>
    <row r="5485" spans="183:184" x14ac:dyDescent="0.2">
      <c r="GA5485" s="57"/>
      <c r="GB5485" s="57"/>
    </row>
    <row r="5486" spans="183:184" x14ac:dyDescent="0.2">
      <c r="GA5486" s="57"/>
      <c r="GB5486" s="57"/>
    </row>
    <row r="5487" spans="183:184" x14ac:dyDescent="0.2">
      <c r="GA5487" s="57"/>
      <c r="GB5487" s="57"/>
    </row>
    <row r="5488" spans="183:184" x14ac:dyDescent="0.2">
      <c r="GA5488" s="57"/>
      <c r="GB5488" s="57"/>
    </row>
    <row r="5489" spans="183:184" x14ac:dyDescent="0.2">
      <c r="GA5489" s="57"/>
      <c r="GB5489" s="57"/>
    </row>
    <row r="5490" spans="183:184" x14ac:dyDescent="0.2">
      <c r="GA5490" s="57"/>
      <c r="GB5490" s="57"/>
    </row>
    <row r="5491" spans="183:184" x14ac:dyDescent="0.2">
      <c r="GA5491" s="57"/>
      <c r="GB5491" s="57"/>
    </row>
    <row r="5492" spans="183:184" x14ac:dyDescent="0.2">
      <c r="GA5492" s="57"/>
      <c r="GB5492" s="57"/>
    </row>
    <row r="5493" spans="183:184" x14ac:dyDescent="0.2">
      <c r="GA5493" s="57"/>
      <c r="GB5493" s="57"/>
    </row>
    <row r="5494" spans="183:184" x14ac:dyDescent="0.2">
      <c r="GA5494" s="57"/>
      <c r="GB5494" s="57"/>
    </row>
    <row r="5495" spans="183:184" x14ac:dyDescent="0.2">
      <c r="GA5495" s="57"/>
      <c r="GB5495" s="57"/>
    </row>
    <row r="5496" spans="183:184" x14ac:dyDescent="0.2">
      <c r="GA5496" s="57"/>
      <c r="GB5496" s="57"/>
    </row>
    <row r="5497" spans="183:184" x14ac:dyDescent="0.2">
      <c r="GA5497" s="57"/>
      <c r="GB5497" s="57"/>
    </row>
    <row r="5498" spans="183:184" x14ac:dyDescent="0.2">
      <c r="GA5498" s="57"/>
      <c r="GB5498" s="57"/>
    </row>
    <row r="5499" spans="183:184" x14ac:dyDescent="0.2">
      <c r="GA5499" s="57"/>
      <c r="GB5499" s="57"/>
    </row>
    <row r="5500" spans="183:184" x14ac:dyDescent="0.2">
      <c r="GA5500" s="57"/>
      <c r="GB5500" s="57"/>
    </row>
    <row r="5501" spans="183:184" x14ac:dyDescent="0.2">
      <c r="GA5501" s="57"/>
      <c r="GB5501" s="57"/>
    </row>
    <row r="5502" spans="183:184" x14ac:dyDescent="0.2">
      <c r="GA5502" s="57"/>
      <c r="GB5502" s="57"/>
    </row>
    <row r="5503" spans="183:184" x14ac:dyDescent="0.2">
      <c r="GA5503" s="57"/>
      <c r="GB5503" s="57"/>
    </row>
    <row r="5504" spans="183:184" x14ac:dyDescent="0.2">
      <c r="GA5504" s="57"/>
      <c r="GB5504" s="57"/>
    </row>
    <row r="5505" spans="183:184" x14ac:dyDescent="0.2">
      <c r="GA5505" s="57"/>
      <c r="GB5505" s="57"/>
    </row>
    <row r="5506" spans="183:184" x14ac:dyDescent="0.2">
      <c r="GA5506" s="57"/>
      <c r="GB5506" s="57"/>
    </row>
    <row r="5507" spans="183:184" x14ac:dyDescent="0.2">
      <c r="GA5507" s="57"/>
      <c r="GB5507" s="57"/>
    </row>
    <row r="5508" spans="183:184" x14ac:dyDescent="0.2">
      <c r="GA5508" s="57"/>
      <c r="GB5508" s="57"/>
    </row>
    <row r="5509" spans="183:184" x14ac:dyDescent="0.2">
      <c r="GA5509" s="57"/>
      <c r="GB5509" s="57"/>
    </row>
    <row r="5510" spans="183:184" x14ac:dyDescent="0.2">
      <c r="GA5510" s="57"/>
      <c r="GB5510" s="57"/>
    </row>
    <row r="5511" spans="183:184" x14ac:dyDescent="0.2">
      <c r="GA5511" s="57"/>
      <c r="GB5511" s="57"/>
    </row>
    <row r="5512" spans="183:184" x14ac:dyDescent="0.2">
      <c r="GA5512" s="57"/>
      <c r="GB5512" s="57"/>
    </row>
    <row r="5513" spans="183:184" x14ac:dyDescent="0.2">
      <c r="GA5513" s="57"/>
      <c r="GB5513" s="57"/>
    </row>
    <row r="5514" spans="183:184" x14ac:dyDescent="0.2">
      <c r="GA5514" s="57"/>
      <c r="GB5514" s="57"/>
    </row>
    <row r="5515" spans="183:184" x14ac:dyDescent="0.2">
      <c r="GA5515" s="57"/>
      <c r="GB5515" s="57"/>
    </row>
    <row r="5516" spans="183:184" x14ac:dyDescent="0.2">
      <c r="GA5516" s="57"/>
      <c r="GB5516" s="57"/>
    </row>
    <row r="5517" spans="183:184" x14ac:dyDescent="0.2">
      <c r="GA5517" s="57"/>
      <c r="GB5517" s="57"/>
    </row>
    <row r="5518" spans="183:184" x14ac:dyDescent="0.2">
      <c r="GA5518" s="57"/>
      <c r="GB5518" s="57"/>
    </row>
    <row r="5519" spans="183:184" x14ac:dyDescent="0.2">
      <c r="GA5519" s="57"/>
      <c r="GB5519" s="57"/>
    </row>
    <row r="5520" spans="183:184" x14ac:dyDescent="0.2">
      <c r="GA5520" s="57"/>
      <c r="GB5520" s="57"/>
    </row>
    <row r="5521" spans="183:184" x14ac:dyDescent="0.2">
      <c r="GA5521" s="57"/>
      <c r="GB5521" s="57"/>
    </row>
    <row r="5522" spans="183:184" x14ac:dyDescent="0.2">
      <c r="GA5522" s="57"/>
      <c r="GB5522" s="57"/>
    </row>
    <row r="5523" spans="183:184" x14ac:dyDescent="0.2">
      <c r="GA5523" s="57"/>
      <c r="GB5523" s="57"/>
    </row>
    <row r="5524" spans="183:184" x14ac:dyDescent="0.2">
      <c r="GA5524" s="57"/>
      <c r="GB5524" s="57"/>
    </row>
    <row r="5525" spans="183:184" x14ac:dyDescent="0.2">
      <c r="GA5525" s="57"/>
      <c r="GB5525" s="57"/>
    </row>
    <row r="5526" spans="183:184" x14ac:dyDescent="0.2">
      <c r="GA5526" s="57"/>
      <c r="GB5526" s="57"/>
    </row>
    <row r="5527" spans="183:184" x14ac:dyDescent="0.2">
      <c r="GA5527" s="57"/>
      <c r="GB5527" s="57"/>
    </row>
    <row r="5528" spans="183:184" x14ac:dyDescent="0.2">
      <c r="GA5528" s="57"/>
      <c r="GB5528" s="57"/>
    </row>
    <row r="5529" spans="183:184" x14ac:dyDescent="0.2">
      <c r="GA5529" s="57"/>
      <c r="GB5529" s="57"/>
    </row>
    <row r="5530" spans="183:184" x14ac:dyDescent="0.2">
      <c r="GA5530" s="57"/>
      <c r="GB5530" s="57"/>
    </row>
    <row r="5531" spans="183:184" x14ac:dyDescent="0.2">
      <c r="GA5531" s="57"/>
      <c r="GB5531" s="57"/>
    </row>
    <row r="5532" spans="183:184" x14ac:dyDescent="0.2">
      <c r="GA5532" s="57"/>
      <c r="GB5532" s="57"/>
    </row>
    <row r="5533" spans="183:184" x14ac:dyDescent="0.2">
      <c r="GA5533" s="57"/>
      <c r="GB5533" s="57"/>
    </row>
    <row r="5534" spans="183:184" x14ac:dyDescent="0.2">
      <c r="GA5534" s="57"/>
      <c r="GB5534" s="57"/>
    </row>
    <row r="5535" spans="183:184" x14ac:dyDescent="0.2">
      <c r="GA5535" s="57"/>
      <c r="GB5535" s="57"/>
    </row>
    <row r="5536" spans="183:184" x14ac:dyDescent="0.2">
      <c r="GA5536" s="57"/>
      <c r="GB5536" s="57"/>
    </row>
    <row r="5537" spans="183:184" x14ac:dyDescent="0.2">
      <c r="GA5537" s="57"/>
      <c r="GB5537" s="57"/>
    </row>
    <row r="5538" spans="183:184" x14ac:dyDescent="0.2">
      <c r="GA5538" s="57"/>
      <c r="GB5538" s="57"/>
    </row>
    <row r="5539" spans="183:184" x14ac:dyDescent="0.2">
      <c r="GA5539" s="57"/>
      <c r="GB5539" s="57"/>
    </row>
    <row r="5540" spans="183:184" x14ac:dyDescent="0.2">
      <c r="GA5540" s="57"/>
      <c r="GB5540" s="57"/>
    </row>
    <row r="5541" spans="183:184" x14ac:dyDescent="0.2">
      <c r="GA5541" s="57"/>
      <c r="GB5541" s="57"/>
    </row>
    <row r="5542" spans="183:184" x14ac:dyDescent="0.2">
      <c r="GA5542" s="57"/>
      <c r="GB5542" s="57"/>
    </row>
    <row r="5543" spans="183:184" x14ac:dyDescent="0.2">
      <c r="GA5543" s="57"/>
      <c r="GB5543" s="57"/>
    </row>
    <row r="5544" spans="183:184" x14ac:dyDescent="0.2">
      <c r="GA5544" s="57"/>
      <c r="GB5544" s="57"/>
    </row>
    <row r="5545" spans="183:184" x14ac:dyDescent="0.2">
      <c r="GA5545" s="57"/>
      <c r="GB5545" s="57"/>
    </row>
    <row r="5546" spans="183:184" x14ac:dyDescent="0.2">
      <c r="GA5546" s="57"/>
      <c r="GB5546" s="57"/>
    </row>
    <row r="5547" spans="183:184" x14ac:dyDescent="0.2">
      <c r="GA5547" s="57"/>
      <c r="GB5547" s="57"/>
    </row>
    <row r="5548" spans="183:184" x14ac:dyDescent="0.2">
      <c r="GA5548" s="57"/>
      <c r="GB5548" s="57"/>
    </row>
    <row r="5549" spans="183:184" x14ac:dyDescent="0.2">
      <c r="GA5549" s="57"/>
      <c r="GB5549" s="57"/>
    </row>
    <row r="5550" spans="183:184" x14ac:dyDescent="0.2">
      <c r="GA5550" s="57"/>
      <c r="GB5550" s="57"/>
    </row>
    <row r="5551" spans="183:184" x14ac:dyDescent="0.2">
      <c r="GA5551" s="57"/>
      <c r="GB5551" s="57"/>
    </row>
    <row r="5552" spans="183:184" x14ac:dyDescent="0.2">
      <c r="GA5552" s="57"/>
      <c r="GB5552" s="57"/>
    </row>
    <row r="5553" spans="183:184" x14ac:dyDescent="0.2">
      <c r="GA5553" s="57"/>
      <c r="GB5553" s="57"/>
    </row>
    <row r="5554" spans="183:184" x14ac:dyDescent="0.2">
      <c r="GA5554" s="57"/>
      <c r="GB5554" s="57"/>
    </row>
    <row r="5555" spans="183:184" x14ac:dyDescent="0.2">
      <c r="GA5555" s="57"/>
      <c r="GB5555" s="57"/>
    </row>
    <row r="5556" spans="183:184" x14ac:dyDescent="0.2">
      <c r="GA5556" s="57"/>
      <c r="GB5556" s="57"/>
    </row>
    <row r="5557" spans="183:184" x14ac:dyDescent="0.2">
      <c r="GA5557" s="57"/>
      <c r="GB5557" s="57"/>
    </row>
    <row r="5558" spans="183:184" x14ac:dyDescent="0.2">
      <c r="GA5558" s="57"/>
      <c r="GB5558" s="57"/>
    </row>
    <row r="5559" spans="183:184" x14ac:dyDescent="0.2">
      <c r="GA5559" s="57"/>
      <c r="GB5559" s="57"/>
    </row>
    <row r="5560" spans="183:184" x14ac:dyDescent="0.2">
      <c r="GA5560" s="57"/>
      <c r="GB5560" s="57"/>
    </row>
    <row r="5561" spans="183:184" x14ac:dyDescent="0.2">
      <c r="GA5561" s="57"/>
      <c r="GB5561" s="57"/>
    </row>
    <row r="5562" spans="183:184" x14ac:dyDescent="0.2">
      <c r="GA5562" s="57"/>
      <c r="GB5562" s="57"/>
    </row>
    <row r="5563" spans="183:184" x14ac:dyDescent="0.2">
      <c r="GA5563" s="57"/>
      <c r="GB5563" s="57"/>
    </row>
    <row r="5564" spans="183:184" x14ac:dyDescent="0.2">
      <c r="GA5564" s="57"/>
      <c r="GB5564" s="57"/>
    </row>
    <row r="5565" spans="183:184" x14ac:dyDescent="0.2">
      <c r="GA5565" s="57"/>
      <c r="GB5565" s="57"/>
    </row>
    <row r="5566" spans="183:184" x14ac:dyDescent="0.2">
      <c r="GA5566" s="57"/>
      <c r="GB5566" s="57"/>
    </row>
    <row r="5567" spans="183:184" x14ac:dyDescent="0.2">
      <c r="GA5567" s="57"/>
      <c r="GB5567" s="57"/>
    </row>
    <row r="5568" spans="183:184" x14ac:dyDescent="0.2">
      <c r="GA5568" s="57"/>
      <c r="GB5568" s="57"/>
    </row>
    <row r="5569" spans="183:184" x14ac:dyDescent="0.2">
      <c r="GA5569" s="57"/>
      <c r="GB5569" s="57"/>
    </row>
    <row r="5570" spans="183:184" x14ac:dyDescent="0.2">
      <c r="GA5570" s="57"/>
      <c r="GB5570" s="57"/>
    </row>
    <row r="5571" spans="183:184" x14ac:dyDescent="0.2">
      <c r="GA5571" s="57"/>
      <c r="GB5571" s="57"/>
    </row>
    <row r="5572" spans="183:184" x14ac:dyDescent="0.2">
      <c r="GA5572" s="57"/>
      <c r="GB5572" s="57"/>
    </row>
    <row r="5573" spans="183:184" x14ac:dyDescent="0.2">
      <c r="GA5573" s="57"/>
      <c r="GB5573" s="57"/>
    </row>
    <row r="5574" spans="183:184" x14ac:dyDescent="0.2">
      <c r="GA5574" s="57"/>
      <c r="GB5574" s="57"/>
    </row>
    <row r="5575" spans="183:184" x14ac:dyDescent="0.2">
      <c r="GA5575" s="57"/>
      <c r="GB5575" s="57"/>
    </row>
    <row r="5576" spans="183:184" x14ac:dyDescent="0.2">
      <c r="GA5576" s="57"/>
      <c r="GB5576" s="57"/>
    </row>
    <row r="5577" spans="183:184" x14ac:dyDescent="0.2">
      <c r="GA5577" s="57"/>
      <c r="GB5577" s="57"/>
    </row>
    <row r="5578" spans="183:184" x14ac:dyDescent="0.2">
      <c r="GA5578" s="57"/>
      <c r="GB5578" s="57"/>
    </row>
    <row r="5579" spans="183:184" x14ac:dyDescent="0.2">
      <c r="GA5579" s="57"/>
      <c r="GB5579" s="57"/>
    </row>
    <row r="5580" spans="183:184" x14ac:dyDescent="0.2">
      <c r="GA5580" s="57"/>
      <c r="GB5580" s="57"/>
    </row>
    <row r="5581" spans="183:184" x14ac:dyDescent="0.2">
      <c r="GA5581" s="57"/>
      <c r="GB5581" s="57"/>
    </row>
    <row r="5582" spans="183:184" x14ac:dyDescent="0.2">
      <c r="GA5582" s="57"/>
      <c r="GB5582" s="57"/>
    </row>
    <row r="5583" spans="183:184" x14ac:dyDescent="0.2">
      <c r="GA5583" s="57"/>
      <c r="GB5583" s="57"/>
    </row>
    <row r="5584" spans="183:184" x14ac:dyDescent="0.2">
      <c r="GA5584" s="57"/>
      <c r="GB5584" s="57"/>
    </row>
    <row r="5585" spans="183:184" x14ac:dyDescent="0.2">
      <c r="GA5585" s="57"/>
      <c r="GB5585" s="57"/>
    </row>
    <row r="5586" spans="183:184" x14ac:dyDescent="0.2">
      <c r="GA5586" s="57"/>
      <c r="GB5586" s="57"/>
    </row>
    <row r="5587" spans="183:184" x14ac:dyDescent="0.2">
      <c r="GA5587" s="57"/>
      <c r="GB5587" s="57"/>
    </row>
    <row r="5588" spans="183:184" x14ac:dyDescent="0.2">
      <c r="GA5588" s="57"/>
      <c r="GB5588" s="57"/>
    </row>
    <row r="5589" spans="183:184" x14ac:dyDescent="0.2">
      <c r="GA5589" s="57"/>
      <c r="GB5589" s="57"/>
    </row>
    <row r="5590" spans="183:184" x14ac:dyDescent="0.2">
      <c r="GA5590" s="57"/>
      <c r="GB5590" s="57"/>
    </row>
    <row r="5591" spans="183:184" x14ac:dyDescent="0.2">
      <c r="GA5591" s="57"/>
      <c r="GB5591" s="57"/>
    </row>
    <row r="5592" spans="183:184" x14ac:dyDescent="0.2">
      <c r="GA5592" s="57"/>
      <c r="GB5592" s="57"/>
    </row>
    <row r="5593" spans="183:184" x14ac:dyDescent="0.2">
      <c r="GA5593" s="57"/>
      <c r="GB5593" s="57"/>
    </row>
    <row r="5594" spans="183:184" x14ac:dyDescent="0.2">
      <c r="GA5594" s="57"/>
      <c r="GB5594" s="57"/>
    </row>
    <row r="5595" spans="183:184" x14ac:dyDescent="0.2">
      <c r="GA5595" s="57"/>
      <c r="GB5595" s="57"/>
    </row>
    <row r="5596" spans="183:184" x14ac:dyDescent="0.2">
      <c r="GA5596" s="57"/>
      <c r="GB5596" s="57"/>
    </row>
    <row r="5597" spans="183:184" x14ac:dyDescent="0.2">
      <c r="GA5597" s="57"/>
      <c r="GB5597" s="57"/>
    </row>
    <row r="5598" spans="183:184" x14ac:dyDescent="0.2">
      <c r="GA5598" s="57"/>
      <c r="GB5598" s="57"/>
    </row>
    <row r="5599" spans="183:184" x14ac:dyDescent="0.2">
      <c r="GA5599" s="57"/>
      <c r="GB5599" s="57"/>
    </row>
    <row r="5600" spans="183:184" x14ac:dyDescent="0.2">
      <c r="GA5600" s="57"/>
      <c r="GB5600" s="57"/>
    </row>
    <row r="5601" spans="183:184" x14ac:dyDescent="0.2">
      <c r="GA5601" s="57"/>
      <c r="GB5601" s="57"/>
    </row>
    <row r="5602" spans="183:184" x14ac:dyDescent="0.2">
      <c r="GA5602" s="57"/>
      <c r="GB5602" s="57"/>
    </row>
    <row r="5603" spans="183:184" x14ac:dyDescent="0.2">
      <c r="GA5603" s="57"/>
      <c r="GB5603" s="57"/>
    </row>
    <row r="5604" spans="183:184" x14ac:dyDescent="0.2">
      <c r="GA5604" s="57"/>
      <c r="GB5604" s="57"/>
    </row>
    <row r="5605" spans="183:184" x14ac:dyDescent="0.2">
      <c r="GA5605" s="57"/>
      <c r="GB5605" s="57"/>
    </row>
    <row r="5606" spans="183:184" x14ac:dyDescent="0.2">
      <c r="GA5606" s="57"/>
      <c r="GB5606" s="57"/>
    </row>
    <row r="5607" spans="183:184" x14ac:dyDescent="0.2">
      <c r="GA5607" s="57"/>
      <c r="GB5607" s="57"/>
    </row>
    <row r="5608" spans="183:184" x14ac:dyDescent="0.2">
      <c r="GA5608" s="57"/>
      <c r="GB5608" s="57"/>
    </row>
    <row r="5609" spans="183:184" x14ac:dyDescent="0.2">
      <c r="GA5609" s="57"/>
      <c r="GB5609" s="57"/>
    </row>
    <row r="5610" spans="183:184" x14ac:dyDescent="0.2">
      <c r="GA5610" s="57"/>
      <c r="GB5610" s="57"/>
    </row>
    <row r="5611" spans="183:184" x14ac:dyDescent="0.2">
      <c r="GA5611" s="57"/>
      <c r="GB5611" s="57"/>
    </row>
    <row r="5612" spans="183:184" x14ac:dyDescent="0.2">
      <c r="GA5612" s="57"/>
      <c r="GB5612" s="57"/>
    </row>
    <row r="5613" spans="183:184" x14ac:dyDescent="0.2">
      <c r="GA5613" s="57"/>
      <c r="GB5613" s="57"/>
    </row>
    <row r="5614" spans="183:184" x14ac:dyDescent="0.2">
      <c r="GA5614" s="57"/>
      <c r="GB5614" s="57"/>
    </row>
    <row r="5615" spans="183:184" x14ac:dyDescent="0.2">
      <c r="GA5615" s="57"/>
      <c r="GB5615" s="57"/>
    </row>
    <row r="5616" spans="183:184" x14ac:dyDescent="0.2">
      <c r="GA5616" s="57"/>
      <c r="GB5616" s="57"/>
    </row>
    <row r="5617" spans="183:184" x14ac:dyDescent="0.2">
      <c r="GA5617" s="57"/>
      <c r="GB5617" s="57"/>
    </row>
    <row r="5618" spans="183:184" x14ac:dyDescent="0.2">
      <c r="GA5618" s="57"/>
      <c r="GB5618" s="57"/>
    </row>
    <row r="5619" spans="183:184" x14ac:dyDescent="0.2">
      <c r="GA5619" s="57"/>
      <c r="GB5619" s="57"/>
    </row>
    <row r="5620" spans="183:184" x14ac:dyDescent="0.2">
      <c r="GA5620" s="57"/>
      <c r="GB5620" s="57"/>
    </row>
    <row r="5621" spans="183:184" x14ac:dyDescent="0.2">
      <c r="GA5621" s="57"/>
      <c r="GB5621" s="57"/>
    </row>
    <row r="5622" spans="183:184" x14ac:dyDescent="0.2">
      <c r="GA5622" s="57"/>
      <c r="GB5622" s="57"/>
    </row>
    <row r="5623" spans="183:184" x14ac:dyDescent="0.2">
      <c r="GA5623" s="57"/>
      <c r="GB5623" s="57"/>
    </row>
    <row r="5624" spans="183:184" x14ac:dyDescent="0.2">
      <c r="GA5624" s="57"/>
      <c r="GB5624" s="57"/>
    </row>
    <row r="5625" spans="183:184" x14ac:dyDescent="0.2">
      <c r="GA5625" s="57"/>
      <c r="GB5625" s="57"/>
    </row>
    <row r="5626" spans="183:184" x14ac:dyDescent="0.2">
      <c r="GA5626" s="57"/>
      <c r="GB5626" s="57"/>
    </row>
    <row r="5627" spans="183:184" x14ac:dyDescent="0.2">
      <c r="GA5627" s="57"/>
      <c r="GB5627" s="57"/>
    </row>
    <row r="5628" spans="183:184" x14ac:dyDescent="0.2">
      <c r="GA5628" s="57"/>
      <c r="GB5628" s="57"/>
    </row>
    <row r="5629" spans="183:184" x14ac:dyDescent="0.2">
      <c r="GA5629" s="57"/>
      <c r="GB5629" s="57"/>
    </row>
    <row r="5630" spans="183:184" x14ac:dyDescent="0.2">
      <c r="GA5630" s="57"/>
      <c r="GB5630" s="57"/>
    </row>
    <row r="5631" spans="183:184" x14ac:dyDescent="0.2">
      <c r="GA5631" s="57"/>
      <c r="GB5631" s="57"/>
    </row>
    <row r="5632" spans="183:184" x14ac:dyDescent="0.2">
      <c r="GA5632" s="57"/>
      <c r="GB5632" s="57"/>
    </row>
    <row r="5633" spans="183:184" x14ac:dyDescent="0.2">
      <c r="GA5633" s="57"/>
      <c r="GB5633" s="57"/>
    </row>
    <row r="5634" spans="183:184" x14ac:dyDescent="0.2">
      <c r="GA5634" s="57"/>
      <c r="GB5634" s="57"/>
    </row>
    <row r="5635" spans="183:184" x14ac:dyDescent="0.2">
      <c r="GA5635" s="57"/>
      <c r="GB5635" s="57"/>
    </row>
    <row r="5636" spans="183:184" x14ac:dyDescent="0.2">
      <c r="GA5636" s="57"/>
      <c r="GB5636" s="57"/>
    </row>
    <row r="5637" spans="183:184" x14ac:dyDescent="0.2">
      <c r="GA5637" s="57"/>
      <c r="GB5637" s="57"/>
    </row>
    <row r="5638" spans="183:184" x14ac:dyDescent="0.2">
      <c r="GA5638" s="57"/>
      <c r="GB5638" s="57"/>
    </row>
    <row r="5639" spans="183:184" x14ac:dyDescent="0.2">
      <c r="GA5639" s="57"/>
      <c r="GB5639" s="57"/>
    </row>
    <row r="5640" spans="183:184" x14ac:dyDescent="0.2">
      <c r="GA5640" s="57"/>
      <c r="GB5640" s="57"/>
    </row>
    <row r="5641" spans="183:184" x14ac:dyDescent="0.2">
      <c r="GA5641" s="57"/>
      <c r="GB5641" s="57"/>
    </row>
    <row r="5642" spans="183:184" x14ac:dyDescent="0.2">
      <c r="GA5642" s="57"/>
      <c r="GB5642" s="57"/>
    </row>
    <row r="5643" spans="183:184" x14ac:dyDescent="0.2">
      <c r="GA5643" s="57"/>
      <c r="GB5643" s="57"/>
    </row>
    <row r="5644" spans="183:184" x14ac:dyDescent="0.2">
      <c r="GA5644" s="57"/>
      <c r="GB5644" s="57"/>
    </row>
    <row r="5645" spans="183:184" x14ac:dyDescent="0.2">
      <c r="GA5645" s="57"/>
      <c r="GB5645" s="57"/>
    </row>
    <row r="5646" spans="183:184" x14ac:dyDescent="0.2">
      <c r="GA5646" s="57"/>
      <c r="GB5646" s="57"/>
    </row>
    <row r="5647" spans="183:184" x14ac:dyDescent="0.2">
      <c r="GA5647" s="57"/>
      <c r="GB5647" s="57"/>
    </row>
    <row r="5648" spans="183:184" x14ac:dyDescent="0.2">
      <c r="GA5648" s="57"/>
      <c r="GB5648" s="57"/>
    </row>
    <row r="5649" spans="183:184" x14ac:dyDescent="0.2">
      <c r="GA5649" s="57"/>
      <c r="GB5649" s="57"/>
    </row>
    <row r="5650" spans="183:184" x14ac:dyDescent="0.2">
      <c r="GA5650" s="57"/>
      <c r="GB5650" s="57"/>
    </row>
    <row r="5651" spans="183:184" x14ac:dyDescent="0.2">
      <c r="GA5651" s="57"/>
      <c r="GB5651" s="57"/>
    </row>
    <row r="5652" spans="183:184" x14ac:dyDescent="0.2">
      <c r="GA5652" s="57"/>
      <c r="GB5652" s="57"/>
    </row>
    <row r="5653" spans="183:184" x14ac:dyDescent="0.2">
      <c r="GA5653" s="57"/>
      <c r="GB5653" s="57"/>
    </row>
    <row r="5654" spans="183:184" x14ac:dyDescent="0.2">
      <c r="GA5654" s="57"/>
      <c r="GB5654" s="57"/>
    </row>
    <row r="5655" spans="183:184" x14ac:dyDescent="0.2">
      <c r="GA5655" s="57"/>
      <c r="GB5655" s="57"/>
    </row>
    <row r="5656" spans="183:184" x14ac:dyDescent="0.2">
      <c r="GA5656" s="57"/>
      <c r="GB5656" s="57"/>
    </row>
    <row r="5657" spans="183:184" x14ac:dyDescent="0.2">
      <c r="GA5657" s="57"/>
      <c r="GB5657" s="57"/>
    </row>
    <row r="5658" spans="183:184" x14ac:dyDescent="0.2">
      <c r="GA5658" s="57"/>
      <c r="GB5658" s="57"/>
    </row>
    <row r="5659" spans="183:184" x14ac:dyDescent="0.2">
      <c r="GA5659" s="57"/>
      <c r="GB5659" s="57"/>
    </row>
    <row r="5660" spans="183:184" x14ac:dyDescent="0.2">
      <c r="GA5660" s="57"/>
      <c r="GB5660" s="57"/>
    </row>
    <row r="5661" spans="183:184" x14ac:dyDescent="0.2">
      <c r="GA5661" s="57"/>
      <c r="GB5661" s="57"/>
    </row>
    <row r="5662" spans="183:184" x14ac:dyDescent="0.2">
      <c r="GA5662" s="57"/>
      <c r="GB5662" s="57"/>
    </row>
    <row r="5663" spans="183:184" x14ac:dyDescent="0.2">
      <c r="GA5663" s="57"/>
      <c r="GB5663" s="57"/>
    </row>
    <row r="5664" spans="183:184" x14ac:dyDescent="0.2">
      <c r="GA5664" s="57"/>
      <c r="GB5664" s="57"/>
    </row>
    <row r="5665" spans="183:184" x14ac:dyDescent="0.2">
      <c r="GA5665" s="57"/>
      <c r="GB5665" s="57"/>
    </row>
    <row r="5666" spans="183:184" x14ac:dyDescent="0.2">
      <c r="GA5666" s="57"/>
      <c r="GB5666" s="57"/>
    </row>
    <row r="5667" spans="183:184" x14ac:dyDescent="0.2">
      <c r="GA5667" s="57"/>
      <c r="GB5667" s="57"/>
    </row>
    <row r="5668" spans="183:184" x14ac:dyDescent="0.2">
      <c r="GA5668" s="57"/>
      <c r="GB5668" s="57"/>
    </row>
    <row r="5669" spans="183:184" x14ac:dyDescent="0.2">
      <c r="GA5669" s="57"/>
      <c r="GB5669" s="57"/>
    </row>
    <row r="5670" spans="183:184" x14ac:dyDescent="0.2">
      <c r="GA5670" s="57"/>
      <c r="GB5670" s="57"/>
    </row>
    <row r="5671" spans="183:184" x14ac:dyDescent="0.2">
      <c r="GA5671" s="57"/>
      <c r="GB5671" s="57"/>
    </row>
    <row r="5672" spans="183:184" x14ac:dyDescent="0.2">
      <c r="GA5672" s="57"/>
      <c r="GB5672" s="57"/>
    </row>
    <row r="5673" spans="183:184" x14ac:dyDescent="0.2">
      <c r="GA5673" s="57"/>
      <c r="GB5673" s="57"/>
    </row>
    <row r="5674" spans="183:184" x14ac:dyDescent="0.2">
      <c r="GA5674" s="57"/>
      <c r="GB5674" s="57"/>
    </row>
    <row r="5675" spans="183:184" x14ac:dyDescent="0.2">
      <c r="GA5675" s="57"/>
      <c r="GB5675" s="57"/>
    </row>
    <row r="5676" spans="183:184" x14ac:dyDescent="0.2">
      <c r="GA5676" s="57"/>
      <c r="GB5676" s="57"/>
    </row>
    <row r="5677" spans="183:184" x14ac:dyDescent="0.2">
      <c r="GA5677" s="57"/>
      <c r="GB5677" s="57"/>
    </row>
    <row r="5678" spans="183:184" x14ac:dyDescent="0.2">
      <c r="GA5678" s="57"/>
      <c r="GB5678" s="57"/>
    </row>
    <row r="5679" spans="183:184" x14ac:dyDescent="0.2">
      <c r="GA5679" s="57"/>
      <c r="GB5679" s="57"/>
    </row>
    <row r="5680" spans="183:184" x14ac:dyDescent="0.2">
      <c r="GA5680" s="57"/>
      <c r="GB5680" s="57"/>
    </row>
    <row r="5681" spans="183:184" x14ac:dyDescent="0.2">
      <c r="GA5681" s="57"/>
      <c r="GB5681" s="57"/>
    </row>
    <row r="5682" spans="183:184" x14ac:dyDescent="0.2">
      <c r="GA5682" s="57"/>
      <c r="GB5682" s="57"/>
    </row>
    <row r="5683" spans="183:184" x14ac:dyDescent="0.2">
      <c r="GA5683" s="57"/>
      <c r="GB5683" s="57"/>
    </row>
    <row r="5684" spans="183:184" x14ac:dyDescent="0.2">
      <c r="GA5684" s="57"/>
      <c r="GB5684" s="57"/>
    </row>
    <row r="5685" spans="183:184" x14ac:dyDescent="0.2">
      <c r="GA5685" s="57"/>
      <c r="GB5685" s="57"/>
    </row>
    <row r="5686" spans="183:184" x14ac:dyDescent="0.2">
      <c r="GA5686" s="57"/>
      <c r="GB5686" s="57"/>
    </row>
    <row r="5687" spans="183:184" x14ac:dyDescent="0.2">
      <c r="GA5687" s="57"/>
      <c r="GB5687" s="57"/>
    </row>
    <row r="5688" spans="183:184" x14ac:dyDescent="0.2">
      <c r="GA5688" s="57"/>
      <c r="GB5688" s="57"/>
    </row>
    <row r="5689" spans="183:184" x14ac:dyDescent="0.2">
      <c r="GA5689" s="57"/>
      <c r="GB5689" s="57"/>
    </row>
    <row r="5690" spans="183:184" x14ac:dyDescent="0.2">
      <c r="GA5690" s="57"/>
      <c r="GB5690" s="57"/>
    </row>
    <row r="5691" spans="183:184" x14ac:dyDescent="0.2">
      <c r="GA5691" s="57"/>
      <c r="GB5691" s="57"/>
    </row>
    <row r="5692" spans="183:184" x14ac:dyDescent="0.2">
      <c r="GA5692" s="57"/>
      <c r="GB5692" s="57"/>
    </row>
    <row r="5693" spans="183:184" x14ac:dyDescent="0.2">
      <c r="GA5693" s="57"/>
      <c r="GB5693" s="57"/>
    </row>
    <row r="5694" spans="183:184" x14ac:dyDescent="0.2">
      <c r="GA5694" s="57"/>
      <c r="GB5694" s="57"/>
    </row>
    <row r="5695" spans="183:184" x14ac:dyDescent="0.2">
      <c r="GA5695" s="57"/>
      <c r="GB5695" s="57"/>
    </row>
    <row r="5696" spans="183:184" x14ac:dyDescent="0.2">
      <c r="GA5696" s="57"/>
      <c r="GB5696" s="57"/>
    </row>
    <row r="5697" spans="183:184" x14ac:dyDescent="0.2">
      <c r="GA5697" s="57"/>
      <c r="GB5697" s="57"/>
    </row>
    <row r="5698" spans="183:184" x14ac:dyDescent="0.2">
      <c r="GA5698" s="57"/>
      <c r="GB5698" s="57"/>
    </row>
    <row r="5699" spans="183:184" x14ac:dyDescent="0.2">
      <c r="GA5699" s="57"/>
      <c r="GB5699" s="57"/>
    </row>
    <row r="5700" spans="183:184" x14ac:dyDescent="0.2">
      <c r="GA5700" s="57"/>
      <c r="GB5700" s="57"/>
    </row>
    <row r="5701" spans="183:184" x14ac:dyDescent="0.2">
      <c r="GA5701" s="57"/>
      <c r="GB5701" s="57"/>
    </row>
    <row r="5702" spans="183:184" x14ac:dyDescent="0.2">
      <c r="GA5702" s="57"/>
      <c r="GB5702" s="57"/>
    </row>
    <row r="5703" spans="183:184" x14ac:dyDescent="0.2">
      <c r="GA5703" s="57"/>
      <c r="GB5703" s="57"/>
    </row>
    <row r="5704" spans="183:184" x14ac:dyDescent="0.2">
      <c r="GA5704" s="57"/>
      <c r="GB5704" s="57"/>
    </row>
    <row r="5705" spans="183:184" x14ac:dyDescent="0.2">
      <c r="GA5705" s="57"/>
      <c r="GB5705" s="57"/>
    </row>
    <row r="5706" spans="183:184" x14ac:dyDescent="0.2">
      <c r="GA5706" s="57"/>
      <c r="GB5706" s="57"/>
    </row>
    <row r="5707" spans="183:184" x14ac:dyDescent="0.2">
      <c r="GA5707" s="57"/>
      <c r="GB5707" s="57"/>
    </row>
    <row r="5708" spans="183:184" x14ac:dyDescent="0.2">
      <c r="GA5708" s="57"/>
      <c r="GB5708" s="57"/>
    </row>
    <row r="5709" spans="183:184" x14ac:dyDescent="0.2">
      <c r="GA5709" s="57"/>
      <c r="GB5709" s="57"/>
    </row>
    <row r="5710" spans="183:184" x14ac:dyDescent="0.2">
      <c r="GA5710" s="57"/>
      <c r="GB5710" s="57"/>
    </row>
    <row r="5711" spans="183:184" x14ac:dyDescent="0.2">
      <c r="GA5711" s="57"/>
      <c r="GB5711" s="57"/>
    </row>
    <row r="5712" spans="183:184" x14ac:dyDescent="0.2">
      <c r="GA5712" s="57"/>
      <c r="GB5712" s="57"/>
    </row>
    <row r="5713" spans="183:184" x14ac:dyDescent="0.2">
      <c r="GA5713" s="57"/>
      <c r="GB5713" s="57"/>
    </row>
    <row r="5714" spans="183:184" x14ac:dyDescent="0.2">
      <c r="GA5714" s="57"/>
      <c r="GB5714" s="57"/>
    </row>
    <row r="5715" spans="183:184" x14ac:dyDescent="0.2">
      <c r="GA5715" s="57"/>
      <c r="GB5715" s="57"/>
    </row>
    <row r="5716" spans="183:184" x14ac:dyDescent="0.2">
      <c r="GA5716" s="57"/>
      <c r="GB5716" s="57"/>
    </row>
    <row r="5717" spans="183:184" x14ac:dyDescent="0.2">
      <c r="GA5717" s="57"/>
      <c r="GB5717" s="57"/>
    </row>
    <row r="5718" spans="183:184" x14ac:dyDescent="0.2">
      <c r="GA5718" s="57"/>
      <c r="GB5718" s="57"/>
    </row>
    <row r="5719" spans="183:184" x14ac:dyDescent="0.2">
      <c r="GA5719" s="57"/>
      <c r="GB5719" s="57"/>
    </row>
    <row r="5720" spans="183:184" x14ac:dyDescent="0.2">
      <c r="GA5720" s="57"/>
      <c r="GB5720" s="57"/>
    </row>
    <row r="5721" spans="183:184" x14ac:dyDescent="0.2">
      <c r="GA5721" s="57"/>
      <c r="GB5721" s="57"/>
    </row>
    <row r="5722" spans="183:184" x14ac:dyDescent="0.2">
      <c r="GA5722" s="57"/>
      <c r="GB5722" s="57"/>
    </row>
    <row r="5723" spans="183:184" x14ac:dyDescent="0.2">
      <c r="GA5723" s="57"/>
      <c r="GB5723" s="57"/>
    </row>
    <row r="5724" spans="183:184" x14ac:dyDescent="0.2">
      <c r="GA5724" s="57"/>
      <c r="GB5724" s="57"/>
    </row>
    <row r="5725" spans="183:184" x14ac:dyDescent="0.2">
      <c r="GA5725" s="57"/>
      <c r="GB5725" s="57"/>
    </row>
    <row r="5726" spans="183:184" x14ac:dyDescent="0.2">
      <c r="GA5726" s="57"/>
      <c r="GB5726" s="57"/>
    </row>
    <row r="5727" spans="183:184" x14ac:dyDescent="0.2">
      <c r="GA5727" s="57"/>
      <c r="GB5727" s="57"/>
    </row>
    <row r="5728" spans="183:184" x14ac:dyDescent="0.2">
      <c r="GA5728" s="57"/>
      <c r="GB5728" s="57"/>
    </row>
    <row r="5729" spans="183:184" x14ac:dyDescent="0.2">
      <c r="GA5729" s="57"/>
      <c r="GB5729" s="57"/>
    </row>
    <row r="5730" spans="183:184" x14ac:dyDescent="0.2">
      <c r="GA5730" s="57"/>
      <c r="GB5730" s="57"/>
    </row>
    <row r="5731" spans="183:184" x14ac:dyDescent="0.2">
      <c r="GA5731" s="57"/>
      <c r="GB5731" s="57"/>
    </row>
    <row r="5732" spans="183:184" x14ac:dyDescent="0.2">
      <c r="GA5732" s="57"/>
      <c r="GB5732" s="57"/>
    </row>
    <row r="5733" spans="183:184" x14ac:dyDescent="0.2">
      <c r="GA5733" s="57"/>
      <c r="GB5733" s="57"/>
    </row>
    <row r="5734" spans="183:184" x14ac:dyDescent="0.2">
      <c r="GA5734" s="57"/>
      <c r="GB5734" s="57"/>
    </row>
    <row r="5735" spans="183:184" x14ac:dyDescent="0.2">
      <c r="GA5735" s="57"/>
      <c r="GB5735" s="57"/>
    </row>
    <row r="5736" spans="183:184" x14ac:dyDescent="0.2">
      <c r="GA5736" s="57"/>
      <c r="GB5736" s="57"/>
    </row>
    <row r="5737" spans="183:184" x14ac:dyDescent="0.2">
      <c r="GA5737" s="57"/>
      <c r="GB5737" s="57"/>
    </row>
    <row r="5738" spans="183:184" x14ac:dyDescent="0.2">
      <c r="GA5738" s="57"/>
      <c r="GB5738" s="57"/>
    </row>
    <row r="5739" spans="183:184" x14ac:dyDescent="0.2">
      <c r="GA5739" s="57"/>
      <c r="GB5739" s="57"/>
    </row>
    <row r="5740" spans="183:184" x14ac:dyDescent="0.2">
      <c r="GA5740" s="57"/>
      <c r="GB5740" s="57"/>
    </row>
    <row r="5741" spans="183:184" x14ac:dyDescent="0.2">
      <c r="GA5741" s="57"/>
      <c r="GB5741" s="57"/>
    </row>
    <row r="5742" spans="183:184" x14ac:dyDescent="0.2">
      <c r="GA5742" s="57"/>
      <c r="GB5742" s="57"/>
    </row>
    <row r="5743" spans="183:184" x14ac:dyDescent="0.2">
      <c r="GA5743" s="57"/>
      <c r="GB5743" s="57"/>
    </row>
    <row r="5744" spans="183:184" x14ac:dyDescent="0.2">
      <c r="GA5744" s="57"/>
      <c r="GB5744" s="57"/>
    </row>
    <row r="5745" spans="183:184" x14ac:dyDescent="0.2">
      <c r="GA5745" s="57"/>
      <c r="GB5745" s="57"/>
    </row>
    <row r="5746" spans="183:184" x14ac:dyDescent="0.2">
      <c r="GA5746" s="57"/>
      <c r="GB5746" s="57"/>
    </row>
    <row r="5747" spans="183:184" x14ac:dyDescent="0.2">
      <c r="GA5747" s="57"/>
      <c r="GB5747" s="57"/>
    </row>
    <row r="5748" spans="183:184" x14ac:dyDescent="0.2">
      <c r="GA5748" s="57"/>
      <c r="GB5748" s="57"/>
    </row>
    <row r="5749" spans="183:184" x14ac:dyDescent="0.2">
      <c r="GA5749" s="57"/>
      <c r="GB5749" s="57"/>
    </row>
    <row r="5750" spans="183:184" x14ac:dyDescent="0.2">
      <c r="GA5750" s="57"/>
      <c r="GB5750" s="57"/>
    </row>
    <row r="5751" spans="183:184" x14ac:dyDescent="0.2">
      <c r="GA5751" s="57"/>
      <c r="GB5751" s="57"/>
    </row>
    <row r="5752" spans="183:184" x14ac:dyDescent="0.2">
      <c r="GA5752" s="57"/>
      <c r="GB5752" s="57"/>
    </row>
    <row r="5753" spans="183:184" x14ac:dyDescent="0.2">
      <c r="GA5753" s="57"/>
      <c r="GB5753" s="57"/>
    </row>
    <row r="5754" spans="183:184" x14ac:dyDescent="0.2">
      <c r="GA5754" s="57"/>
      <c r="GB5754" s="57"/>
    </row>
    <row r="5755" spans="183:184" x14ac:dyDescent="0.2">
      <c r="GA5755" s="57"/>
      <c r="GB5755" s="57"/>
    </row>
    <row r="5756" spans="183:184" x14ac:dyDescent="0.2">
      <c r="GA5756" s="57"/>
      <c r="GB5756" s="57"/>
    </row>
    <row r="5757" spans="183:184" x14ac:dyDescent="0.2">
      <c r="GA5757" s="57"/>
      <c r="GB5757" s="57"/>
    </row>
    <row r="5758" spans="183:184" x14ac:dyDescent="0.2">
      <c r="GA5758" s="57"/>
      <c r="GB5758" s="57"/>
    </row>
    <row r="5759" spans="183:184" x14ac:dyDescent="0.2">
      <c r="GA5759" s="57"/>
      <c r="GB5759" s="57"/>
    </row>
    <row r="5760" spans="183:184" x14ac:dyDescent="0.2">
      <c r="GA5760" s="57"/>
      <c r="GB5760" s="57"/>
    </row>
    <row r="5761" spans="183:184" x14ac:dyDescent="0.2">
      <c r="GA5761" s="57"/>
      <c r="GB5761" s="57"/>
    </row>
    <row r="5762" spans="183:184" x14ac:dyDescent="0.2">
      <c r="GA5762" s="57"/>
      <c r="GB5762" s="57"/>
    </row>
    <row r="5763" spans="183:184" x14ac:dyDescent="0.2">
      <c r="GA5763" s="57"/>
      <c r="GB5763" s="57"/>
    </row>
    <row r="5764" spans="183:184" x14ac:dyDescent="0.2">
      <c r="GA5764" s="57"/>
      <c r="GB5764" s="57"/>
    </row>
    <row r="5765" spans="183:184" x14ac:dyDescent="0.2">
      <c r="GA5765" s="57"/>
      <c r="GB5765" s="57"/>
    </row>
    <row r="5766" spans="183:184" x14ac:dyDescent="0.2">
      <c r="GA5766" s="57"/>
      <c r="GB5766" s="57"/>
    </row>
    <row r="5767" spans="183:184" x14ac:dyDescent="0.2">
      <c r="GA5767" s="57"/>
      <c r="GB5767" s="57"/>
    </row>
    <row r="5768" spans="183:184" x14ac:dyDescent="0.2">
      <c r="GA5768" s="57"/>
      <c r="GB5768" s="57"/>
    </row>
    <row r="5769" spans="183:184" x14ac:dyDescent="0.2">
      <c r="GA5769" s="57"/>
      <c r="GB5769" s="57"/>
    </row>
    <row r="5770" spans="183:184" x14ac:dyDescent="0.2">
      <c r="GA5770" s="57"/>
      <c r="GB5770" s="57"/>
    </row>
    <row r="5771" spans="183:184" x14ac:dyDescent="0.2">
      <c r="GA5771" s="57"/>
      <c r="GB5771" s="57"/>
    </row>
    <row r="5772" spans="183:184" x14ac:dyDescent="0.2">
      <c r="GA5772" s="57"/>
      <c r="GB5772" s="57"/>
    </row>
    <row r="5773" spans="183:184" x14ac:dyDescent="0.2">
      <c r="GA5773" s="57"/>
      <c r="GB5773" s="57"/>
    </row>
    <row r="5774" spans="183:184" x14ac:dyDescent="0.2">
      <c r="GA5774" s="57"/>
      <c r="GB5774" s="57"/>
    </row>
    <row r="5775" spans="183:184" x14ac:dyDescent="0.2">
      <c r="GA5775" s="57"/>
      <c r="GB5775" s="57"/>
    </row>
    <row r="5776" spans="183:184" x14ac:dyDescent="0.2">
      <c r="GA5776" s="57"/>
      <c r="GB5776" s="57"/>
    </row>
    <row r="5777" spans="183:184" x14ac:dyDescent="0.2">
      <c r="GA5777" s="57"/>
      <c r="GB5777" s="57"/>
    </row>
    <row r="5778" spans="183:184" x14ac:dyDescent="0.2">
      <c r="GA5778" s="57"/>
      <c r="GB5778" s="57"/>
    </row>
    <row r="5779" spans="183:184" x14ac:dyDescent="0.2">
      <c r="GA5779" s="57"/>
      <c r="GB5779" s="57"/>
    </row>
    <row r="5780" spans="183:184" x14ac:dyDescent="0.2">
      <c r="GA5780" s="57"/>
      <c r="GB5780" s="57"/>
    </row>
    <row r="5781" spans="183:184" x14ac:dyDescent="0.2">
      <c r="GA5781" s="57"/>
      <c r="GB5781" s="57"/>
    </row>
    <row r="5782" spans="183:184" x14ac:dyDescent="0.2">
      <c r="GA5782" s="57"/>
      <c r="GB5782" s="57"/>
    </row>
    <row r="5783" spans="183:184" x14ac:dyDescent="0.2">
      <c r="GA5783" s="57"/>
      <c r="GB5783" s="57"/>
    </row>
    <row r="5784" spans="183:184" x14ac:dyDescent="0.2">
      <c r="GA5784" s="57"/>
      <c r="GB5784" s="57"/>
    </row>
    <row r="5785" spans="183:184" x14ac:dyDescent="0.2">
      <c r="GA5785" s="57"/>
      <c r="GB5785" s="57"/>
    </row>
    <row r="5786" spans="183:184" x14ac:dyDescent="0.2">
      <c r="GA5786" s="57"/>
      <c r="GB5786" s="57"/>
    </row>
    <row r="5787" spans="183:184" x14ac:dyDescent="0.2">
      <c r="GA5787" s="57"/>
      <c r="GB5787" s="57"/>
    </row>
    <row r="5788" spans="183:184" x14ac:dyDescent="0.2">
      <c r="GA5788" s="57"/>
      <c r="GB5788" s="57"/>
    </row>
    <row r="5789" spans="183:184" x14ac:dyDescent="0.2">
      <c r="GA5789" s="57"/>
      <c r="GB5789" s="57"/>
    </row>
    <row r="5790" spans="183:184" x14ac:dyDescent="0.2">
      <c r="GA5790" s="57"/>
      <c r="GB5790" s="57"/>
    </row>
    <row r="5791" spans="183:184" x14ac:dyDescent="0.2">
      <c r="GA5791" s="57"/>
      <c r="GB5791" s="57"/>
    </row>
    <row r="5792" spans="183:184" x14ac:dyDescent="0.2">
      <c r="GA5792" s="57"/>
      <c r="GB5792" s="57"/>
    </row>
    <row r="5793" spans="183:184" x14ac:dyDescent="0.2">
      <c r="GA5793" s="57"/>
      <c r="GB5793" s="57"/>
    </row>
    <row r="5794" spans="183:184" x14ac:dyDescent="0.2">
      <c r="GA5794" s="57"/>
      <c r="GB5794" s="57"/>
    </row>
    <row r="5795" spans="183:184" x14ac:dyDescent="0.2">
      <c r="GA5795" s="57"/>
      <c r="GB5795" s="57"/>
    </row>
    <row r="5796" spans="183:184" x14ac:dyDescent="0.2">
      <c r="GA5796" s="57"/>
      <c r="GB5796" s="57"/>
    </row>
    <row r="5797" spans="183:184" x14ac:dyDescent="0.2">
      <c r="GA5797" s="57"/>
      <c r="GB5797" s="57"/>
    </row>
    <row r="5798" spans="183:184" x14ac:dyDescent="0.2">
      <c r="GA5798" s="57"/>
      <c r="GB5798" s="57"/>
    </row>
    <row r="5799" spans="183:184" x14ac:dyDescent="0.2">
      <c r="GA5799" s="57"/>
      <c r="GB5799" s="57"/>
    </row>
    <row r="5800" spans="183:184" x14ac:dyDescent="0.2">
      <c r="GA5800" s="57"/>
      <c r="GB5800" s="57"/>
    </row>
    <row r="5801" spans="183:184" x14ac:dyDescent="0.2">
      <c r="GA5801" s="57"/>
      <c r="GB5801" s="57"/>
    </row>
    <row r="5802" spans="183:184" x14ac:dyDescent="0.2">
      <c r="GA5802" s="57"/>
      <c r="GB5802" s="57"/>
    </row>
    <row r="5803" spans="183:184" x14ac:dyDescent="0.2">
      <c r="GA5803" s="57"/>
      <c r="GB5803" s="57"/>
    </row>
    <row r="5804" spans="183:184" x14ac:dyDescent="0.2">
      <c r="GA5804" s="57"/>
      <c r="GB5804" s="57"/>
    </row>
    <row r="5805" spans="183:184" x14ac:dyDescent="0.2">
      <c r="GA5805" s="57"/>
      <c r="GB5805" s="57"/>
    </row>
    <row r="5806" spans="183:184" x14ac:dyDescent="0.2">
      <c r="GA5806" s="57"/>
      <c r="GB5806" s="57"/>
    </row>
    <row r="5807" spans="183:184" x14ac:dyDescent="0.2">
      <c r="GA5807" s="57"/>
      <c r="GB5807" s="57"/>
    </row>
    <row r="5808" spans="183:184" x14ac:dyDescent="0.2">
      <c r="GA5808" s="57"/>
      <c r="GB5808" s="57"/>
    </row>
    <row r="5809" spans="183:184" x14ac:dyDescent="0.2">
      <c r="GA5809" s="57"/>
      <c r="GB5809" s="57"/>
    </row>
    <row r="5810" spans="183:184" x14ac:dyDescent="0.2">
      <c r="GA5810" s="57"/>
      <c r="GB5810" s="57"/>
    </row>
    <row r="5811" spans="183:184" x14ac:dyDescent="0.2">
      <c r="GA5811" s="57"/>
      <c r="GB5811" s="57"/>
    </row>
    <row r="5812" spans="183:184" x14ac:dyDescent="0.2">
      <c r="GA5812" s="57"/>
      <c r="GB5812" s="57"/>
    </row>
    <row r="5813" spans="183:184" x14ac:dyDescent="0.2">
      <c r="GA5813" s="57"/>
      <c r="GB5813" s="57"/>
    </row>
    <row r="5814" spans="183:184" x14ac:dyDescent="0.2">
      <c r="GA5814" s="57"/>
      <c r="GB5814" s="57"/>
    </row>
    <row r="5815" spans="183:184" x14ac:dyDescent="0.2">
      <c r="GA5815" s="57"/>
      <c r="GB5815" s="57"/>
    </row>
    <row r="5816" spans="183:184" x14ac:dyDescent="0.2">
      <c r="GA5816" s="57"/>
      <c r="GB5816" s="57"/>
    </row>
    <row r="5817" spans="183:184" x14ac:dyDescent="0.2">
      <c r="GA5817" s="57"/>
      <c r="GB5817" s="57"/>
    </row>
    <row r="5818" spans="183:184" x14ac:dyDescent="0.2">
      <c r="GA5818" s="57"/>
      <c r="GB5818" s="57"/>
    </row>
    <row r="5819" spans="183:184" x14ac:dyDescent="0.2">
      <c r="GA5819" s="57"/>
      <c r="GB5819" s="57"/>
    </row>
    <row r="5820" spans="183:184" x14ac:dyDescent="0.2">
      <c r="GA5820" s="57"/>
      <c r="GB5820" s="57"/>
    </row>
    <row r="5821" spans="183:184" x14ac:dyDescent="0.2">
      <c r="GA5821" s="57"/>
      <c r="GB5821" s="57"/>
    </row>
    <row r="5822" spans="183:184" x14ac:dyDescent="0.2">
      <c r="GA5822" s="57"/>
      <c r="GB5822" s="57"/>
    </row>
    <row r="5823" spans="183:184" x14ac:dyDescent="0.2">
      <c r="GA5823" s="57"/>
      <c r="GB5823" s="57"/>
    </row>
    <row r="5824" spans="183:184" x14ac:dyDescent="0.2">
      <c r="GA5824" s="57"/>
      <c r="GB5824" s="57"/>
    </row>
    <row r="5825" spans="183:184" x14ac:dyDescent="0.2">
      <c r="GA5825" s="57"/>
      <c r="GB5825" s="57"/>
    </row>
    <row r="5826" spans="183:184" x14ac:dyDescent="0.2">
      <c r="GA5826" s="57"/>
      <c r="GB5826" s="57"/>
    </row>
    <row r="5827" spans="183:184" x14ac:dyDescent="0.2">
      <c r="GA5827" s="57"/>
      <c r="GB5827" s="57"/>
    </row>
    <row r="5828" spans="183:184" x14ac:dyDescent="0.2">
      <c r="GA5828" s="57"/>
      <c r="GB5828" s="57"/>
    </row>
    <row r="5829" spans="183:184" x14ac:dyDescent="0.2">
      <c r="GA5829" s="57"/>
      <c r="GB5829" s="57"/>
    </row>
    <row r="5830" spans="183:184" x14ac:dyDescent="0.2">
      <c r="GA5830" s="57"/>
      <c r="GB5830" s="57"/>
    </row>
    <row r="5831" spans="183:184" x14ac:dyDescent="0.2">
      <c r="GA5831" s="57"/>
      <c r="GB5831" s="57"/>
    </row>
    <row r="5832" spans="183:184" x14ac:dyDescent="0.2">
      <c r="GA5832" s="57"/>
      <c r="GB5832" s="57"/>
    </row>
    <row r="5833" spans="183:184" x14ac:dyDescent="0.2">
      <c r="GA5833" s="57"/>
      <c r="GB5833" s="57"/>
    </row>
    <row r="5834" spans="183:184" x14ac:dyDescent="0.2">
      <c r="GA5834" s="57"/>
      <c r="GB5834" s="57"/>
    </row>
    <row r="5835" spans="183:184" x14ac:dyDescent="0.2">
      <c r="GA5835" s="57"/>
      <c r="GB5835" s="57"/>
    </row>
    <row r="5836" spans="183:184" x14ac:dyDescent="0.2">
      <c r="GA5836" s="57"/>
      <c r="GB5836" s="57"/>
    </row>
    <row r="5837" spans="183:184" x14ac:dyDescent="0.2">
      <c r="GA5837" s="57"/>
      <c r="GB5837" s="57"/>
    </row>
    <row r="5838" spans="183:184" x14ac:dyDescent="0.2">
      <c r="GA5838" s="57"/>
      <c r="GB5838" s="57"/>
    </row>
    <row r="5839" spans="183:184" x14ac:dyDescent="0.2">
      <c r="GA5839" s="57"/>
      <c r="GB5839" s="57"/>
    </row>
    <row r="5840" spans="183:184" x14ac:dyDescent="0.2">
      <c r="GA5840" s="57"/>
      <c r="GB5840" s="57"/>
    </row>
    <row r="5841" spans="183:184" x14ac:dyDescent="0.2">
      <c r="GA5841" s="57"/>
      <c r="GB5841" s="57"/>
    </row>
    <row r="5842" spans="183:184" x14ac:dyDescent="0.2">
      <c r="GA5842" s="57"/>
      <c r="GB5842" s="57"/>
    </row>
    <row r="5843" spans="183:184" x14ac:dyDescent="0.2">
      <c r="GA5843" s="57"/>
      <c r="GB5843" s="57"/>
    </row>
    <row r="5844" spans="183:184" x14ac:dyDescent="0.2">
      <c r="GA5844" s="57"/>
      <c r="GB5844" s="57"/>
    </row>
    <row r="5845" spans="183:184" x14ac:dyDescent="0.2">
      <c r="GA5845" s="57"/>
      <c r="GB5845" s="57"/>
    </row>
    <row r="5846" spans="183:184" x14ac:dyDescent="0.2">
      <c r="GA5846" s="57"/>
      <c r="GB5846" s="57"/>
    </row>
    <row r="5847" spans="183:184" x14ac:dyDescent="0.2">
      <c r="GA5847" s="57"/>
      <c r="GB5847" s="57"/>
    </row>
    <row r="5848" spans="183:184" x14ac:dyDescent="0.2">
      <c r="GA5848" s="57"/>
      <c r="GB5848" s="57"/>
    </row>
    <row r="5849" spans="183:184" x14ac:dyDescent="0.2">
      <c r="GA5849" s="57"/>
      <c r="GB5849" s="57"/>
    </row>
    <row r="5850" spans="183:184" x14ac:dyDescent="0.2">
      <c r="GA5850" s="57"/>
      <c r="GB5850" s="57"/>
    </row>
    <row r="5851" spans="183:184" x14ac:dyDescent="0.2">
      <c r="GA5851" s="57"/>
      <c r="GB5851" s="57"/>
    </row>
    <row r="5852" spans="183:184" x14ac:dyDescent="0.2">
      <c r="GA5852" s="57"/>
      <c r="GB5852" s="57"/>
    </row>
    <row r="5853" spans="183:184" x14ac:dyDescent="0.2">
      <c r="GA5853" s="57"/>
      <c r="GB5853" s="57"/>
    </row>
    <row r="5854" spans="183:184" x14ac:dyDescent="0.2">
      <c r="GA5854" s="57"/>
      <c r="GB5854" s="57"/>
    </row>
    <row r="5855" spans="183:184" x14ac:dyDescent="0.2">
      <c r="GA5855" s="57"/>
      <c r="GB5855" s="57"/>
    </row>
    <row r="5856" spans="183:184" x14ac:dyDescent="0.2">
      <c r="GA5856" s="57"/>
      <c r="GB5856" s="57"/>
    </row>
    <row r="5857" spans="183:184" x14ac:dyDescent="0.2">
      <c r="GA5857" s="57"/>
      <c r="GB5857" s="57"/>
    </row>
    <row r="5858" spans="183:184" x14ac:dyDescent="0.2">
      <c r="GA5858" s="57"/>
      <c r="GB5858" s="57"/>
    </row>
    <row r="5859" spans="183:184" x14ac:dyDescent="0.2">
      <c r="GA5859" s="57"/>
      <c r="GB5859" s="57"/>
    </row>
    <row r="5860" spans="183:184" x14ac:dyDescent="0.2">
      <c r="GA5860" s="57"/>
      <c r="GB5860" s="57"/>
    </row>
    <row r="5861" spans="183:184" x14ac:dyDescent="0.2">
      <c r="GA5861" s="57"/>
      <c r="GB5861" s="57"/>
    </row>
    <row r="5862" spans="183:184" x14ac:dyDescent="0.2">
      <c r="GA5862" s="57"/>
      <c r="GB5862" s="57"/>
    </row>
    <row r="5863" spans="183:184" x14ac:dyDescent="0.2">
      <c r="GA5863" s="57"/>
      <c r="GB5863" s="57"/>
    </row>
    <row r="5864" spans="183:184" x14ac:dyDescent="0.2">
      <c r="GA5864" s="57"/>
      <c r="GB5864" s="57"/>
    </row>
    <row r="5865" spans="183:184" x14ac:dyDescent="0.2">
      <c r="GA5865" s="57"/>
      <c r="GB5865" s="57"/>
    </row>
    <row r="5866" spans="183:184" x14ac:dyDescent="0.2">
      <c r="GA5866" s="57"/>
      <c r="GB5866" s="57"/>
    </row>
    <row r="5867" spans="183:184" x14ac:dyDescent="0.2">
      <c r="GA5867" s="57"/>
      <c r="GB5867" s="57"/>
    </row>
    <row r="5868" spans="183:184" x14ac:dyDescent="0.2">
      <c r="GA5868" s="57"/>
      <c r="GB5868" s="57"/>
    </row>
    <row r="5869" spans="183:184" x14ac:dyDescent="0.2">
      <c r="GA5869" s="57"/>
      <c r="GB5869" s="57"/>
    </row>
    <row r="5870" spans="183:184" x14ac:dyDescent="0.2">
      <c r="GA5870" s="57"/>
      <c r="GB5870" s="57"/>
    </row>
    <row r="5871" spans="183:184" x14ac:dyDescent="0.2">
      <c r="GA5871" s="57"/>
      <c r="GB5871" s="57"/>
    </row>
    <row r="5872" spans="183:184" x14ac:dyDescent="0.2">
      <c r="GA5872" s="57"/>
      <c r="GB5872" s="57"/>
    </row>
    <row r="5873" spans="183:184" x14ac:dyDescent="0.2">
      <c r="GA5873" s="57"/>
      <c r="GB5873" s="57"/>
    </row>
    <row r="5874" spans="183:184" x14ac:dyDescent="0.2">
      <c r="GA5874" s="57"/>
      <c r="GB5874" s="57"/>
    </row>
    <row r="5875" spans="183:184" x14ac:dyDescent="0.2">
      <c r="GA5875" s="57"/>
      <c r="GB5875" s="57"/>
    </row>
    <row r="5876" spans="183:184" x14ac:dyDescent="0.2">
      <c r="GA5876" s="57"/>
      <c r="GB5876" s="57"/>
    </row>
    <row r="5877" spans="183:184" x14ac:dyDescent="0.2">
      <c r="GA5877" s="57"/>
      <c r="GB5877" s="57"/>
    </row>
    <row r="5878" spans="183:184" x14ac:dyDescent="0.2">
      <c r="GA5878" s="57"/>
      <c r="GB5878" s="57"/>
    </row>
    <row r="5879" spans="183:184" x14ac:dyDescent="0.2">
      <c r="GA5879" s="57"/>
      <c r="GB5879" s="57"/>
    </row>
    <row r="5880" spans="183:184" x14ac:dyDescent="0.2">
      <c r="GA5880" s="57"/>
      <c r="GB5880" s="57"/>
    </row>
    <row r="5881" spans="183:184" x14ac:dyDescent="0.2">
      <c r="GA5881" s="57"/>
      <c r="GB5881" s="57"/>
    </row>
    <row r="5882" spans="183:184" x14ac:dyDescent="0.2">
      <c r="GA5882" s="57"/>
      <c r="GB5882" s="57"/>
    </row>
    <row r="5883" spans="183:184" x14ac:dyDescent="0.2">
      <c r="GA5883" s="57"/>
      <c r="GB5883" s="57"/>
    </row>
    <row r="5884" spans="183:184" x14ac:dyDescent="0.2">
      <c r="GA5884" s="57"/>
      <c r="GB5884" s="57"/>
    </row>
    <row r="5885" spans="183:184" x14ac:dyDescent="0.2">
      <c r="GA5885" s="57"/>
      <c r="GB5885" s="57"/>
    </row>
    <row r="5886" spans="183:184" x14ac:dyDescent="0.2">
      <c r="GA5886" s="57"/>
      <c r="GB5886" s="57"/>
    </row>
    <row r="5887" spans="183:184" x14ac:dyDescent="0.2">
      <c r="GA5887" s="57"/>
      <c r="GB5887" s="57"/>
    </row>
    <row r="5888" spans="183:184" x14ac:dyDescent="0.2">
      <c r="GA5888" s="57"/>
      <c r="GB5888" s="57"/>
    </row>
    <row r="5889" spans="183:184" x14ac:dyDescent="0.2">
      <c r="GA5889" s="57"/>
      <c r="GB5889" s="57"/>
    </row>
    <row r="5890" spans="183:184" x14ac:dyDescent="0.2">
      <c r="GA5890" s="57"/>
      <c r="GB5890" s="57"/>
    </row>
    <row r="5891" spans="183:184" x14ac:dyDescent="0.2">
      <c r="GA5891" s="57"/>
      <c r="GB5891" s="57"/>
    </row>
    <row r="5892" spans="183:184" x14ac:dyDescent="0.2">
      <c r="GA5892" s="57"/>
      <c r="GB5892" s="57"/>
    </row>
    <row r="5893" spans="183:184" x14ac:dyDescent="0.2">
      <c r="GA5893" s="57"/>
      <c r="GB5893" s="57"/>
    </row>
    <row r="5894" spans="183:184" x14ac:dyDescent="0.2">
      <c r="GA5894" s="57"/>
      <c r="GB5894" s="57"/>
    </row>
    <row r="5895" spans="183:184" x14ac:dyDescent="0.2">
      <c r="GA5895" s="57"/>
      <c r="GB5895" s="57"/>
    </row>
    <row r="5896" spans="183:184" x14ac:dyDescent="0.2">
      <c r="GA5896" s="57"/>
      <c r="GB5896" s="57"/>
    </row>
    <row r="5897" spans="183:184" x14ac:dyDescent="0.2">
      <c r="GA5897" s="57"/>
      <c r="GB5897" s="57"/>
    </row>
    <row r="5898" spans="183:184" x14ac:dyDescent="0.2">
      <c r="GA5898" s="57"/>
      <c r="GB5898" s="57"/>
    </row>
    <row r="5899" spans="183:184" x14ac:dyDescent="0.2">
      <c r="GA5899" s="57"/>
      <c r="GB5899" s="57"/>
    </row>
    <row r="5900" spans="183:184" x14ac:dyDescent="0.2">
      <c r="GA5900" s="57"/>
      <c r="GB5900" s="57"/>
    </row>
    <row r="5901" spans="183:184" x14ac:dyDescent="0.2">
      <c r="GA5901" s="57"/>
      <c r="GB5901" s="57"/>
    </row>
    <row r="5902" spans="183:184" x14ac:dyDescent="0.2">
      <c r="GA5902" s="57"/>
      <c r="GB5902" s="57"/>
    </row>
    <row r="5903" spans="183:184" x14ac:dyDescent="0.2">
      <c r="GA5903" s="57"/>
      <c r="GB5903" s="57"/>
    </row>
    <row r="5904" spans="183:184" x14ac:dyDescent="0.2">
      <c r="GA5904" s="57"/>
      <c r="GB5904" s="57"/>
    </row>
    <row r="5905" spans="183:184" x14ac:dyDescent="0.2">
      <c r="GA5905" s="57"/>
      <c r="GB5905" s="57"/>
    </row>
    <row r="5906" spans="183:184" x14ac:dyDescent="0.2">
      <c r="GA5906" s="57"/>
      <c r="GB5906" s="57"/>
    </row>
    <row r="5907" spans="183:184" x14ac:dyDescent="0.2">
      <c r="GA5907" s="57"/>
      <c r="GB5907" s="57"/>
    </row>
    <row r="5908" spans="183:184" x14ac:dyDescent="0.2">
      <c r="GA5908" s="57"/>
      <c r="GB5908" s="57"/>
    </row>
    <row r="5909" spans="183:184" x14ac:dyDescent="0.2">
      <c r="GA5909" s="57"/>
      <c r="GB5909" s="57"/>
    </row>
    <row r="5910" spans="183:184" x14ac:dyDescent="0.2">
      <c r="GA5910" s="57"/>
      <c r="GB5910" s="57"/>
    </row>
    <row r="5911" spans="183:184" x14ac:dyDescent="0.2">
      <c r="GA5911" s="57"/>
      <c r="GB5911" s="57"/>
    </row>
    <row r="5912" spans="183:184" x14ac:dyDescent="0.2">
      <c r="GA5912" s="57"/>
      <c r="GB5912" s="57"/>
    </row>
    <row r="5913" spans="183:184" x14ac:dyDescent="0.2">
      <c r="GA5913" s="57"/>
      <c r="GB5913" s="57"/>
    </row>
    <row r="5914" spans="183:184" x14ac:dyDescent="0.2">
      <c r="GA5914" s="57"/>
      <c r="GB5914" s="57"/>
    </row>
    <row r="5915" spans="183:184" x14ac:dyDescent="0.2">
      <c r="GA5915" s="57"/>
      <c r="GB5915" s="57"/>
    </row>
    <row r="5916" spans="183:184" x14ac:dyDescent="0.2">
      <c r="GA5916" s="57"/>
      <c r="GB5916" s="57"/>
    </row>
    <row r="5917" spans="183:184" x14ac:dyDescent="0.2">
      <c r="GA5917" s="57"/>
      <c r="GB5917" s="57"/>
    </row>
    <row r="5918" spans="183:184" x14ac:dyDescent="0.2">
      <c r="GA5918" s="57"/>
      <c r="GB5918" s="57"/>
    </row>
    <row r="5919" spans="183:184" x14ac:dyDescent="0.2">
      <c r="GA5919" s="57"/>
      <c r="GB5919" s="57"/>
    </row>
    <row r="5920" spans="183:184" x14ac:dyDescent="0.2">
      <c r="GA5920" s="57"/>
      <c r="GB5920" s="57"/>
    </row>
    <row r="5921" spans="183:184" x14ac:dyDescent="0.2">
      <c r="GA5921" s="57"/>
      <c r="GB5921" s="57"/>
    </row>
    <row r="5922" spans="183:184" x14ac:dyDescent="0.2">
      <c r="GA5922" s="57"/>
      <c r="GB5922" s="57"/>
    </row>
    <row r="5923" spans="183:184" x14ac:dyDescent="0.2">
      <c r="GA5923" s="57"/>
      <c r="GB5923" s="57"/>
    </row>
    <row r="5924" spans="183:184" x14ac:dyDescent="0.2">
      <c r="GA5924" s="57"/>
      <c r="GB5924" s="57"/>
    </row>
    <row r="5925" spans="183:184" x14ac:dyDescent="0.2">
      <c r="GA5925" s="57"/>
      <c r="GB5925" s="57"/>
    </row>
    <row r="5926" spans="183:184" x14ac:dyDescent="0.2">
      <c r="GA5926" s="57"/>
      <c r="GB5926" s="57"/>
    </row>
    <row r="5927" spans="183:184" x14ac:dyDescent="0.2">
      <c r="GA5927" s="57"/>
      <c r="GB5927" s="57"/>
    </row>
    <row r="5928" spans="183:184" x14ac:dyDescent="0.2">
      <c r="GA5928" s="57"/>
      <c r="GB5928" s="57"/>
    </row>
    <row r="5929" spans="183:184" x14ac:dyDescent="0.2">
      <c r="GA5929" s="57"/>
      <c r="GB5929" s="57"/>
    </row>
    <row r="5930" spans="183:184" x14ac:dyDescent="0.2">
      <c r="GA5930" s="57"/>
      <c r="GB5930" s="57"/>
    </row>
    <row r="5931" spans="183:184" x14ac:dyDescent="0.2">
      <c r="GA5931" s="57"/>
      <c r="GB5931" s="57"/>
    </row>
    <row r="5932" spans="183:184" x14ac:dyDescent="0.2">
      <c r="GA5932" s="57"/>
      <c r="GB5932" s="57"/>
    </row>
    <row r="5933" spans="183:184" x14ac:dyDescent="0.2">
      <c r="GA5933" s="57"/>
      <c r="GB5933" s="57"/>
    </row>
    <row r="5934" spans="183:184" x14ac:dyDescent="0.2">
      <c r="GA5934" s="57"/>
      <c r="GB5934" s="57"/>
    </row>
    <row r="5935" spans="183:184" x14ac:dyDescent="0.2">
      <c r="GA5935" s="57"/>
      <c r="GB5935" s="57"/>
    </row>
    <row r="5936" spans="183:184" x14ac:dyDescent="0.2">
      <c r="GA5936" s="57"/>
      <c r="GB5936" s="57"/>
    </row>
    <row r="5937" spans="183:184" x14ac:dyDescent="0.2">
      <c r="GA5937" s="57"/>
      <c r="GB5937" s="57"/>
    </row>
    <row r="5938" spans="183:184" x14ac:dyDescent="0.2">
      <c r="GA5938" s="57"/>
      <c r="GB5938" s="57"/>
    </row>
    <row r="5939" spans="183:184" x14ac:dyDescent="0.2">
      <c r="GA5939" s="57"/>
      <c r="GB5939" s="57"/>
    </row>
    <row r="5940" spans="183:184" x14ac:dyDescent="0.2">
      <c r="GA5940" s="57"/>
      <c r="GB5940" s="57"/>
    </row>
    <row r="5941" spans="183:184" x14ac:dyDescent="0.2">
      <c r="GA5941" s="57"/>
      <c r="GB5941" s="57"/>
    </row>
    <row r="5942" spans="183:184" x14ac:dyDescent="0.2">
      <c r="GA5942" s="57"/>
      <c r="GB5942" s="57"/>
    </row>
    <row r="5943" spans="183:184" x14ac:dyDescent="0.2">
      <c r="GA5943" s="57"/>
      <c r="GB5943" s="57"/>
    </row>
    <row r="5944" spans="183:184" x14ac:dyDescent="0.2">
      <c r="GA5944" s="57"/>
      <c r="GB5944" s="57"/>
    </row>
    <row r="5945" spans="183:184" x14ac:dyDescent="0.2">
      <c r="GA5945" s="57"/>
      <c r="GB5945" s="57"/>
    </row>
    <row r="5946" spans="183:184" x14ac:dyDescent="0.2">
      <c r="GA5946" s="57"/>
      <c r="GB5946" s="57"/>
    </row>
    <row r="5947" spans="183:184" x14ac:dyDescent="0.2">
      <c r="GA5947" s="57"/>
      <c r="GB5947" s="57"/>
    </row>
    <row r="5948" spans="183:184" x14ac:dyDescent="0.2">
      <c r="GA5948" s="57"/>
      <c r="GB5948" s="57"/>
    </row>
    <row r="5949" spans="183:184" x14ac:dyDescent="0.2">
      <c r="GA5949" s="57"/>
      <c r="GB5949" s="57"/>
    </row>
    <row r="5950" spans="183:184" x14ac:dyDescent="0.2">
      <c r="GA5950" s="57"/>
      <c r="GB5950" s="57"/>
    </row>
    <row r="5951" spans="183:184" x14ac:dyDescent="0.2">
      <c r="GA5951" s="57"/>
      <c r="GB5951" s="57"/>
    </row>
    <row r="5952" spans="183:184" x14ac:dyDescent="0.2">
      <c r="GA5952" s="57"/>
      <c r="GB5952" s="57"/>
    </row>
    <row r="5953" spans="183:184" x14ac:dyDescent="0.2">
      <c r="GA5953" s="57"/>
      <c r="GB5953" s="57"/>
    </row>
    <row r="5954" spans="183:184" x14ac:dyDescent="0.2">
      <c r="GA5954" s="57"/>
      <c r="GB5954" s="57"/>
    </row>
    <row r="5955" spans="183:184" x14ac:dyDescent="0.2">
      <c r="GA5955" s="57"/>
      <c r="GB5955" s="57"/>
    </row>
    <row r="5956" spans="183:184" x14ac:dyDescent="0.2">
      <c r="GA5956" s="57"/>
      <c r="GB5956" s="57"/>
    </row>
    <row r="5957" spans="183:184" x14ac:dyDescent="0.2">
      <c r="GA5957" s="57"/>
      <c r="GB5957" s="57"/>
    </row>
    <row r="5958" spans="183:184" x14ac:dyDescent="0.2">
      <c r="GA5958" s="57"/>
      <c r="GB5958" s="57"/>
    </row>
    <row r="5959" spans="183:184" x14ac:dyDescent="0.2">
      <c r="GA5959" s="57"/>
      <c r="GB5959" s="57"/>
    </row>
    <row r="5960" spans="183:184" x14ac:dyDescent="0.2">
      <c r="GA5960" s="57"/>
      <c r="GB5960" s="57"/>
    </row>
    <row r="5961" spans="183:184" x14ac:dyDescent="0.2">
      <c r="GA5961" s="57"/>
      <c r="GB5961" s="57"/>
    </row>
    <row r="5962" spans="183:184" x14ac:dyDescent="0.2">
      <c r="GA5962" s="57"/>
      <c r="GB5962" s="57"/>
    </row>
    <row r="5963" spans="183:184" x14ac:dyDescent="0.2">
      <c r="GA5963" s="57"/>
      <c r="GB5963" s="57"/>
    </row>
    <row r="5964" spans="183:184" x14ac:dyDescent="0.2">
      <c r="GA5964" s="57"/>
      <c r="GB5964" s="57"/>
    </row>
    <row r="5965" spans="183:184" x14ac:dyDescent="0.2">
      <c r="GA5965" s="57"/>
      <c r="GB5965" s="57"/>
    </row>
    <row r="5966" spans="183:184" x14ac:dyDescent="0.2">
      <c r="GA5966" s="57"/>
      <c r="GB5966" s="57"/>
    </row>
    <row r="5967" spans="183:184" x14ac:dyDescent="0.2">
      <c r="GA5967" s="57"/>
      <c r="GB5967" s="57"/>
    </row>
    <row r="5968" spans="183:184" x14ac:dyDescent="0.2">
      <c r="GA5968" s="57"/>
      <c r="GB5968" s="57"/>
    </row>
    <row r="5969" spans="183:184" x14ac:dyDescent="0.2">
      <c r="GA5969" s="57"/>
      <c r="GB5969" s="57"/>
    </row>
    <row r="5970" spans="183:184" x14ac:dyDescent="0.2">
      <c r="GA5970" s="57"/>
      <c r="GB5970" s="57"/>
    </row>
    <row r="5971" spans="183:184" x14ac:dyDescent="0.2">
      <c r="GA5971" s="57"/>
      <c r="GB5971" s="57"/>
    </row>
    <row r="5972" spans="183:184" x14ac:dyDescent="0.2">
      <c r="GA5972" s="57"/>
      <c r="GB5972" s="57"/>
    </row>
    <row r="5973" spans="183:184" x14ac:dyDescent="0.2">
      <c r="GA5973" s="57"/>
      <c r="GB5973" s="57"/>
    </row>
    <row r="5974" spans="183:184" x14ac:dyDescent="0.2">
      <c r="GA5974" s="57"/>
      <c r="GB5974" s="57"/>
    </row>
    <row r="5975" spans="183:184" x14ac:dyDescent="0.2">
      <c r="GA5975" s="57"/>
      <c r="GB5975" s="57"/>
    </row>
    <row r="5976" spans="183:184" x14ac:dyDescent="0.2">
      <c r="GA5976" s="57"/>
      <c r="GB5976" s="57"/>
    </row>
    <row r="5977" spans="183:184" x14ac:dyDescent="0.2">
      <c r="GA5977" s="57"/>
      <c r="GB5977" s="57"/>
    </row>
    <row r="5978" spans="183:184" x14ac:dyDescent="0.2">
      <c r="GA5978" s="57"/>
      <c r="GB5978" s="57"/>
    </row>
    <row r="5979" spans="183:184" x14ac:dyDescent="0.2">
      <c r="GA5979" s="57"/>
      <c r="GB5979" s="57"/>
    </row>
    <row r="5980" spans="183:184" x14ac:dyDescent="0.2">
      <c r="GA5980" s="57"/>
      <c r="GB5980" s="57"/>
    </row>
    <row r="5981" spans="183:184" x14ac:dyDescent="0.2">
      <c r="GA5981" s="57"/>
      <c r="GB5981" s="57"/>
    </row>
    <row r="5982" spans="183:184" x14ac:dyDescent="0.2">
      <c r="GA5982" s="57"/>
      <c r="GB5982" s="57"/>
    </row>
    <row r="5983" spans="183:184" x14ac:dyDescent="0.2">
      <c r="GA5983" s="57"/>
      <c r="GB5983" s="57"/>
    </row>
    <row r="5984" spans="183:184" x14ac:dyDescent="0.2">
      <c r="GA5984" s="57"/>
      <c r="GB5984" s="57"/>
    </row>
    <row r="5985" spans="183:184" x14ac:dyDescent="0.2">
      <c r="GA5985" s="57"/>
      <c r="GB5985" s="57"/>
    </row>
    <row r="5986" spans="183:184" x14ac:dyDescent="0.2">
      <c r="GA5986" s="57"/>
      <c r="GB5986" s="57"/>
    </row>
    <row r="5987" spans="183:184" x14ac:dyDescent="0.2">
      <c r="GA5987" s="57"/>
      <c r="GB5987" s="57"/>
    </row>
    <row r="5988" spans="183:184" x14ac:dyDescent="0.2">
      <c r="GA5988" s="57"/>
      <c r="GB5988" s="57"/>
    </row>
    <row r="5989" spans="183:184" x14ac:dyDescent="0.2">
      <c r="GA5989" s="57"/>
      <c r="GB5989" s="57"/>
    </row>
    <row r="5990" spans="183:184" x14ac:dyDescent="0.2">
      <c r="GA5990" s="57"/>
      <c r="GB5990" s="57"/>
    </row>
    <row r="5991" spans="183:184" x14ac:dyDescent="0.2">
      <c r="GA5991" s="57"/>
      <c r="GB5991" s="57"/>
    </row>
    <row r="5992" spans="183:184" x14ac:dyDescent="0.2">
      <c r="GA5992" s="57"/>
      <c r="GB5992" s="57"/>
    </row>
    <row r="5993" spans="183:184" x14ac:dyDescent="0.2">
      <c r="GA5993" s="57"/>
      <c r="GB5993" s="57"/>
    </row>
    <row r="5994" spans="183:184" x14ac:dyDescent="0.2">
      <c r="GA5994" s="57"/>
      <c r="GB5994" s="57"/>
    </row>
    <row r="5995" spans="183:184" x14ac:dyDescent="0.2">
      <c r="GA5995" s="57"/>
      <c r="GB5995" s="57"/>
    </row>
    <row r="5996" spans="183:184" x14ac:dyDescent="0.2">
      <c r="GA5996" s="57"/>
      <c r="GB5996" s="57"/>
    </row>
    <row r="5997" spans="183:184" x14ac:dyDescent="0.2">
      <c r="GA5997" s="57"/>
      <c r="GB5997" s="57"/>
    </row>
    <row r="5998" spans="183:184" x14ac:dyDescent="0.2">
      <c r="GA5998" s="57"/>
      <c r="GB5998" s="57"/>
    </row>
    <row r="5999" spans="183:184" x14ac:dyDescent="0.2">
      <c r="GA5999" s="57"/>
      <c r="GB5999" s="57"/>
    </row>
    <row r="6000" spans="183:184" x14ac:dyDescent="0.2">
      <c r="GA6000" s="57"/>
      <c r="GB6000" s="57"/>
    </row>
    <row r="6001" spans="183:184" x14ac:dyDescent="0.2">
      <c r="GA6001" s="57"/>
      <c r="GB6001" s="57"/>
    </row>
    <row r="6002" spans="183:184" x14ac:dyDescent="0.2">
      <c r="GA6002" s="57"/>
      <c r="GB6002" s="57"/>
    </row>
    <row r="6003" spans="183:184" x14ac:dyDescent="0.2">
      <c r="GA6003" s="57"/>
      <c r="GB6003" s="57"/>
    </row>
    <row r="6004" spans="183:184" x14ac:dyDescent="0.2">
      <c r="GA6004" s="57"/>
      <c r="GB6004" s="57"/>
    </row>
    <row r="6005" spans="183:184" x14ac:dyDescent="0.2">
      <c r="GA6005" s="57"/>
      <c r="GB6005" s="57"/>
    </row>
    <row r="6006" spans="183:184" x14ac:dyDescent="0.2">
      <c r="GA6006" s="57"/>
      <c r="GB6006" s="57"/>
    </row>
    <row r="6007" spans="183:184" x14ac:dyDescent="0.2">
      <c r="GA6007" s="57"/>
      <c r="GB6007" s="57"/>
    </row>
    <row r="6008" spans="183:184" x14ac:dyDescent="0.2">
      <c r="GA6008" s="57"/>
      <c r="GB6008" s="57"/>
    </row>
    <row r="6009" spans="183:184" x14ac:dyDescent="0.2">
      <c r="GA6009" s="57"/>
      <c r="GB6009" s="57"/>
    </row>
    <row r="6010" spans="183:184" x14ac:dyDescent="0.2">
      <c r="GA6010" s="57"/>
      <c r="GB6010" s="57"/>
    </row>
    <row r="6011" spans="183:184" x14ac:dyDescent="0.2">
      <c r="GA6011" s="57"/>
      <c r="GB6011" s="57"/>
    </row>
    <row r="6012" spans="183:184" x14ac:dyDescent="0.2">
      <c r="GA6012" s="57"/>
      <c r="GB6012" s="57"/>
    </row>
    <row r="6013" spans="183:184" x14ac:dyDescent="0.2">
      <c r="GA6013" s="57"/>
      <c r="GB6013" s="57"/>
    </row>
    <row r="6014" spans="183:184" x14ac:dyDescent="0.2">
      <c r="GA6014" s="57"/>
      <c r="GB6014" s="57"/>
    </row>
    <row r="6015" spans="183:184" x14ac:dyDescent="0.2">
      <c r="GA6015" s="57"/>
      <c r="GB6015" s="57"/>
    </row>
    <row r="6016" spans="183:184" x14ac:dyDescent="0.2">
      <c r="GA6016" s="57"/>
      <c r="GB6016" s="57"/>
    </row>
    <row r="6017" spans="183:184" x14ac:dyDescent="0.2">
      <c r="GA6017" s="57"/>
      <c r="GB6017" s="57"/>
    </row>
    <row r="6018" spans="183:184" x14ac:dyDescent="0.2">
      <c r="GA6018" s="57"/>
      <c r="GB6018" s="57"/>
    </row>
    <row r="6019" spans="183:184" x14ac:dyDescent="0.2">
      <c r="GA6019" s="57"/>
      <c r="GB6019" s="57"/>
    </row>
    <row r="6020" spans="183:184" x14ac:dyDescent="0.2">
      <c r="GA6020" s="57"/>
      <c r="GB6020" s="57"/>
    </row>
    <row r="6021" spans="183:184" x14ac:dyDescent="0.2">
      <c r="GA6021" s="57"/>
      <c r="GB6021" s="57"/>
    </row>
    <row r="6022" spans="183:184" x14ac:dyDescent="0.2">
      <c r="GA6022" s="57"/>
      <c r="GB6022" s="57"/>
    </row>
    <row r="6023" spans="183:184" x14ac:dyDescent="0.2">
      <c r="GA6023" s="57"/>
      <c r="GB6023" s="57"/>
    </row>
    <row r="6024" spans="183:184" x14ac:dyDescent="0.2">
      <c r="GA6024" s="57"/>
      <c r="GB6024" s="57"/>
    </row>
    <row r="6025" spans="183:184" x14ac:dyDescent="0.2">
      <c r="GA6025" s="57"/>
      <c r="GB6025" s="57"/>
    </row>
    <row r="6026" spans="183:184" x14ac:dyDescent="0.2">
      <c r="GA6026" s="57"/>
      <c r="GB6026" s="57"/>
    </row>
    <row r="6027" spans="183:184" x14ac:dyDescent="0.2">
      <c r="GA6027" s="57"/>
      <c r="GB6027" s="57"/>
    </row>
    <row r="6028" spans="183:184" x14ac:dyDescent="0.2">
      <c r="GA6028" s="57"/>
      <c r="GB6028" s="57"/>
    </row>
    <row r="6029" spans="183:184" x14ac:dyDescent="0.2">
      <c r="GA6029" s="57"/>
      <c r="GB6029" s="57"/>
    </row>
    <row r="6030" spans="183:184" x14ac:dyDescent="0.2">
      <c r="GA6030" s="57"/>
      <c r="GB6030" s="57"/>
    </row>
    <row r="6031" spans="183:184" x14ac:dyDescent="0.2">
      <c r="GA6031" s="57"/>
      <c r="GB6031" s="57"/>
    </row>
    <row r="6032" spans="183:184" x14ac:dyDescent="0.2">
      <c r="GA6032" s="57"/>
      <c r="GB6032" s="57"/>
    </row>
    <row r="6033" spans="183:184" x14ac:dyDescent="0.2">
      <c r="GA6033" s="57"/>
      <c r="GB6033" s="57"/>
    </row>
    <row r="6034" spans="183:184" x14ac:dyDescent="0.2">
      <c r="GA6034" s="57"/>
      <c r="GB6034" s="57"/>
    </row>
    <row r="6035" spans="183:184" x14ac:dyDescent="0.2">
      <c r="GA6035" s="57"/>
      <c r="GB6035" s="57"/>
    </row>
    <row r="6036" spans="183:184" x14ac:dyDescent="0.2">
      <c r="GA6036" s="57"/>
      <c r="GB6036" s="57"/>
    </row>
    <row r="6037" spans="183:184" x14ac:dyDescent="0.2">
      <c r="GA6037" s="57"/>
      <c r="GB6037" s="57"/>
    </row>
    <row r="6038" spans="183:184" x14ac:dyDescent="0.2">
      <c r="GA6038" s="57"/>
      <c r="GB6038" s="57"/>
    </row>
    <row r="6039" spans="183:184" x14ac:dyDescent="0.2">
      <c r="GA6039" s="57"/>
      <c r="GB6039" s="57"/>
    </row>
    <row r="6040" spans="183:184" x14ac:dyDescent="0.2">
      <c r="GA6040" s="57"/>
      <c r="GB6040" s="57"/>
    </row>
    <row r="6041" spans="183:184" x14ac:dyDescent="0.2">
      <c r="GA6041" s="57"/>
      <c r="GB6041" s="57"/>
    </row>
    <row r="6042" spans="183:184" x14ac:dyDescent="0.2">
      <c r="GA6042" s="57"/>
      <c r="GB6042" s="57"/>
    </row>
    <row r="6043" spans="183:184" x14ac:dyDescent="0.2">
      <c r="GA6043" s="57"/>
      <c r="GB6043" s="57"/>
    </row>
    <row r="6044" spans="183:184" x14ac:dyDescent="0.2">
      <c r="GA6044" s="57"/>
      <c r="GB6044" s="57"/>
    </row>
    <row r="6045" spans="183:184" x14ac:dyDescent="0.2">
      <c r="GA6045" s="57"/>
      <c r="GB6045" s="57"/>
    </row>
    <row r="6046" spans="183:184" x14ac:dyDescent="0.2">
      <c r="GA6046" s="57"/>
      <c r="GB6046" s="57"/>
    </row>
    <row r="6047" spans="183:184" x14ac:dyDescent="0.2">
      <c r="GA6047" s="57"/>
      <c r="GB6047" s="57"/>
    </row>
    <row r="6048" spans="183:184" x14ac:dyDescent="0.2">
      <c r="GA6048" s="57"/>
      <c r="GB6048" s="57"/>
    </row>
    <row r="6049" spans="183:184" x14ac:dyDescent="0.2">
      <c r="GA6049" s="57"/>
      <c r="GB6049" s="57"/>
    </row>
    <row r="6050" spans="183:184" x14ac:dyDescent="0.2">
      <c r="GA6050" s="57"/>
      <c r="GB6050" s="57"/>
    </row>
    <row r="6051" spans="183:184" x14ac:dyDescent="0.2">
      <c r="GA6051" s="57"/>
      <c r="GB6051" s="57"/>
    </row>
    <row r="6052" spans="183:184" x14ac:dyDescent="0.2">
      <c r="GA6052" s="57"/>
      <c r="GB6052" s="57"/>
    </row>
    <row r="6053" spans="183:184" x14ac:dyDescent="0.2">
      <c r="GA6053" s="57"/>
      <c r="GB6053" s="57"/>
    </row>
    <row r="6054" spans="183:184" x14ac:dyDescent="0.2">
      <c r="GA6054" s="57"/>
      <c r="GB6054" s="57"/>
    </row>
    <row r="6055" spans="183:184" x14ac:dyDescent="0.2">
      <c r="GA6055" s="57"/>
      <c r="GB6055" s="57"/>
    </row>
    <row r="6056" spans="183:184" x14ac:dyDescent="0.2">
      <c r="GA6056" s="57"/>
      <c r="GB6056" s="57"/>
    </row>
    <row r="6057" spans="183:184" x14ac:dyDescent="0.2">
      <c r="GA6057" s="57"/>
      <c r="GB6057" s="57"/>
    </row>
    <row r="6058" spans="183:184" x14ac:dyDescent="0.2">
      <c r="GA6058" s="57"/>
      <c r="GB6058" s="57"/>
    </row>
    <row r="6059" spans="183:184" x14ac:dyDescent="0.2">
      <c r="GA6059" s="57"/>
      <c r="GB6059" s="57"/>
    </row>
    <row r="6060" spans="183:184" x14ac:dyDescent="0.2">
      <c r="GA6060" s="57"/>
      <c r="GB6060" s="57"/>
    </row>
    <row r="6061" spans="183:184" x14ac:dyDescent="0.2">
      <c r="GA6061" s="57"/>
      <c r="GB6061" s="57"/>
    </row>
    <row r="6062" spans="183:184" x14ac:dyDescent="0.2">
      <c r="GA6062" s="57"/>
      <c r="GB6062" s="57"/>
    </row>
    <row r="6063" spans="183:184" x14ac:dyDescent="0.2">
      <c r="GA6063" s="57"/>
      <c r="GB6063" s="57"/>
    </row>
    <row r="6064" spans="183:184" x14ac:dyDescent="0.2">
      <c r="GA6064" s="57"/>
      <c r="GB6064" s="57"/>
    </row>
    <row r="6065" spans="183:184" x14ac:dyDescent="0.2">
      <c r="GA6065" s="57"/>
      <c r="GB6065" s="57"/>
    </row>
    <row r="6066" spans="183:184" x14ac:dyDescent="0.2">
      <c r="GA6066" s="57"/>
      <c r="GB6066" s="57"/>
    </row>
    <row r="6067" spans="183:184" x14ac:dyDescent="0.2">
      <c r="GA6067" s="57"/>
      <c r="GB6067" s="57"/>
    </row>
    <row r="6068" spans="183:184" x14ac:dyDescent="0.2">
      <c r="GA6068" s="57"/>
      <c r="GB6068" s="57"/>
    </row>
    <row r="6069" spans="183:184" x14ac:dyDescent="0.2">
      <c r="GA6069" s="57"/>
      <c r="GB6069" s="57"/>
    </row>
    <row r="6070" spans="183:184" x14ac:dyDescent="0.2">
      <c r="GA6070" s="57"/>
      <c r="GB6070" s="57"/>
    </row>
    <row r="6071" spans="183:184" x14ac:dyDescent="0.2">
      <c r="GA6071" s="57"/>
      <c r="GB6071" s="57"/>
    </row>
    <row r="6072" spans="183:184" x14ac:dyDescent="0.2">
      <c r="GA6072" s="57"/>
      <c r="GB6072" s="57"/>
    </row>
    <row r="6073" spans="183:184" x14ac:dyDescent="0.2">
      <c r="GA6073" s="57"/>
      <c r="GB6073" s="57"/>
    </row>
    <row r="6074" spans="183:184" x14ac:dyDescent="0.2">
      <c r="GA6074" s="57"/>
      <c r="GB6074" s="57"/>
    </row>
    <row r="6075" spans="183:184" x14ac:dyDescent="0.2">
      <c r="GA6075" s="57"/>
      <c r="GB6075" s="57"/>
    </row>
    <row r="6076" spans="183:184" x14ac:dyDescent="0.2">
      <c r="GA6076" s="57"/>
      <c r="GB6076" s="57"/>
    </row>
    <row r="6077" spans="183:184" x14ac:dyDescent="0.2">
      <c r="GA6077" s="57"/>
      <c r="GB6077" s="57"/>
    </row>
    <row r="6078" spans="183:184" x14ac:dyDescent="0.2">
      <c r="GA6078" s="57"/>
      <c r="GB6078" s="57"/>
    </row>
    <row r="6079" spans="183:184" x14ac:dyDescent="0.2">
      <c r="GA6079" s="57"/>
      <c r="GB6079" s="57"/>
    </row>
    <row r="6080" spans="183:184" x14ac:dyDescent="0.2">
      <c r="GA6080" s="57"/>
      <c r="GB6080" s="57"/>
    </row>
    <row r="6081" spans="183:184" x14ac:dyDescent="0.2">
      <c r="GA6081" s="57"/>
      <c r="GB6081" s="57"/>
    </row>
    <row r="6082" spans="183:184" x14ac:dyDescent="0.2">
      <c r="GA6082" s="57"/>
      <c r="GB6082" s="57"/>
    </row>
    <row r="6083" spans="183:184" x14ac:dyDescent="0.2">
      <c r="GA6083" s="57"/>
      <c r="GB6083" s="57"/>
    </row>
    <row r="6084" spans="183:184" x14ac:dyDescent="0.2">
      <c r="GA6084" s="57"/>
      <c r="GB6084" s="57"/>
    </row>
    <row r="6085" spans="183:184" x14ac:dyDescent="0.2">
      <c r="GA6085" s="57"/>
      <c r="GB6085" s="57"/>
    </row>
    <row r="6086" spans="183:184" x14ac:dyDescent="0.2">
      <c r="GA6086" s="57"/>
      <c r="GB6086" s="57"/>
    </row>
    <row r="6087" spans="183:184" x14ac:dyDescent="0.2">
      <c r="GA6087" s="57"/>
      <c r="GB6087" s="57"/>
    </row>
    <row r="6088" spans="183:184" x14ac:dyDescent="0.2">
      <c r="GA6088" s="57"/>
      <c r="GB6088" s="57"/>
    </row>
    <row r="6089" spans="183:184" x14ac:dyDescent="0.2">
      <c r="GA6089" s="57"/>
      <c r="GB6089" s="57"/>
    </row>
    <row r="6090" spans="183:184" x14ac:dyDescent="0.2">
      <c r="GA6090" s="57"/>
      <c r="GB6090" s="57"/>
    </row>
    <row r="6091" spans="183:184" x14ac:dyDescent="0.2">
      <c r="GA6091" s="57"/>
      <c r="GB6091" s="57"/>
    </row>
    <row r="6092" spans="183:184" x14ac:dyDescent="0.2">
      <c r="GA6092" s="57"/>
      <c r="GB6092" s="57"/>
    </row>
    <row r="6093" spans="183:184" x14ac:dyDescent="0.2">
      <c r="GA6093" s="57"/>
      <c r="GB6093" s="57"/>
    </row>
    <row r="6094" spans="183:184" x14ac:dyDescent="0.2">
      <c r="GA6094" s="57"/>
      <c r="GB6094" s="57"/>
    </row>
    <row r="6095" spans="183:184" x14ac:dyDescent="0.2">
      <c r="GA6095" s="57"/>
      <c r="GB6095" s="57"/>
    </row>
    <row r="6096" spans="183:184" x14ac:dyDescent="0.2">
      <c r="GA6096" s="57"/>
      <c r="GB6096" s="57"/>
    </row>
    <row r="6097" spans="183:184" x14ac:dyDescent="0.2">
      <c r="GA6097" s="57"/>
      <c r="GB6097" s="57"/>
    </row>
    <row r="6098" spans="183:184" x14ac:dyDescent="0.2">
      <c r="GA6098" s="57"/>
      <c r="GB6098" s="57"/>
    </row>
    <row r="6099" spans="183:184" x14ac:dyDescent="0.2">
      <c r="GA6099" s="57"/>
      <c r="GB6099" s="57"/>
    </row>
    <row r="6100" spans="183:184" x14ac:dyDescent="0.2">
      <c r="GA6100" s="57"/>
      <c r="GB6100" s="57"/>
    </row>
    <row r="6101" spans="183:184" x14ac:dyDescent="0.2">
      <c r="GA6101" s="57"/>
      <c r="GB6101" s="57"/>
    </row>
    <row r="6102" spans="183:184" x14ac:dyDescent="0.2">
      <c r="GA6102" s="57"/>
      <c r="GB6102" s="57"/>
    </row>
    <row r="6103" spans="183:184" x14ac:dyDescent="0.2">
      <c r="GA6103" s="57"/>
      <c r="GB6103" s="57"/>
    </row>
    <row r="6104" spans="183:184" x14ac:dyDescent="0.2">
      <c r="GA6104" s="57"/>
      <c r="GB6104" s="57"/>
    </row>
    <row r="6105" spans="183:184" x14ac:dyDescent="0.2">
      <c r="GA6105" s="57"/>
      <c r="GB6105" s="57"/>
    </row>
    <row r="6106" spans="183:184" x14ac:dyDescent="0.2">
      <c r="GA6106" s="57"/>
      <c r="GB6106" s="57"/>
    </row>
    <row r="6107" spans="183:184" x14ac:dyDescent="0.2">
      <c r="GA6107" s="57"/>
      <c r="GB6107" s="57"/>
    </row>
    <row r="6108" spans="183:184" x14ac:dyDescent="0.2">
      <c r="GA6108" s="57"/>
      <c r="GB6108" s="57"/>
    </row>
    <row r="6109" spans="183:184" x14ac:dyDescent="0.2">
      <c r="GA6109" s="57"/>
      <c r="GB6109" s="57"/>
    </row>
    <row r="6110" spans="183:184" x14ac:dyDescent="0.2">
      <c r="GA6110" s="57"/>
      <c r="GB6110" s="57"/>
    </row>
    <row r="6111" spans="183:184" x14ac:dyDescent="0.2">
      <c r="GA6111" s="57"/>
      <c r="GB6111" s="57"/>
    </row>
    <row r="6112" spans="183:184" x14ac:dyDescent="0.2">
      <c r="GA6112" s="57"/>
      <c r="GB6112" s="57"/>
    </row>
    <row r="6113" spans="183:184" x14ac:dyDescent="0.2">
      <c r="GA6113" s="57"/>
      <c r="GB6113" s="57"/>
    </row>
    <row r="6114" spans="183:184" x14ac:dyDescent="0.2">
      <c r="GA6114" s="57"/>
      <c r="GB6114" s="57"/>
    </row>
    <row r="6115" spans="183:184" x14ac:dyDescent="0.2">
      <c r="GA6115" s="57"/>
      <c r="GB6115" s="57"/>
    </row>
    <row r="6116" spans="183:184" x14ac:dyDescent="0.2">
      <c r="GA6116" s="57"/>
      <c r="GB6116" s="57"/>
    </row>
    <row r="6117" spans="183:184" x14ac:dyDescent="0.2">
      <c r="GA6117" s="57"/>
      <c r="GB6117" s="57"/>
    </row>
    <row r="6118" spans="183:184" x14ac:dyDescent="0.2">
      <c r="GA6118" s="57"/>
      <c r="GB6118" s="57"/>
    </row>
    <row r="6119" spans="183:184" x14ac:dyDescent="0.2">
      <c r="GA6119" s="57"/>
      <c r="GB6119" s="57"/>
    </row>
    <row r="6120" spans="183:184" x14ac:dyDescent="0.2">
      <c r="GA6120" s="57"/>
      <c r="GB6120" s="57"/>
    </row>
    <row r="6121" spans="183:184" x14ac:dyDescent="0.2">
      <c r="GA6121" s="57"/>
      <c r="GB6121" s="57"/>
    </row>
    <row r="6122" spans="183:184" x14ac:dyDescent="0.2">
      <c r="GA6122" s="57"/>
      <c r="GB6122" s="57"/>
    </row>
    <row r="6123" spans="183:184" x14ac:dyDescent="0.2">
      <c r="GA6123" s="57"/>
      <c r="GB6123" s="57"/>
    </row>
    <row r="6124" spans="183:184" x14ac:dyDescent="0.2">
      <c r="GA6124" s="57"/>
      <c r="GB6124" s="57"/>
    </row>
    <row r="6125" spans="183:184" x14ac:dyDescent="0.2">
      <c r="GA6125" s="57"/>
      <c r="GB6125" s="57"/>
    </row>
    <row r="6126" spans="183:184" x14ac:dyDescent="0.2">
      <c r="GA6126" s="57"/>
      <c r="GB6126" s="57"/>
    </row>
    <row r="6127" spans="183:184" x14ac:dyDescent="0.2">
      <c r="GA6127" s="57"/>
      <c r="GB6127" s="57"/>
    </row>
    <row r="6128" spans="183:184" x14ac:dyDescent="0.2">
      <c r="GA6128" s="57"/>
      <c r="GB6128" s="57"/>
    </row>
    <row r="6129" spans="183:184" x14ac:dyDescent="0.2">
      <c r="GA6129" s="57"/>
      <c r="GB6129" s="57"/>
    </row>
    <row r="6130" spans="183:184" x14ac:dyDescent="0.2">
      <c r="GA6130" s="57"/>
      <c r="GB6130" s="57"/>
    </row>
    <row r="6131" spans="183:184" x14ac:dyDescent="0.2">
      <c r="GA6131" s="57"/>
      <c r="GB6131" s="57"/>
    </row>
    <row r="6132" spans="183:184" x14ac:dyDescent="0.2">
      <c r="GA6132" s="57"/>
      <c r="GB6132" s="57"/>
    </row>
    <row r="6133" spans="183:184" x14ac:dyDescent="0.2">
      <c r="GA6133" s="57"/>
      <c r="GB6133" s="57"/>
    </row>
    <row r="6134" spans="183:184" x14ac:dyDescent="0.2">
      <c r="GA6134" s="57"/>
      <c r="GB6134" s="57"/>
    </row>
    <row r="6135" spans="183:184" x14ac:dyDescent="0.2">
      <c r="GA6135" s="57"/>
      <c r="GB6135" s="57"/>
    </row>
    <row r="6136" spans="183:184" x14ac:dyDescent="0.2">
      <c r="GA6136" s="57"/>
      <c r="GB6136" s="57"/>
    </row>
    <row r="6137" spans="183:184" x14ac:dyDescent="0.2">
      <c r="GA6137" s="57"/>
      <c r="GB6137" s="57"/>
    </row>
    <row r="6138" spans="183:184" x14ac:dyDescent="0.2">
      <c r="GA6138" s="57"/>
      <c r="GB6138" s="57"/>
    </row>
    <row r="6139" spans="183:184" x14ac:dyDescent="0.2">
      <c r="GA6139" s="57"/>
      <c r="GB6139" s="57"/>
    </row>
    <row r="6140" spans="183:184" x14ac:dyDescent="0.2">
      <c r="GA6140" s="57"/>
      <c r="GB6140" s="57"/>
    </row>
    <row r="6141" spans="183:184" x14ac:dyDescent="0.2">
      <c r="GA6141" s="57"/>
      <c r="GB6141" s="57"/>
    </row>
    <row r="6142" spans="183:184" x14ac:dyDescent="0.2">
      <c r="GA6142" s="57"/>
      <c r="GB6142" s="57"/>
    </row>
    <row r="6143" spans="183:184" x14ac:dyDescent="0.2">
      <c r="GA6143" s="57"/>
      <c r="GB6143" s="57"/>
    </row>
    <row r="6144" spans="183:184" x14ac:dyDescent="0.2">
      <c r="GA6144" s="57"/>
      <c r="GB6144" s="57"/>
    </row>
    <row r="6145" spans="183:184" x14ac:dyDescent="0.2">
      <c r="GA6145" s="57"/>
      <c r="GB6145" s="57"/>
    </row>
    <row r="6146" spans="183:184" x14ac:dyDescent="0.2">
      <c r="GA6146" s="57"/>
      <c r="GB6146" s="57"/>
    </row>
    <row r="6147" spans="183:184" x14ac:dyDescent="0.2">
      <c r="GA6147" s="57"/>
      <c r="GB6147" s="57"/>
    </row>
    <row r="6148" spans="183:184" x14ac:dyDescent="0.2">
      <c r="GA6148" s="57"/>
      <c r="GB6148" s="57"/>
    </row>
    <row r="6149" spans="183:184" x14ac:dyDescent="0.2">
      <c r="GA6149" s="57"/>
      <c r="GB6149" s="57"/>
    </row>
    <row r="6150" spans="183:184" x14ac:dyDescent="0.2">
      <c r="GA6150" s="57"/>
      <c r="GB6150" s="57"/>
    </row>
    <row r="6151" spans="183:184" x14ac:dyDescent="0.2">
      <c r="GA6151" s="57"/>
      <c r="GB6151" s="57"/>
    </row>
    <row r="6152" spans="183:184" x14ac:dyDescent="0.2">
      <c r="GA6152" s="57"/>
      <c r="GB6152" s="57"/>
    </row>
    <row r="6153" spans="183:184" x14ac:dyDescent="0.2">
      <c r="GA6153" s="57"/>
      <c r="GB6153" s="57"/>
    </row>
    <row r="6154" spans="183:184" x14ac:dyDescent="0.2">
      <c r="GA6154" s="57"/>
      <c r="GB6154" s="57"/>
    </row>
    <row r="6155" spans="183:184" x14ac:dyDescent="0.2">
      <c r="GA6155" s="57"/>
      <c r="GB6155" s="57"/>
    </row>
    <row r="6156" spans="183:184" x14ac:dyDescent="0.2">
      <c r="GA6156" s="57"/>
      <c r="GB6156" s="57"/>
    </row>
    <row r="6157" spans="183:184" x14ac:dyDescent="0.2">
      <c r="GA6157" s="57"/>
      <c r="GB6157" s="57"/>
    </row>
    <row r="6158" spans="183:184" x14ac:dyDescent="0.2">
      <c r="GA6158" s="57"/>
      <c r="GB6158" s="57"/>
    </row>
    <row r="6159" spans="183:184" x14ac:dyDescent="0.2">
      <c r="GA6159" s="57"/>
      <c r="GB6159" s="57"/>
    </row>
    <row r="6160" spans="183:184" x14ac:dyDescent="0.2">
      <c r="GA6160" s="57"/>
      <c r="GB6160" s="57"/>
    </row>
    <row r="6161" spans="183:184" x14ac:dyDescent="0.2">
      <c r="GA6161" s="57"/>
      <c r="GB6161" s="57"/>
    </row>
    <row r="6162" spans="183:184" x14ac:dyDescent="0.2">
      <c r="GA6162" s="57"/>
      <c r="GB6162" s="57"/>
    </row>
    <row r="6163" spans="183:184" x14ac:dyDescent="0.2">
      <c r="GA6163" s="57"/>
      <c r="GB6163" s="57"/>
    </row>
    <row r="6164" spans="183:184" x14ac:dyDescent="0.2">
      <c r="GA6164" s="57"/>
      <c r="GB6164" s="57"/>
    </row>
    <row r="6165" spans="183:184" x14ac:dyDescent="0.2">
      <c r="GA6165" s="57"/>
      <c r="GB6165" s="57"/>
    </row>
    <row r="6166" spans="183:184" x14ac:dyDescent="0.2">
      <c r="GA6166" s="57"/>
      <c r="GB6166" s="57"/>
    </row>
    <row r="6167" spans="183:184" x14ac:dyDescent="0.2">
      <c r="GA6167" s="57"/>
      <c r="GB6167" s="57"/>
    </row>
    <row r="6168" spans="183:184" x14ac:dyDescent="0.2">
      <c r="GA6168" s="57"/>
      <c r="GB6168" s="57"/>
    </row>
    <row r="6169" spans="183:184" x14ac:dyDescent="0.2">
      <c r="GA6169" s="57"/>
      <c r="GB6169" s="57"/>
    </row>
    <row r="6170" spans="183:184" x14ac:dyDescent="0.2">
      <c r="GA6170" s="57"/>
      <c r="GB6170" s="57"/>
    </row>
    <row r="6171" spans="183:184" x14ac:dyDescent="0.2">
      <c r="GA6171" s="57"/>
      <c r="GB6171" s="57"/>
    </row>
    <row r="6172" spans="183:184" x14ac:dyDescent="0.2">
      <c r="GA6172" s="57"/>
      <c r="GB6172" s="57"/>
    </row>
    <row r="6173" spans="183:184" x14ac:dyDescent="0.2">
      <c r="GA6173" s="57"/>
      <c r="GB6173" s="57"/>
    </row>
    <row r="6174" spans="183:184" x14ac:dyDescent="0.2">
      <c r="GA6174" s="57"/>
      <c r="GB6174" s="57"/>
    </row>
    <row r="6175" spans="183:184" x14ac:dyDescent="0.2">
      <c r="GA6175" s="57"/>
      <c r="GB6175" s="57"/>
    </row>
    <row r="6176" spans="183:184" x14ac:dyDescent="0.2">
      <c r="GA6176" s="57"/>
      <c r="GB6176" s="57"/>
    </row>
    <row r="6177" spans="183:184" x14ac:dyDescent="0.2">
      <c r="GA6177" s="57"/>
      <c r="GB6177" s="57"/>
    </row>
    <row r="6178" spans="183:184" x14ac:dyDescent="0.2">
      <c r="GA6178" s="57"/>
      <c r="GB6178" s="57"/>
    </row>
    <row r="6179" spans="183:184" x14ac:dyDescent="0.2">
      <c r="GA6179" s="57"/>
      <c r="GB6179" s="57"/>
    </row>
    <row r="6180" spans="183:184" x14ac:dyDescent="0.2">
      <c r="GA6180" s="57"/>
      <c r="GB6180" s="57"/>
    </row>
    <row r="6181" spans="183:184" x14ac:dyDescent="0.2">
      <c r="GA6181" s="57"/>
      <c r="GB6181" s="57"/>
    </row>
    <row r="6182" spans="183:184" x14ac:dyDescent="0.2">
      <c r="GA6182" s="57"/>
      <c r="GB6182" s="57"/>
    </row>
    <row r="6183" spans="183:184" x14ac:dyDescent="0.2">
      <c r="GA6183" s="57"/>
      <c r="GB6183" s="57"/>
    </row>
    <row r="6184" spans="183:184" x14ac:dyDescent="0.2">
      <c r="GA6184" s="57"/>
      <c r="GB6184" s="57"/>
    </row>
    <row r="6185" spans="183:184" x14ac:dyDescent="0.2">
      <c r="GA6185" s="57"/>
      <c r="GB6185" s="57"/>
    </row>
    <row r="6186" spans="183:184" x14ac:dyDescent="0.2">
      <c r="GA6186" s="57"/>
      <c r="GB6186" s="57"/>
    </row>
    <row r="6187" spans="183:184" x14ac:dyDescent="0.2">
      <c r="GA6187" s="57"/>
      <c r="GB6187" s="57"/>
    </row>
    <row r="6188" spans="183:184" x14ac:dyDescent="0.2">
      <c r="GA6188" s="57"/>
      <c r="GB6188" s="57"/>
    </row>
    <row r="6189" spans="183:184" x14ac:dyDescent="0.2">
      <c r="GA6189" s="57"/>
      <c r="GB6189" s="57"/>
    </row>
    <row r="6190" spans="183:184" x14ac:dyDescent="0.2">
      <c r="GA6190" s="57"/>
      <c r="GB6190" s="57"/>
    </row>
    <row r="6191" spans="183:184" x14ac:dyDescent="0.2">
      <c r="GA6191" s="57"/>
      <c r="GB6191" s="57"/>
    </row>
    <row r="6192" spans="183:184" x14ac:dyDescent="0.2">
      <c r="GA6192" s="57"/>
      <c r="GB6192" s="57"/>
    </row>
    <row r="6193" spans="183:184" x14ac:dyDescent="0.2">
      <c r="GA6193" s="57"/>
      <c r="GB6193" s="57"/>
    </row>
    <row r="6194" spans="183:184" x14ac:dyDescent="0.2">
      <c r="GA6194" s="57"/>
      <c r="GB6194" s="57"/>
    </row>
    <row r="6195" spans="183:184" x14ac:dyDescent="0.2">
      <c r="GA6195" s="57"/>
      <c r="GB6195" s="57"/>
    </row>
    <row r="6196" spans="183:184" x14ac:dyDescent="0.2">
      <c r="GA6196" s="57"/>
      <c r="GB6196" s="57"/>
    </row>
    <row r="6197" spans="183:184" x14ac:dyDescent="0.2">
      <c r="GA6197" s="57"/>
      <c r="GB6197" s="57"/>
    </row>
    <row r="6198" spans="183:184" x14ac:dyDescent="0.2">
      <c r="GA6198" s="57"/>
      <c r="GB6198" s="57"/>
    </row>
    <row r="6199" spans="183:184" x14ac:dyDescent="0.2">
      <c r="GA6199" s="57"/>
      <c r="GB6199" s="57"/>
    </row>
    <row r="6200" spans="183:184" x14ac:dyDescent="0.2">
      <c r="GA6200" s="57"/>
      <c r="GB6200" s="57"/>
    </row>
    <row r="6201" spans="183:184" x14ac:dyDescent="0.2">
      <c r="GA6201" s="57"/>
      <c r="GB6201" s="57"/>
    </row>
    <row r="6202" spans="183:184" x14ac:dyDescent="0.2">
      <c r="GA6202" s="57"/>
      <c r="GB6202" s="57"/>
    </row>
    <row r="6203" spans="183:184" x14ac:dyDescent="0.2">
      <c r="GA6203" s="57"/>
      <c r="GB6203" s="57"/>
    </row>
    <row r="6204" spans="183:184" x14ac:dyDescent="0.2">
      <c r="GA6204" s="57"/>
      <c r="GB6204" s="57"/>
    </row>
    <row r="6205" spans="183:184" x14ac:dyDescent="0.2">
      <c r="GA6205" s="57"/>
      <c r="GB6205" s="57"/>
    </row>
    <row r="6206" spans="183:184" x14ac:dyDescent="0.2">
      <c r="GA6206" s="57"/>
      <c r="GB6206" s="57"/>
    </row>
    <row r="6207" spans="183:184" x14ac:dyDescent="0.2">
      <c r="GA6207" s="57"/>
      <c r="GB6207" s="57"/>
    </row>
    <row r="6208" spans="183:184" x14ac:dyDescent="0.2">
      <c r="GA6208" s="57"/>
      <c r="GB6208" s="57"/>
    </row>
    <row r="6209" spans="183:184" x14ac:dyDescent="0.2">
      <c r="GA6209" s="57"/>
      <c r="GB6209" s="57"/>
    </row>
    <row r="6210" spans="183:184" x14ac:dyDescent="0.2">
      <c r="GA6210" s="57"/>
      <c r="GB6210" s="57"/>
    </row>
    <row r="6211" spans="183:184" x14ac:dyDescent="0.2">
      <c r="GA6211" s="57"/>
      <c r="GB6211" s="57"/>
    </row>
    <row r="6212" spans="183:184" x14ac:dyDescent="0.2">
      <c r="GA6212" s="57"/>
      <c r="GB6212" s="57"/>
    </row>
    <row r="6213" spans="183:184" x14ac:dyDescent="0.2">
      <c r="GA6213" s="57"/>
      <c r="GB6213" s="57"/>
    </row>
    <row r="6214" spans="183:184" x14ac:dyDescent="0.2">
      <c r="GA6214" s="57"/>
      <c r="GB6214" s="57"/>
    </row>
    <row r="6215" spans="183:184" x14ac:dyDescent="0.2">
      <c r="GA6215" s="57"/>
      <c r="GB6215" s="57"/>
    </row>
    <row r="6216" spans="183:184" x14ac:dyDescent="0.2">
      <c r="GA6216" s="57"/>
      <c r="GB6216" s="57"/>
    </row>
    <row r="6217" spans="183:184" x14ac:dyDescent="0.2">
      <c r="GA6217" s="57"/>
      <c r="GB6217" s="57"/>
    </row>
    <row r="6218" spans="183:184" x14ac:dyDescent="0.2">
      <c r="GA6218" s="57"/>
      <c r="GB6218" s="57"/>
    </row>
    <row r="6219" spans="183:184" x14ac:dyDescent="0.2">
      <c r="GA6219" s="57"/>
      <c r="GB6219" s="57"/>
    </row>
    <row r="6220" spans="183:184" x14ac:dyDescent="0.2">
      <c r="GA6220" s="57"/>
      <c r="GB6220" s="57"/>
    </row>
    <row r="6221" spans="183:184" x14ac:dyDescent="0.2">
      <c r="GA6221" s="57"/>
      <c r="GB6221" s="57"/>
    </row>
    <row r="6222" spans="183:184" x14ac:dyDescent="0.2">
      <c r="GA6222" s="57"/>
      <c r="GB6222" s="57"/>
    </row>
    <row r="6223" spans="183:184" x14ac:dyDescent="0.2">
      <c r="GA6223" s="57"/>
      <c r="GB6223" s="57"/>
    </row>
    <row r="6224" spans="183:184" x14ac:dyDescent="0.2">
      <c r="GA6224" s="57"/>
      <c r="GB6224" s="57"/>
    </row>
    <row r="6225" spans="183:184" x14ac:dyDescent="0.2">
      <c r="GA6225" s="57"/>
      <c r="GB6225" s="57"/>
    </row>
    <row r="6226" spans="183:184" x14ac:dyDescent="0.2">
      <c r="GA6226" s="57"/>
      <c r="GB6226" s="57"/>
    </row>
    <row r="6227" spans="183:184" x14ac:dyDescent="0.2">
      <c r="GA6227" s="57"/>
      <c r="GB6227" s="57"/>
    </row>
    <row r="6228" spans="183:184" x14ac:dyDescent="0.2">
      <c r="GA6228" s="57"/>
      <c r="GB6228" s="57"/>
    </row>
    <row r="6239" spans="183:184" x14ac:dyDescent="0.2">
      <c r="GA6239" s="57"/>
      <c r="GB6239" s="57"/>
    </row>
    <row r="6240" spans="183:184" x14ac:dyDescent="0.2">
      <c r="GA6240" s="57"/>
      <c r="GB6240" s="57"/>
    </row>
    <row r="6241" spans="183:184" x14ac:dyDescent="0.2">
      <c r="GA6241" s="57"/>
      <c r="GB6241" s="57"/>
    </row>
    <row r="6242" spans="183:184" x14ac:dyDescent="0.2">
      <c r="GA6242" s="57"/>
      <c r="GB6242" s="57"/>
    </row>
    <row r="6243" spans="183:184" x14ac:dyDescent="0.2">
      <c r="GA6243" s="57"/>
      <c r="GB6243" s="57"/>
    </row>
    <row r="6244" spans="183:184" x14ac:dyDescent="0.2">
      <c r="GA6244" s="57"/>
      <c r="GB6244" s="57"/>
    </row>
    <row r="6245" spans="183:184" x14ac:dyDescent="0.2">
      <c r="GA6245" s="57"/>
      <c r="GB6245" s="57"/>
    </row>
    <row r="6246" spans="183:184" x14ac:dyDescent="0.2">
      <c r="GA6246" s="57"/>
      <c r="GB6246" s="57"/>
    </row>
    <row r="6247" spans="183:184" x14ac:dyDescent="0.2">
      <c r="GA6247" s="57"/>
      <c r="GB6247" s="57"/>
    </row>
    <row r="6248" spans="183:184" x14ac:dyDescent="0.2">
      <c r="GA6248" s="57"/>
      <c r="GB6248" s="57"/>
    </row>
    <row r="6249" spans="183:184" x14ac:dyDescent="0.2">
      <c r="GA6249" s="57"/>
      <c r="GB6249" s="57"/>
    </row>
    <row r="6250" spans="183:184" x14ac:dyDescent="0.2">
      <c r="GA6250" s="57"/>
      <c r="GB6250" s="57"/>
    </row>
    <row r="6251" spans="183:184" x14ac:dyDescent="0.2">
      <c r="GA6251" s="57"/>
      <c r="GB6251" s="57"/>
    </row>
    <row r="6252" spans="183:184" x14ac:dyDescent="0.2">
      <c r="GA6252" s="57"/>
      <c r="GB6252" s="57"/>
    </row>
    <row r="6253" spans="183:184" x14ac:dyDescent="0.2">
      <c r="GA6253" s="57"/>
      <c r="GB6253" s="57"/>
    </row>
    <row r="6254" spans="183:184" x14ac:dyDescent="0.2">
      <c r="GA6254" s="57"/>
      <c r="GB6254" s="57"/>
    </row>
    <row r="6255" spans="183:184" x14ac:dyDescent="0.2">
      <c r="GA6255" s="57"/>
      <c r="GB6255" s="57"/>
    </row>
    <row r="6256" spans="183:184" x14ac:dyDescent="0.2">
      <c r="GA6256" s="57"/>
      <c r="GB6256" s="57"/>
    </row>
    <row r="6257" spans="183:184" x14ac:dyDescent="0.2">
      <c r="GA6257" s="57"/>
      <c r="GB6257" s="57"/>
    </row>
    <row r="6258" spans="183:184" x14ac:dyDescent="0.2">
      <c r="GA6258" s="57"/>
      <c r="GB6258" s="57"/>
    </row>
    <row r="6259" spans="183:184" x14ac:dyDescent="0.2">
      <c r="GA6259" s="57"/>
      <c r="GB6259" s="57"/>
    </row>
    <row r="6260" spans="183:184" x14ac:dyDescent="0.2">
      <c r="GA6260" s="57"/>
      <c r="GB6260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A23" sqref="A23:XFD23"/>
    </sheetView>
  </sheetViews>
  <sheetFormatPr defaultRowHeight="10.199999999999999" x14ac:dyDescent="0.2"/>
  <cols>
    <col min="1" max="1" width="39.6640625" style="74" customWidth="1"/>
    <col min="2" max="2" width="13.77734375" style="74" bestFit="1" customWidth="1"/>
    <col min="3" max="4" width="10.21875" style="74" bestFit="1" customWidth="1"/>
    <col min="5" max="5" width="16.88671875" style="463" bestFit="1" customWidth="1"/>
    <col min="6" max="8" width="9" style="74" bestFit="1" customWidth="1"/>
    <col min="9" max="9" width="13.5546875" style="74" bestFit="1" customWidth="1"/>
    <col min="10" max="16384" width="8.88671875" style="74"/>
  </cols>
  <sheetData>
    <row r="1" spans="1:9" s="102" customFormat="1" ht="48" customHeight="1" x14ac:dyDescent="0.2">
      <c r="A1" s="101"/>
      <c r="B1" s="102" t="s">
        <v>476</v>
      </c>
      <c r="C1" s="102" t="s">
        <v>1393</v>
      </c>
      <c r="D1" s="102" t="s">
        <v>1395</v>
      </c>
      <c r="E1" s="462" t="s">
        <v>1397</v>
      </c>
      <c r="F1" s="102" t="s">
        <v>1398</v>
      </c>
      <c r="G1" s="102" t="s">
        <v>1399</v>
      </c>
      <c r="H1" s="102" t="s">
        <v>1400</v>
      </c>
      <c r="I1" s="103" t="s">
        <v>1401</v>
      </c>
    </row>
    <row r="2" spans="1:9" x14ac:dyDescent="0.2">
      <c r="A2" s="60"/>
      <c r="B2" s="61">
        <v>164</v>
      </c>
      <c r="C2" s="61">
        <v>164</v>
      </c>
      <c r="D2" s="61">
        <v>164</v>
      </c>
      <c r="I2" s="459">
        <v>64012572</v>
      </c>
    </row>
    <row r="3" spans="1:9" ht="40.799999999999997" x14ac:dyDescent="0.2">
      <c r="A3" s="62" t="s">
        <v>488</v>
      </c>
      <c r="B3" s="63" t="s">
        <v>639</v>
      </c>
      <c r="C3" s="63" t="s">
        <v>639</v>
      </c>
      <c r="D3" s="63" t="s">
        <v>639</v>
      </c>
    </row>
    <row r="4" spans="1:9" x14ac:dyDescent="0.2">
      <c r="A4" s="64"/>
      <c r="B4" s="65" t="s">
        <v>812</v>
      </c>
      <c r="C4" s="65" t="s">
        <v>812</v>
      </c>
      <c r="D4" s="65" t="s">
        <v>812</v>
      </c>
    </row>
    <row r="5" spans="1:9" x14ac:dyDescent="0.2">
      <c r="A5" s="67"/>
      <c r="B5" s="68" t="s">
        <v>983</v>
      </c>
      <c r="C5" s="68" t="s">
        <v>983</v>
      </c>
      <c r="D5" s="71" t="s">
        <v>983</v>
      </c>
    </row>
    <row r="6" spans="1:9" x14ac:dyDescent="0.2">
      <c r="A6" s="104" t="s">
        <v>4</v>
      </c>
      <c r="B6" s="74">
        <f>dirCO2!FP44</f>
        <v>0</v>
      </c>
      <c r="C6" s="74">
        <f>dirCH4!FP44</f>
        <v>0</v>
      </c>
      <c r="D6" s="104">
        <f>dirN2O!FP44</f>
        <v>0</v>
      </c>
      <c r="E6" s="464">
        <f>B6+25*C6+298*D6</f>
        <v>0</v>
      </c>
      <c r="F6" s="238">
        <v>38.819061706300189</v>
      </c>
      <c r="G6" s="74">
        <f>IF((E6/F6)&gt;0,(E6/F6),0)</f>
        <v>0</v>
      </c>
      <c r="H6" s="74">
        <v>0</v>
      </c>
    </row>
    <row r="7" spans="1:9" x14ac:dyDescent="0.2">
      <c r="A7" s="104" t="s">
        <v>5</v>
      </c>
      <c r="B7" s="74">
        <f>dirCO2!FP45</f>
        <v>0</v>
      </c>
      <c r="C7" s="74">
        <f>dirCH4!FP45</f>
        <v>0</v>
      </c>
      <c r="D7" s="104">
        <f>dirN2O!FP45</f>
        <v>0</v>
      </c>
      <c r="E7" s="464">
        <f t="shared" ref="E7:E70" si="0">B7+25*C7+298*D7</f>
        <v>0</v>
      </c>
      <c r="F7" s="238">
        <v>1268.4061858829143</v>
      </c>
      <c r="G7" s="74">
        <f t="shared" ref="G7:G68" si="1">IF((E7/F7)&gt;0,(E7/F7),0)</f>
        <v>0</v>
      </c>
      <c r="H7" s="74">
        <v>0</v>
      </c>
    </row>
    <row r="8" spans="1:9" x14ac:dyDescent="0.2">
      <c r="A8" s="104" t="s">
        <v>6</v>
      </c>
      <c r="B8" s="74">
        <f>dirCO2!FP46</f>
        <v>0</v>
      </c>
      <c r="C8" s="74">
        <f>dirCH4!FP46</f>
        <v>0</v>
      </c>
      <c r="D8" s="104">
        <f>dirN2O!FP46</f>
        <v>0</v>
      </c>
      <c r="E8" s="464">
        <f t="shared" si="0"/>
        <v>0</v>
      </c>
      <c r="F8" s="238">
        <v>62.426433708442254</v>
      </c>
      <c r="G8" s="74">
        <f t="shared" si="1"/>
        <v>0</v>
      </c>
      <c r="H8" s="74">
        <v>0</v>
      </c>
    </row>
    <row r="9" spans="1:9" x14ac:dyDescent="0.2">
      <c r="A9" s="104" t="s">
        <v>7</v>
      </c>
      <c r="B9" s="74">
        <f>dirCO2!FP47</f>
        <v>0</v>
      </c>
      <c r="C9" s="74">
        <f>dirCH4!FP47</f>
        <v>0</v>
      </c>
      <c r="D9" s="104">
        <f>dirN2O!FP47</f>
        <v>0</v>
      </c>
      <c r="E9" s="464">
        <f t="shared" si="0"/>
        <v>0</v>
      </c>
      <c r="F9" s="238">
        <v>13308.372344293024</v>
      </c>
      <c r="G9" s="74">
        <f t="shared" si="1"/>
        <v>0</v>
      </c>
      <c r="H9" s="74">
        <v>0</v>
      </c>
    </row>
    <row r="10" spans="1:9" x14ac:dyDescent="0.2">
      <c r="A10" s="104" t="s">
        <v>8</v>
      </c>
      <c r="B10" s="74">
        <f>dirCO2!FP48</f>
        <v>0</v>
      </c>
      <c r="C10" s="74">
        <f>dirCH4!FP48</f>
        <v>0</v>
      </c>
      <c r="D10" s="104">
        <f>dirN2O!FP48</f>
        <v>0</v>
      </c>
      <c r="E10" s="464">
        <f t="shared" si="0"/>
        <v>0</v>
      </c>
      <c r="F10" s="238">
        <v>467.56445618382259</v>
      </c>
      <c r="G10" s="74">
        <f t="shared" si="1"/>
        <v>0</v>
      </c>
      <c r="H10" s="74">
        <v>0</v>
      </c>
    </row>
    <row r="11" spans="1:9" x14ac:dyDescent="0.2">
      <c r="A11" s="104" t="s">
        <v>9</v>
      </c>
      <c r="B11" s="74">
        <f>dirCO2!FP49</f>
        <v>0</v>
      </c>
      <c r="C11" s="74">
        <f>dirCH4!FP49</f>
        <v>0</v>
      </c>
      <c r="D11" s="104">
        <f>dirN2O!FP49</f>
        <v>0</v>
      </c>
      <c r="E11" s="464">
        <f t="shared" si="0"/>
        <v>0</v>
      </c>
      <c r="F11" s="238">
        <v>0</v>
      </c>
      <c r="G11" s="74">
        <v>0</v>
      </c>
      <c r="H11" s="74">
        <v>0</v>
      </c>
    </row>
    <row r="12" spans="1:9" x14ac:dyDescent="0.2">
      <c r="A12" s="104" t="s">
        <v>10</v>
      </c>
      <c r="B12" s="74">
        <f>dirCO2!FP50</f>
        <v>0</v>
      </c>
      <c r="C12" s="74">
        <f>dirCH4!FP50</f>
        <v>0</v>
      </c>
      <c r="D12" s="104">
        <f>dirN2O!FP50</f>
        <v>0</v>
      </c>
      <c r="E12" s="464">
        <f t="shared" si="0"/>
        <v>0</v>
      </c>
      <c r="F12" s="238">
        <v>99.671077499030375</v>
      </c>
      <c r="G12" s="74">
        <f t="shared" si="1"/>
        <v>0</v>
      </c>
      <c r="H12" s="74">
        <v>0</v>
      </c>
    </row>
    <row r="13" spans="1:9" s="107" customFormat="1" x14ac:dyDescent="0.2">
      <c r="A13" s="106" t="s">
        <v>11</v>
      </c>
      <c r="B13" s="107">
        <f>dirCO2!FP51</f>
        <v>0</v>
      </c>
      <c r="C13" s="107">
        <f>dirCH4!FP51</f>
        <v>925210</v>
      </c>
      <c r="D13" s="106">
        <f>dirN2O!FP51</f>
        <v>124610</v>
      </c>
      <c r="E13" s="108">
        <f t="shared" si="0"/>
        <v>60264030</v>
      </c>
      <c r="F13" s="310">
        <v>494.15923840593319</v>
      </c>
      <c r="G13" s="107">
        <v>0</v>
      </c>
      <c r="H13" s="107">
        <f>E13/I2</f>
        <v>0.94144053452499921</v>
      </c>
    </row>
    <row r="14" spans="1:9" x14ac:dyDescent="0.2">
      <c r="A14" s="104" t="s">
        <v>12</v>
      </c>
      <c r="B14" s="74">
        <f>dirCO2!FP52</f>
        <v>0</v>
      </c>
      <c r="C14" s="74">
        <f>dirCH4!FP52</f>
        <v>0</v>
      </c>
      <c r="D14" s="104">
        <f>dirN2O!FP52</f>
        <v>0</v>
      </c>
      <c r="E14" s="464">
        <f t="shared" si="0"/>
        <v>0</v>
      </c>
      <c r="F14" s="238">
        <v>0</v>
      </c>
      <c r="G14" s="74">
        <v>0</v>
      </c>
      <c r="H14" s="74">
        <v>0</v>
      </c>
    </row>
    <row r="15" spans="1:9" x14ac:dyDescent="0.2">
      <c r="A15" s="104" t="s">
        <v>13</v>
      </c>
      <c r="B15" s="74">
        <f>dirCO2!FP53</f>
        <v>0</v>
      </c>
      <c r="C15" s="74">
        <f>dirCH4!FP53</f>
        <v>0</v>
      </c>
      <c r="D15" s="104">
        <f>dirN2O!FP53</f>
        <v>0</v>
      </c>
      <c r="E15" s="464">
        <f t="shared" si="0"/>
        <v>0</v>
      </c>
      <c r="F15" s="238">
        <v>0</v>
      </c>
      <c r="G15" s="74">
        <v>0</v>
      </c>
      <c r="H15" s="74">
        <v>0</v>
      </c>
    </row>
    <row r="16" spans="1:9" x14ac:dyDescent="0.2">
      <c r="A16" s="104" t="s">
        <v>14</v>
      </c>
      <c r="B16" s="74">
        <f>dirCO2!FP54</f>
        <v>0</v>
      </c>
      <c r="C16" s="74">
        <f>dirCH4!FP54</f>
        <v>0</v>
      </c>
      <c r="D16" s="104">
        <f>dirN2O!FP54</f>
        <v>0</v>
      </c>
      <c r="E16" s="464">
        <f t="shared" si="0"/>
        <v>0</v>
      </c>
      <c r="F16" s="238">
        <v>2726.7737458973788</v>
      </c>
      <c r="G16" s="74">
        <f t="shared" si="1"/>
        <v>0</v>
      </c>
      <c r="H16" s="74">
        <v>0</v>
      </c>
    </row>
    <row r="17" spans="1:8" x14ac:dyDescent="0.2">
      <c r="A17" s="104" t="s">
        <v>15</v>
      </c>
      <c r="B17" s="74">
        <f>dirCO2!FP55</f>
        <v>0</v>
      </c>
      <c r="C17" s="74">
        <f>dirCH4!FP55</f>
        <v>0</v>
      </c>
      <c r="D17" s="104">
        <f>dirN2O!FP55</f>
        <v>0</v>
      </c>
      <c r="E17" s="464">
        <f t="shared" si="0"/>
        <v>0</v>
      </c>
      <c r="F17" s="238">
        <v>1751.2834516423584</v>
      </c>
      <c r="G17" s="74">
        <f t="shared" si="1"/>
        <v>0</v>
      </c>
      <c r="H17" s="74">
        <v>0</v>
      </c>
    </row>
    <row r="18" spans="1:8" x14ac:dyDescent="0.2">
      <c r="A18" s="104" t="s">
        <v>16</v>
      </c>
      <c r="B18" s="74">
        <f>dirCO2!FP56</f>
        <v>0</v>
      </c>
      <c r="C18" s="74">
        <f>dirCH4!FP56</f>
        <v>0</v>
      </c>
      <c r="D18" s="104">
        <f>dirN2O!FP56</f>
        <v>0</v>
      </c>
      <c r="E18" s="464">
        <f t="shared" si="0"/>
        <v>0</v>
      </c>
      <c r="F18" s="238">
        <v>321.73574921818448</v>
      </c>
      <c r="G18" s="74">
        <f t="shared" si="1"/>
        <v>0</v>
      </c>
      <c r="H18" s="74">
        <v>0</v>
      </c>
    </row>
    <row r="19" spans="1:8" x14ac:dyDescent="0.2">
      <c r="A19" s="104" t="s">
        <v>17</v>
      </c>
      <c r="B19" s="74">
        <f>dirCO2!FP57</f>
        <v>0</v>
      </c>
      <c r="C19" s="74">
        <f>dirCH4!FP57</f>
        <v>0</v>
      </c>
      <c r="D19" s="104">
        <f>dirN2O!FP57</f>
        <v>0</v>
      </c>
      <c r="E19" s="464">
        <f t="shared" si="0"/>
        <v>0</v>
      </c>
      <c r="F19" s="238">
        <v>123.51838908722944</v>
      </c>
      <c r="G19" s="74">
        <f t="shared" si="1"/>
        <v>0</v>
      </c>
      <c r="H19" s="74">
        <v>0</v>
      </c>
    </row>
    <row r="20" spans="1:8" x14ac:dyDescent="0.2">
      <c r="A20" s="104" t="s">
        <v>18</v>
      </c>
      <c r="B20" s="74">
        <f>dirCO2!FP58</f>
        <v>0</v>
      </c>
      <c r="C20" s="74">
        <f>dirCH4!FP58</f>
        <v>0</v>
      </c>
      <c r="D20" s="104">
        <f>dirN2O!FP58</f>
        <v>0</v>
      </c>
      <c r="E20" s="464">
        <f t="shared" si="0"/>
        <v>0</v>
      </c>
      <c r="F20" s="238">
        <v>0</v>
      </c>
      <c r="G20" s="74">
        <v>0</v>
      </c>
      <c r="H20" s="74">
        <v>0</v>
      </c>
    </row>
    <row r="21" spans="1:8" x14ac:dyDescent="0.2">
      <c r="A21" s="104" t="s">
        <v>19</v>
      </c>
      <c r="B21" s="74">
        <f>dirCO2!FP59</f>
        <v>0</v>
      </c>
      <c r="C21" s="74">
        <f>dirCH4!FP59</f>
        <v>0</v>
      </c>
      <c r="D21" s="104">
        <f>dirN2O!FP59</f>
        <v>0</v>
      </c>
      <c r="E21" s="464">
        <f t="shared" si="0"/>
        <v>0</v>
      </c>
      <c r="F21" s="238">
        <v>0</v>
      </c>
      <c r="G21" s="74">
        <v>0</v>
      </c>
      <c r="H21" s="74">
        <v>0</v>
      </c>
    </row>
    <row r="22" spans="1:8" x14ac:dyDescent="0.2">
      <c r="A22" s="104" t="s">
        <v>20</v>
      </c>
      <c r="B22" s="74">
        <f>dirCO2!FP60</f>
        <v>0</v>
      </c>
      <c r="C22" s="74">
        <f>dirCH4!FP60</f>
        <v>0</v>
      </c>
      <c r="D22" s="104">
        <f>dirN2O!FP60</f>
        <v>0</v>
      </c>
      <c r="E22" s="464">
        <f t="shared" si="0"/>
        <v>0</v>
      </c>
      <c r="F22" s="238">
        <v>0</v>
      </c>
      <c r="G22" s="74">
        <v>0</v>
      </c>
      <c r="H22" s="74">
        <v>0</v>
      </c>
    </row>
    <row r="23" spans="1:8" s="107" customFormat="1" x14ac:dyDescent="0.2">
      <c r="A23" s="106" t="s">
        <v>21</v>
      </c>
      <c r="B23" s="107">
        <f>dirCO2!FP61</f>
        <v>0</v>
      </c>
      <c r="C23" s="107">
        <f>dirCH4!FP61</f>
        <v>5835800</v>
      </c>
      <c r="D23" s="106">
        <f>dirN2O!FP61</f>
        <v>786010</v>
      </c>
      <c r="E23" s="108">
        <f t="shared" si="0"/>
        <v>380125980</v>
      </c>
      <c r="F23" s="310">
        <v>654.96922677364807</v>
      </c>
      <c r="G23" s="107">
        <v>0</v>
      </c>
      <c r="H23" s="107">
        <f>E23/I2</f>
        <v>5.9383019323141708</v>
      </c>
    </row>
    <row r="24" spans="1:8" x14ac:dyDescent="0.2">
      <c r="A24" s="104" t="s">
        <v>22</v>
      </c>
      <c r="B24" s="74">
        <f>dirCO2!FP62</f>
        <v>0</v>
      </c>
      <c r="C24" s="74">
        <f>dirCH4!FP62</f>
        <v>0</v>
      </c>
      <c r="D24" s="104">
        <f>dirN2O!FP62</f>
        <v>0</v>
      </c>
      <c r="E24" s="464">
        <f t="shared" si="0"/>
        <v>0</v>
      </c>
      <c r="F24" s="238">
        <v>1153.0462374737372</v>
      </c>
      <c r="G24" s="74">
        <f t="shared" si="1"/>
        <v>0</v>
      </c>
      <c r="H24" s="74">
        <v>0</v>
      </c>
    </row>
    <row r="25" spans="1:8" x14ac:dyDescent="0.2">
      <c r="A25" s="104" t="s">
        <v>23</v>
      </c>
      <c r="B25" s="74">
        <f>dirCO2!FP63</f>
        <v>0</v>
      </c>
      <c r="C25" s="74">
        <f>dirCH4!FP63</f>
        <v>0</v>
      </c>
      <c r="D25" s="104">
        <f>dirN2O!FP63</f>
        <v>0</v>
      </c>
      <c r="E25" s="464">
        <f t="shared" si="0"/>
        <v>0</v>
      </c>
      <c r="F25" s="238">
        <v>0</v>
      </c>
      <c r="G25" s="74">
        <v>0</v>
      </c>
      <c r="H25" s="74">
        <v>0</v>
      </c>
    </row>
    <row r="26" spans="1:8" x14ac:dyDescent="0.2">
      <c r="A26" s="104" t="s">
        <v>24</v>
      </c>
      <c r="B26" s="74">
        <f>dirCO2!FP64</f>
        <v>0</v>
      </c>
      <c r="C26" s="74">
        <f>dirCH4!FP64</f>
        <v>0</v>
      </c>
      <c r="D26" s="104">
        <f>dirN2O!FP64</f>
        <v>0</v>
      </c>
      <c r="E26" s="464">
        <f t="shared" si="0"/>
        <v>0</v>
      </c>
      <c r="F26" s="238">
        <v>0</v>
      </c>
      <c r="G26" s="74">
        <v>0</v>
      </c>
      <c r="H26" s="74">
        <v>0</v>
      </c>
    </row>
    <row r="27" spans="1:8" s="107" customFormat="1" x14ac:dyDescent="0.2">
      <c r="A27" s="106" t="s">
        <v>25</v>
      </c>
      <c r="B27" s="107">
        <f>dirCO2!FP65</f>
        <v>1180600000</v>
      </c>
      <c r="C27" s="107">
        <f>dirCH4!FP65</f>
        <v>12480</v>
      </c>
      <c r="D27" s="106">
        <f>dirN2O!FP65</f>
        <v>18720</v>
      </c>
      <c r="E27" s="108">
        <f t="shared" si="0"/>
        <v>1186490560</v>
      </c>
      <c r="F27" s="310">
        <v>47.38378223943166</v>
      </c>
      <c r="G27" s="107">
        <v>0</v>
      </c>
      <c r="H27" s="107">
        <f>E27/I2</f>
        <v>18.53527397711812</v>
      </c>
    </row>
    <row r="28" spans="1:8" ht="10.8" customHeight="1" x14ac:dyDescent="0.2">
      <c r="A28" s="104" t="s">
        <v>26</v>
      </c>
      <c r="B28" s="74">
        <f>dirCO2!FP66</f>
        <v>0</v>
      </c>
      <c r="C28" s="74">
        <f>dirCH4!FP66</f>
        <v>0</v>
      </c>
      <c r="D28" s="104">
        <f>dirN2O!FP66</f>
        <v>0</v>
      </c>
      <c r="E28" s="464">
        <f t="shared" si="0"/>
        <v>0</v>
      </c>
      <c r="F28" s="238">
        <v>0</v>
      </c>
      <c r="G28" s="74">
        <v>0</v>
      </c>
      <c r="H28" s="74">
        <v>0</v>
      </c>
    </row>
    <row r="29" spans="1:8" s="107" customFormat="1" x14ac:dyDescent="0.2">
      <c r="A29" s="106" t="s">
        <v>27</v>
      </c>
      <c r="B29" s="107">
        <f>dirCO2!FP67</f>
        <v>200350000</v>
      </c>
      <c r="C29" s="107">
        <f>dirCH4!FP67</f>
        <v>2054.8000000000002</v>
      </c>
      <c r="D29" s="106">
        <f>dirN2O!FP67</f>
        <v>3082.3</v>
      </c>
      <c r="E29" s="108">
        <f t="shared" si="0"/>
        <v>201319895.40000001</v>
      </c>
      <c r="F29" s="310">
        <v>2.6750364234256327</v>
      </c>
      <c r="G29" s="107">
        <v>0</v>
      </c>
      <c r="H29" s="107">
        <f>E29/I2</f>
        <v>3.1450055685936196</v>
      </c>
    </row>
    <row r="30" spans="1:8" s="460" customFormat="1" x14ac:dyDescent="0.2">
      <c r="A30" s="460" t="s">
        <v>28</v>
      </c>
      <c r="B30" s="460">
        <f>dirCO2!FP68</f>
        <v>0</v>
      </c>
      <c r="C30" s="460">
        <f>dirCH4!FP68</f>
        <v>0</v>
      </c>
      <c r="D30" s="460">
        <f>dirN2O!FP68</f>
        <v>0</v>
      </c>
      <c r="E30" s="463">
        <f t="shared" si="0"/>
        <v>0</v>
      </c>
      <c r="F30" s="460">
        <v>0</v>
      </c>
      <c r="G30" s="460">
        <v>0</v>
      </c>
      <c r="H30" s="460">
        <f>E30/$I$2</f>
        <v>0</v>
      </c>
    </row>
    <row r="31" spans="1:8" s="460" customFormat="1" x14ac:dyDescent="0.2">
      <c r="A31" s="460" t="s">
        <v>29</v>
      </c>
      <c r="B31" s="460">
        <f>dirCO2!FP69</f>
        <v>0</v>
      </c>
      <c r="C31" s="460">
        <f>dirCH4!FP69</f>
        <v>0</v>
      </c>
      <c r="D31" s="460">
        <f>dirN2O!FP69</f>
        <v>0</v>
      </c>
      <c r="E31" s="463">
        <f t="shared" si="0"/>
        <v>0</v>
      </c>
      <c r="F31" s="460">
        <v>0</v>
      </c>
      <c r="G31" s="460">
        <v>0</v>
      </c>
      <c r="H31" s="460">
        <f>E31/$I$2</f>
        <v>0</v>
      </c>
    </row>
    <row r="32" spans="1:8" x14ac:dyDescent="0.2">
      <c r="A32" s="104" t="s">
        <v>30</v>
      </c>
      <c r="B32" s="74">
        <f>dirCO2!FP70</f>
        <v>0</v>
      </c>
      <c r="C32" s="74">
        <f>dirCH4!FP70</f>
        <v>0</v>
      </c>
      <c r="D32" s="104">
        <f>dirN2O!FP70</f>
        <v>0</v>
      </c>
      <c r="E32" s="464">
        <f t="shared" si="0"/>
        <v>0</v>
      </c>
      <c r="F32" s="238">
        <v>0</v>
      </c>
      <c r="G32" s="74">
        <v>0</v>
      </c>
      <c r="H32" s="74">
        <v>0</v>
      </c>
    </row>
    <row r="33" spans="1:8" x14ac:dyDescent="0.2">
      <c r="A33" s="104" t="s">
        <v>31</v>
      </c>
      <c r="B33" s="74">
        <f>dirCO2!FP71</f>
        <v>0</v>
      </c>
      <c r="C33" s="74">
        <f>dirCH4!FP71</f>
        <v>0</v>
      </c>
      <c r="D33" s="104">
        <f>dirN2O!FP71</f>
        <v>0</v>
      </c>
      <c r="E33" s="464">
        <f t="shared" si="0"/>
        <v>0</v>
      </c>
      <c r="F33" s="238">
        <v>0</v>
      </c>
      <c r="G33" s="74">
        <v>0</v>
      </c>
      <c r="H33" s="74">
        <v>0</v>
      </c>
    </row>
    <row r="34" spans="1:8" s="107" customFormat="1" x14ac:dyDescent="0.2">
      <c r="A34" s="106" t="s">
        <v>32</v>
      </c>
      <c r="B34" s="107">
        <f>dirCO2!FP72</f>
        <v>30489000000</v>
      </c>
      <c r="C34" s="107">
        <f>dirCH4!FP72</f>
        <v>543480</v>
      </c>
      <c r="D34" s="106">
        <f>dirN2O!FP72</f>
        <v>54348</v>
      </c>
      <c r="E34" s="108">
        <f t="shared" si="0"/>
        <v>30518782704</v>
      </c>
      <c r="F34" s="310">
        <v>0</v>
      </c>
      <c r="G34" s="107">
        <v>0</v>
      </c>
      <c r="H34" s="107">
        <f>E34/I2</f>
        <v>476.76232575063534</v>
      </c>
    </row>
    <row r="35" spans="1:8" x14ac:dyDescent="0.2">
      <c r="A35" s="104" t="s">
        <v>33</v>
      </c>
      <c r="B35" s="74">
        <f>dirCO2!FP73</f>
        <v>0</v>
      </c>
      <c r="C35" s="74">
        <f>dirCH4!FP73</f>
        <v>0</v>
      </c>
      <c r="D35" s="104">
        <f>dirN2O!FP73</f>
        <v>0</v>
      </c>
      <c r="E35" s="464">
        <f t="shared" si="0"/>
        <v>0</v>
      </c>
      <c r="F35" s="238">
        <v>0</v>
      </c>
      <c r="G35" s="74">
        <v>0</v>
      </c>
      <c r="H35" s="74">
        <v>0</v>
      </c>
    </row>
    <row r="36" spans="1:8" x14ac:dyDescent="0.2">
      <c r="A36" s="104" t="s">
        <v>34</v>
      </c>
      <c r="B36" s="74">
        <f>dirCO2!FP74</f>
        <v>0</v>
      </c>
      <c r="C36" s="74">
        <f>dirCH4!FP74</f>
        <v>0</v>
      </c>
      <c r="D36" s="104">
        <f>dirN2O!FP74</f>
        <v>0</v>
      </c>
      <c r="E36" s="464">
        <f t="shared" si="0"/>
        <v>0</v>
      </c>
      <c r="F36" s="238">
        <v>0</v>
      </c>
      <c r="G36" s="74">
        <v>0</v>
      </c>
      <c r="H36" s="74">
        <v>0</v>
      </c>
    </row>
    <row r="37" spans="1:8" x14ac:dyDescent="0.2">
      <c r="A37" s="104" t="s">
        <v>35</v>
      </c>
      <c r="B37" s="74">
        <f>dirCO2!FP75</f>
        <v>0</v>
      </c>
      <c r="C37" s="74">
        <f>dirCH4!FP75</f>
        <v>0</v>
      </c>
      <c r="D37" s="104">
        <f>dirN2O!FP75</f>
        <v>0</v>
      </c>
      <c r="E37" s="464">
        <f t="shared" si="0"/>
        <v>0</v>
      </c>
      <c r="F37" s="238">
        <v>0</v>
      </c>
      <c r="G37" s="74">
        <v>0</v>
      </c>
      <c r="H37" s="74">
        <v>0</v>
      </c>
    </row>
    <row r="38" spans="1:8" x14ac:dyDescent="0.2">
      <c r="A38" s="104" t="s">
        <v>36</v>
      </c>
      <c r="B38" s="74">
        <f>dirCO2!FP76</f>
        <v>0</v>
      </c>
      <c r="C38" s="74">
        <f>dirCH4!FP76</f>
        <v>0</v>
      </c>
      <c r="D38" s="104">
        <f>dirN2O!FP76</f>
        <v>0</v>
      </c>
      <c r="E38" s="464">
        <f t="shared" si="0"/>
        <v>0</v>
      </c>
      <c r="F38" s="238">
        <v>0</v>
      </c>
      <c r="G38" s="74">
        <v>0</v>
      </c>
      <c r="H38" s="74">
        <v>0</v>
      </c>
    </row>
    <row r="39" spans="1:8" x14ac:dyDescent="0.2">
      <c r="A39" s="104" t="s">
        <v>37</v>
      </c>
      <c r="B39" s="74">
        <f>dirCO2!FP77</f>
        <v>0</v>
      </c>
      <c r="C39" s="74">
        <f>dirCH4!FP77</f>
        <v>0</v>
      </c>
      <c r="D39" s="104">
        <f>dirN2O!FP77</f>
        <v>0</v>
      </c>
      <c r="E39" s="464">
        <f t="shared" si="0"/>
        <v>0</v>
      </c>
      <c r="F39" s="238">
        <v>0</v>
      </c>
      <c r="G39" s="74">
        <v>0</v>
      </c>
      <c r="H39" s="74">
        <v>0</v>
      </c>
    </row>
    <row r="40" spans="1:8" x14ac:dyDescent="0.2">
      <c r="A40" s="104" t="s">
        <v>38</v>
      </c>
      <c r="B40" s="74">
        <f>dirCO2!FP78</f>
        <v>0</v>
      </c>
      <c r="C40" s="74">
        <f>dirCH4!FP78</f>
        <v>0</v>
      </c>
      <c r="D40" s="104">
        <f>dirN2O!FP78</f>
        <v>0</v>
      </c>
      <c r="E40" s="464">
        <f t="shared" si="0"/>
        <v>0</v>
      </c>
      <c r="F40" s="238">
        <v>0</v>
      </c>
      <c r="G40" s="74">
        <v>0</v>
      </c>
      <c r="H40" s="74">
        <v>0</v>
      </c>
    </row>
    <row r="41" spans="1:8" x14ac:dyDescent="0.2">
      <c r="A41" s="104" t="s">
        <v>39</v>
      </c>
      <c r="B41" s="74">
        <f>dirCO2!FP79</f>
        <v>0</v>
      </c>
      <c r="C41" s="74">
        <f>dirCH4!FP79</f>
        <v>0</v>
      </c>
      <c r="D41" s="104">
        <f>dirN2O!FP79</f>
        <v>0</v>
      </c>
      <c r="E41" s="464">
        <f t="shared" si="0"/>
        <v>0</v>
      </c>
      <c r="F41" s="238">
        <v>0</v>
      </c>
      <c r="G41" s="74">
        <v>0</v>
      </c>
      <c r="H41" s="74">
        <v>0</v>
      </c>
    </row>
    <row r="42" spans="1:8" x14ac:dyDescent="0.2">
      <c r="A42" s="104" t="s">
        <v>40</v>
      </c>
      <c r="B42" s="74">
        <f>dirCO2!FP80</f>
        <v>0</v>
      </c>
      <c r="C42" s="74">
        <f>dirCH4!FP80</f>
        <v>0</v>
      </c>
      <c r="D42" s="104">
        <f>dirN2O!FP80</f>
        <v>0</v>
      </c>
      <c r="E42" s="464">
        <f t="shared" si="0"/>
        <v>0</v>
      </c>
      <c r="F42" s="238">
        <v>0</v>
      </c>
      <c r="G42" s="74">
        <v>0</v>
      </c>
      <c r="H42" s="74">
        <v>0</v>
      </c>
    </row>
    <row r="43" spans="1:8" x14ac:dyDescent="0.2">
      <c r="A43" s="104" t="s">
        <v>41</v>
      </c>
      <c r="B43" s="74">
        <f>dirCO2!FP81</f>
        <v>0</v>
      </c>
      <c r="C43" s="74">
        <f>dirCH4!FP81</f>
        <v>0</v>
      </c>
      <c r="D43" s="104">
        <f>dirN2O!FP81</f>
        <v>0</v>
      </c>
      <c r="E43" s="464">
        <f t="shared" si="0"/>
        <v>0</v>
      </c>
      <c r="F43" s="238">
        <v>0</v>
      </c>
      <c r="G43" s="74">
        <v>0</v>
      </c>
      <c r="H43" s="74">
        <v>0</v>
      </c>
    </row>
    <row r="44" spans="1:8" x14ac:dyDescent="0.2">
      <c r="A44" s="104" t="s">
        <v>42</v>
      </c>
      <c r="B44" s="74">
        <f>dirCO2!FP82</f>
        <v>0</v>
      </c>
      <c r="C44" s="74">
        <f>dirCH4!FP82</f>
        <v>0</v>
      </c>
      <c r="D44" s="104">
        <f>dirN2O!FP82</f>
        <v>0</v>
      </c>
      <c r="E44" s="464">
        <f t="shared" si="0"/>
        <v>0</v>
      </c>
      <c r="F44" s="238">
        <v>0</v>
      </c>
      <c r="G44" s="74">
        <v>0</v>
      </c>
      <c r="H44" s="74">
        <v>0</v>
      </c>
    </row>
    <row r="45" spans="1:8" x14ac:dyDescent="0.2">
      <c r="A45" s="104" t="s">
        <v>43</v>
      </c>
      <c r="B45" s="74">
        <f>dirCO2!FP83</f>
        <v>0</v>
      </c>
      <c r="C45" s="74">
        <f>dirCH4!FP83</f>
        <v>0</v>
      </c>
      <c r="D45" s="104">
        <f>dirN2O!FP83</f>
        <v>0</v>
      </c>
      <c r="E45" s="464">
        <f t="shared" si="0"/>
        <v>0</v>
      </c>
      <c r="F45" s="238">
        <v>0</v>
      </c>
      <c r="G45" s="74">
        <v>0</v>
      </c>
      <c r="H45" s="74">
        <v>0</v>
      </c>
    </row>
    <row r="46" spans="1:8" x14ac:dyDescent="0.2">
      <c r="A46" s="104" t="s">
        <v>44</v>
      </c>
      <c r="B46" s="74">
        <f>dirCO2!FP84</f>
        <v>0</v>
      </c>
      <c r="C46" s="74">
        <f>dirCH4!FP84</f>
        <v>0</v>
      </c>
      <c r="D46" s="104">
        <f>dirN2O!FP84</f>
        <v>0</v>
      </c>
      <c r="E46" s="464">
        <f t="shared" si="0"/>
        <v>0</v>
      </c>
      <c r="F46" s="238">
        <v>0</v>
      </c>
      <c r="G46" s="74">
        <v>0</v>
      </c>
      <c r="H46" s="74">
        <v>0</v>
      </c>
    </row>
    <row r="47" spans="1:8" x14ac:dyDescent="0.2">
      <c r="A47" s="104" t="s">
        <v>45</v>
      </c>
      <c r="B47" s="74">
        <f>dirCO2!FP85</f>
        <v>0</v>
      </c>
      <c r="C47" s="74">
        <f>dirCH4!FP85</f>
        <v>0</v>
      </c>
      <c r="D47" s="104">
        <f>dirN2O!FP85</f>
        <v>0</v>
      </c>
      <c r="E47" s="464">
        <f t="shared" si="0"/>
        <v>0</v>
      </c>
      <c r="F47" s="238">
        <v>140.03385477051359</v>
      </c>
      <c r="G47" s="74">
        <f t="shared" si="1"/>
        <v>0</v>
      </c>
      <c r="H47" s="74">
        <v>0</v>
      </c>
    </row>
    <row r="48" spans="1:8" x14ac:dyDescent="0.2">
      <c r="A48" s="104" t="s">
        <v>46</v>
      </c>
      <c r="B48" s="74">
        <f>dirCO2!FP86</f>
        <v>0</v>
      </c>
      <c r="C48" s="74">
        <f>dirCH4!FP86</f>
        <v>0</v>
      </c>
      <c r="D48" s="104">
        <f>dirN2O!FP86</f>
        <v>0</v>
      </c>
      <c r="E48" s="464">
        <f t="shared" si="0"/>
        <v>0</v>
      </c>
      <c r="F48" s="238">
        <v>5860.7704565330214</v>
      </c>
      <c r="G48" s="74">
        <f t="shared" si="1"/>
        <v>0</v>
      </c>
      <c r="H48" s="74">
        <v>0</v>
      </c>
    </row>
    <row r="49" spans="1:8" x14ac:dyDescent="0.2">
      <c r="A49" s="104" t="s">
        <v>47</v>
      </c>
      <c r="B49" s="74">
        <f>dirCO2!FP87</f>
        <v>0</v>
      </c>
      <c r="C49" s="74">
        <f>dirCH4!FP87</f>
        <v>0</v>
      </c>
      <c r="D49" s="104">
        <f>dirN2O!FP87</f>
        <v>0</v>
      </c>
      <c r="E49" s="464">
        <f t="shared" si="0"/>
        <v>0</v>
      </c>
      <c r="F49" s="238">
        <v>3142.70533602367</v>
      </c>
      <c r="G49" s="74">
        <f t="shared" si="1"/>
        <v>0</v>
      </c>
      <c r="H49" s="74">
        <v>0</v>
      </c>
    </row>
    <row r="50" spans="1:8" x14ac:dyDescent="0.2">
      <c r="A50" s="104" t="s">
        <v>48</v>
      </c>
      <c r="B50" s="74">
        <f>dirCO2!FP88</f>
        <v>0</v>
      </c>
      <c r="C50" s="74">
        <f>dirCH4!FP88</f>
        <v>0</v>
      </c>
      <c r="D50" s="104">
        <f>dirN2O!FP88</f>
        <v>0</v>
      </c>
      <c r="E50" s="464">
        <f t="shared" si="0"/>
        <v>0</v>
      </c>
      <c r="F50" s="238">
        <v>6762.7168691437246</v>
      </c>
      <c r="G50" s="74">
        <f t="shared" si="1"/>
        <v>0</v>
      </c>
      <c r="H50" s="74">
        <v>0</v>
      </c>
    </row>
    <row r="51" spans="1:8" x14ac:dyDescent="0.2">
      <c r="A51" s="104" t="s">
        <v>49</v>
      </c>
      <c r="B51" s="74">
        <f>dirCO2!FP89</f>
        <v>0</v>
      </c>
      <c r="C51" s="74">
        <f>dirCH4!FP89</f>
        <v>0</v>
      </c>
      <c r="D51" s="104">
        <f>dirN2O!FP89</f>
        <v>0</v>
      </c>
      <c r="E51" s="464">
        <f t="shared" si="0"/>
        <v>0</v>
      </c>
      <c r="F51" s="238">
        <v>15304.183447189145</v>
      </c>
      <c r="G51" s="74">
        <f t="shared" si="1"/>
        <v>0</v>
      </c>
      <c r="H51" s="74">
        <v>0</v>
      </c>
    </row>
    <row r="52" spans="1:8" x14ac:dyDescent="0.2">
      <c r="A52" s="104" t="s">
        <v>50</v>
      </c>
      <c r="B52" s="74">
        <f>dirCO2!FP90</f>
        <v>0</v>
      </c>
      <c r="C52" s="74">
        <f>dirCH4!FP90</f>
        <v>0</v>
      </c>
      <c r="D52" s="104">
        <f>dirN2O!FP90</f>
        <v>0</v>
      </c>
      <c r="E52" s="464">
        <f t="shared" si="0"/>
        <v>0</v>
      </c>
      <c r="F52" s="238">
        <v>262.23292973680753</v>
      </c>
      <c r="G52" s="74">
        <f t="shared" si="1"/>
        <v>0</v>
      </c>
      <c r="H52" s="74">
        <v>0</v>
      </c>
    </row>
    <row r="53" spans="1:8" x14ac:dyDescent="0.2">
      <c r="A53" s="104" t="s">
        <v>51</v>
      </c>
      <c r="B53" s="74">
        <f>dirCO2!FP91</f>
        <v>0</v>
      </c>
      <c r="C53" s="74">
        <f>dirCH4!FP91</f>
        <v>0</v>
      </c>
      <c r="D53" s="104">
        <f>dirN2O!FP91</f>
        <v>0</v>
      </c>
      <c r="E53" s="464">
        <f t="shared" si="0"/>
        <v>0</v>
      </c>
      <c r="F53" s="238">
        <v>10266.339689274835</v>
      </c>
      <c r="G53" s="74">
        <f t="shared" si="1"/>
        <v>0</v>
      </c>
      <c r="H53" s="74">
        <v>0</v>
      </c>
    </row>
    <row r="54" spans="1:8" x14ac:dyDescent="0.2">
      <c r="A54" s="104" t="s">
        <v>52</v>
      </c>
      <c r="B54" s="74">
        <f>dirCO2!FP92</f>
        <v>0</v>
      </c>
      <c r="C54" s="74">
        <f>dirCH4!FP92</f>
        <v>0</v>
      </c>
      <c r="D54" s="104">
        <f>dirN2O!FP92</f>
        <v>0</v>
      </c>
      <c r="E54" s="464">
        <f t="shared" si="0"/>
        <v>0</v>
      </c>
      <c r="F54" s="238">
        <v>173.99021999425028</v>
      </c>
      <c r="G54" s="74">
        <f t="shared" si="1"/>
        <v>0</v>
      </c>
      <c r="H54" s="74">
        <v>0</v>
      </c>
    </row>
    <row r="55" spans="1:8" x14ac:dyDescent="0.2">
      <c r="A55" s="104" t="s">
        <v>3</v>
      </c>
      <c r="B55" s="74">
        <f>dirCO2!FP93</f>
        <v>0</v>
      </c>
      <c r="C55" s="74">
        <f>dirCH4!FP93</f>
        <v>0</v>
      </c>
      <c r="D55" s="104">
        <f>dirN2O!FP93</f>
        <v>0</v>
      </c>
      <c r="E55" s="464">
        <f t="shared" si="0"/>
        <v>0</v>
      </c>
      <c r="F55" s="238">
        <v>1015.1755763003661</v>
      </c>
      <c r="G55" s="74">
        <f t="shared" si="1"/>
        <v>0</v>
      </c>
      <c r="H55" s="74">
        <v>0</v>
      </c>
    </row>
    <row r="56" spans="1:8" x14ac:dyDescent="0.2">
      <c r="A56" s="104" t="s">
        <v>53</v>
      </c>
      <c r="B56" s="74">
        <f>dirCO2!FP94</f>
        <v>0</v>
      </c>
      <c r="C56" s="74">
        <f>dirCH4!FP94</f>
        <v>0</v>
      </c>
      <c r="D56" s="104">
        <f>dirN2O!FP94</f>
        <v>0</v>
      </c>
      <c r="E56" s="464">
        <f t="shared" si="0"/>
        <v>0</v>
      </c>
      <c r="F56" s="238">
        <v>30323.096116822759</v>
      </c>
      <c r="G56" s="74">
        <f t="shared" si="1"/>
        <v>0</v>
      </c>
      <c r="H56" s="74">
        <v>0</v>
      </c>
    </row>
    <row r="57" spans="1:8" x14ac:dyDescent="0.2">
      <c r="A57" s="104" t="s">
        <v>54</v>
      </c>
      <c r="B57" s="74">
        <f>dirCO2!FP95</f>
        <v>0</v>
      </c>
      <c r="C57" s="74">
        <f>dirCH4!FP95</f>
        <v>0</v>
      </c>
      <c r="D57" s="104">
        <f>dirN2O!FP95</f>
        <v>0</v>
      </c>
      <c r="E57" s="464">
        <f t="shared" si="0"/>
        <v>0</v>
      </c>
      <c r="F57" s="238">
        <v>10135.315646006065</v>
      </c>
      <c r="G57" s="74">
        <f t="shared" si="1"/>
        <v>0</v>
      </c>
      <c r="H57" s="74">
        <v>0</v>
      </c>
    </row>
    <row r="58" spans="1:8" x14ac:dyDescent="0.2">
      <c r="A58" s="104" t="s">
        <v>55</v>
      </c>
      <c r="B58" s="74">
        <f>dirCO2!FP96</f>
        <v>0</v>
      </c>
      <c r="C58" s="74">
        <f>dirCH4!FP96</f>
        <v>0</v>
      </c>
      <c r="D58" s="104">
        <f>dirN2O!FP96</f>
        <v>0</v>
      </c>
      <c r="E58" s="464">
        <f t="shared" si="0"/>
        <v>0</v>
      </c>
      <c r="F58" s="238">
        <v>4254.762013745084</v>
      </c>
      <c r="G58" s="74">
        <f t="shared" si="1"/>
        <v>0</v>
      </c>
      <c r="H58" s="74">
        <v>0</v>
      </c>
    </row>
    <row r="59" spans="1:8" x14ac:dyDescent="0.2">
      <c r="A59" s="104" t="s">
        <v>56</v>
      </c>
      <c r="B59" s="74">
        <f>dirCO2!FP97</f>
        <v>0</v>
      </c>
      <c r="C59" s="74">
        <f>dirCH4!FP97</f>
        <v>0</v>
      </c>
      <c r="D59" s="104">
        <f>dirN2O!FP97</f>
        <v>0</v>
      </c>
      <c r="E59" s="464">
        <f t="shared" si="0"/>
        <v>0</v>
      </c>
      <c r="F59" s="238">
        <v>2898.9260430039685</v>
      </c>
      <c r="G59" s="74">
        <f t="shared" si="1"/>
        <v>0</v>
      </c>
      <c r="H59" s="74">
        <v>0</v>
      </c>
    </row>
    <row r="60" spans="1:8" x14ac:dyDescent="0.2">
      <c r="A60" s="104" t="s">
        <v>57</v>
      </c>
      <c r="B60" s="74">
        <f>dirCO2!FP98</f>
        <v>0</v>
      </c>
      <c r="C60" s="74">
        <f>dirCH4!FP98</f>
        <v>0</v>
      </c>
      <c r="D60" s="104">
        <f>dirN2O!FP98</f>
        <v>0</v>
      </c>
      <c r="E60" s="464">
        <f t="shared" si="0"/>
        <v>0</v>
      </c>
      <c r="F60" s="238">
        <v>5537.8683085506482</v>
      </c>
      <c r="G60" s="74">
        <f t="shared" si="1"/>
        <v>0</v>
      </c>
      <c r="H60" s="74">
        <v>0</v>
      </c>
    </row>
    <row r="61" spans="1:8" x14ac:dyDescent="0.2">
      <c r="A61" s="104" t="s">
        <v>58</v>
      </c>
      <c r="B61" s="74">
        <f>dirCO2!FP99</f>
        <v>0</v>
      </c>
      <c r="C61" s="74">
        <f>dirCH4!FP99</f>
        <v>0</v>
      </c>
      <c r="D61" s="104">
        <f>dirN2O!FP99</f>
        <v>0</v>
      </c>
      <c r="E61" s="464">
        <f t="shared" si="0"/>
        <v>0</v>
      </c>
      <c r="F61" s="238">
        <v>15398.277496378578</v>
      </c>
      <c r="G61" s="74">
        <f t="shared" si="1"/>
        <v>0</v>
      </c>
      <c r="H61" s="74">
        <v>0</v>
      </c>
    </row>
    <row r="62" spans="1:8" x14ac:dyDescent="0.2">
      <c r="A62" s="104" t="s">
        <v>59</v>
      </c>
      <c r="B62" s="74">
        <f>dirCO2!FP100</f>
        <v>0</v>
      </c>
      <c r="C62" s="74">
        <f>dirCH4!FP100</f>
        <v>0</v>
      </c>
      <c r="D62" s="104">
        <f>dirN2O!FP100</f>
        <v>0</v>
      </c>
      <c r="E62" s="464">
        <f t="shared" si="0"/>
        <v>0</v>
      </c>
      <c r="F62" s="238">
        <v>5028.8026179721082</v>
      </c>
      <c r="G62" s="74">
        <f t="shared" si="1"/>
        <v>0</v>
      </c>
      <c r="H62" s="74">
        <v>0</v>
      </c>
    </row>
    <row r="63" spans="1:8" x14ac:dyDescent="0.2">
      <c r="A63" s="104" t="s">
        <v>60</v>
      </c>
      <c r="B63" s="74">
        <f>dirCO2!FP101</f>
        <v>0</v>
      </c>
      <c r="C63" s="74">
        <f>dirCH4!FP101</f>
        <v>0</v>
      </c>
      <c r="D63" s="104">
        <f>dirN2O!FP101</f>
        <v>0</v>
      </c>
      <c r="E63" s="464">
        <f t="shared" si="0"/>
        <v>0</v>
      </c>
      <c r="F63" s="238">
        <v>1366.4692351566673</v>
      </c>
      <c r="G63" s="74">
        <f t="shared" si="1"/>
        <v>0</v>
      </c>
      <c r="H63" s="74">
        <v>0</v>
      </c>
    </row>
    <row r="64" spans="1:8" s="107" customFormat="1" x14ac:dyDescent="0.2">
      <c r="A64" s="106" t="s">
        <v>61</v>
      </c>
      <c r="B64" s="107">
        <f>dirCO2!FP102</f>
        <v>0</v>
      </c>
      <c r="C64" s="107">
        <f>dirCH4!FP102</f>
        <v>407960</v>
      </c>
      <c r="D64" s="106">
        <f>dirN2O!FP102</f>
        <v>44245</v>
      </c>
      <c r="E64" s="108">
        <f t="shared" si="0"/>
        <v>23384010</v>
      </c>
      <c r="F64" s="310">
        <v>0</v>
      </c>
      <c r="G64" s="107">
        <v>0</v>
      </c>
      <c r="H64" s="107">
        <f>E64/I2</f>
        <v>0.36530339696395892</v>
      </c>
    </row>
    <row r="65" spans="1:8" s="107" customFormat="1" x14ac:dyDescent="0.2">
      <c r="A65" s="106" t="s">
        <v>62</v>
      </c>
      <c r="B65" s="107">
        <f>dirCO2!FP103</f>
        <v>0</v>
      </c>
      <c r="C65" s="107">
        <f>dirCH4!FP103</f>
        <v>734710</v>
      </c>
      <c r="D65" s="106">
        <f>dirN2O!FP103</f>
        <v>98956</v>
      </c>
      <c r="E65" s="108">
        <f t="shared" si="0"/>
        <v>47856638</v>
      </c>
      <c r="F65" s="310">
        <v>0</v>
      </c>
      <c r="G65" s="107">
        <v>0</v>
      </c>
      <c r="H65" s="107">
        <f>E65/I2</f>
        <v>0.74761310949980264</v>
      </c>
    </row>
    <row r="66" spans="1:8" x14ac:dyDescent="0.2">
      <c r="A66" s="104" t="s">
        <v>63</v>
      </c>
      <c r="B66" s="74">
        <f>dirCO2!FP104</f>
        <v>0</v>
      </c>
      <c r="C66" s="74">
        <f>dirCH4!FP104</f>
        <v>0</v>
      </c>
      <c r="D66" s="104">
        <f>dirN2O!FP104</f>
        <v>0</v>
      </c>
      <c r="E66" s="464">
        <f t="shared" si="0"/>
        <v>0</v>
      </c>
      <c r="F66" s="238">
        <v>0</v>
      </c>
      <c r="G66" s="74">
        <v>0</v>
      </c>
      <c r="H66" s="74">
        <v>0</v>
      </c>
    </row>
    <row r="67" spans="1:8" x14ac:dyDescent="0.2">
      <c r="A67" s="104" t="s">
        <v>64</v>
      </c>
      <c r="B67" s="74">
        <f>dirCO2!FP105</f>
        <v>0</v>
      </c>
      <c r="C67" s="74">
        <f>dirCH4!FP105</f>
        <v>0</v>
      </c>
      <c r="D67" s="104">
        <f>dirN2O!FP105</f>
        <v>0</v>
      </c>
      <c r="E67" s="464">
        <f t="shared" si="0"/>
        <v>0</v>
      </c>
      <c r="F67" s="238">
        <v>3031.0079437424042</v>
      </c>
      <c r="G67" s="74">
        <f t="shared" si="1"/>
        <v>0</v>
      </c>
      <c r="H67" s="74">
        <v>0</v>
      </c>
    </row>
    <row r="68" spans="1:8" x14ac:dyDescent="0.2">
      <c r="A68" s="104" t="s">
        <v>65</v>
      </c>
      <c r="B68" s="74">
        <f>dirCO2!FP106</f>
        <v>0</v>
      </c>
      <c r="C68" s="74">
        <f>dirCH4!FP106</f>
        <v>0</v>
      </c>
      <c r="D68" s="104">
        <f>dirN2O!FP106</f>
        <v>0</v>
      </c>
      <c r="E68" s="464">
        <f t="shared" si="0"/>
        <v>0</v>
      </c>
      <c r="F68" s="238">
        <v>7896.5388947993806</v>
      </c>
      <c r="G68" s="74">
        <f t="shared" si="1"/>
        <v>0</v>
      </c>
      <c r="H68" s="74">
        <v>0</v>
      </c>
    </row>
    <row r="69" spans="1:8" s="460" customFormat="1" x14ac:dyDescent="0.2">
      <c r="A69" s="460" t="s">
        <v>66</v>
      </c>
      <c r="B69" s="460">
        <f>dirCO2!FP107</f>
        <v>0</v>
      </c>
      <c r="C69" s="460">
        <f>dirCH4!FP107</f>
        <v>0</v>
      </c>
      <c r="D69" s="460">
        <f>dirN2O!FP107</f>
        <v>0</v>
      </c>
      <c r="E69" s="463">
        <f t="shared" si="0"/>
        <v>0</v>
      </c>
      <c r="F69" s="460">
        <v>0</v>
      </c>
      <c r="G69" s="460">
        <v>0</v>
      </c>
      <c r="H69" s="460">
        <f>E69/I2</f>
        <v>0</v>
      </c>
    </row>
    <row r="70" spans="1:8" x14ac:dyDescent="0.2">
      <c r="A70" s="104" t="s">
        <v>67</v>
      </c>
      <c r="B70" s="74">
        <f>dirCO2!FP108</f>
        <v>0</v>
      </c>
      <c r="C70" s="74">
        <f>dirCH4!FP108</f>
        <v>0</v>
      </c>
      <c r="D70" s="104">
        <f>dirN2O!FP108</f>
        <v>0</v>
      </c>
      <c r="E70" s="464">
        <f t="shared" si="0"/>
        <v>0</v>
      </c>
      <c r="F70" s="238">
        <v>0</v>
      </c>
      <c r="G70" s="460">
        <v>0</v>
      </c>
      <c r="H70" s="74">
        <v>0</v>
      </c>
    </row>
    <row r="71" spans="1:8" x14ac:dyDescent="0.2">
      <c r="A71" s="104" t="s">
        <v>68</v>
      </c>
      <c r="B71" s="74">
        <f>dirCO2!FP109</f>
        <v>0</v>
      </c>
      <c r="C71" s="74">
        <f>dirCH4!FP109</f>
        <v>0</v>
      </c>
      <c r="D71" s="104">
        <f>dirN2O!FP109</f>
        <v>0</v>
      </c>
      <c r="E71" s="464">
        <f t="shared" ref="E71:E134" si="2">B71+25*C71+298*D71</f>
        <v>0</v>
      </c>
      <c r="F71" s="238">
        <v>0</v>
      </c>
      <c r="G71" s="460">
        <v>0</v>
      </c>
      <c r="H71" s="74">
        <v>0</v>
      </c>
    </row>
    <row r="72" spans="1:8" s="110" customFormat="1" x14ac:dyDescent="0.2">
      <c r="A72" s="109" t="s">
        <v>69</v>
      </c>
      <c r="B72" s="110">
        <f>dirCO2!FP110</f>
        <v>28386000000</v>
      </c>
      <c r="C72" s="110">
        <f>dirCH4!FP110</f>
        <v>2867300</v>
      </c>
      <c r="D72" s="109">
        <f>dirN2O!FP110</f>
        <v>819220</v>
      </c>
      <c r="E72" s="52">
        <f t="shared" si="2"/>
        <v>28701810060</v>
      </c>
      <c r="F72" s="461">
        <v>13681.935337609069</v>
      </c>
      <c r="G72" s="110">
        <f t="shared" ref="G72:G134" si="3">IF((E72/F72)&gt;0,(E72/F72),0)</f>
        <v>2097788.7522318657</v>
      </c>
      <c r="H72" s="110">
        <v>0</v>
      </c>
    </row>
    <row r="73" spans="1:8" s="107" customFormat="1" x14ac:dyDescent="0.2">
      <c r="A73" s="106" t="s">
        <v>70</v>
      </c>
      <c r="B73" s="107">
        <f>dirCO2!FP111</f>
        <v>670860</v>
      </c>
      <c r="C73" s="107">
        <f>dirCH4!FP111</f>
        <v>28.751000000000001</v>
      </c>
      <c r="D73" s="106">
        <f>dirN2O!FP111</f>
        <v>5.7502000000000004</v>
      </c>
      <c r="E73" s="108">
        <f t="shared" si="2"/>
        <v>673292.33460000006</v>
      </c>
      <c r="F73" s="310">
        <v>0.79076948724861773</v>
      </c>
      <c r="G73" s="107">
        <v>0</v>
      </c>
      <c r="H73" s="107">
        <f>E73/I2</f>
        <v>1.0518126573636192E-2</v>
      </c>
    </row>
    <row r="74" spans="1:8" x14ac:dyDescent="0.2">
      <c r="A74" s="104" t="s">
        <v>71</v>
      </c>
      <c r="B74" s="74">
        <f>dirCO2!FP112</f>
        <v>0</v>
      </c>
      <c r="C74" s="74">
        <f>dirCH4!FP112</f>
        <v>0</v>
      </c>
      <c r="D74" s="104">
        <f>dirN2O!FP112</f>
        <v>0</v>
      </c>
      <c r="E74" s="464">
        <f t="shared" si="2"/>
        <v>0</v>
      </c>
      <c r="F74" s="238">
        <v>0</v>
      </c>
      <c r="G74" s="74">
        <v>0</v>
      </c>
      <c r="H74" s="74">
        <v>0</v>
      </c>
    </row>
    <row r="75" spans="1:8" x14ac:dyDescent="0.2">
      <c r="A75" s="104" t="s">
        <v>72</v>
      </c>
      <c r="B75" s="74">
        <f>dirCO2!FP113</f>
        <v>0</v>
      </c>
      <c r="C75" s="74">
        <f>dirCH4!FP113</f>
        <v>0</v>
      </c>
      <c r="D75" s="104">
        <f>dirN2O!FP113</f>
        <v>0</v>
      </c>
      <c r="E75" s="464">
        <f t="shared" si="2"/>
        <v>0</v>
      </c>
      <c r="F75" s="238">
        <v>169.44571156178648</v>
      </c>
      <c r="G75" s="74">
        <f t="shared" si="3"/>
        <v>0</v>
      </c>
      <c r="H75" s="74">
        <v>0</v>
      </c>
    </row>
    <row r="76" spans="1:8" s="110" customFormat="1" ht="9.6" customHeight="1" x14ac:dyDescent="0.2">
      <c r="A76" s="109" t="s">
        <v>73</v>
      </c>
      <c r="B76" s="110">
        <f>dirCO2!FP114</f>
        <v>510130000</v>
      </c>
      <c r="C76" s="110">
        <f>dirCH4!FP114</f>
        <v>21285</v>
      </c>
      <c r="D76" s="109">
        <f>dirN2O!FP114</f>
        <v>4257</v>
      </c>
      <c r="E76" s="52">
        <f t="shared" si="2"/>
        <v>511930711</v>
      </c>
      <c r="F76" s="461">
        <v>427.7850268522198</v>
      </c>
      <c r="G76" s="110">
        <f t="shared" si="3"/>
        <v>1196700.8634382351</v>
      </c>
      <c r="H76" s="110">
        <v>0</v>
      </c>
    </row>
    <row r="77" spans="1:8" s="110" customFormat="1" x14ac:dyDescent="0.2">
      <c r="A77" s="109" t="s">
        <v>74</v>
      </c>
      <c r="B77" s="110">
        <f>dirCO2!FP115</f>
        <v>85507000000</v>
      </c>
      <c r="C77" s="110">
        <f>dirCH4!FP115</f>
        <v>4788800</v>
      </c>
      <c r="D77" s="109">
        <f>dirN2O!FP115</f>
        <v>33003000</v>
      </c>
      <c r="E77" s="52">
        <f t="shared" si="2"/>
        <v>95461614000</v>
      </c>
      <c r="F77" s="461">
        <v>8355.6473261024421</v>
      </c>
      <c r="G77" s="110">
        <f t="shared" si="3"/>
        <v>11424801.726825494</v>
      </c>
      <c r="H77" s="110">
        <v>0</v>
      </c>
    </row>
    <row r="78" spans="1:8" s="110" customFormat="1" x14ac:dyDescent="0.2">
      <c r="A78" s="109" t="s">
        <v>75</v>
      </c>
      <c r="B78" s="110">
        <f>dirCO2!FP116</f>
        <v>1014200000</v>
      </c>
      <c r="C78" s="110">
        <f>dirCH4!FP116</f>
        <v>39310</v>
      </c>
      <c r="D78" s="109">
        <f>dirN2O!FP116</f>
        <v>7862.1</v>
      </c>
      <c r="E78" s="52">
        <f t="shared" si="2"/>
        <v>1017525655.8</v>
      </c>
      <c r="F78" s="461">
        <v>366.7211519711588</v>
      </c>
      <c r="G78" s="110">
        <f t="shared" si="3"/>
        <v>2774657.666542301</v>
      </c>
      <c r="H78" s="110">
        <v>0</v>
      </c>
    </row>
    <row r="79" spans="1:8" x14ac:dyDescent="0.2">
      <c r="A79" s="104" t="s">
        <v>76</v>
      </c>
      <c r="B79" s="74">
        <f>dirCO2!FP117</f>
        <v>0</v>
      </c>
      <c r="C79" s="74">
        <f>dirCH4!FP117</f>
        <v>0</v>
      </c>
      <c r="D79" s="104">
        <f>dirN2O!FP117</f>
        <v>0</v>
      </c>
      <c r="E79" s="464">
        <f t="shared" si="2"/>
        <v>0</v>
      </c>
      <c r="F79" s="238">
        <v>0</v>
      </c>
      <c r="G79" s="74">
        <v>0</v>
      </c>
      <c r="H79" s="74">
        <v>0</v>
      </c>
    </row>
    <row r="80" spans="1:8" s="110" customFormat="1" x14ac:dyDescent="0.2">
      <c r="A80" s="109" t="s">
        <v>77</v>
      </c>
      <c r="B80" s="110">
        <f>dirCO2!FP118</f>
        <v>3884200000</v>
      </c>
      <c r="C80" s="110">
        <f>dirCH4!FP118</f>
        <v>362590</v>
      </c>
      <c r="D80" s="109">
        <f>dirN2O!FP118</f>
        <v>6649.2</v>
      </c>
      <c r="E80" s="52">
        <f t="shared" si="2"/>
        <v>3895246211.5999999</v>
      </c>
      <c r="F80" s="461">
        <v>576.23355930837147</v>
      </c>
      <c r="G80" s="110">
        <f t="shared" si="3"/>
        <v>6759839.2156737586</v>
      </c>
      <c r="H80" s="110">
        <v>0</v>
      </c>
    </row>
    <row r="81" spans="1:8" x14ac:dyDescent="0.2">
      <c r="A81" s="104" t="s">
        <v>78</v>
      </c>
      <c r="B81" s="74">
        <f>dirCO2!FP119</f>
        <v>0</v>
      </c>
      <c r="C81" s="74">
        <f>dirCH4!FP119</f>
        <v>0</v>
      </c>
      <c r="D81" s="104">
        <f>dirN2O!FP119</f>
        <v>0</v>
      </c>
      <c r="E81" s="464">
        <f t="shared" si="2"/>
        <v>0</v>
      </c>
      <c r="F81" s="238">
        <v>0</v>
      </c>
      <c r="G81" s="74">
        <v>0</v>
      </c>
      <c r="H81" s="74">
        <v>0</v>
      </c>
    </row>
    <row r="82" spans="1:8" x14ac:dyDescent="0.2">
      <c r="A82" s="104" t="s">
        <v>79</v>
      </c>
      <c r="B82" s="74">
        <f>dirCO2!FP120</f>
        <v>0</v>
      </c>
      <c r="C82" s="74">
        <f>dirCH4!FP120</f>
        <v>0</v>
      </c>
      <c r="D82" s="104">
        <f>dirN2O!FP120</f>
        <v>0</v>
      </c>
      <c r="E82" s="464">
        <f t="shared" si="2"/>
        <v>0</v>
      </c>
      <c r="F82" s="238">
        <v>0</v>
      </c>
      <c r="G82" s="74">
        <v>0</v>
      </c>
      <c r="H82" s="74">
        <v>0</v>
      </c>
    </row>
    <row r="83" spans="1:8" x14ac:dyDescent="0.2">
      <c r="A83" s="104" t="s">
        <v>80</v>
      </c>
      <c r="B83" s="74">
        <f>dirCO2!FP121</f>
        <v>0</v>
      </c>
      <c r="C83" s="74">
        <f>dirCH4!FP121</f>
        <v>0</v>
      </c>
      <c r="D83" s="104">
        <f>dirN2O!FP121</f>
        <v>0</v>
      </c>
      <c r="E83" s="464">
        <f t="shared" si="2"/>
        <v>0</v>
      </c>
      <c r="F83" s="238">
        <v>0</v>
      </c>
      <c r="G83" s="74">
        <v>0</v>
      </c>
      <c r="H83" s="74">
        <v>0</v>
      </c>
    </row>
    <row r="84" spans="1:8" x14ac:dyDescent="0.2">
      <c r="A84" s="104" t="s">
        <v>81</v>
      </c>
      <c r="B84" s="74">
        <f>dirCO2!FP122</f>
        <v>0</v>
      </c>
      <c r="C84" s="74">
        <f>dirCH4!FP122</f>
        <v>0</v>
      </c>
      <c r="D84" s="104">
        <f>dirN2O!FP122</f>
        <v>0</v>
      </c>
      <c r="E84" s="464">
        <f t="shared" si="2"/>
        <v>0</v>
      </c>
      <c r="F84" s="238">
        <v>0</v>
      </c>
      <c r="G84" s="74">
        <v>0</v>
      </c>
      <c r="H84" s="74">
        <v>0</v>
      </c>
    </row>
    <row r="85" spans="1:8" x14ac:dyDescent="0.2">
      <c r="A85" s="104" t="s">
        <v>82</v>
      </c>
      <c r="B85" s="74">
        <f>dirCO2!FP123</f>
        <v>0</v>
      </c>
      <c r="C85" s="74">
        <f>dirCH4!FP123</f>
        <v>0</v>
      </c>
      <c r="D85" s="104">
        <f>dirN2O!FP123</f>
        <v>0</v>
      </c>
      <c r="E85" s="464">
        <f t="shared" si="2"/>
        <v>0</v>
      </c>
      <c r="F85" s="238">
        <v>0</v>
      </c>
      <c r="G85" s="74">
        <v>0</v>
      </c>
      <c r="H85" s="74">
        <v>0</v>
      </c>
    </row>
    <row r="86" spans="1:8" s="460" customFormat="1" x14ac:dyDescent="0.2">
      <c r="A86" s="460" t="s">
        <v>83</v>
      </c>
      <c r="B86" s="460">
        <f>dirCO2!FP124</f>
        <v>0</v>
      </c>
      <c r="C86" s="460">
        <f>dirCH4!FP124</f>
        <v>0</v>
      </c>
      <c r="D86" s="460">
        <f>dirN2O!FP124</f>
        <v>0</v>
      </c>
      <c r="E86" s="463">
        <f t="shared" si="2"/>
        <v>0</v>
      </c>
      <c r="F86" s="460">
        <v>0</v>
      </c>
      <c r="G86" s="460">
        <v>0</v>
      </c>
      <c r="H86" s="460">
        <f>E86/I2</f>
        <v>0</v>
      </c>
    </row>
    <row r="87" spans="1:8" x14ac:dyDescent="0.2">
      <c r="A87" s="104" t="s">
        <v>84</v>
      </c>
      <c r="B87" s="74">
        <f>dirCO2!FP125</f>
        <v>0</v>
      </c>
      <c r="C87" s="74">
        <f>dirCH4!FP125</f>
        <v>0</v>
      </c>
      <c r="D87" s="104">
        <f>dirN2O!FP125</f>
        <v>0</v>
      </c>
      <c r="E87" s="464">
        <f t="shared" si="2"/>
        <v>0</v>
      </c>
      <c r="F87" s="238">
        <v>0</v>
      </c>
      <c r="G87" s="74">
        <v>0</v>
      </c>
      <c r="H87" s="74">
        <v>0</v>
      </c>
    </row>
    <row r="88" spans="1:8" x14ac:dyDescent="0.2">
      <c r="A88" s="104" t="s">
        <v>85</v>
      </c>
      <c r="B88" s="74">
        <f>dirCO2!FP126</f>
        <v>0</v>
      </c>
      <c r="C88" s="74">
        <f>dirCH4!FP126</f>
        <v>0</v>
      </c>
      <c r="D88" s="104">
        <f>dirN2O!FP126</f>
        <v>0</v>
      </c>
      <c r="E88" s="464">
        <f t="shared" si="2"/>
        <v>0</v>
      </c>
      <c r="F88" s="238">
        <v>0</v>
      </c>
      <c r="G88" s="74">
        <v>0</v>
      </c>
      <c r="H88" s="74">
        <v>0</v>
      </c>
    </row>
    <row r="89" spans="1:8" x14ac:dyDescent="0.2">
      <c r="A89" s="104" t="s">
        <v>86</v>
      </c>
      <c r="B89" s="74">
        <f>dirCO2!FP127</f>
        <v>0</v>
      </c>
      <c r="C89" s="74">
        <f>dirCH4!FP127</f>
        <v>0</v>
      </c>
      <c r="D89" s="104">
        <f>dirN2O!FP127</f>
        <v>0</v>
      </c>
      <c r="E89" s="464">
        <f t="shared" si="2"/>
        <v>0</v>
      </c>
      <c r="F89" s="238">
        <v>0</v>
      </c>
      <c r="G89" s="74">
        <v>0</v>
      </c>
      <c r="H89" s="74">
        <v>0</v>
      </c>
    </row>
    <row r="90" spans="1:8" x14ac:dyDescent="0.2">
      <c r="A90" s="104" t="s">
        <v>87</v>
      </c>
      <c r="B90" s="74">
        <f>dirCO2!FP128</f>
        <v>0</v>
      </c>
      <c r="C90" s="74">
        <f>dirCH4!FP128</f>
        <v>0</v>
      </c>
      <c r="D90" s="104">
        <f>dirN2O!FP128</f>
        <v>0</v>
      </c>
      <c r="E90" s="464">
        <f t="shared" si="2"/>
        <v>0</v>
      </c>
      <c r="F90" s="238">
        <v>0</v>
      </c>
      <c r="G90" s="74">
        <v>0</v>
      </c>
      <c r="H90" s="74">
        <v>0</v>
      </c>
    </row>
    <row r="91" spans="1:8" x14ac:dyDescent="0.2">
      <c r="A91" s="104" t="s">
        <v>88</v>
      </c>
      <c r="B91" s="74">
        <f>dirCO2!FP129</f>
        <v>0</v>
      </c>
      <c r="C91" s="74">
        <f>dirCH4!FP129</f>
        <v>0</v>
      </c>
      <c r="D91" s="104">
        <f>dirN2O!FP129</f>
        <v>0</v>
      </c>
      <c r="E91" s="464">
        <f t="shared" si="2"/>
        <v>0</v>
      </c>
      <c r="F91" s="238">
        <v>0</v>
      </c>
      <c r="G91" s="74">
        <v>0</v>
      </c>
      <c r="H91" s="74">
        <v>0</v>
      </c>
    </row>
    <row r="92" spans="1:8" x14ac:dyDescent="0.2">
      <c r="A92" s="104" t="s">
        <v>89</v>
      </c>
      <c r="B92" s="74">
        <f>dirCO2!FP130</f>
        <v>0</v>
      </c>
      <c r="C92" s="74">
        <f>dirCH4!FP130</f>
        <v>0</v>
      </c>
      <c r="D92" s="104">
        <f>dirN2O!FP130</f>
        <v>0</v>
      </c>
      <c r="E92" s="464">
        <f t="shared" si="2"/>
        <v>0</v>
      </c>
      <c r="F92" s="238">
        <v>0</v>
      </c>
      <c r="G92" s="74">
        <v>0</v>
      </c>
      <c r="H92" s="74">
        <v>0</v>
      </c>
    </row>
    <row r="93" spans="1:8" x14ac:dyDescent="0.2">
      <c r="A93" s="104" t="s">
        <v>90</v>
      </c>
      <c r="B93" s="74">
        <f>dirCO2!FP131</f>
        <v>0</v>
      </c>
      <c r="C93" s="74">
        <f>dirCH4!FP131</f>
        <v>0</v>
      </c>
      <c r="D93" s="104">
        <f>dirN2O!FP131</f>
        <v>0</v>
      </c>
      <c r="E93" s="464">
        <f t="shared" si="2"/>
        <v>0</v>
      </c>
      <c r="F93" s="238">
        <v>35.860735834759375</v>
      </c>
      <c r="G93" s="74">
        <f t="shared" si="3"/>
        <v>0</v>
      </c>
      <c r="H93" s="74">
        <v>0</v>
      </c>
    </row>
    <row r="94" spans="1:8" x14ac:dyDescent="0.2">
      <c r="A94" s="104" t="s">
        <v>91</v>
      </c>
      <c r="B94" s="74">
        <f>dirCO2!FP132</f>
        <v>0</v>
      </c>
      <c r="C94" s="74">
        <f>dirCH4!FP132</f>
        <v>0</v>
      </c>
      <c r="D94" s="104">
        <f>dirN2O!FP132</f>
        <v>0</v>
      </c>
      <c r="E94" s="464">
        <f t="shared" si="2"/>
        <v>0</v>
      </c>
      <c r="F94" s="238">
        <v>76.022814770495955</v>
      </c>
      <c r="G94" s="74">
        <f t="shared" si="3"/>
        <v>0</v>
      </c>
      <c r="H94" s="74">
        <v>0</v>
      </c>
    </row>
    <row r="95" spans="1:8" x14ac:dyDescent="0.2">
      <c r="A95" s="104" t="s">
        <v>92</v>
      </c>
      <c r="B95" s="74">
        <f>dirCO2!FP133</f>
        <v>0</v>
      </c>
      <c r="C95" s="74">
        <f>dirCH4!FP133</f>
        <v>0</v>
      </c>
      <c r="D95" s="104">
        <f>dirN2O!FP133</f>
        <v>0</v>
      </c>
      <c r="E95" s="464">
        <f t="shared" si="2"/>
        <v>0</v>
      </c>
      <c r="F95" s="238">
        <v>20548.893094189334</v>
      </c>
      <c r="G95" s="74">
        <f t="shared" si="3"/>
        <v>0</v>
      </c>
      <c r="H95" s="74">
        <v>0</v>
      </c>
    </row>
    <row r="96" spans="1:8" x14ac:dyDescent="0.2">
      <c r="A96" s="104" t="s">
        <v>93</v>
      </c>
      <c r="B96" s="74">
        <f>dirCO2!FP134</f>
        <v>0</v>
      </c>
      <c r="C96" s="74">
        <f>dirCH4!FP134</f>
        <v>0</v>
      </c>
      <c r="D96" s="104">
        <f>dirN2O!FP134</f>
        <v>0</v>
      </c>
      <c r="E96" s="464">
        <f t="shared" si="2"/>
        <v>0</v>
      </c>
      <c r="F96" s="238">
        <v>0</v>
      </c>
      <c r="G96" s="74">
        <v>0</v>
      </c>
      <c r="H96" s="74">
        <v>0</v>
      </c>
    </row>
    <row r="97" spans="1:8" x14ac:dyDescent="0.2">
      <c r="A97" s="104" t="s">
        <v>94</v>
      </c>
      <c r="B97" s="74">
        <f>dirCO2!FP135</f>
        <v>0</v>
      </c>
      <c r="C97" s="74">
        <f>dirCH4!FP135</f>
        <v>0</v>
      </c>
      <c r="D97" s="104">
        <f>dirN2O!FP135</f>
        <v>0</v>
      </c>
      <c r="E97" s="464">
        <f t="shared" si="2"/>
        <v>0</v>
      </c>
      <c r="F97" s="238">
        <v>0</v>
      </c>
      <c r="G97" s="74">
        <v>0</v>
      </c>
      <c r="H97" s="74">
        <v>0</v>
      </c>
    </row>
    <row r="98" spans="1:8" s="110" customFormat="1" x14ac:dyDescent="0.2">
      <c r="A98" s="109" t="s">
        <v>95</v>
      </c>
      <c r="B98" s="110">
        <f>dirCO2!FP136</f>
        <v>0</v>
      </c>
      <c r="C98" s="110">
        <f>dirCH4!FP136</f>
        <v>6536.5</v>
      </c>
      <c r="D98" s="109">
        <f>dirN2O!FP136</f>
        <v>1307.3</v>
      </c>
      <c r="E98" s="52">
        <f t="shared" si="2"/>
        <v>552987.89999999991</v>
      </c>
      <c r="F98" s="461">
        <v>79.446090768452706</v>
      </c>
      <c r="G98" s="110">
        <f t="shared" si="3"/>
        <v>6960.5426101039347</v>
      </c>
      <c r="H98" s="110">
        <v>0</v>
      </c>
    </row>
    <row r="99" spans="1:8" s="110" customFormat="1" x14ac:dyDescent="0.2">
      <c r="A99" s="109" t="s">
        <v>96</v>
      </c>
      <c r="B99" s="110">
        <f>dirCO2!FP137</f>
        <v>0</v>
      </c>
      <c r="C99" s="110">
        <f>dirCH4!FP137</f>
        <v>27340</v>
      </c>
      <c r="D99" s="109">
        <f>dirN2O!FP137</f>
        <v>5468</v>
      </c>
      <c r="E99" s="52">
        <f t="shared" si="2"/>
        <v>2312964</v>
      </c>
      <c r="F99" s="461">
        <v>155.08319337562585</v>
      </c>
      <c r="G99" s="110">
        <f t="shared" si="3"/>
        <v>14914.343389859061</v>
      </c>
      <c r="H99" s="110">
        <v>0</v>
      </c>
    </row>
    <row r="100" spans="1:8" x14ac:dyDescent="0.2">
      <c r="A100" s="104" t="s">
        <v>97</v>
      </c>
      <c r="B100" s="74">
        <f>dirCO2!FP138</f>
        <v>0</v>
      </c>
      <c r="C100" s="74">
        <f>dirCH4!FP138</f>
        <v>0</v>
      </c>
      <c r="D100" s="104">
        <f>dirN2O!FP138</f>
        <v>0</v>
      </c>
      <c r="E100" s="464">
        <f t="shared" si="2"/>
        <v>0</v>
      </c>
      <c r="F100" s="238">
        <v>0</v>
      </c>
      <c r="G100" s="74">
        <v>0</v>
      </c>
      <c r="H100" s="74">
        <v>0</v>
      </c>
    </row>
    <row r="101" spans="1:8" x14ac:dyDescent="0.2">
      <c r="A101" s="104" t="s">
        <v>98</v>
      </c>
      <c r="B101" s="74">
        <f>dirCO2!FP139</f>
        <v>0</v>
      </c>
      <c r="C101" s="74">
        <f>dirCH4!FP139</f>
        <v>0</v>
      </c>
      <c r="D101" s="104">
        <f>dirN2O!FP139</f>
        <v>0</v>
      </c>
      <c r="E101" s="464">
        <f t="shared" si="2"/>
        <v>0</v>
      </c>
      <c r="F101" s="238">
        <v>5986.8798040274351</v>
      </c>
      <c r="G101" s="74">
        <f t="shared" si="3"/>
        <v>0</v>
      </c>
      <c r="H101" s="74">
        <v>0</v>
      </c>
    </row>
    <row r="102" spans="1:8" x14ac:dyDescent="0.2">
      <c r="A102" s="104" t="s">
        <v>99</v>
      </c>
      <c r="B102" s="74">
        <f>dirCO2!FP140</f>
        <v>0</v>
      </c>
      <c r="C102" s="74">
        <f>dirCH4!FP140</f>
        <v>0</v>
      </c>
      <c r="D102" s="104">
        <f>dirN2O!FP140</f>
        <v>0</v>
      </c>
      <c r="E102" s="464">
        <f t="shared" si="2"/>
        <v>0</v>
      </c>
      <c r="F102" s="238">
        <v>0</v>
      </c>
      <c r="G102" s="74">
        <v>0</v>
      </c>
      <c r="H102" s="74">
        <v>0</v>
      </c>
    </row>
    <row r="103" spans="1:8" x14ac:dyDescent="0.2">
      <c r="A103" s="104" t="s">
        <v>100</v>
      </c>
      <c r="B103" s="74">
        <f>dirCO2!FP141</f>
        <v>0</v>
      </c>
      <c r="C103" s="74">
        <f>dirCH4!FP141</f>
        <v>0</v>
      </c>
      <c r="D103" s="104">
        <f>dirN2O!FP141</f>
        <v>0</v>
      </c>
      <c r="E103" s="464">
        <f t="shared" si="2"/>
        <v>0</v>
      </c>
      <c r="F103" s="238">
        <v>0</v>
      </c>
      <c r="G103" s="74">
        <v>0</v>
      </c>
      <c r="H103" s="74">
        <v>0</v>
      </c>
    </row>
    <row r="104" spans="1:8" x14ac:dyDescent="0.2">
      <c r="A104" s="104" t="s">
        <v>101</v>
      </c>
      <c r="B104" s="74">
        <f>dirCO2!FP142</f>
        <v>0</v>
      </c>
      <c r="C104" s="74">
        <f>dirCH4!FP142</f>
        <v>0</v>
      </c>
      <c r="D104" s="104">
        <f>dirN2O!FP142</f>
        <v>0</v>
      </c>
      <c r="E104" s="464">
        <f t="shared" si="2"/>
        <v>0</v>
      </c>
      <c r="F104" s="238">
        <v>904.16635686462951</v>
      </c>
      <c r="G104" s="74">
        <f t="shared" si="3"/>
        <v>0</v>
      </c>
      <c r="H104" s="74">
        <v>0</v>
      </c>
    </row>
    <row r="105" spans="1:8" x14ac:dyDescent="0.2">
      <c r="A105" s="104" t="s">
        <v>102</v>
      </c>
      <c r="B105" s="74">
        <f>dirCO2!FP143</f>
        <v>0</v>
      </c>
      <c r="C105" s="74">
        <f>dirCH4!FP143</f>
        <v>0</v>
      </c>
      <c r="D105" s="104">
        <f>dirN2O!FP143</f>
        <v>0</v>
      </c>
      <c r="E105" s="464">
        <f t="shared" si="2"/>
        <v>0</v>
      </c>
      <c r="F105" s="238">
        <v>6.6529992769311175</v>
      </c>
      <c r="G105" s="74">
        <f t="shared" si="3"/>
        <v>0</v>
      </c>
      <c r="H105" s="74">
        <v>0</v>
      </c>
    </row>
    <row r="106" spans="1:8" x14ac:dyDescent="0.2">
      <c r="A106" s="104" t="s">
        <v>103</v>
      </c>
      <c r="B106" s="74">
        <f>dirCO2!FP144</f>
        <v>0</v>
      </c>
      <c r="C106" s="74">
        <f>dirCH4!FP144</f>
        <v>0</v>
      </c>
      <c r="D106" s="104">
        <f>dirN2O!FP144</f>
        <v>0</v>
      </c>
      <c r="E106" s="464">
        <f t="shared" si="2"/>
        <v>0</v>
      </c>
      <c r="F106" s="238">
        <v>55.744617417901374</v>
      </c>
      <c r="G106" s="74">
        <f t="shared" si="3"/>
        <v>0</v>
      </c>
      <c r="H106" s="74">
        <v>0</v>
      </c>
    </row>
    <row r="107" spans="1:8" x14ac:dyDescent="0.2">
      <c r="A107" s="104" t="s">
        <v>104</v>
      </c>
      <c r="B107" s="74">
        <f>dirCO2!FP145</f>
        <v>0</v>
      </c>
      <c r="C107" s="74">
        <f>dirCH4!FP145</f>
        <v>0</v>
      </c>
      <c r="D107" s="104">
        <f>dirN2O!FP145</f>
        <v>0</v>
      </c>
      <c r="E107" s="464">
        <f t="shared" si="2"/>
        <v>0</v>
      </c>
      <c r="F107" s="238">
        <v>0</v>
      </c>
      <c r="G107" s="74">
        <v>0</v>
      </c>
      <c r="H107" s="74">
        <v>0</v>
      </c>
    </row>
    <row r="108" spans="1:8" x14ac:dyDescent="0.2">
      <c r="A108" s="104" t="s">
        <v>105</v>
      </c>
      <c r="B108" s="74">
        <f>dirCO2!FP146</f>
        <v>0</v>
      </c>
      <c r="C108" s="74">
        <f>dirCH4!FP146</f>
        <v>0</v>
      </c>
      <c r="D108" s="104">
        <f>dirN2O!FP146</f>
        <v>0</v>
      </c>
      <c r="E108" s="464">
        <f t="shared" si="2"/>
        <v>0</v>
      </c>
      <c r="F108" s="238">
        <v>1293.4147136829954</v>
      </c>
      <c r="G108" s="74">
        <f t="shared" si="3"/>
        <v>0</v>
      </c>
      <c r="H108" s="74">
        <v>0</v>
      </c>
    </row>
    <row r="109" spans="1:8" x14ac:dyDescent="0.2">
      <c r="A109" s="104" t="s">
        <v>106</v>
      </c>
      <c r="B109" s="74">
        <f>dirCO2!FP147</f>
        <v>0</v>
      </c>
      <c r="C109" s="74">
        <f>dirCH4!FP147</f>
        <v>0</v>
      </c>
      <c r="D109" s="104">
        <f>dirN2O!FP147</f>
        <v>0</v>
      </c>
      <c r="E109" s="464">
        <f t="shared" si="2"/>
        <v>0</v>
      </c>
      <c r="F109" s="238">
        <v>0.156978714573767</v>
      </c>
      <c r="G109" s="74">
        <f t="shared" si="3"/>
        <v>0</v>
      </c>
      <c r="H109" s="74">
        <v>0</v>
      </c>
    </row>
    <row r="110" spans="1:8" x14ac:dyDescent="0.2">
      <c r="A110" s="104" t="s">
        <v>107</v>
      </c>
      <c r="B110" s="74">
        <f>dirCO2!FP148</f>
        <v>0</v>
      </c>
      <c r="C110" s="74">
        <f>dirCH4!FP148</f>
        <v>0</v>
      </c>
      <c r="D110" s="104">
        <f>dirN2O!FP148</f>
        <v>0</v>
      </c>
      <c r="E110" s="464">
        <f t="shared" si="2"/>
        <v>0</v>
      </c>
      <c r="F110" s="238">
        <v>0</v>
      </c>
      <c r="G110" s="74">
        <v>0</v>
      </c>
      <c r="H110" s="74">
        <v>0</v>
      </c>
    </row>
    <row r="111" spans="1:8" x14ac:dyDescent="0.2">
      <c r="A111" s="104" t="s">
        <v>108</v>
      </c>
      <c r="B111" s="74">
        <f>dirCO2!FP149</f>
        <v>0</v>
      </c>
      <c r="C111" s="74">
        <f>dirCH4!FP149</f>
        <v>0</v>
      </c>
      <c r="D111" s="104">
        <f>dirN2O!FP149</f>
        <v>0</v>
      </c>
      <c r="E111" s="464">
        <f t="shared" si="2"/>
        <v>0</v>
      </c>
      <c r="F111" s="238">
        <v>45.522083591002364</v>
      </c>
      <c r="G111" s="74">
        <f t="shared" si="3"/>
        <v>0</v>
      </c>
      <c r="H111" s="74">
        <v>0</v>
      </c>
    </row>
    <row r="112" spans="1:8" x14ac:dyDescent="0.2">
      <c r="A112" s="104" t="s">
        <v>109</v>
      </c>
      <c r="B112" s="74">
        <f>dirCO2!FP150</f>
        <v>0</v>
      </c>
      <c r="C112" s="74">
        <f>dirCH4!FP150</f>
        <v>0</v>
      </c>
      <c r="D112" s="104">
        <f>dirN2O!FP150</f>
        <v>0</v>
      </c>
      <c r="E112" s="464">
        <f t="shared" si="2"/>
        <v>0</v>
      </c>
      <c r="F112" s="238">
        <v>0</v>
      </c>
      <c r="G112" s="74">
        <v>0</v>
      </c>
      <c r="H112" s="74">
        <v>0</v>
      </c>
    </row>
    <row r="113" spans="1:8" x14ac:dyDescent="0.2">
      <c r="A113" s="104" t="s">
        <v>110</v>
      </c>
      <c r="B113" s="74">
        <f>dirCO2!FP151</f>
        <v>0</v>
      </c>
      <c r="C113" s="74">
        <f>dirCH4!FP151</f>
        <v>0</v>
      </c>
      <c r="D113" s="104">
        <f>dirN2O!FP151</f>
        <v>0</v>
      </c>
      <c r="E113" s="464">
        <f t="shared" si="2"/>
        <v>0</v>
      </c>
      <c r="F113" s="238">
        <v>26.303555300586019</v>
      </c>
      <c r="G113" s="74">
        <f t="shared" si="3"/>
        <v>0</v>
      </c>
      <c r="H113" s="74">
        <v>0</v>
      </c>
    </row>
    <row r="114" spans="1:8" x14ac:dyDescent="0.2">
      <c r="A114" s="104" t="s">
        <v>111</v>
      </c>
      <c r="B114" s="74">
        <f>dirCO2!FP152</f>
        <v>0</v>
      </c>
      <c r="C114" s="74">
        <f>dirCH4!FP152</f>
        <v>0</v>
      </c>
      <c r="D114" s="104">
        <f>dirN2O!FP152</f>
        <v>0</v>
      </c>
      <c r="E114" s="464">
        <f t="shared" si="2"/>
        <v>0</v>
      </c>
      <c r="F114" s="238">
        <v>0</v>
      </c>
      <c r="G114" s="74">
        <v>0</v>
      </c>
      <c r="H114" s="74">
        <v>0</v>
      </c>
    </row>
    <row r="115" spans="1:8" x14ac:dyDescent="0.2">
      <c r="A115" s="104" t="s">
        <v>112</v>
      </c>
      <c r="B115" s="74">
        <f>dirCO2!FP153</f>
        <v>0</v>
      </c>
      <c r="C115" s="74">
        <f>dirCH4!FP153</f>
        <v>0</v>
      </c>
      <c r="D115" s="104">
        <f>dirN2O!FP153</f>
        <v>0</v>
      </c>
      <c r="E115" s="464">
        <f t="shared" si="2"/>
        <v>0</v>
      </c>
      <c r="F115" s="238">
        <v>0</v>
      </c>
      <c r="G115" s="74">
        <v>0</v>
      </c>
      <c r="H115" s="74">
        <v>0</v>
      </c>
    </row>
    <row r="116" spans="1:8" x14ac:dyDescent="0.2">
      <c r="A116" s="104" t="s">
        <v>113</v>
      </c>
      <c r="B116" s="74">
        <f>dirCO2!FP154</f>
        <v>0</v>
      </c>
      <c r="C116" s="74">
        <f>dirCH4!FP154</f>
        <v>0</v>
      </c>
      <c r="D116" s="104">
        <f>dirN2O!FP154</f>
        <v>0</v>
      </c>
      <c r="E116" s="464">
        <f t="shared" si="2"/>
        <v>0</v>
      </c>
      <c r="F116" s="238">
        <v>0</v>
      </c>
      <c r="G116" s="74">
        <v>0</v>
      </c>
      <c r="H116" s="74">
        <v>0</v>
      </c>
    </row>
    <row r="117" spans="1:8" x14ac:dyDescent="0.2">
      <c r="A117" s="104" t="s">
        <v>114</v>
      </c>
      <c r="B117" s="74">
        <f>dirCO2!FP155</f>
        <v>0</v>
      </c>
      <c r="C117" s="74">
        <f>dirCH4!FP155</f>
        <v>0</v>
      </c>
      <c r="D117" s="104">
        <f>dirN2O!FP155</f>
        <v>0</v>
      </c>
      <c r="E117" s="464">
        <f t="shared" si="2"/>
        <v>0</v>
      </c>
      <c r="F117" s="238">
        <v>0</v>
      </c>
      <c r="G117" s="74">
        <v>0</v>
      </c>
      <c r="H117" s="74">
        <v>0</v>
      </c>
    </row>
    <row r="118" spans="1:8" x14ac:dyDescent="0.2">
      <c r="A118" s="104" t="s">
        <v>115</v>
      </c>
      <c r="B118" s="74">
        <f>dirCO2!FP156</f>
        <v>0</v>
      </c>
      <c r="C118" s="74">
        <f>dirCH4!FP156</f>
        <v>0</v>
      </c>
      <c r="D118" s="104">
        <f>dirN2O!FP156</f>
        <v>0</v>
      </c>
      <c r="E118" s="464">
        <f t="shared" si="2"/>
        <v>0</v>
      </c>
      <c r="F118" s="238">
        <v>0</v>
      </c>
      <c r="G118" s="74">
        <v>0</v>
      </c>
      <c r="H118" s="74">
        <v>0</v>
      </c>
    </row>
    <row r="119" spans="1:8" x14ac:dyDescent="0.2">
      <c r="A119" s="104" t="s">
        <v>116</v>
      </c>
      <c r="B119" s="74">
        <f>dirCO2!FP157</f>
        <v>0</v>
      </c>
      <c r="C119" s="74">
        <f>dirCH4!FP157</f>
        <v>0</v>
      </c>
      <c r="D119" s="104">
        <f>dirN2O!FP157</f>
        <v>0</v>
      </c>
      <c r="E119" s="464">
        <f t="shared" si="2"/>
        <v>0</v>
      </c>
      <c r="F119" s="238">
        <v>75.205322898462612</v>
      </c>
      <c r="G119" s="74">
        <f t="shared" si="3"/>
        <v>0</v>
      </c>
      <c r="H119" s="74">
        <v>0</v>
      </c>
    </row>
    <row r="120" spans="1:8" x14ac:dyDescent="0.2">
      <c r="A120" s="104" t="s">
        <v>117</v>
      </c>
      <c r="B120" s="74">
        <f>dirCO2!FP158</f>
        <v>0</v>
      </c>
      <c r="C120" s="74">
        <f>dirCH4!FP158</f>
        <v>0</v>
      </c>
      <c r="D120" s="104">
        <f>dirN2O!FP158</f>
        <v>0</v>
      </c>
      <c r="E120" s="464">
        <f t="shared" si="2"/>
        <v>0</v>
      </c>
      <c r="F120" s="238">
        <v>0</v>
      </c>
      <c r="G120" s="74">
        <v>0</v>
      </c>
      <c r="H120" s="74">
        <v>0</v>
      </c>
    </row>
    <row r="121" spans="1:8" x14ac:dyDescent="0.2">
      <c r="A121" s="104" t="s">
        <v>118</v>
      </c>
      <c r="B121" s="74">
        <f>dirCO2!FP159</f>
        <v>0</v>
      </c>
      <c r="C121" s="74">
        <f>dirCH4!FP159</f>
        <v>0</v>
      </c>
      <c r="D121" s="104">
        <f>dirN2O!FP159</f>
        <v>0</v>
      </c>
      <c r="E121" s="464">
        <f t="shared" si="2"/>
        <v>0</v>
      </c>
      <c r="F121" s="238">
        <v>1.8045439073795646</v>
      </c>
      <c r="G121" s="74">
        <f t="shared" si="3"/>
        <v>0</v>
      </c>
      <c r="H121" s="74">
        <v>0</v>
      </c>
    </row>
    <row r="122" spans="1:8" x14ac:dyDescent="0.2">
      <c r="A122" s="104" t="s">
        <v>119</v>
      </c>
      <c r="B122" s="74">
        <f>dirCO2!FP160</f>
        <v>0</v>
      </c>
      <c r="C122" s="74">
        <f>dirCH4!FP160</f>
        <v>0</v>
      </c>
      <c r="D122" s="104">
        <f>dirN2O!FP160</f>
        <v>0</v>
      </c>
      <c r="E122" s="464">
        <f t="shared" si="2"/>
        <v>0</v>
      </c>
      <c r="F122" s="238">
        <v>3664.6775994324648</v>
      </c>
      <c r="G122" s="74">
        <f t="shared" si="3"/>
        <v>0</v>
      </c>
      <c r="H122" s="74">
        <v>0</v>
      </c>
    </row>
    <row r="123" spans="1:8" x14ac:dyDescent="0.2">
      <c r="A123" s="104" t="s">
        <v>120</v>
      </c>
      <c r="B123" s="74">
        <f>dirCO2!FP161</f>
        <v>0</v>
      </c>
      <c r="C123" s="74">
        <f>dirCH4!FP161</f>
        <v>0</v>
      </c>
      <c r="D123" s="104">
        <f>dirN2O!FP161</f>
        <v>0</v>
      </c>
      <c r="E123" s="464">
        <f t="shared" si="2"/>
        <v>0</v>
      </c>
      <c r="F123" s="238">
        <v>7948.6387260327301</v>
      </c>
      <c r="G123" s="74">
        <f t="shared" si="3"/>
        <v>0</v>
      </c>
      <c r="H123" s="74">
        <v>0</v>
      </c>
    </row>
    <row r="124" spans="1:8" x14ac:dyDescent="0.2">
      <c r="A124" s="104" t="s">
        <v>121</v>
      </c>
      <c r="B124" s="74">
        <f>dirCO2!FP162</f>
        <v>0</v>
      </c>
      <c r="C124" s="74">
        <f>dirCH4!FP162</f>
        <v>0</v>
      </c>
      <c r="D124" s="104">
        <f>dirN2O!FP162</f>
        <v>0</v>
      </c>
      <c r="E124" s="464">
        <f t="shared" si="2"/>
        <v>0</v>
      </c>
      <c r="F124" s="238">
        <v>3203.5828704840087</v>
      </c>
      <c r="G124" s="74">
        <f t="shared" si="3"/>
        <v>0</v>
      </c>
      <c r="H124" s="74">
        <v>0</v>
      </c>
    </row>
    <row r="125" spans="1:8" x14ac:dyDescent="0.2">
      <c r="A125" s="104" t="s">
        <v>122</v>
      </c>
      <c r="B125" s="74">
        <f>dirCO2!FP163</f>
        <v>0</v>
      </c>
      <c r="C125" s="74">
        <f>dirCH4!FP163</f>
        <v>0</v>
      </c>
      <c r="D125" s="104">
        <f>dirN2O!FP163</f>
        <v>0</v>
      </c>
      <c r="E125" s="464">
        <f t="shared" si="2"/>
        <v>0</v>
      </c>
      <c r="F125" s="238">
        <v>4161.4724743509969</v>
      </c>
      <c r="G125" s="74">
        <f t="shared" si="3"/>
        <v>0</v>
      </c>
      <c r="H125" s="74">
        <v>0</v>
      </c>
    </row>
    <row r="126" spans="1:8" x14ac:dyDescent="0.2">
      <c r="A126" s="104" t="s">
        <v>123</v>
      </c>
      <c r="B126" s="74">
        <f>dirCO2!FP164</f>
        <v>0</v>
      </c>
      <c r="C126" s="74">
        <f>dirCH4!FP164</f>
        <v>0</v>
      </c>
      <c r="D126" s="104">
        <f>dirN2O!FP164</f>
        <v>0</v>
      </c>
      <c r="E126" s="464">
        <f t="shared" si="2"/>
        <v>0</v>
      </c>
      <c r="F126" s="238">
        <v>6439.2362126674607</v>
      </c>
      <c r="G126" s="74">
        <f t="shared" si="3"/>
        <v>0</v>
      </c>
      <c r="H126" s="74">
        <v>0</v>
      </c>
    </row>
    <row r="127" spans="1:8" x14ac:dyDescent="0.2">
      <c r="A127" s="104" t="s">
        <v>124</v>
      </c>
      <c r="B127" s="74">
        <f>dirCO2!FP165</f>
        <v>0</v>
      </c>
      <c r="C127" s="74">
        <f>dirCH4!FP165</f>
        <v>0</v>
      </c>
      <c r="D127" s="104">
        <f>dirN2O!FP165</f>
        <v>0</v>
      </c>
      <c r="E127" s="464">
        <f t="shared" si="2"/>
        <v>0</v>
      </c>
      <c r="F127" s="238">
        <v>4451.1901978020178</v>
      </c>
      <c r="G127" s="74">
        <f t="shared" si="3"/>
        <v>0</v>
      </c>
      <c r="H127" s="74">
        <v>0</v>
      </c>
    </row>
    <row r="128" spans="1:8" x14ac:dyDescent="0.2">
      <c r="A128" s="104" t="s">
        <v>125</v>
      </c>
      <c r="B128" s="74">
        <f>dirCO2!FP166</f>
        <v>0</v>
      </c>
      <c r="C128" s="74">
        <f>dirCH4!FP166</f>
        <v>0</v>
      </c>
      <c r="D128" s="104">
        <f>dirN2O!FP166</f>
        <v>0</v>
      </c>
      <c r="E128" s="464">
        <f t="shared" si="2"/>
        <v>0</v>
      </c>
      <c r="F128" s="238">
        <v>47561.358196210378</v>
      </c>
      <c r="G128" s="74">
        <f t="shared" si="3"/>
        <v>0</v>
      </c>
      <c r="H128" s="74">
        <v>0</v>
      </c>
    </row>
    <row r="129" spans="1:8" x14ac:dyDescent="0.2">
      <c r="A129" s="104" t="s">
        <v>126</v>
      </c>
      <c r="B129" s="74">
        <f>dirCO2!FP167</f>
        <v>0</v>
      </c>
      <c r="C129" s="74">
        <f>dirCH4!FP167</f>
        <v>0</v>
      </c>
      <c r="D129" s="104">
        <f>dirN2O!FP167</f>
        <v>0</v>
      </c>
      <c r="E129" s="464">
        <f t="shared" si="2"/>
        <v>0</v>
      </c>
      <c r="F129" s="238">
        <v>4690.3861253343903</v>
      </c>
      <c r="G129" s="74">
        <f t="shared" si="3"/>
        <v>0</v>
      </c>
      <c r="H129" s="74">
        <v>0</v>
      </c>
    </row>
    <row r="130" spans="1:8" x14ac:dyDescent="0.2">
      <c r="A130" s="104" t="s">
        <v>127</v>
      </c>
      <c r="B130" s="74">
        <f>dirCO2!FP168</f>
        <v>0</v>
      </c>
      <c r="C130" s="74">
        <f>dirCH4!FP168</f>
        <v>0</v>
      </c>
      <c r="D130" s="104">
        <f>dirN2O!FP168</f>
        <v>0</v>
      </c>
      <c r="E130" s="464">
        <f t="shared" si="2"/>
        <v>0</v>
      </c>
      <c r="F130" s="238">
        <v>14623.184670896706</v>
      </c>
      <c r="G130" s="74">
        <f t="shared" si="3"/>
        <v>0</v>
      </c>
      <c r="H130" s="74">
        <v>0</v>
      </c>
    </row>
    <row r="131" spans="1:8" x14ac:dyDescent="0.2">
      <c r="A131" s="104" t="s">
        <v>128</v>
      </c>
      <c r="B131" s="74">
        <f>dirCO2!FP169</f>
        <v>0</v>
      </c>
      <c r="C131" s="74">
        <f>dirCH4!FP169</f>
        <v>0</v>
      </c>
      <c r="D131" s="104">
        <f>dirN2O!FP169</f>
        <v>0</v>
      </c>
      <c r="E131" s="464">
        <f t="shared" si="2"/>
        <v>0</v>
      </c>
      <c r="F131" s="238">
        <v>0</v>
      </c>
      <c r="G131" s="74">
        <v>0</v>
      </c>
      <c r="H131" s="74">
        <v>0</v>
      </c>
    </row>
    <row r="132" spans="1:8" x14ac:dyDescent="0.2">
      <c r="A132" s="104" t="s">
        <v>129</v>
      </c>
      <c r="B132" s="74">
        <f>dirCO2!FP170</f>
        <v>0</v>
      </c>
      <c r="C132" s="74">
        <f>dirCH4!FP170</f>
        <v>0</v>
      </c>
      <c r="D132" s="104">
        <f>dirN2O!FP170</f>
        <v>0</v>
      </c>
      <c r="E132" s="464">
        <f t="shared" si="2"/>
        <v>0</v>
      </c>
      <c r="F132" s="238">
        <v>0</v>
      </c>
      <c r="G132" s="74">
        <v>0</v>
      </c>
      <c r="H132" s="74">
        <v>0</v>
      </c>
    </row>
    <row r="133" spans="1:8" x14ac:dyDescent="0.2">
      <c r="A133" s="104" t="s">
        <v>130</v>
      </c>
      <c r="B133" s="74">
        <f>dirCO2!FP171</f>
        <v>0</v>
      </c>
      <c r="C133" s="74">
        <f>dirCH4!FP171</f>
        <v>0</v>
      </c>
      <c r="D133" s="104">
        <f>dirN2O!FP171</f>
        <v>0</v>
      </c>
      <c r="E133" s="464">
        <f t="shared" si="2"/>
        <v>0</v>
      </c>
      <c r="F133" s="238">
        <v>827.76927193104973</v>
      </c>
      <c r="G133" s="74">
        <f t="shared" si="3"/>
        <v>0</v>
      </c>
      <c r="H133" s="74">
        <v>0</v>
      </c>
    </row>
    <row r="134" spans="1:8" x14ac:dyDescent="0.2">
      <c r="A134" s="104" t="s">
        <v>131</v>
      </c>
      <c r="B134" s="74">
        <f>dirCO2!FP172</f>
        <v>0</v>
      </c>
      <c r="C134" s="74">
        <f>dirCH4!FP172</f>
        <v>0</v>
      </c>
      <c r="D134" s="104">
        <f>dirN2O!FP172</f>
        <v>0</v>
      </c>
      <c r="E134" s="464">
        <f t="shared" si="2"/>
        <v>0</v>
      </c>
      <c r="F134" s="238">
        <v>1343.6081033364899</v>
      </c>
      <c r="G134" s="74">
        <f t="shared" si="3"/>
        <v>0</v>
      </c>
      <c r="H134" s="74">
        <v>0</v>
      </c>
    </row>
    <row r="135" spans="1:8" x14ac:dyDescent="0.2">
      <c r="A135" s="104" t="s">
        <v>132</v>
      </c>
      <c r="B135" s="74">
        <f>dirCO2!FP173</f>
        <v>0</v>
      </c>
      <c r="C135" s="74">
        <f>dirCH4!FP173</f>
        <v>0</v>
      </c>
      <c r="D135" s="104">
        <f>dirN2O!FP173</f>
        <v>0</v>
      </c>
      <c r="E135" s="464">
        <f t="shared" ref="E135:E198" si="4">B135+25*C135+298*D135</f>
        <v>0</v>
      </c>
      <c r="F135" s="238">
        <v>7321.5034417399384</v>
      </c>
      <c r="G135" s="74">
        <f t="shared" ref="G135:G198" si="5">IF((E135/F135)&gt;0,(E135/F135),0)</f>
        <v>0</v>
      </c>
      <c r="H135" s="74">
        <v>0</v>
      </c>
    </row>
    <row r="136" spans="1:8" x14ac:dyDescent="0.2">
      <c r="A136" s="104" t="s">
        <v>133</v>
      </c>
      <c r="B136" s="74">
        <f>dirCO2!FP174</f>
        <v>0</v>
      </c>
      <c r="C136" s="74">
        <f>dirCH4!FP174</f>
        <v>0</v>
      </c>
      <c r="D136" s="104">
        <f>dirN2O!FP174</f>
        <v>0</v>
      </c>
      <c r="E136" s="464">
        <f t="shared" si="4"/>
        <v>0</v>
      </c>
      <c r="F136" s="238">
        <v>888.94563820348685</v>
      </c>
      <c r="G136" s="74">
        <f t="shared" si="5"/>
        <v>0</v>
      </c>
      <c r="H136" s="74">
        <v>0</v>
      </c>
    </row>
    <row r="137" spans="1:8" x14ac:dyDescent="0.2">
      <c r="A137" s="104" t="s">
        <v>134</v>
      </c>
      <c r="B137" s="74">
        <f>dirCO2!FP175</f>
        <v>0</v>
      </c>
      <c r="C137" s="74">
        <f>dirCH4!FP175</f>
        <v>0</v>
      </c>
      <c r="D137" s="104">
        <f>dirN2O!FP175</f>
        <v>0</v>
      </c>
      <c r="E137" s="464">
        <f t="shared" si="4"/>
        <v>0</v>
      </c>
      <c r="F137" s="238">
        <v>63.116099892928752</v>
      </c>
      <c r="G137" s="74">
        <f t="shared" si="5"/>
        <v>0</v>
      </c>
      <c r="H137" s="74">
        <v>0</v>
      </c>
    </row>
    <row r="138" spans="1:8" x14ac:dyDescent="0.2">
      <c r="A138" s="104" t="s">
        <v>135</v>
      </c>
      <c r="B138" s="74">
        <f>dirCO2!FP176</f>
        <v>0</v>
      </c>
      <c r="C138" s="74">
        <f>dirCH4!FP176</f>
        <v>0</v>
      </c>
      <c r="D138" s="104">
        <f>dirN2O!FP176</f>
        <v>0</v>
      </c>
      <c r="E138" s="464">
        <f t="shared" si="4"/>
        <v>0</v>
      </c>
      <c r="F138" s="238">
        <v>319.40905086078584</v>
      </c>
      <c r="G138" s="74">
        <f t="shared" si="5"/>
        <v>0</v>
      </c>
      <c r="H138" s="74">
        <v>0</v>
      </c>
    </row>
    <row r="139" spans="1:8" x14ac:dyDescent="0.2">
      <c r="A139" s="104" t="s">
        <v>136</v>
      </c>
      <c r="B139" s="74">
        <f>dirCO2!FP177</f>
        <v>0</v>
      </c>
      <c r="C139" s="74">
        <f>dirCH4!FP177</f>
        <v>0</v>
      </c>
      <c r="D139" s="104">
        <f>dirN2O!FP177</f>
        <v>0</v>
      </c>
      <c r="E139" s="464">
        <f t="shared" si="4"/>
        <v>0</v>
      </c>
      <c r="F139" s="238">
        <v>284.61743872938285</v>
      </c>
      <c r="G139" s="74">
        <f t="shared" si="5"/>
        <v>0</v>
      </c>
      <c r="H139" s="74">
        <v>0</v>
      </c>
    </row>
    <row r="140" spans="1:8" x14ac:dyDescent="0.2">
      <c r="A140" s="104" t="s">
        <v>137</v>
      </c>
      <c r="B140" s="74">
        <f>dirCO2!FP178</f>
        <v>0</v>
      </c>
      <c r="C140" s="74">
        <f>dirCH4!FP178</f>
        <v>0</v>
      </c>
      <c r="D140" s="104">
        <f>dirN2O!FP178</f>
        <v>0</v>
      </c>
      <c r="E140" s="464">
        <f t="shared" si="4"/>
        <v>0</v>
      </c>
      <c r="F140" s="238">
        <v>0.29041128505525815</v>
      </c>
      <c r="G140" s="74">
        <f t="shared" si="5"/>
        <v>0</v>
      </c>
      <c r="H140" s="74">
        <v>0</v>
      </c>
    </row>
    <row r="141" spans="1:8" x14ac:dyDescent="0.2">
      <c r="A141" s="104" t="s">
        <v>138</v>
      </c>
      <c r="B141" s="74">
        <f>dirCO2!FP179</f>
        <v>0</v>
      </c>
      <c r="C141" s="74">
        <f>dirCH4!FP179</f>
        <v>0</v>
      </c>
      <c r="D141" s="104">
        <f>dirN2O!FP179</f>
        <v>0</v>
      </c>
      <c r="E141" s="464">
        <f t="shared" si="4"/>
        <v>0</v>
      </c>
      <c r="F141" s="238">
        <v>0</v>
      </c>
      <c r="G141" s="74">
        <v>0</v>
      </c>
      <c r="H141" s="74">
        <v>0</v>
      </c>
    </row>
    <row r="142" spans="1:8" x14ac:dyDescent="0.2">
      <c r="A142" s="104" t="s">
        <v>139</v>
      </c>
      <c r="B142" s="74">
        <f>dirCO2!FP180</f>
        <v>0</v>
      </c>
      <c r="C142" s="74">
        <f>dirCH4!FP180</f>
        <v>0</v>
      </c>
      <c r="D142" s="104">
        <f>dirN2O!FP180</f>
        <v>0</v>
      </c>
      <c r="E142" s="464">
        <f t="shared" si="4"/>
        <v>0</v>
      </c>
      <c r="F142" s="238">
        <v>23.685503055737268</v>
      </c>
      <c r="G142" s="74">
        <f t="shared" si="5"/>
        <v>0</v>
      </c>
      <c r="H142" s="74">
        <v>0</v>
      </c>
    </row>
    <row r="143" spans="1:8" x14ac:dyDescent="0.2">
      <c r="A143" s="104" t="s">
        <v>140</v>
      </c>
      <c r="B143" s="74">
        <f>dirCO2!FP181</f>
        <v>0</v>
      </c>
      <c r="C143" s="74">
        <f>dirCH4!FP181</f>
        <v>0</v>
      </c>
      <c r="D143" s="104">
        <f>dirN2O!FP181</f>
        <v>0</v>
      </c>
      <c r="E143" s="464">
        <f t="shared" si="4"/>
        <v>0</v>
      </c>
      <c r="F143" s="238">
        <v>0</v>
      </c>
      <c r="G143" s="74">
        <v>0</v>
      </c>
      <c r="H143" s="74">
        <v>0</v>
      </c>
    </row>
    <row r="144" spans="1:8" x14ac:dyDescent="0.2">
      <c r="A144" s="104" t="s">
        <v>141</v>
      </c>
      <c r="B144" s="74">
        <f>dirCO2!FP182</f>
        <v>0</v>
      </c>
      <c r="C144" s="74">
        <f>dirCH4!FP182</f>
        <v>0</v>
      </c>
      <c r="D144" s="104">
        <f>dirN2O!FP182</f>
        <v>0</v>
      </c>
      <c r="E144" s="464">
        <f t="shared" si="4"/>
        <v>0</v>
      </c>
      <c r="F144" s="238">
        <v>144.27185954859746</v>
      </c>
      <c r="G144" s="74">
        <f t="shared" si="5"/>
        <v>0</v>
      </c>
      <c r="H144" s="74">
        <v>0</v>
      </c>
    </row>
    <row r="145" spans="1:8" x14ac:dyDescent="0.2">
      <c r="A145" s="104" t="s">
        <v>142</v>
      </c>
      <c r="B145" s="74">
        <f>dirCO2!FP183</f>
        <v>0</v>
      </c>
      <c r="C145" s="74">
        <f>dirCH4!FP183</f>
        <v>0</v>
      </c>
      <c r="D145" s="104">
        <f>dirN2O!FP183</f>
        <v>0</v>
      </c>
      <c r="E145" s="464">
        <f t="shared" si="4"/>
        <v>0</v>
      </c>
      <c r="F145" s="238">
        <v>1547.1437870761511</v>
      </c>
      <c r="G145" s="74">
        <f t="shared" si="5"/>
        <v>0</v>
      </c>
      <c r="H145" s="74">
        <v>0</v>
      </c>
    </row>
    <row r="146" spans="1:8" x14ac:dyDescent="0.2">
      <c r="A146" s="104" t="s">
        <v>143</v>
      </c>
      <c r="B146" s="74">
        <f>dirCO2!FP184</f>
        <v>0</v>
      </c>
      <c r="C146" s="74">
        <f>dirCH4!FP184</f>
        <v>0</v>
      </c>
      <c r="D146" s="104">
        <f>dirN2O!FP184</f>
        <v>0</v>
      </c>
      <c r="E146" s="464">
        <f t="shared" si="4"/>
        <v>0</v>
      </c>
      <c r="F146" s="238">
        <v>5612.4826526724382</v>
      </c>
      <c r="G146" s="74">
        <f t="shared" si="5"/>
        <v>0</v>
      </c>
      <c r="H146" s="74">
        <v>0</v>
      </c>
    </row>
    <row r="147" spans="1:8" x14ac:dyDescent="0.2">
      <c r="A147" s="104" t="s">
        <v>144</v>
      </c>
      <c r="B147" s="74">
        <f>dirCO2!FP185</f>
        <v>0</v>
      </c>
      <c r="C147" s="74">
        <f>dirCH4!FP185</f>
        <v>0</v>
      </c>
      <c r="D147" s="104">
        <f>dirN2O!FP185</f>
        <v>0</v>
      </c>
      <c r="E147" s="464">
        <f t="shared" si="4"/>
        <v>0</v>
      </c>
      <c r="F147" s="238">
        <v>0</v>
      </c>
      <c r="G147" s="74">
        <v>0</v>
      </c>
      <c r="H147" s="74">
        <v>0</v>
      </c>
    </row>
    <row r="148" spans="1:8" x14ac:dyDescent="0.2">
      <c r="A148" s="104" t="s">
        <v>145</v>
      </c>
      <c r="B148" s="74">
        <f>dirCO2!FP186</f>
        <v>0</v>
      </c>
      <c r="C148" s="74">
        <f>dirCH4!FP186</f>
        <v>0</v>
      </c>
      <c r="D148" s="104">
        <f>dirN2O!FP186</f>
        <v>0</v>
      </c>
      <c r="E148" s="464">
        <f t="shared" si="4"/>
        <v>0</v>
      </c>
      <c r="F148" s="238">
        <v>0</v>
      </c>
      <c r="G148" s="74">
        <v>0</v>
      </c>
      <c r="H148" s="74">
        <v>0</v>
      </c>
    </row>
    <row r="149" spans="1:8" x14ac:dyDescent="0.2">
      <c r="A149" s="104" t="s">
        <v>146</v>
      </c>
      <c r="B149" s="74">
        <f>dirCO2!FP187</f>
        <v>0</v>
      </c>
      <c r="C149" s="74">
        <f>dirCH4!FP187</f>
        <v>0</v>
      </c>
      <c r="D149" s="104">
        <f>dirN2O!FP187</f>
        <v>0</v>
      </c>
      <c r="E149" s="464">
        <f t="shared" si="4"/>
        <v>0</v>
      </c>
      <c r="F149" s="238">
        <v>0</v>
      </c>
      <c r="G149" s="74">
        <v>0</v>
      </c>
      <c r="H149" s="74">
        <v>0</v>
      </c>
    </row>
    <row r="150" spans="1:8" x14ac:dyDescent="0.2">
      <c r="A150" s="104" t="s">
        <v>147</v>
      </c>
      <c r="B150" s="74">
        <f>dirCO2!FP188</f>
        <v>0</v>
      </c>
      <c r="C150" s="74">
        <f>dirCH4!FP188</f>
        <v>0</v>
      </c>
      <c r="D150" s="104">
        <f>dirN2O!FP188</f>
        <v>0</v>
      </c>
      <c r="E150" s="464">
        <f t="shared" si="4"/>
        <v>0</v>
      </c>
      <c r="F150" s="238">
        <v>0</v>
      </c>
      <c r="G150" s="74">
        <v>0</v>
      </c>
      <c r="H150" s="74">
        <v>0</v>
      </c>
    </row>
    <row r="151" spans="1:8" x14ac:dyDescent="0.2">
      <c r="A151" s="104" t="s">
        <v>148</v>
      </c>
      <c r="B151" s="74">
        <f>dirCO2!FP189</f>
        <v>0</v>
      </c>
      <c r="C151" s="74">
        <f>dirCH4!FP189</f>
        <v>0</v>
      </c>
      <c r="D151" s="104">
        <f>dirN2O!FP189</f>
        <v>0</v>
      </c>
      <c r="E151" s="464">
        <f t="shared" si="4"/>
        <v>0</v>
      </c>
      <c r="F151" s="238">
        <v>0</v>
      </c>
      <c r="G151" s="74">
        <v>0</v>
      </c>
      <c r="H151" s="74">
        <v>0</v>
      </c>
    </row>
    <row r="152" spans="1:8" x14ac:dyDescent="0.2">
      <c r="A152" s="104" t="s">
        <v>149</v>
      </c>
      <c r="B152" s="74">
        <f>dirCO2!FP190</f>
        <v>0</v>
      </c>
      <c r="C152" s="74">
        <f>dirCH4!FP190</f>
        <v>0</v>
      </c>
      <c r="D152" s="104">
        <f>dirN2O!FP190</f>
        <v>0</v>
      </c>
      <c r="E152" s="464">
        <f t="shared" si="4"/>
        <v>0</v>
      </c>
      <c r="F152" s="238">
        <v>6843.6028068941841</v>
      </c>
      <c r="G152" s="74">
        <f t="shared" si="5"/>
        <v>0</v>
      </c>
      <c r="H152" s="74">
        <v>0</v>
      </c>
    </row>
    <row r="153" spans="1:8" x14ac:dyDescent="0.2">
      <c r="A153" s="104" t="s">
        <v>150</v>
      </c>
      <c r="B153" s="74">
        <f>dirCO2!FP191</f>
        <v>0</v>
      </c>
      <c r="C153" s="74">
        <f>dirCH4!FP191</f>
        <v>0</v>
      </c>
      <c r="D153" s="104">
        <f>dirN2O!FP191</f>
        <v>0</v>
      </c>
      <c r="E153" s="464">
        <f t="shared" si="4"/>
        <v>0</v>
      </c>
      <c r="F153" s="238">
        <v>0</v>
      </c>
      <c r="G153" s="74">
        <v>0</v>
      </c>
      <c r="H153" s="74">
        <v>0</v>
      </c>
    </row>
    <row r="154" spans="1:8" x14ac:dyDescent="0.2">
      <c r="A154" s="104" t="s">
        <v>151</v>
      </c>
      <c r="B154" s="74">
        <f>dirCO2!FP192</f>
        <v>0</v>
      </c>
      <c r="C154" s="74">
        <f>dirCH4!FP192</f>
        <v>0</v>
      </c>
      <c r="D154" s="104">
        <f>dirN2O!FP192</f>
        <v>0</v>
      </c>
      <c r="E154" s="464">
        <f t="shared" si="4"/>
        <v>0</v>
      </c>
      <c r="F154" s="238">
        <v>3718.7846121561684</v>
      </c>
      <c r="G154" s="74">
        <f t="shared" si="5"/>
        <v>0</v>
      </c>
      <c r="H154" s="74">
        <v>0</v>
      </c>
    </row>
    <row r="155" spans="1:8" x14ac:dyDescent="0.2">
      <c r="A155" s="104" t="s">
        <v>152</v>
      </c>
      <c r="B155" s="74">
        <f>dirCO2!FP193</f>
        <v>0</v>
      </c>
      <c r="C155" s="74">
        <f>dirCH4!FP193</f>
        <v>0</v>
      </c>
      <c r="D155" s="104">
        <f>dirN2O!FP193</f>
        <v>0</v>
      </c>
      <c r="E155" s="464">
        <f t="shared" si="4"/>
        <v>0</v>
      </c>
      <c r="F155" s="238">
        <v>10433.309666519168</v>
      </c>
      <c r="G155" s="74">
        <f t="shared" si="5"/>
        <v>0</v>
      </c>
      <c r="H155" s="74">
        <v>0</v>
      </c>
    </row>
    <row r="156" spans="1:8" x14ac:dyDescent="0.2">
      <c r="A156" s="104" t="s">
        <v>153</v>
      </c>
      <c r="B156" s="74">
        <f>dirCO2!FP194</f>
        <v>0</v>
      </c>
      <c r="C156" s="74">
        <f>dirCH4!FP194</f>
        <v>0</v>
      </c>
      <c r="D156" s="104">
        <f>dirN2O!FP194</f>
        <v>0</v>
      </c>
      <c r="E156" s="464">
        <f t="shared" si="4"/>
        <v>0</v>
      </c>
      <c r="F156" s="238">
        <v>0</v>
      </c>
      <c r="G156" s="74">
        <v>0</v>
      </c>
      <c r="H156" s="74">
        <v>0</v>
      </c>
    </row>
    <row r="157" spans="1:8" x14ac:dyDescent="0.2">
      <c r="A157" s="104" t="s">
        <v>154</v>
      </c>
      <c r="B157" s="74">
        <f>dirCO2!FP195</f>
        <v>0</v>
      </c>
      <c r="C157" s="74">
        <f>dirCH4!FP195</f>
        <v>0</v>
      </c>
      <c r="D157" s="104">
        <f>dirN2O!FP195</f>
        <v>0</v>
      </c>
      <c r="E157" s="464">
        <f t="shared" si="4"/>
        <v>0</v>
      </c>
      <c r="F157" s="238">
        <v>24751.695250614899</v>
      </c>
      <c r="G157" s="74">
        <f t="shared" si="5"/>
        <v>0</v>
      </c>
      <c r="H157" s="74">
        <v>0</v>
      </c>
    </row>
    <row r="158" spans="1:8" x14ac:dyDescent="0.2">
      <c r="A158" s="104" t="s">
        <v>155</v>
      </c>
      <c r="B158" s="74">
        <f>dirCO2!FP196</f>
        <v>0</v>
      </c>
      <c r="C158" s="74">
        <f>dirCH4!FP196</f>
        <v>0</v>
      </c>
      <c r="D158" s="104">
        <f>dirN2O!FP196</f>
        <v>0</v>
      </c>
      <c r="E158" s="464">
        <f t="shared" si="4"/>
        <v>0</v>
      </c>
      <c r="F158" s="238">
        <v>1183.7570408923966</v>
      </c>
      <c r="G158" s="74">
        <f t="shared" si="5"/>
        <v>0</v>
      </c>
      <c r="H158" s="74">
        <v>0</v>
      </c>
    </row>
    <row r="159" spans="1:8" x14ac:dyDescent="0.2">
      <c r="A159" s="104" t="s">
        <v>156</v>
      </c>
      <c r="B159" s="74">
        <f>dirCO2!FP197</f>
        <v>0</v>
      </c>
      <c r="C159" s="74">
        <f>dirCH4!FP197</f>
        <v>0</v>
      </c>
      <c r="D159" s="104">
        <f>dirN2O!FP197</f>
        <v>0</v>
      </c>
      <c r="E159" s="464">
        <f t="shared" si="4"/>
        <v>0</v>
      </c>
      <c r="F159" s="238">
        <v>56795.736762616041</v>
      </c>
      <c r="G159" s="74">
        <f t="shared" si="5"/>
        <v>0</v>
      </c>
      <c r="H159" s="74">
        <v>0</v>
      </c>
    </row>
    <row r="160" spans="1:8" x14ac:dyDescent="0.2">
      <c r="A160" s="104" t="s">
        <v>157</v>
      </c>
      <c r="B160" s="74">
        <f>dirCO2!FP198</f>
        <v>0</v>
      </c>
      <c r="C160" s="74">
        <f>dirCH4!FP198</f>
        <v>0</v>
      </c>
      <c r="D160" s="104">
        <f>dirN2O!FP198</f>
        <v>0</v>
      </c>
      <c r="E160" s="464">
        <f t="shared" si="4"/>
        <v>0</v>
      </c>
      <c r="F160" s="238">
        <v>46527.966354541626</v>
      </c>
      <c r="G160" s="74">
        <f t="shared" si="5"/>
        <v>0</v>
      </c>
      <c r="H160" s="74">
        <v>0</v>
      </c>
    </row>
    <row r="161" spans="1:8" x14ac:dyDescent="0.2">
      <c r="A161" s="104" t="s">
        <v>158</v>
      </c>
      <c r="B161" s="74">
        <f>dirCO2!FP199</f>
        <v>0</v>
      </c>
      <c r="C161" s="74">
        <f>dirCH4!FP199</f>
        <v>0</v>
      </c>
      <c r="D161" s="104">
        <f>dirN2O!FP199</f>
        <v>0</v>
      </c>
      <c r="E161" s="464">
        <f t="shared" si="4"/>
        <v>0</v>
      </c>
      <c r="F161" s="238">
        <v>61139.094525888875</v>
      </c>
      <c r="G161" s="74">
        <f t="shared" si="5"/>
        <v>0</v>
      </c>
      <c r="H161" s="74">
        <v>0</v>
      </c>
    </row>
    <row r="162" spans="1:8" x14ac:dyDescent="0.2">
      <c r="A162" s="104" t="s">
        <v>159</v>
      </c>
      <c r="B162" s="74">
        <f>dirCO2!FP200</f>
        <v>0</v>
      </c>
      <c r="C162" s="74">
        <f>dirCH4!FP200</f>
        <v>0</v>
      </c>
      <c r="D162" s="104">
        <f>dirN2O!FP200</f>
        <v>0</v>
      </c>
      <c r="E162" s="464">
        <f t="shared" si="4"/>
        <v>0</v>
      </c>
      <c r="F162" s="238">
        <v>9346.5034512648599</v>
      </c>
      <c r="G162" s="74">
        <f t="shared" si="5"/>
        <v>0</v>
      </c>
      <c r="H162" s="74">
        <v>0</v>
      </c>
    </row>
    <row r="163" spans="1:8" x14ac:dyDescent="0.2">
      <c r="A163" s="104" t="s">
        <v>160</v>
      </c>
      <c r="B163" s="74">
        <f>dirCO2!FP201</f>
        <v>0</v>
      </c>
      <c r="C163" s="74">
        <f>dirCH4!FP201</f>
        <v>0</v>
      </c>
      <c r="D163" s="104">
        <f>dirN2O!FP201</f>
        <v>0</v>
      </c>
      <c r="E163" s="464">
        <f t="shared" si="4"/>
        <v>0</v>
      </c>
      <c r="F163" s="238">
        <v>19549.885535659894</v>
      </c>
      <c r="G163" s="74">
        <f t="shared" si="5"/>
        <v>0</v>
      </c>
      <c r="H163" s="74">
        <v>0</v>
      </c>
    </row>
    <row r="164" spans="1:8" x14ac:dyDescent="0.2">
      <c r="A164" s="104" t="s">
        <v>161</v>
      </c>
      <c r="B164" s="74">
        <f>dirCO2!FP202</f>
        <v>0</v>
      </c>
      <c r="C164" s="74">
        <f>dirCH4!FP202</f>
        <v>0</v>
      </c>
      <c r="D164" s="104">
        <f>dirN2O!FP202</f>
        <v>0</v>
      </c>
      <c r="E164" s="464">
        <f t="shared" si="4"/>
        <v>0</v>
      </c>
      <c r="F164" s="238">
        <v>1009.6470335372334</v>
      </c>
      <c r="G164" s="74">
        <f t="shared" si="5"/>
        <v>0</v>
      </c>
      <c r="H164" s="74">
        <v>0</v>
      </c>
    </row>
    <row r="165" spans="1:8" x14ac:dyDescent="0.2">
      <c r="A165" s="104" t="s">
        <v>162</v>
      </c>
      <c r="B165" s="74">
        <f>dirCO2!FP203</f>
        <v>0</v>
      </c>
      <c r="C165" s="74">
        <f>dirCH4!FP203</f>
        <v>0</v>
      </c>
      <c r="D165" s="104">
        <f>dirN2O!FP203</f>
        <v>0</v>
      </c>
      <c r="E165" s="464">
        <f t="shared" si="4"/>
        <v>0</v>
      </c>
      <c r="F165" s="238">
        <v>733.56056347478273</v>
      </c>
      <c r="G165" s="74">
        <f t="shared" si="5"/>
        <v>0</v>
      </c>
      <c r="H165" s="74">
        <v>0</v>
      </c>
    </row>
    <row r="166" spans="1:8" x14ac:dyDescent="0.2">
      <c r="A166" s="104" t="s">
        <v>163</v>
      </c>
      <c r="B166" s="74">
        <f>dirCO2!FP204</f>
        <v>0</v>
      </c>
      <c r="C166" s="74">
        <f>dirCH4!FP204</f>
        <v>0</v>
      </c>
      <c r="D166" s="104">
        <f>dirN2O!FP204</f>
        <v>0</v>
      </c>
      <c r="E166" s="464">
        <f t="shared" si="4"/>
        <v>0</v>
      </c>
      <c r="F166" s="238">
        <v>316.45047506469746</v>
      </c>
      <c r="G166" s="74">
        <f t="shared" si="5"/>
        <v>0</v>
      </c>
      <c r="H166" s="74">
        <v>0</v>
      </c>
    </row>
    <row r="167" spans="1:8" x14ac:dyDescent="0.2">
      <c r="A167" s="104" t="s">
        <v>164</v>
      </c>
      <c r="B167" s="74">
        <f>dirCO2!FP205</f>
        <v>0</v>
      </c>
      <c r="C167" s="74">
        <f>dirCH4!FP205</f>
        <v>0</v>
      </c>
      <c r="D167" s="104">
        <f>dirN2O!FP205</f>
        <v>0</v>
      </c>
      <c r="E167" s="464">
        <f t="shared" si="4"/>
        <v>0</v>
      </c>
      <c r="F167" s="238">
        <v>7509.7501795078279</v>
      </c>
      <c r="G167" s="74">
        <f t="shared" si="5"/>
        <v>0</v>
      </c>
      <c r="H167" s="74">
        <v>0</v>
      </c>
    </row>
    <row r="168" spans="1:8" x14ac:dyDescent="0.2">
      <c r="A168" s="104" t="s">
        <v>165</v>
      </c>
      <c r="B168" s="74">
        <f>dirCO2!FP206</f>
        <v>0</v>
      </c>
      <c r="C168" s="74">
        <f>dirCH4!FP206</f>
        <v>0</v>
      </c>
      <c r="D168" s="104">
        <f>dirN2O!FP206</f>
        <v>0</v>
      </c>
      <c r="E168" s="464">
        <f t="shared" si="4"/>
        <v>0</v>
      </c>
      <c r="F168" s="238">
        <v>8501.2665190903572</v>
      </c>
      <c r="G168" s="74">
        <f t="shared" si="5"/>
        <v>0</v>
      </c>
      <c r="H168" s="74">
        <v>0</v>
      </c>
    </row>
    <row r="169" spans="1:8" x14ac:dyDescent="0.2">
      <c r="A169" s="104" t="s">
        <v>166</v>
      </c>
      <c r="B169" s="74">
        <f>dirCO2!FP207</f>
        <v>0</v>
      </c>
      <c r="C169" s="74">
        <f>dirCH4!FP207</f>
        <v>0</v>
      </c>
      <c r="D169" s="104">
        <f>dirN2O!FP207</f>
        <v>0</v>
      </c>
      <c r="E169" s="464">
        <f t="shared" si="4"/>
        <v>0</v>
      </c>
      <c r="F169" s="238">
        <v>23942.16883449948</v>
      </c>
      <c r="G169" s="74">
        <f t="shared" si="5"/>
        <v>0</v>
      </c>
      <c r="H169" s="74">
        <v>0</v>
      </c>
    </row>
    <row r="170" spans="1:8" x14ac:dyDescent="0.2">
      <c r="A170" s="104" t="s">
        <v>167</v>
      </c>
      <c r="B170" s="74">
        <f>dirCO2!FP208</f>
        <v>0</v>
      </c>
      <c r="C170" s="74">
        <f>dirCH4!FP208</f>
        <v>0</v>
      </c>
      <c r="D170" s="104">
        <f>dirN2O!FP208</f>
        <v>0</v>
      </c>
      <c r="E170" s="464">
        <f t="shared" si="4"/>
        <v>0</v>
      </c>
      <c r="F170" s="238">
        <v>21880.370525271621</v>
      </c>
      <c r="G170" s="74">
        <f t="shared" si="5"/>
        <v>0</v>
      </c>
      <c r="H170" s="74">
        <v>0</v>
      </c>
    </row>
    <row r="171" spans="1:8" x14ac:dyDescent="0.2">
      <c r="A171" s="104" t="s">
        <v>168</v>
      </c>
      <c r="B171" s="74">
        <f>dirCO2!FP209</f>
        <v>0</v>
      </c>
      <c r="C171" s="74">
        <f>dirCH4!FP209</f>
        <v>0</v>
      </c>
      <c r="D171" s="104">
        <f>dirN2O!FP209</f>
        <v>0</v>
      </c>
      <c r="E171" s="464">
        <f t="shared" si="4"/>
        <v>0</v>
      </c>
      <c r="F171" s="238">
        <v>31126.788415255178</v>
      </c>
      <c r="G171" s="74">
        <f t="shared" si="5"/>
        <v>0</v>
      </c>
      <c r="H171" s="74">
        <v>0</v>
      </c>
    </row>
    <row r="172" spans="1:8" x14ac:dyDescent="0.2">
      <c r="A172" s="104" t="s">
        <v>169</v>
      </c>
      <c r="B172" s="74">
        <f>dirCO2!FP210</f>
        <v>0</v>
      </c>
      <c r="C172" s="74">
        <f>dirCH4!FP210</f>
        <v>0</v>
      </c>
      <c r="D172" s="104">
        <f>dirN2O!FP210</f>
        <v>0</v>
      </c>
      <c r="E172" s="464">
        <f t="shared" si="4"/>
        <v>0</v>
      </c>
      <c r="F172" s="238">
        <v>622.14802996295191</v>
      </c>
      <c r="G172" s="74">
        <f t="shared" si="5"/>
        <v>0</v>
      </c>
      <c r="H172" s="74">
        <v>0</v>
      </c>
    </row>
    <row r="173" spans="1:8" x14ac:dyDescent="0.2">
      <c r="A173" s="104" t="s">
        <v>170</v>
      </c>
      <c r="B173" s="74">
        <f>dirCO2!FP211</f>
        <v>0</v>
      </c>
      <c r="C173" s="74">
        <f>dirCH4!FP211</f>
        <v>0</v>
      </c>
      <c r="D173" s="104">
        <f>dirN2O!FP211</f>
        <v>0</v>
      </c>
      <c r="E173" s="464">
        <f t="shared" si="4"/>
        <v>0</v>
      </c>
      <c r="F173" s="238">
        <v>191751.42452186131</v>
      </c>
      <c r="G173" s="74">
        <f t="shared" si="5"/>
        <v>0</v>
      </c>
      <c r="H173" s="74">
        <v>0</v>
      </c>
    </row>
    <row r="174" spans="1:8" x14ac:dyDescent="0.2">
      <c r="A174" s="104" t="s">
        <v>171</v>
      </c>
      <c r="B174" s="74">
        <f>dirCO2!FP212</f>
        <v>0</v>
      </c>
      <c r="C174" s="74">
        <f>dirCH4!FP212</f>
        <v>0</v>
      </c>
      <c r="D174" s="104">
        <f>dirN2O!FP212</f>
        <v>0</v>
      </c>
      <c r="E174" s="464">
        <f t="shared" si="4"/>
        <v>0</v>
      </c>
      <c r="F174" s="238">
        <v>3212.8922929303312</v>
      </c>
      <c r="G174" s="74">
        <f t="shared" si="5"/>
        <v>0</v>
      </c>
      <c r="H174" s="74">
        <v>0</v>
      </c>
    </row>
    <row r="175" spans="1:8" x14ac:dyDescent="0.2">
      <c r="A175" s="104" t="s">
        <v>172</v>
      </c>
      <c r="B175" s="74">
        <f>dirCO2!FP213</f>
        <v>0</v>
      </c>
      <c r="C175" s="74">
        <f>dirCH4!FP213</f>
        <v>0</v>
      </c>
      <c r="D175" s="104">
        <f>dirN2O!FP213</f>
        <v>0</v>
      </c>
      <c r="E175" s="464">
        <f t="shared" si="4"/>
        <v>0</v>
      </c>
      <c r="F175" s="238">
        <v>1501.751337408708</v>
      </c>
      <c r="G175" s="74">
        <f t="shared" si="5"/>
        <v>0</v>
      </c>
      <c r="H175" s="74">
        <v>0</v>
      </c>
    </row>
    <row r="176" spans="1:8" x14ac:dyDescent="0.2">
      <c r="A176" s="104" t="s">
        <v>173</v>
      </c>
      <c r="B176" s="74">
        <f>dirCO2!FP214</f>
        <v>0</v>
      </c>
      <c r="C176" s="74">
        <f>dirCH4!FP214</f>
        <v>0</v>
      </c>
      <c r="D176" s="104">
        <f>dirN2O!FP214</f>
        <v>0</v>
      </c>
      <c r="E176" s="464">
        <f t="shared" si="4"/>
        <v>0</v>
      </c>
      <c r="F176" s="238">
        <v>22.734456857663112</v>
      </c>
      <c r="G176" s="74">
        <f t="shared" si="5"/>
        <v>0</v>
      </c>
      <c r="H176" s="74">
        <v>0</v>
      </c>
    </row>
    <row r="177" spans="1:8" x14ac:dyDescent="0.2">
      <c r="A177" s="104" t="s">
        <v>174</v>
      </c>
      <c r="B177" s="74">
        <f>dirCO2!FP215</f>
        <v>0</v>
      </c>
      <c r="C177" s="74">
        <f>dirCH4!FP215</f>
        <v>0</v>
      </c>
      <c r="D177" s="104">
        <f>dirN2O!FP215</f>
        <v>0</v>
      </c>
      <c r="E177" s="464">
        <f t="shared" si="4"/>
        <v>0</v>
      </c>
      <c r="F177" s="238">
        <v>11285.142081116122</v>
      </c>
      <c r="G177" s="74">
        <f t="shared" si="5"/>
        <v>0</v>
      </c>
      <c r="H177" s="74">
        <v>0</v>
      </c>
    </row>
    <row r="178" spans="1:8" x14ac:dyDescent="0.2">
      <c r="A178" s="104" t="s">
        <v>175</v>
      </c>
      <c r="B178" s="74">
        <f>dirCO2!FP216</f>
        <v>0</v>
      </c>
      <c r="C178" s="74">
        <f>dirCH4!FP216</f>
        <v>0</v>
      </c>
      <c r="D178" s="104">
        <f>dirN2O!FP216</f>
        <v>0</v>
      </c>
      <c r="E178" s="464">
        <f t="shared" si="4"/>
        <v>0</v>
      </c>
      <c r="F178" s="238">
        <v>396</v>
      </c>
      <c r="G178" s="74">
        <f t="shared" si="5"/>
        <v>0</v>
      </c>
      <c r="H178" s="74">
        <v>0</v>
      </c>
    </row>
    <row r="179" spans="1:8" x14ac:dyDescent="0.2">
      <c r="A179" s="104" t="s">
        <v>176</v>
      </c>
      <c r="B179" s="74">
        <f>dirCO2!FP217</f>
        <v>0</v>
      </c>
      <c r="C179" s="74">
        <f>dirCH4!FP217</f>
        <v>0</v>
      </c>
      <c r="D179" s="104">
        <f>dirN2O!FP217</f>
        <v>0</v>
      </c>
      <c r="E179" s="464">
        <f t="shared" si="4"/>
        <v>0</v>
      </c>
      <c r="F179" s="238">
        <v>9276.0858303827936</v>
      </c>
      <c r="G179" s="74">
        <f t="shared" si="5"/>
        <v>0</v>
      </c>
      <c r="H179" s="74">
        <v>0</v>
      </c>
    </row>
    <row r="180" spans="1:8" x14ac:dyDescent="0.2">
      <c r="A180" s="104" t="s">
        <v>177</v>
      </c>
      <c r="B180" s="74">
        <f>dirCO2!FP218</f>
        <v>0</v>
      </c>
      <c r="C180" s="74">
        <f>dirCH4!FP218</f>
        <v>0</v>
      </c>
      <c r="D180" s="104">
        <f>dirN2O!FP218</f>
        <v>0</v>
      </c>
      <c r="E180" s="464">
        <f t="shared" si="4"/>
        <v>0</v>
      </c>
      <c r="F180" s="238">
        <v>40720.974987126203</v>
      </c>
      <c r="G180" s="74">
        <f t="shared" si="5"/>
        <v>0</v>
      </c>
      <c r="H180" s="74">
        <v>0</v>
      </c>
    </row>
    <row r="181" spans="1:8" x14ac:dyDescent="0.2">
      <c r="A181" s="104" t="s">
        <v>178</v>
      </c>
      <c r="B181" s="74">
        <f>dirCO2!FP219</f>
        <v>0</v>
      </c>
      <c r="C181" s="74">
        <f>dirCH4!FP219</f>
        <v>0</v>
      </c>
      <c r="D181" s="104">
        <f>dirN2O!FP219</f>
        <v>0</v>
      </c>
      <c r="E181" s="464">
        <f t="shared" si="4"/>
        <v>0</v>
      </c>
      <c r="F181" s="238">
        <v>627.61996772126633</v>
      </c>
      <c r="G181" s="74">
        <f t="shared" si="5"/>
        <v>0</v>
      </c>
      <c r="H181" s="74">
        <v>0</v>
      </c>
    </row>
    <row r="182" spans="1:8" x14ac:dyDescent="0.2">
      <c r="A182" s="104" t="s">
        <v>179</v>
      </c>
      <c r="B182" s="74">
        <f>dirCO2!FP220</f>
        <v>0</v>
      </c>
      <c r="C182" s="74">
        <f>dirCH4!FP220</f>
        <v>0</v>
      </c>
      <c r="D182" s="104">
        <f>dirN2O!FP220</f>
        <v>0</v>
      </c>
      <c r="E182" s="464">
        <f t="shared" si="4"/>
        <v>0</v>
      </c>
      <c r="F182" s="238">
        <v>655.52540038269979</v>
      </c>
      <c r="G182" s="74">
        <f t="shared" si="5"/>
        <v>0</v>
      </c>
      <c r="H182" s="74">
        <v>0</v>
      </c>
    </row>
    <row r="183" spans="1:8" x14ac:dyDescent="0.2">
      <c r="A183" s="104" t="s">
        <v>180</v>
      </c>
      <c r="B183" s="74">
        <f>dirCO2!FP221</f>
        <v>0</v>
      </c>
      <c r="C183" s="74">
        <f>dirCH4!FP221</f>
        <v>0</v>
      </c>
      <c r="D183" s="104">
        <f>dirN2O!FP221</f>
        <v>0</v>
      </c>
      <c r="E183" s="464">
        <f t="shared" si="4"/>
        <v>0</v>
      </c>
      <c r="F183" s="238">
        <v>276.25377674151059</v>
      </c>
      <c r="G183" s="74">
        <f t="shared" si="5"/>
        <v>0</v>
      </c>
      <c r="H183" s="74">
        <v>0</v>
      </c>
    </row>
    <row r="184" spans="1:8" x14ac:dyDescent="0.2">
      <c r="A184" s="104" t="s">
        <v>181</v>
      </c>
      <c r="B184" s="74">
        <f>dirCO2!FP222</f>
        <v>0</v>
      </c>
      <c r="C184" s="74">
        <f>dirCH4!FP222</f>
        <v>0</v>
      </c>
      <c r="D184" s="104">
        <f>dirN2O!FP222</f>
        <v>0</v>
      </c>
      <c r="E184" s="464">
        <f t="shared" si="4"/>
        <v>0</v>
      </c>
      <c r="F184" s="238">
        <v>781.08618925431779</v>
      </c>
      <c r="G184" s="74">
        <f t="shared" si="5"/>
        <v>0</v>
      </c>
      <c r="H184" s="74">
        <v>0</v>
      </c>
    </row>
    <row r="185" spans="1:8" x14ac:dyDescent="0.2">
      <c r="A185" s="104" t="s">
        <v>182</v>
      </c>
      <c r="B185" s="74">
        <f>dirCO2!FP223</f>
        <v>0</v>
      </c>
      <c r="C185" s="74">
        <f>dirCH4!FP223</f>
        <v>0</v>
      </c>
      <c r="D185" s="104">
        <f>dirN2O!FP223</f>
        <v>0</v>
      </c>
      <c r="E185" s="464">
        <f t="shared" si="4"/>
        <v>0</v>
      </c>
      <c r="F185" s="238">
        <v>141.85179326913635</v>
      </c>
      <c r="G185" s="74">
        <f t="shared" si="5"/>
        <v>0</v>
      </c>
      <c r="H185" s="74">
        <v>0</v>
      </c>
    </row>
    <row r="186" spans="1:8" x14ac:dyDescent="0.2">
      <c r="A186" s="104" t="s">
        <v>183</v>
      </c>
      <c r="B186" s="74">
        <f>dirCO2!FP224</f>
        <v>0</v>
      </c>
      <c r="C186" s="74">
        <f>dirCH4!FP224</f>
        <v>0</v>
      </c>
      <c r="D186" s="104">
        <f>dirN2O!FP224</f>
        <v>0</v>
      </c>
      <c r="E186" s="464">
        <f t="shared" si="4"/>
        <v>0</v>
      </c>
      <c r="F186" s="238">
        <v>188.95678164650954</v>
      </c>
      <c r="G186" s="74">
        <f t="shared" si="5"/>
        <v>0</v>
      </c>
      <c r="H186" s="74">
        <v>0</v>
      </c>
    </row>
    <row r="187" spans="1:8" x14ac:dyDescent="0.2">
      <c r="A187" s="104" t="s">
        <v>184</v>
      </c>
      <c r="B187" s="74">
        <f>dirCO2!FP225</f>
        <v>0</v>
      </c>
      <c r="C187" s="74">
        <f>dirCH4!FP225</f>
        <v>0</v>
      </c>
      <c r="D187" s="104">
        <f>dirN2O!FP225</f>
        <v>0</v>
      </c>
      <c r="E187" s="464">
        <f t="shared" si="4"/>
        <v>0</v>
      </c>
      <c r="F187" s="238">
        <v>750.53905676554007</v>
      </c>
      <c r="G187" s="74">
        <f t="shared" si="5"/>
        <v>0</v>
      </c>
      <c r="H187" s="74">
        <v>0</v>
      </c>
    </row>
    <row r="188" spans="1:8" x14ac:dyDescent="0.2">
      <c r="A188" s="104" t="s">
        <v>185</v>
      </c>
      <c r="B188" s="74">
        <f>dirCO2!FP226</f>
        <v>0</v>
      </c>
      <c r="C188" s="74">
        <f>dirCH4!FP226</f>
        <v>0</v>
      </c>
      <c r="D188" s="104">
        <f>dirN2O!FP226</f>
        <v>0</v>
      </c>
      <c r="E188" s="464">
        <f t="shared" si="4"/>
        <v>0</v>
      </c>
      <c r="F188" s="238">
        <v>69.745563803427032</v>
      </c>
      <c r="G188" s="74">
        <f t="shared" si="5"/>
        <v>0</v>
      </c>
      <c r="H188" s="74">
        <v>0</v>
      </c>
    </row>
    <row r="189" spans="1:8" x14ac:dyDescent="0.2">
      <c r="A189" s="104" t="s">
        <v>186</v>
      </c>
      <c r="B189" s="74">
        <f>dirCO2!FP227</f>
        <v>0</v>
      </c>
      <c r="C189" s="74">
        <f>dirCH4!FP227</f>
        <v>0</v>
      </c>
      <c r="D189" s="104">
        <f>dirN2O!FP227</f>
        <v>0</v>
      </c>
      <c r="E189" s="464">
        <f t="shared" si="4"/>
        <v>0</v>
      </c>
      <c r="F189" s="238">
        <v>8.3445860189927572</v>
      </c>
      <c r="G189" s="74">
        <f t="shared" si="5"/>
        <v>0</v>
      </c>
      <c r="H189" s="74">
        <v>0</v>
      </c>
    </row>
    <row r="190" spans="1:8" x14ac:dyDescent="0.2">
      <c r="A190" s="104" t="s">
        <v>187</v>
      </c>
      <c r="B190" s="74">
        <f>dirCO2!FP228</f>
        <v>0</v>
      </c>
      <c r="C190" s="74">
        <f>dirCH4!FP228</f>
        <v>0</v>
      </c>
      <c r="D190" s="104">
        <f>dirN2O!FP228</f>
        <v>0</v>
      </c>
      <c r="E190" s="464">
        <f t="shared" si="4"/>
        <v>0</v>
      </c>
      <c r="F190" s="238">
        <v>635.95401426507624</v>
      </c>
      <c r="G190" s="74">
        <f t="shared" si="5"/>
        <v>0</v>
      </c>
      <c r="H190" s="74">
        <v>0</v>
      </c>
    </row>
    <row r="191" spans="1:8" x14ac:dyDescent="0.2">
      <c r="A191" s="104" t="s">
        <v>188</v>
      </c>
      <c r="B191" s="74">
        <f>dirCO2!FP229</f>
        <v>0</v>
      </c>
      <c r="C191" s="74">
        <f>dirCH4!FP229</f>
        <v>0</v>
      </c>
      <c r="D191" s="104">
        <f>dirN2O!FP229</f>
        <v>0</v>
      </c>
      <c r="E191" s="464">
        <f t="shared" si="4"/>
        <v>0</v>
      </c>
      <c r="F191" s="238">
        <v>396.18063528720143</v>
      </c>
      <c r="G191" s="74">
        <f t="shared" si="5"/>
        <v>0</v>
      </c>
      <c r="H191" s="74">
        <v>0</v>
      </c>
    </row>
    <row r="192" spans="1:8" x14ac:dyDescent="0.2">
      <c r="A192" s="104" t="s">
        <v>189</v>
      </c>
      <c r="B192" s="74">
        <f>dirCO2!FP230</f>
        <v>0</v>
      </c>
      <c r="C192" s="74">
        <f>dirCH4!FP230</f>
        <v>0</v>
      </c>
      <c r="D192" s="104">
        <f>dirN2O!FP230</f>
        <v>0</v>
      </c>
      <c r="E192" s="464">
        <f t="shared" si="4"/>
        <v>0</v>
      </c>
      <c r="F192" s="238">
        <v>1.3444392324087104</v>
      </c>
      <c r="G192" s="74">
        <f t="shared" si="5"/>
        <v>0</v>
      </c>
      <c r="H192" s="74">
        <v>0</v>
      </c>
    </row>
    <row r="193" spans="1:8" x14ac:dyDescent="0.2">
      <c r="A193" s="104" t="s">
        <v>190</v>
      </c>
      <c r="B193" s="74">
        <f>dirCO2!FP231</f>
        <v>0</v>
      </c>
      <c r="C193" s="74">
        <f>dirCH4!FP231</f>
        <v>0</v>
      </c>
      <c r="D193" s="104">
        <f>dirN2O!FP231</f>
        <v>0</v>
      </c>
      <c r="E193" s="464">
        <f t="shared" si="4"/>
        <v>0</v>
      </c>
      <c r="F193" s="238">
        <v>220.27690194963142</v>
      </c>
      <c r="G193" s="74">
        <f t="shared" si="5"/>
        <v>0</v>
      </c>
      <c r="H193" s="74">
        <v>0</v>
      </c>
    </row>
    <row r="194" spans="1:8" x14ac:dyDescent="0.2">
      <c r="A194" s="104" t="s">
        <v>191</v>
      </c>
      <c r="B194" s="74">
        <f>dirCO2!FP232</f>
        <v>0</v>
      </c>
      <c r="C194" s="74">
        <f>dirCH4!FP232</f>
        <v>0</v>
      </c>
      <c r="D194" s="104">
        <f>dirN2O!FP232</f>
        <v>0</v>
      </c>
      <c r="E194" s="464">
        <f t="shared" si="4"/>
        <v>0</v>
      </c>
      <c r="F194" s="238">
        <v>386.53722533380011</v>
      </c>
      <c r="G194" s="74">
        <f t="shared" si="5"/>
        <v>0</v>
      </c>
      <c r="H194" s="74">
        <v>0</v>
      </c>
    </row>
    <row r="195" spans="1:8" x14ac:dyDescent="0.2">
      <c r="A195" s="104" t="s">
        <v>192</v>
      </c>
      <c r="B195" s="74">
        <f>dirCO2!FP233</f>
        <v>0</v>
      </c>
      <c r="C195" s="74">
        <f>dirCH4!FP233</f>
        <v>0</v>
      </c>
      <c r="D195" s="104">
        <f>dirN2O!FP233</f>
        <v>0</v>
      </c>
      <c r="E195" s="464">
        <f t="shared" si="4"/>
        <v>0</v>
      </c>
      <c r="F195" s="238">
        <v>378.53647705608302</v>
      </c>
      <c r="G195" s="74">
        <f t="shared" si="5"/>
        <v>0</v>
      </c>
      <c r="H195" s="74">
        <v>0</v>
      </c>
    </row>
    <row r="196" spans="1:8" x14ac:dyDescent="0.2">
      <c r="A196" s="104" t="s">
        <v>193</v>
      </c>
      <c r="B196" s="74">
        <f>dirCO2!FP234</f>
        <v>0</v>
      </c>
      <c r="C196" s="74">
        <f>dirCH4!FP234</f>
        <v>0</v>
      </c>
      <c r="D196" s="104">
        <f>dirN2O!FP234</f>
        <v>0</v>
      </c>
      <c r="E196" s="464">
        <f t="shared" si="4"/>
        <v>0</v>
      </c>
      <c r="F196" s="238">
        <v>265.70939517471805</v>
      </c>
      <c r="G196" s="74">
        <f t="shared" si="5"/>
        <v>0</v>
      </c>
      <c r="H196" s="74">
        <v>0</v>
      </c>
    </row>
    <row r="197" spans="1:8" x14ac:dyDescent="0.2">
      <c r="A197" s="104" t="s">
        <v>194</v>
      </c>
      <c r="B197" s="74">
        <f>dirCO2!FP235</f>
        <v>0</v>
      </c>
      <c r="C197" s="74">
        <f>dirCH4!FP235</f>
        <v>0</v>
      </c>
      <c r="D197" s="104">
        <f>dirN2O!FP235</f>
        <v>0</v>
      </c>
      <c r="E197" s="464">
        <f t="shared" si="4"/>
        <v>0</v>
      </c>
      <c r="F197" s="238">
        <v>80.487610870677884</v>
      </c>
      <c r="G197" s="74">
        <f t="shared" si="5"/>
        <v>0</v>
      </c>
      <c r="H197" s="74">
        <v>0</v>
      </c>
    </row>
    <row r="198" spans="1:8" x14ac:dyDescent="0.2">
      <c r="A198" s="104" t="s">
        <v>195</v>
      </c>
      <c r="B198" s="74">
        <f>dirCO2!FP236</f>
        <v>0</v>
      </c>
      <c r="C198" s="74">
        <f>dirCH4!FP236</f>
        <v>0</v>
      </c>
      <c r="D198" s="104">
        <f>dirN2O!FP236</f>
        <v>0</v>
      </c>
      <c r="E198" s="464">
        <f t="shared" si="4"/>
        <v>0</v>
      </c>
      <c r="F198" s="238">
        <v>1081.1818715363231</v>
      </c>
      <c r="G198" s="74">
        <f t="shared" si="5"/>
        <v>0</v>
      </c>
      <c r="H198" s="74">
        <v>0</v>
      </c>
    </row>
    <row r="199" spans="1:8" x14ac:dyDescent="0.2">
      <c r="A199" s="104" t="s">
        <v>196</v>
      </c>
      <c r="B199" s="74">
        <f>dirCO2!FP237</f>
        <v>0</v>
      </c>
      <c r="C199" s="74">
        <f>dirCH4!FP237</f>
        <v>0</v>
      </c>
      <c r="D199" s="104">
        <f>dirN2O!FP237</f>
        <v>0</v>
      </c>
      <c r="E199" s="464">
        <f t="shared" ref="E199:E205" si="6">B199+25*C199+298*D199</f>
        <v>0</v>
      </c>
      <c r="F199" s="238">
        <v>53.641411074734606</v>
      </c>
      <c r="G199" s="74">
        <f t="shared" ref="G199:G204" si="7">IF((E199/F199)&gt;0,(E199/F199),0)</f>
        <v>0</v>
      </c>
      <c r="H199" s="74">
        <v>0</v>
      </c>
    </row>
    <row r="200" spans="1:8" x14ac:dyDescent="0.2">
      <c r="A200" s="104" t="s">
        <v>197</v>
      </c>
      <c r="B200" s="74">
        <f>dirCO2!FP238</f>
        <v>0</v>
      </c>
      <c r="C200" s="74">
        <f>dirCH4!FP238</f>
        <v>0</v>
      </c>
      <c r="D200" s="104">
        <f>dirN2O!FP238</f>
        <v>0</v>
      </c>
      <c r="E200" s="464">
        <f t="shared" si="6"/>
        <v>0</v>
      </c>
      <c r="F200" s="238">
        <v>159.92732124213606</v>
      </c>
      <c r="G200" s="74">
        <f t="shared" si="7"/>
        <v>0</v>
      </c>
      <c r="H200" s="74">
        <v>0</v>
      </c>
    </row>
    <row r="201" spans="1:8" x14ac:dyDescent="0.2">
      <c r="A201" s="104" t="s">
        <v>198</v>
      </c>
      <c r="B201" s="74">
        <f>dirCO2!FP239</f>
        <v>0</v>
      </c>
      <c r="C201" s="74">
        <f>dirCH4!FP239</f>
        <v>0</v>
      </c>
      <c r="D201" s="104">
        <f>dirN2O!FP239</f>
        <v>0</v>
      </c>
      <c r="E201" s="464">
        <f t="shared" si="6"/>
        <v>0</v>
      </c>
      <c r="F201" s="238">
        <v>0</v>
      </c>
      <c r="G201" s="74">
        <v>0</v>
      </c>
      <c r="H201" s="74">
        <v>0</v>
      </c>
    </row>
    <row r="202" spans="1:8" x14ac:dyDescent="0.2">
      <c r="A202" s="104" t="s">
        <v>199</v>
      </c>
      <c r="B202" s="74">
        <f>dirCO2!FP240</f>
        <v>0</v>
      </c>
      <c r="C202" s="74">
        <f>dirCH4!FP240</f>
        <v>0</v>
      </c>
      <c r="D202" s="104">
        <f>dirN2O!FP240</f>
        <v>0</v>
      </c>
      <c r="E202" s="464">
        <f t="shared" si="6"/>
        <v>0</v>
      </c>
      <c r="F202" s="238">
        <v>31063.21054719514</v>
      </c>
      <c r="G202" s="74">
        <v>0</v>
      </c>
      <c r="H202" s="74">
        <v>0</v>
      </c>
    </row>
    <row r="203" spans="1:8" x14ac:dyDescent="0.2">
      <c r="A203" s="104" t="s">
        <v>200</v>
      </c>
      <c r="B203" s="74">
        <f>dirCO2!FP241</f>
        <v>0</v>
      </c>
      <c r="C203" s="74">
        <f>dirCH4!FP241</f>
        <v>0</v>
      </c>
      <c r="D203" s="104">
        <f>dirN2O!FP241</f>
        <v>0</v>
      </c>
      <c r="E203" s="464">
        <f t="shared" si="6"/>
        <v>0</v>
      </c>
      <c r="F203" s="238">
        <v>11815.857442555385</v>
      </c>
      <c r="G203" s="74">
        <f t="shared" si="7"/>
        <v>0</v>
      </c>
      <c r="H203" s="74">
        <v>0</v>
      </c>
    </row>
    <row r="204" spans="1:8" x14ac:dyDescent="0.2">
      <c r="A204" s="104" t="s">
        <v>201</v>
      </c>
      <c r="B204" s="74">
        <f>dirCO2!FP242</f>
        <v>0</v>
      </c>
      <c r="C204" s="74">
        <f>dirCH4!FP242</f>
        <v>0</v>
      </c>
      <c r="D204" s="104">
        <f>dirN2O!FP242</f>
        <v>0</v>
      </c>
      <c r="E204" s="464">
        <f t="shared" si="6"/>
        <v>0</v>
      </c>
      <c r="F204" s="238">
        <v>8799</v>
      </c>
      <c r="G204" s="74">
        <f t="shared" si="7"/>
        <v>0</v>
      </c>
      <c r="H204" s="74">
        <v>0</v>
      </c>
    </row>
    <row r="205" spans="1:8" x14ac:dyDescent="0.2">
      <c r="A205" s="104" t="s">
        <v>202</v>
      </c>
      <c r="B205" s="74">
        <f>dirCO2!FP243</f>
        <v>0</v>
      </c>
      <c r="C205" s="74">
        <f>dirCH4!FP243</f>
        <v>0</v>
      </c>
      <c r="D205" s="104">
        <f>dirN2O!FP243</f>
        <v>0</v>
      </c>
      <c r="E205" s="464">
        <f t="shared" si="6"/>
        <v>0</v>
      </c>
      <c r="F205" s="238">
        <v>0</v>
      </c>
      <c r="G205" s="74">
        <v>0</v>
      </c>
      <c r="H205" s="74">
        <v>0</v>
      </c>
    </row>
    <row r="206" spans="1:8" x14ac:dyDescent="0.2">
      <c r="A206" s="69"/>
      <c r="B206" s="309">
        <f>SUM(B6:B205)</f>
        <v>151172150860</v>
      </c>
      <c r="C206" s="309">
        <f t="shared" ref="C206:D206" si="8">SUM(C6:C205)</f>
        <v>16574885.051000001</v>
      </c>
      <c r="D206" s="309">
        <f t="shared" si="8"/>
        <v>34977740.650200002</v>
      </c>
    </row>
    <row r="218" spans="1:4" x14ac:dyDescent="0.2">
      <c r="A218" s="105"/>
      <c r="B218" s="105"/>
      <c r="C218" s="105"/>
      <c r="D218" s="105"/>
    </row>
    <row r="229" spans="1:4" x14ac:dyDescent="0.2">
      <c r="A229" s="105"/>
      <c r="B229" s="105"/>
      <c r="C229" s="105"/>
      <c r="D229" s="105"/>
    </row>
    <row r="240" spans="1:4" x14ac:dyDescent="0.2">
      <c r="A240" s="105"/>
      <c r="B240" s="105"/>
      <c r="C240" s="105"/>
      <c r="D240" s="10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08"/>
  <sheetViews>
    <sheetView workbookViewId="0">
      <selection activeCell="F21" sqref="F21"/>
    </sheetView>
  </sheetViews>
  <sheetFormatPr defaultRowHeight="11.4" x14ac:dyDescent="0.2"/>
  <cols>
    <col min="1" max="1" width="33.44140625" style="157" customWidth="1"/>
    <col min="2" max="2" width="42" style="158" customWidth="1"/>
    <col min="3" max="3" width="17.6640625" style="185" customWidth="1"/>
    <col min="4" max="11" width="17.6640625" style="134" customWidth="1"/>
    <col min="12" max="12" width="29.88671875" style="133" customWidth="1"/>
    <col min="13" max="35" width="8.88671875" style="133"/>
    <col min="36" max="255" width="8.88671875" style="135"/>
    <col min="256" max="256" width="154.5546875" style="135" customWidth="1"/>
    <col min="257" max="257" width="12.109375" style="135" bestFit="1" customWidth="1"/>
    <col min="258" max="259" width="15.6640625" style="135" customWidth="1"/>
    <col min="260" max="261" width="8.5546875" style="135" customWidth="1"/>
    <col min="262" max="262" width="9.33203125" style="135" customWidth="1"/>
    <col min="263" max="263" width="13.6640625" style="135" customWidth="1"/>
    <col min="264" max="264" width="14.5546875" style="135" customWidth="1"/>
    <col min="265" max="265" width="15.6640625" style="135" customWidth="1"/>
    <col min="266" max="511" width="8.88671875" style="135"/>
    <col min="512" max="512" width="154.5546875" style="135" customWidth="1"/>
    <col min="513" max="513" width="12.109375" style="135" bestFit="1" customWidth="1"/>
    <col min="514" max="515" width="15.6640625" style="135" customWidth="1"/>
    <col min="516" max="517" width="8.5546875" style="135" customWidth="1"/>
    <col min="518" max="518" width="9.33203125" style="135" customWidth="1"/>
    <col min="519" max="519" width="13.6640625" style="135" customWidth="1"/>
    <col min="520" max="520" width="14.5546875" style="135" customWidth="1"/>
    <col min="521" max="521" width="15.6640625" style="135" customWidth="1"/>
    <col min="522" max="767" width="8.88671875" style="135"/>
    <col min="768" max="768" width="154.5546875" style="135" customWidth="1"/>
    <col min="769" max="769" width="12.109375" style="135" bestFit="1" customWidth="1"/>
    <col min="770" max="771" width="15.6640625" style="135" customWidth="1"/>
    <col min="772" max="773" width="8.5546875" style="135" customWidth="1"/>
    <col min="774" max="774" width="9.33203125" style="135" customWidth="1"/>
    <col min="775" max="775" width="13.6640625" style="135" customWidth="1"/>
    <col min="776" max="776" width="14.5546875" style="135" customWidth="1"/>
    <col min="777" max="777" width="15.6640625" style="135" customWidth="1"/>
    <col min="778" max="1023" width="8.88671875" style="135"/>
    <col min="1024" max="1024" width="154.5546875" style="135" customWidth="1"/>
    <col min="1025" max="1025" width="12.109375" style="135" bestFit="1" customWidth="1"/>
    <col min="1026" max="1027" width="15.6640625" style="135" customWidth="1"/>
    <col min="1028" max="1029" width="8.5546875" style="135" customWidth="1"/>
    <col min="1030" max="1030" width="9.33203125" style="135" customWidth="1"/>
    <col min="1031" max="1031" width="13.6640625" style="135" customWidth="1"/>
    <col min="1032" max="1032" width="14.5546875" style="135" customWidth="1"/>
    <col min="1033" max="1033" width="15.6640625" style="135" customWidth="1"/>
    <col min="1034" max="1279" width="8.88671875" style="135"/>
    <col min="1280" max="1280" width="154.5546875" style="135" customWidth="1"/>
    <col min="1281" max="1281" width="12.109375" style="135" bestFit="1" customWidth="1"/>
    <col min="1282" max="1283" width="15.6640625" style="135" customWidth="1"/>
    <col min="1284" max="1285" width="8.5546875" style="135" customWidth="1"/>
    <col min="1286" max="1286" width="9.33203125" style="135" customWidth="1"/>
    <col min="1287" max="1287" width="13.6640625" style="135" customWidth="1"/>
    <col min="1288" max="1288" width="14.5546875" style="135" customWidth="1"/>
    <col min="1289" max="1289" width="15.6640625" style="135" customWidth="1"/>
    <col min="1290" max="1535" width="8.88671875" style="135"/>
    <col min="1536" max="1536" width="154.5546875" style="135" customWidth="1"/>
    <col min="1537" max="1537" width="12.109375" style="135" bestFit="1" customWidth="1"/>
    <col min="1538" max="1539" width="15.6640625" style="135" customWidth="1"/>
    <col min="1540" max="1541" width="8.5546875" style="135" customWidth="1"/>
    <col min="1542" max="1542" width="9.33203125" style="135" customWidth="1"/>
    <col min="1543" max="1543" width="13.6640625" style="135" customWidth="1"/>
    <col min="1544" max="1544" width="14.5546875" style="135" customWidth="1"/>
    <col min="1545" max="1545" width="15.6640625" style="135" customWidth="1"/>
    <col min="1546" max="1791" width="8.88671875" style="135"/>
    <col min="1792" max="1792" width="154.5546875" style="135" customWidth="1"/>
    <col min="1793" max="1793" width="12.109375" style="135" bestFit="1" customWidth="1"/>
    <col min="1794" max="1795" width="15.6640625" style="135" customWidth="1"/>
    <col min="1796" max="1797" width="8.5546875" style="135" customWidth="1"/>
    <col min="1798" max="1798" width="9.33203125" style="135" customWidth="1"/>
    <col min="1799" max="1799" width="13.6640625" style="135" customWidth="1"/>
    <col min="1800" max="1800" width="14.5546875" style="135" customWidth="1"/>
    <col min="1801" max="1801" width="15.6640625" style="135" customWidth="1"/>
    <col min="1802" max="2047" width="8.88671875" style="135"/>
    <col min="2048" max="2048" width="154.5546875" style="135" customWidth="1"/>
    <col min="2049" max="2049" width="12.109375" style="135" bestFit="1" customWidth="1"/>
    <col min="2050" max="2051" width="15.6640625" style="135" customWidth="1"/>
    <col min="2052" max="2053" width="8.5546875" style="135" customWidth="1"/>
    <col min="2054" max="2054" width="9.33203125" style="135" customWidth="1"/>
    <col min="2055" max="2055" width="13.6640625" style="135" customWidth="1"/>
    <col min="2056" max="2056" width="14.5546875" style="135" customWidth="1"/>
    <col min="2057" max="2057" width="15.6640625" style="135" customWidth="1"/>
    <col min="2058" max="2303" width="8.88671875" style="135"/>
    <col min="2304" max="2304" width="154.5546875" style="135" customWidth="1"/>
    <col min="2305" max="2305" width="12.109375" style="135" bestFit="1" customWidth="1"/>
    <col min="2306" max="2307" width="15.6640625" style="135" customWidth="1"/>
    <col min="2308" max="2309" width="8.5546875" style="135" customWidth="1"/>
    <col min="2310" max="2310" width="9.33203125" style="135" customWidth="1"/>
    <col min="2311" max="2311" width="13.6640625" style="135" customWidth="1"/>
    <col min="2312" max="2312" width="14.5546875" style="135" customWidth="1"/>
    <col min="2313" max="2313" width="15.6640625" style="135" customWidth="1"/>
    <col min="2314" max="2559" width="8.88671875" style="135"/>
    <col min="2560" max="2560" width="154.5546875" style="135" customWidth="1"/>
    <col min="2561" max="2561" width="12.109375" style="135" bestFit="1" customWidth="1"/>
    <col min="2562" max="2563" width="15.6640625" style="135" customWidth="1"/>
    <col min="2564" max="2565" width="8.5546875" style="135" customWidth="1"/>
    <col min="2566" max="2566" width="9.33203125" style="135" customWidth="1"/>
    <col min="2567" max="2567" width="13.6640625" style="135" customWidth="1"/>
    <col min="2568" max="2568" width="14.5546875" style="135" customWidth="1"/>
    <col min="2569" max="2569" width="15.6640625" style="135" customWidth="1"/>
    <col min="2570" max="2815" width="8.88671875" style="135"/>
    <col min="2816" max="2816" width="154.5546875" style="135" customWidth="1"/>
    <col min="2817" max="2817" width="12.109375" style="135" bestFit="1" customWidth="1"/>
    <col min="2818" max="2819" width="15.6640625" style="135" customWidth="1"/>
    <col min="2820" max="2821" width="8.5546875" style="135" customWidth="1"/>
    <col min="2822" max="2822" width="9.33203125" style="135" customWidth="1"/>
    <col min="2823" max="2823" width="13.6640625" style="135" customWidth="1"/>
    <col min="2824" max="2824" width="14.5546875" style="135" customWidth="1"/>
    <col min="2825" max="2825" width="15.6640625" style="135" customWidth="1"/>
    <col min="2826" max="3071" width="8.88671875" style="135"/>
    <col min="3072" max="3072" width="154.5546875" style="135" customWidth="1"/>
    <col min="3073" max="3073" width="12.109375" style="135" bestFit="1" customWidth="1"/>
    <col min="3074" max="3075" width="15.6640625" style="135" customWidth="1"/>
    <col min="3076" max="3077" width="8.5546875" style="135" customWidth="1"/>
    <col min="3078" max="3078" width="9.33203125" style="135" customWidth="1"/>
    <col min="3079" max="3079" width="13.6640625" style="135" customWidth="1"/>
    <col min="3080" max="3080" width="14.5546875" style="135" customWidth="1"/>
    <col min="3081" max="3081" width="15.6640625" style="135" customWidth="1"/>
    <col min="3082" max="3327" width="8.88671875" style="135"/>
    <col min="3328" max="3328" width="154.5546875" style="135" customWidth="1"/>
    <col min="3329" max="3329" width="12.109375" style="135" bestFit="1" customWidth="1"/>
    <col min="3330" max="3331" width="15.6640625" style="135" customWidth="1"/>
    <col min="3332" max="3333" width="8.5546875" style="135" customWidth="1"/>
    <col min="3334" max="3334" width="9.33203125" style="135" customWidth="1"/>
    <col min="3335" max="3335" width="13.6640625" style="135" customWidth="1"/>
    <col min="3336" max="3336" width="14.5546875" style="135" customWidth="1"/>
    <col min="3337" max="3337" width="15.6640625" style="135" customWidth="1"/>
    <col min="3338" max="3583" width="8.88671875" style="135"/>
    <col min="3584" max="3584" width="154.5546875" style="135" customWidth="1"/>
    <col min="3585" max="3585" width="12.109375" style="135" bestFit="1" customWidth="1"/>
    <col min="3586" max="3587" width="15.6640625" style="135" customWidth="1"/>
    <col min="3588" max="3589" width="8.5546875" style="135" customWidth="1"/>
    <col min="3590" max="3590" width="9.33203125" style="135" customWidth="1"/>
    <col min="3591" max="3591" width="13.6640625" style="135" customWidth="1"/>
    <col min="3592" max="3592" width="14.5546875" style="135" customWidth="1"/>
    <col min="3593" max="3593" width="15.6640625" style="135" customWidth="1"/>
    <col min="3594" max="3839" width="8.88671875" style="135"/>
    <col min="3840" max="3840" width="154.5546875" style="135" customWidth="1"/>
    <col min="3841" max="3841" width="12.109375" style="135" bestFit="1" customWidth="1"/>
    <col min="3842" max="3843" width="15.6640625" style="135" customWidth="1"/>
    <col min="3844" max="3845" width="8.5546875" style="135" customWidth="1"/>
    <col min="3846" max="3846" width="9.33203125" style="135" customWidth="1"/>
    <col min="3847" max="3847" width="13.6640625" style="135" customWidth="1"/>
    <col min="3848" max="3848" width="14.5546875" style="135" customWidth="1"/>
    <col min="3849" max="3849" width="15.6640625" style="135" customWidth="1"/>
    <col min="3850" max="4095" width="8.88671875" style="135"/>
    <col min="4096" max="4096" width="154.5546875" style="135" customWidth="1"/>
    <col min="4097" max="4097" width="12.109375" style="135" bestFit="1" customWidth="1"/>
    <col min="4098" max="4099" width="15.6640625" style="135" customWidth="1"/>
    <col min="4100" max="4101" width="8.5546875" style="135" customWidth="1"/>
    <col min="4102" max="4102" width="9.33203125" style="135" customWidth="1"/>
    <col min="4103" max="4103" width="13.6640625" style="135" customWidth="1"/>
    <col min="4104" max="4104" width="14.5546875" style="135" customWidth="1"/>
    <col min="4105" max="4105" width="15.6640625" style="135" customWidth="1"/>
    <col min="4106" max="4351" width="8.88671875" style="135"/>
    <col min="4352" max="4352" width="154.5546875" style="135" customWidth="1"/>
    <col min="4353" max="4353" width="12.109375" style="135" bestFit="1" customWidth="1"/>
    <col min="4354" max="4355" width="15.6640625" style="135" customWidth="1"/>
    <col min="4356" max="4357" width="8.5546875" style="135" customWidth="1"/>
    <col min="4358" max="4358" width="9.33203125" style="135" customWidth="1"/>
    <col min="4359" max="4359" width="13.6640625" style="135" customWidth="1"/>
    <col min="4360" max="4360" width="14.5546875" style="135" customWidth="1"/>
    <col min="4361" max="4361" width="15.6640625" style="135" customWidth="1"/>
    <col min="4362" max="4607" width="8.88671875" style="135"/>
    <col min="4608" max="4608" width="154.5546875" style="135" customWidth="1"/>
    <col min="4609" max="4609" width="12.109375" style="135" bestFit="1" customWidth="1"/>
    <col min="4610" max="4611" width="15.6640625" style="135" customWidth="1"/>
    <col min="4612" max="4613" width="8.5546875" style="135" customWidth="1"/>
    <col min="4614" max="4614" width="9.33203125" style="135" customWidth="1"/>
    <col min="4615" max="4615" width="13.6640625" style="135" customWidth="1"/>
    <col min="4616" max="4616" width="14.5546875" style="135" customWidth="1"/>
    <col min="4617" max="4617" width="15.6640625" style="135" customWidth="1"/>
    <col min="4618" max="4863" width="8.88671875" style="135"/>
    <col min="4864" max="4864" width="154.5546875" style="135" customWidth="1"/>
    <col min="4865" max="4865" width="12.109375" style="135" bestFit="1" customWidth="1"/>
    <col min="4866" max="4867" width="15.6640625" style="135" customWidth="1"/>
    <col min="4868" max="4869" width="8.5546875" style="135" customWidth="1"/>
    <col min="4870" max="4870" width="9.33203125" style="135" customWidth="1"/>
    <col min="4871" max="4871" width="13.6640625" style="135" customWidth="1"/>
    <col min="4872" max="4872" width="14.5546875" style="135" customWidth="1"/>
    <col min="4873" max="4873" width="15.6640625" style="135" customWidth="1"/>
    <col min="4874" max="5119" width="8.88671875" style="135"/>
    <col min="5120" max="5120" width="154.5546875" style="135" customWidth="1"/>
    <col min="5121" max="5121" width="12.109375" style="135" bestFit="1" customWidth="1"/>
    <col min="5122" max="5123" width="15.6640625" style="135" customWidth="1"/>
    <col min="5124" max="5125" width="8.5546875" style="135" customWidth="1"/>
    <col min="5126" max="5126" width="9.33203125" style="135" customWidth="1"/>
    <col min="5127" max="5127" width="13.6640625" style="135" customWidth="1"/>
    <col min="5128" max="5128" width="14.5546875" style="135" customWidth="1"/>
    <col min="5129" max="5129" width="15.6640625" style="135" customWidth="1"/>
    <col min="5130" max="5375" width="8.88671875" style="135"/>
    <col min="5376" max="5376" width="154.5546875" style="135" customWidth="1"/>
    <col min="5377" max="5377" width="12.109375" style="135" bestFit="1" customWidth="1"/>
    <col min="5378" max="5379" width="15.6640625" style="135" customWidth="1"/>
    <col min="5380" max="5381" width="8.5546875" style="135" customWidth="1"/>
    <col min="5382" max="5382" width="9.33203125" style="135" customWidth="1"/>
    <col min="5383" max="5383" width="13.6640625" style="135" customWidth="1"/>
    <col min="5384" max="5384" width="14.5546875" style="135" customWidth="1"/>
    <col min="5385" max="5385" width="15.6640625" style="135" customWidth="1"/>
    <col min="5386" max="5631" width="8.88671875" style="135"/>
    <col min="5632" max="5632" width="154.5546875" style="135" customWidth="1"/>
    <col min="5633" max="5633" width="12.109375" style="135" bestFit="1" customWidth="1"/>
    <col min="5634" max="5635" width="15.6640625" style="135" customWidth="1"/>
    <col min="5636" max="5637" width="8.5546875" style="135" customWidth="1"/>
    <col min="5638" max="5638" width="9.33203125" style="135" customWidth="1"/>
    <col min="5639" max="5639" width="13.6640625" style="135" customWidth="1"/>
    <col min="5640" max="5640" width="14.5546875" style="135" customWidth="1"/>
    <col min="5641" max="5641" width="15.6640625" style="135" customWidth="1"/>
    <col min="5642" max="5887" width="8.88671875" style="135"/>
    <col min="5888" max="5888" width="154.5546875" style="135" customWidth="1"/>
    <col min="5889" max="5889" width="12.109375" style="135" bestFit="1" customWidth="1"/>
    <col min="5890" max="5891" width="15.6640625" style="135" customWidth="1"/>
    <col min="5892" max="5893" width="8.5546875" style="135" customWidth="1"/>
    <col min="5894" max="5894" width="9.33203125" style="135" customWidth="1"/>
    <col min="5895" max="5895" width="13.6640625" style="135" customWidth="1"/>
    <col min="5896" max="5896" width="14.5546875" style="135" customWidth="1"/>
    <col min="5897" max="5897" width="15.6640625" style="135" customWidth="1"/>
    <col min="5898" max="6143" width="8.88671875" style="135"/>
    <col min="6144" max="6144" width="154.5546875" style="135" customWidth="1"/>
    <col min="6145" max="6145" width="12.109375" style="135" bestFit="1" customWidth="1"/>
    <col min="6146" max="6147" width="15.6640625" style="135" customWidth="1"/>
    <col min="6148" max="6149" width="8.5546875" style="135" customWidth="1"/>
    <col min="6150" max="6150" width="9.33203125" style="135" customWidth="1"/>
    <col min="6151" max="6151" width="13.6640625" style="135" customWidth="1"/>
    <col min="6152" max="6152" width="14.5546875" style="135" customWidth="1"/>
    <col min="6153" max="6153" width="15.6640625" style="135" customWidth="1"/>
    <col min="6154" max="6399" width="8.88671875" style="135"/>
    <col min="6400" max="6400" width="154.5546875" style="135" customWidth="1"/>
    <col min="6401" max="6401" width="12.109375" style="135" bestFit="1" customWidth="1"/>
    <col min="6402" max="6403" width="15.6640625" style="135" customWidth="1"/>
    <col min="6404" max="6405" width="8.5546875" style="135" customWidth="1"/>
    <col min="6406" max="6406" width="9.33203125" style="135" customWidth="1"/>
    <col min="6407" max="6407" width="13.6640625" style="135" customWidth="1"/>
    <col min="6408" max="6408" width="14.5546875" style="135" customWidth="1"/>
    <col min="6409" max="6409" width="15.6640625" style="135" customWidth="1"/>
    <col min="6410" max="6655" width="8.88671875" style="135"/>
    <col min="6656" max="6656" width="154.5546875" style="135" customWidth="1"/>
    <col min="6657" max="6657" width="12.109375" style="135" bestFit="1" customWidth="1"/>
    <col min="6658" max="6659" width="15.6640625" style="135" customWidth="1"/>
    <col min="6660" max="6661" width="8.5546875" style="135" customWidth="1"/>
    <col min="6662" max="6662" width="9.33203125" style="135" customWidth="1"/>
    <col min="6663" max="6663" width="13.6640625" style="135" customWidth="1"/>
    <col min="6664" max="6664" width="14.5546875" style="135" customWidth="1"/>
    <col min="6665" max="6665" width="15.6640625" style="135" customWidth="1"/>
    <col min="6666" max="6911" width="8.88671875" style="135"/>
    <col min="6912" max="6912" width="154.5546875" style="135" customWidth="1"/>
    <col min="6913" max="6913" width="12.109375" style="135" bestFit="1" customWidth="1"/>
    <col min="6914" max="6915" width="15.6640625" style="135" customWidth="1"/>
    <col min="6916" max="6917" width="8.5546875" style="135" customWidth="1"/>
    <col min="6918" max="6918" width="9.33203125" style="135" customWidth="1"/>
    <col min="6919" max="6919" width="13.6640625" style="135" customWidth="1"/>
    <col min="6920" max="6920" width="14.5546875" style="135" customWidth="1"/>
    <col min="6921" max="6921" width="15.6640625" style="135" customWidth="1"/>
    <col min="6922" max="7167" width="8.88671875" style="135"/>
    <col min="7168" max="7168" width="154.5546875" style="135" customWidth="1"/>
    <col min="7169" max="7169" width="12.109375" style="135" bestFit="1" customWidth="1"/>
    <col min="7170" max="7171" width="15.6640625" style="135" customWidth="1"/>
    <col min="7172" max="7173" width="8.5546875" style="135" customWidth="1"/>
    <col min="7174" max="7174" width="9.33203125" style="135" customWidth="1"/>
    <col min="7175" max="7175" width="13.6640625" style="135" customWidth="1"/>
    <col min="7176" max="7176" width="14.5546875" style="135" customWidth="1"/>
    <col min="7177" max="7177" width="15.6640625" style="135" customWidth="1"/>
    <col min="7178" max="7423" width="8.88671875" style="135"/>
    <col min="7424" max="7424" width="154.5546875" style="135" customWidth="1"/>
    <col min="7425" max="7425" width="12.109375" style="135" bestFit="1" customWidth="1"/>
    <col min="7426" max="7427" width="15.6640625" style="135" customWidth="1"/>
    <col min="7428" max="7429" width="8.5546875" style="135" customWidth="1"/>
    <col min="7430" max="7430" width="9.33203125" style="135" customWidth="1"/>
    <col min="7431" max="7431" width="13.6640625" style="135" customWidth="1"/>
    <col min="7432" max="7432" width="14.5546875" style="135" customWidth="1"/>
    <col min="7433" max="7433" width="15.6640625" style="135" customWidth="1"/>
    <col min="7434" max="7679" width="8.88671875" style="135"/>
    <col min="7680" max="7680" width="154.5546875" style="135" customWidth="1"/>
    <col min="7681" max="7681" width="12.109375" style="135" bestFit="1" customWidth="1"/>
    <col min="7682" max="7683" width="15.6640625" style="135" customWidth="1"/>
    <col min="7684" max="7685" width="8.5546875" style="135" customWidth="1"/>
    <col min="7686" max="7686" width="9.33203125" style="135" customWidth="1"/>
    <col min="7687" max="7687" width="13.6640625" style="135" customWidth="1"/>
    <col min="7688" max="7688" width="14.5546875" style="135" customWidth="1"/>
    <col min="7689" max="7689" width="15.6640625" style="135" customWidth="1"/>
    <col min="7690" max="7935" width="8.88671875" style="135"/>
    <col min="7936" max="7936" width="154.5546875" style="135" customWidth="1"/>
    <col min="7937" max="7937" width="12.109375" style="135" bestFit="1" customWidth="1"/>
    <col min="7938" max="7939" width="15.6640625" style="135" customWidth="1"/>
    <col min="7940" max="7941" width="8.5546875" style="135" customWidth="1"/>
    <col min="7942" max="7942" width="9.33203125" style="135" customWidth="1"/>
    <col min="7943" max="7943" width="13.6640625" style="135" customWidth="1"/>
    <col min="7944" max="7944" width="14.5546875" style="135" customWidth="1"/>
    <col min="7945" max="7945" width="15.6640625" style="135" customWidth="1"/>
    <col min="7946" max="8191" width="8.88671875" style="135"/>
    <col min="8192" max="8192" width="154.5546875" style="135" customWidth="1"/>
    <col min="8193" max="8193" width="12.109375" style="135" bestFit="1" customWidth="1"/>
    <col min="8194" max="8195" width="15.6640625" style="135" customWidth="1"/>
    <col min="8196" max="8197" width="8.5546875" style="135" customWidth="1"/>
    <col min="8198" max="8198" width="9.33203125" style="135" customWidth="1"/>
    <col min="8199" max="8199" width="13.6640625" style="135" customWidth="1"/>
    <col min="8200" max="8200" width="14.5546875" style="135" customWidth="1"/>
    <col min="8201" max="8201" width="15.6640625" style="135" customWidth="1"/>
    <col min="8202" max="8447" width="8.88671875" style="135"/>
    <col min="8448" max="8448" width="154.5546875" style="135" customWidth="1"/>
    <col min="8449" max="8449" width="12.109375" style="135" bestFit="1" customWidth="1"/>
    <col min="8450" max="8451" width="15.6640625" style="135" customWidth="1"/>
    <col min="8452" max="8453" width="8.5546875" style="135" customWidth="1"/>
    <col min="8454" max="8454" width="9.33203125" style="135" customWidth="1"/>
    <col min="8455" max="8455" width="13.6640625" style="135" customWidth="1"/>
    <col min="8456" max="8456" width="14.5546875" style="135" customWidth="1"/>
    <col min="8457" max="8457" width="15.6640625" style="135" customWidth="1"/>
    <col min="8458" max="8703" width="8.88671875" style="135"/>
    <col min="8704" max="8704" width="154.5546875" style="135" customWidth="1"/>
    <col min="8705" max="8705" width="12.109375" style="135" bestFit="1" customWidth="1"/>
    <col min="8706" max="8707" width="15.6640625" style="135" customWidth="1"/>
    <col min="8708" max="8709" width="8.5546875" style="135" customWidth="1"/>
    <col min="8710" max="8710" width="9.33203125" style="135" customWidth="1"/>
    <col min="8711" max="8711" width="13.6640625" style="135" customWidth="1"/>
    <col min="8712" max="8712" width="14.5546875" style="135" customWidth="1"/>
    <col min="8713" max="8713" width="15.6640625" style="135" customWidth="1"/>
    <col min="8714" max="8959" width="8.88671875" style="135"/>
    <col min="8960" max="8960" width="154.5546875" style="135" customWidth="1"/>
    <col min="8961" max="8961" width="12.109375" style="135" bestFit="1" customWidth="1"/>
    <col min="8962" max="8963" width="15.6640625" style="135" customWidth="1"/>
    <col min="8964" max="8965" width="8.5546875" style="135" customWidth="1"/>
    <col min="8966" max="8966" width="9.33203125" style="135" customWidth="1"/>
    <col min="8967" max="8967" width="13.6640625" style="135" customWidth="1"/>
    <col min="8968" max="8968" width="14.5546875" style="135" customWidth="1"/>
    <col min="8969" max="8969" width="15.6640625" style="135" customWidth="1"/>
    <col min="8970" max="9215" width="8.88671875" style="135"/>
    <col min="9216" max="9216" width="154.5546875" style="135" customWidth="1"/>
    <col min="9217" max="9217" width="12.109375" style="135" bestFit="1" customWidth="1"/>
    <col min="9218" max="9219" width="15.6640625" style="135" customWidth="1"/>
    <col min="9220" max="9221" width="8.5546875" style="135" customWidth="1"/>
    <col min="9222" max="9222" width="9.33203125" style="135" customWidth="1"/>
    <col min="9223" max="9223" width="13.6640625" style="135" customWidth="1"/>
    <col min="9224" max="9224" width="14.5546875" style="135" customWidth="1"/>
    <col min="9225" max="9225" width="15.6640625" style="135" customWidth="1"/>
    <col min="9226" max="9471" width="8.88671875" style="135"/>
    <col min="9472" max="9472" width="154.5546875" style="135" customWidth="1"/>
    <col min="9473" max="9473" width="12.109375" style="135" bestFit="1" customWidth="1"/>
    <col min="9474" max="9475" width="15.6640625" style="135" customWidth="1"/>
    <col min="9476" max="9477" width="8.5546875" style="135" customWidth="1"/>
    <col min="9478" max="9478" width="9.33203125" style="135" customWidth="1"/>
    <col min="9479" max="9479" width="13.6640625" style="135" customWidth="1"/>
    <col min="9480" max="9480" width="14.5546875" style="135" customWidth="1"/>
    <col min="9481" max="9481" width="15.6640625" style="135" customWidth="1"/>
    <col min="9482" max="9727" width="8.88671875" style="135"/>
    <col min="9728" max="9728" width="154.5546875" style="135" customWidth="1"/>
    <col min="9729" max="9729" width="12.109375" style="135" bestFit="1" customWidth="1"/>
    <col min="9730" max="9731" width="15.6640625" style="135" customWidth="1"/>
    <col min="9732" max="9733" width="8.5546875" style="135" customWidth="1"/>
    <col min="9734" max="9734" width="9.33203125" style="135" customWidth="1"/>
    <col min="9735" max="9735" width="13.6640625" style="135" customWidth="1"/>
    <col min="9736" max="9736" width="14.5546875" style="135" customWidth="1"/>
    <col min="9737" max="9737" width="15.6640625" style="135" customWidth="1"/>
    <col min="9738" max="9983" width="8.88671875" style="135"/>
    <col min="9984" max="9984" width="154.5546875" style="135" customWidth="1"/>
    <col min="9985" max="9985" width="12.109375" style="135" bestFit="1" customWidth="1"/>
    <col min="9986" max="9987" width="15.6640625" style="135" customWidth="1"/>
    <col min="9988" max="9989" width="8.5546875" style="135" customWidth="1"/>
    <col min="9990" max="9990" width="9.33203125" style="135" customWidth="1"/>
    <col min="9991" max="9991" width="13.6640625" style="135" customWidth="1"/>
    <col min="9992" max="9992" width="14.5546875" style="135" customWidth="1"/>
    <col min="9993" max="9993" width="15.6640625" style="135" customWidth="1"/>
    <col min="9994" max="10239" width="8.88671875" style="135"/>
    <col min="10240" max="10240" width="154.5546875" style="135" customWidth="1"/>
    <col min="10241" max="10241" width="12.109375" style="135" bestFit="1" customWidth="1"/>
    <col min="10242" max="10243" width="15.6640625" style="135" customWidth="1"/>
    <col min="10244" max="10245" width="8.5546875" style="135" customWidth="1"/>
    <col min="10246" max="10246" width="9.33203125" style="135" customWidth="1"/>
    <col min="10247" max="10247" width="13.6640625" style="135" customWidth="1"/>
    <col min="10248" max="10248" width="14.5546875" style="135" customWidth="1"/>
    <col min="10249" max="10249" width="15.6640625" style="135" customWidth="1"/>
    <col min="10250" max="10495" width="8.88671875" style="135"/>
    <col min="10496" max="10496" width="154.5546875" style="135" customWidth="1"/>
    <col min="10497" max="10497" width="12.109375" style="135" bestFit="1" customWidth="1"/>
    <col min="10498" max="10499" width="15.6640625" style="135" customWidth="1"/>
    <col min="10500" max="10501" width="8.5546875" style="135" customWidth="1"/>
    <col min="10502" max="10502" width="9.33203125" style="135" customWidth="1"/>
    <col min="10503" max="10503" width="13.6640625" style="135" customWidth="1"/>
    <col min="10504" max="10504" width="14.5546875" style="135" customWidth="1"/>
    <col min="10505" max="10505" width="15.6640625" style="135" customWidth="1"/>
    <col min="10506" max="10751" width="8.88671875" style="135"/>
    <col min="10752" max="10752" width="154.5546875" style="135" customWidth="1"/>
    <col min="10753" max="10753" width="12.109375" style="135" bestFit="1" customWidth="1"/>
    <col min="10754" max="10755" width="15.6640625" style="135" customWidth="1"/>
    <col min="10756" max="10757" width="8.5546875" style="135" customWidth="1"/>
    <col min="10758" max="10758" width="9.33203125" style="135" customWidth="1"/>
    <col min="10759" max="10759" width="13.6640625" style="135" customWidth="1"/>
    <col min="10760" max="10760" width="14.5546875" style="135" customWidth="1"/>
    <col min="10761" max="10761" width="15.6640625" style="135" customWidth="1"/>
    <col min="10762" max="11007" width="8.88671875" style="135"/>
    <col min="11008" max="11008" width="154.5546875" style="135" customWidth="1"/>
    <col min="11009" max="11009" width="12.109375" style="135" bestFit="1" customWidth="1"/>
    <col min="11010" max="11011" width="15.6640625" style="135" customWidth="1"/>
    <col min="11012" max="11013" width="8.5546875" style="135" customWidth="1"/>
    <col min="11014" max="11014" width="9.33203125" style="135" customWidth="1"/>
    <col min="11015" max="11015" width="13.6640625" style="135" customWidth="1"/>
    <col min="11016" max="11016" width="14.5546875" style="135" customWidth="1"/>
    <col min="11017" max="11017" width="15.6640625" style="135" customWidth="1"/>
    <col min="11018" max="11263" width="8.88671875" style="135"/>
    <col min="11264" max="11264" width="154.5546875" style="135" customWidth="1"/>
    <col min="11265" max="11265" width="12.109375" style="135" bestFit="1" customWidth="1"/>
    <col min="11266" max="11267" width="15.6640625" style="135" customWidth="1"/>
    <col min="11268" max="11269" width="8.5546875" style="135" customWidth="1"/>
    <col min="11270" max="11270" width="9.33203125" style="135" customWidth="1"/>
    <col min="11271" max="11271" width="13.6640625" style="135" customWidth="1"/>
    <col min="11272" max="11272" width="14.5546875" style="135" customWidth="1"/>
    <col min="11273" max="11273" width="15.6640625" style="135" customWidth="1"/>
    <col min="11274" max="11519" width="8.88671875" style="135"/>
    <col min="11520" max="11520" width="154.5546875" style="135" customWidth="1"/>
    <col min="11521" max="11521" width="12.109375" style="135" bestFit="1" customWidth="1"/>
    <col min="11522" max="11523" width="15.6640625" style="135" customWidth="1"/>
    <col min="11524" max="11525" width="8.5546875" style="135" customWidth="1"/>
    <col min="11526" max="11526" width="9.33203125" style="135" customWidth="1"/>
    <col min="11527" max="11527" width="13.6640625" style="135" customWidth="1"/>
    <col min="11528" max="11528" width="14.5546875" style="135" customWidth="1"/>
    <col min="11529" max="11529" width="15.6640625" style="135" customWidth="1"/>
    <col min="11530" max="11775" width="8.88671875" style="135"/>
    <col min="11776" max="11776" width="154.5546875" style="135" customWidth="1"/>
    <col min="11777" max="11777" width="12.109375" style="135" bestFit="1" customWidth="1"/>
    <col min="11778" max="11779" width="15.6640625" style="135" customWidth="1"/>
    <col min="11780" max="11781" width="8.5546875" style="135" customWidth="1"/>
    <col min="11782" max="11782" width="9.33203125" style="135" customWidth="1"/>
    <col min="11783" max="11783" width="13.6640625" style="135" customWidth="1"/>
    <col min="11784" max="11784" width="14.5546875" style="135" customWidth="1"/>
    <col min="11785" max="11785" width="15.6640625" style="135" customWidth="1"/>
    <col min="11786" max="12031" width="8.88671875" style="135"/>
    <col min="12032" max="12032" width="154.5546875" style="135" customWidth="1"/>
    <col min="12033" max="12033" width="12.109375" style="135" bestFit="1" customWidth="1"/>
    <col min="12034" max="12035" width="15.6640625" style="135" customWidth="1"/>
    <col min="12036" max="12037" width="8.5546875" style="135" customWidth="1"/>
    <col min="12038" max="12038" width="9.33203125" style="135" customWidth="1"/>
    <col min="12039" max="12039" width="13.6640625" style="135" customWidth="1"/>
    <col min="12040" max="12040" width="14.5546875" style="135" customWidth="1"/>
    <col min="12041" max="12041" width="15.6640625" style="135" customWidth="1"/>
    <col min="12042" max="12287" width="8.88671875" style="135"/>
    <col min="12288" max="12288" width="154.5546875" style="135" customWidth="1"/>
    <col min="12289" max="12289" width="12.109375" style="135" bestFit="1" customWidth="1"/>
    <col min="12290" max="12291" width="15.6640625" style="135" customWidth="1"/>
    <col min="12292" max="12293" width="8.5546875" style="135" customWidth="1"/>
    <col min="12294" max="12294" width="9.33203125" style="135" customWidth="1"/>
    <col min="12295" max="12295" width="13.6640625" style="135" customWidth="1"/>
    <col min="12296" max="12296" width="14.5546875" style="135" customWidth="1"/>
    <col min="12297" max="12297" width="15.6640625" style="135" customWidth="1"/>
    <col min="12298" max="12543" width="8.88671875" style="135"/>
    <col min="12544" max="12544" width="154.5546875" style="135" customWidth="1"/>
    <col min="12545" max="12545" width="12.109375" style="135" bestFit="1" customWidth="1"/>
    <col min="12546" max="12547" width="15.6640625" style="135" customWidth="1"/>
    <col min="12548" max="12549" width="8.5546875" style="135" customWidth="1"/>
    <col min="12550" max="12550" width="9.33203125" style="135" customWidth="1"/>
    <col min="12551" max="12551" width="13.6640625" style="135" customWidth="1"/>
    <col min="12552" max="12552" width="14.5546875" style="135" customWidth="1"/>
    <col min="12553" max="12553" width="15.6640625" style="135" customWidth="1"/>
    <col min="12554" max="12799" width="8.88671875" style="135"/>
    <col min="12800" max="12800" width="154.5546875" style="135" customWidth="1"/>
    <col min="12801" max="12801" width="12.109375" style="135" bestFit="1" customWidth="1"/>
    <col min="12802" max="12803" width="15.6640625" style="135" customWidth="1"/>
    <col min="12804" max="12805" width="8.5546875" style="135" customWidth="1"/>
    <col min="12806" max="12806" width="9.33203125" style="135" customWidth="1"/>
    <col min="12807" max="12807" width="13.6640625" style="135" customWidth="1"/>
    <col min="12808" max="12808" width="14.5546875" style="135" customWidth="1"/>
    <col min="12809" max="12809" width="15.6640625" style="135" customWidth="1"/>
    <col min="12810" max="13055" width="8.88671875" style="135"/>
    <col min="13056" max="13056" width="154.5546875" style="135" customWidth="1"/>
    <col min="13057" max="13057" width="12.109375" style="135" bestFit="1" customWidth="1"/>
    <col min="13058" max="13059" width="15.6640625" style="135" customWidth="1"/>
    <col min="13060" max="13061" width="8.5546875" style="135" customWidth="1"/>
    <col min="13062" max="13062" width="9.33203125" style="135" customWidth="1"/>
    <col min="13063" max="13063" width="13.6640625" style="135" customWidth="1"/>
    <col min="13064" max="13064" width="14.5546875" style="135" customWidth="1"/>
    <col min="13065" max="13065" width="15.6640625" style="135" customWidth="1"/>
    <col min="13066" max="13311" width="8.88671875" style="135"/>
    <col min="13312" max="13312" width="154.5546875" style="135" customWidth="1"/>
    <col min="13313" max="13313" width="12.109375" style="135" bestFit="1" customWidth="1"/>
    <col min="13314" max="13315" width="15.6640625" style="135" customWidth="1"/>
    <col min="13316" max="13317" width="8.5546875" style="135" customWidth="1"/>
    <col min="13318" max="13318" width="9.33203125" style="135" customWidth="1"/>
    <col min="13319" max="13319" width="13.6640625" style="135" customWidth="1"/>
    <col min="13320" max="13320" width="14.5546875" style="135" customWidth="1"/>
    <col min="13321" max="13321" width="15.6640625" style="135" customWidth="1"/>
    <col min="13322" max="13567" width="8.88671875" style="135"/>
    <col min="13568" max="13568" width="154.5546875" style="135" customWidth="1"/>
    <col min="13569" max="13569" width="12.109375" style="135" bestFit="1" customWidth="1"/>
    <col min="13570" max="13571" width="15.6640625" style="135" customWidth="1"/>
    <col min="13572" max="13573" width="8.5546875" style="135" customWidth="1"/>
    <col min="13574" max="13574" width="9.33203125" style="135" customWidth="1"/>
    <col min="13575" max="13575" width="13.6640625" style="135" customWidth="1"/>
    <col min="13576" max="13576" width="14.5546875" style="135" customWidth="1"/>
    <col min="13577" max="13577" width="15.6640625" style="135" customWidth="1"/>
    <col min="13578" max="13823" width="8.88671875" style="135"/>
    <col min="13824" max="13824" width="154.5546875" style="135" customWidth="1"/>
    <col min="13825" max="13825" width="12.109375" style="135" bestFit="1" customWidth="1"/>
    <col min="13826" max="13827" width="15.6640625" style="135" customWidth="1"/>
    <col min="13828" max="13829" width="8.5546875" style="135" customWidth="1"/>
    <col min="13830" max="13830" width="9.33203125" style="135" customWidth="1"/>
    <col min="13831" max="13831" width="13.6640625" style="135" customWidth="1"/>
    <col min="13832" max="13832" width="14.5546875" style="135" customWidth="1"/>
    <col min="13833" max="13833" width="15.6640625" style="135" customWidth="1"/>
    <col min="13834" max="14079" width="8.88671875" style="135"/>
    <col min="14080" max="14080" width="154.5546875" style="135" customWidth="1"/>
    <col min="14081" max="14081" width="12.109375" style="135" bestFit="1" customWidth="1"/>
    <col min="14082" max="14083" width="15.6640625" style="135" customWidth="1"/>
    <col min="14084" max="14085" width="8.5546875" style="135" customWidth="1"/>
    <col min="14086" max="14086" width="9.33203125" style="135" customWidth="1"/>
    <col min="14087" max="14087" width="13.6640625" style="135" customWidth="1"/>
    <col min="14088" max="14088" width="14.5546875" style="135" customWidth="1"/>
    <col min="14089" max="14089" width="15.6640625" style="135" customWidth="1"/>
    <col min="14090" max="14335" width="8.88671875" style="135"/>
    <col min="14336" max="14336" width="154.5546875" style="135" customWidth="1"/>
    <col min="14337" max="14337" width="12.109375" style="135" bestFit="1" customWidth="1"/>
    <col min="14338" max="14339" width="15.6640625" style="135" customWidth="1"/>
    <col min="14340" max="14341" width="8.5546875" style="135" customWidth="1"/>
    <col min="14342" max="14342" width="9.33203125" style="135" customWidth="1"/>
    <col min="14343" max="14343" width="13.6640625" style="135" customWidth="1"/>
    <col min="14344" max="14344" width="14.5546875" style="135" customWidth="1"/>
    <col min="14345" max="14345" width="15.6640625" style="135" customWidth="1"/>
    <col min="14346" max="14591" width="8.88671875" style="135"/>
    <col min="14592" max="14592" width="154.5546875" style="135" customWidth="1"/>
    <col min="14593" max="14593" width="12.109375" style="135" bestFit="1" customWidth="1"/>
    <col min="14594" max="14595" width="15.6640625" style="135" customWidth="1"/>
    <col min="14596" max="14597" width="8.5546875" style="135" customWidth="1"/>
    <col min="14598" max="14598" width="9.33203125" style="135" customWidth="1"/>
    <col min="14599" max="14599" width="13.6640625" style="135" customWidth="1"/>
    <col min="14600" max="14600" width="14.5546875" style="135" customWidth="1"/>
    <col min="14601" max="14601" width="15.6640625" style="135" customWidth="1"/>
    <col min="14602" max="14847" width="8.88671875" style="135"/>
    <col min="14848" max="14848" width="154.5546875" style="135" customWidth="1"/>
    <col min="14849" max="14849" width="12.109375" style="135" bestFit="1" customWidth="1"/>
    <col min="14850" max="14851" width="15.6640625" style="135" customWidth="1"/>
    <col min="14852" max="14853" width="8.5546875" style="135" customWidth="1"/>
    <col min="14854" max="14854" width="9.33203125" style="135" customWidth="1"/>
    <col min="14855" max="14855" width="13.6640625" style="135" customWidth="1"/>
    <col min="14856" max="14856" width="14.5546875" style="135" customWidth="1"/>
    <col min="14857" max="14857" width="15.6640625" style="135" customWidth="1"/>
    <col min="14858" max="15103" width="8.88671875" style="135"/>
    <col min="15104" max="15104" width="154.5546875" style="135" customWidth="1"/>
    <col min="15105" max="15105" width="12.109375" style="135" bestFit="1" customWidth="1"/>
    <col min="15106" max="15107" width="15.6640625" style="135" customWidth="1"/>
    <col min="15108" max="15109" width="8.5546875" style="135" customWidth="1"/>
    <col min="15110" max="15110" width="9.33203125" style="135" customWidth="1"/>
    <col min="15111" max="15111" width="13.6640625" style="135" customWidth="1"/>
    <col min="15112" max="15112" width="14.5546875" style="135" customWidth="1"/>
    <col min="15113" max="15113" width="15.6640625" style="135" customWidth="1"/>
    <col min="15114" max="15359" width="8.88671875" style="135"/>
    <col min="15360" max="15360" width="154.5546875" style="135" customWidth="1"/>
    <col min="15361" max="15361" width="12.109375" style="135" bestFit="1" customWidth="1"/>
    <col min="15362" max="15363" width="15.6640625" style="135" customWidth="1"/>
    <col min="15364" max="15365" width="8.5546875" style="135" customWidth="1"/>
    <col min="15366" max="15366" width="9.33203125" style="135" customWidth="1"/>
    <col min="15367" max="15367" width="13.6640625" style="135" customWidth="1"/>
    <col min="15368" max="15368" width="14.5546875" style="135" customWidth="1"/>
    <col min="15369" max="15369" width="15.6640625" style="135" customWidth="1"/>
    <col min="15370" max="15615" width="8.88671875" style="135"/>
    <col min="15616" max="15616" width="154.5546875" style="135" customWidth="1"/>
    <col min="15617" max="15617" width="12.109375" style="135" bestFit="1" customWidth="1"/>
    <col min="15618" max="15619" width="15.6640625" style="135" customWidth="1"/>
    <col min="15620" max="15621" width="8.5546875" style="135" customWidth="1"/>
    <col min="15622" max="15622" width="9.33203125" style="135" customWidth="1"/>
    <col min="15623" max="15623" width="13.6640625" style="135" customWidth="1"/>
    <col min="15624" max="15624" width="14.5546875" style="135" customWidth="1"/>
    <col min="15625" max="15625" width="15.6640625" style="135" customWidth="1"/>
    <col min="15626" max="15871" width="8.88671875" style="135"/>
    <col min="15872" max="15872" width="154.5546875" style="135" customWidth="1"/>
    <col min="15873" max="15873" width="12.109375" style="135" bestFit="1" customWidth="1"/>
    <col min="15874" max="15875" width="15.6640625" style="135" customWidth="1"/>
    <col min="15876" max="15877" width="8.5546875" style="135" customWidth="1"/>
    <col min="15878" max="15878" width="9.33203125" style="135" customWidth="1"/>
    <col min="15879" max="15879" width="13.6640625" style="135" customWidth="1"/>
    <col min="15880" max="15880" width="14.5546875" style="135" customWidth="1"/>
    <col min="15881" max="15881" width="15.6640625" style="135" customWidth="1"/>
    <col min="15882" max="16127" width="8.88671875" style="135"/>
    <col min="16128" max="16128" width="154.5546875" style="135" customWidth="1"/>
    <col min="16129" max="16129" width="12.109375" style="135" bestFit="1" customWidth="1"/>
    <col min="16130" max="16131" width="15.6640625" style="135" customWidth="1"/>
    <col min="16132" max="16133" width="8.5546875" style="135" customWidth="1"/>
    <col min="16134" max="16134" width="9.33203125" style="135" customWidth="1"/>
    <col min="16135" max="16135" width="13.6640625" style="135" customWidth="1"/>
    <col min="16136" max="16136" width="14.5546875" style="135" customWidth="1"/>
    <col min="16137" max="16137" width="15.6640625" style="135" customWidth="1"/>
    <col min="16138" max="16384" width="8.88671875" style="135"/>
  </cols>
  <sheetData>
    <row r="1" spans="1:12" ht="12" thickBot="1" x14ac:dyDescent="0.25"/>
    <row r="2" spans="1:12" ht="27.75" customHeight="1" x14ac:dyDescent="0.2">
      <c r="B2" s="473" t="s">
        <v>1438</v>
      </c>
      <c r="C2" s="473"/>
      <c r="D2" s="473"/>
      <c r="E2" s="473"/>
      <c r="F2" s="473"/>
      <c r="G2" s="473"/>
      <c r="H2" s="473"/>
      <c r="I2" s="473"/>
      <c r="J2" s="473"/>
      <c r="K2" s="473"/>
      <c r="L2" s="473"/>
    </row>
    <row r="3" spans="1:12" ht="15" customHeight="1" x14ac:dyDescent="0.2">
      <c r="B3" s="159" t="s">
        <v>1439</v>
      </c>
      <c r="C3" s="186"/>
      <c r="D3" s="136"/>
      <c r="E3" s="136"/>
      <c r="F3" s="136"/>
      <c r="G3" s="136"/>
      <c r="H3" s="136"/>
      <c r="I3" s="136"/>
      <c r="J3" s="136"/>
      <c r="K3" s="136"/>
    </row>
    <row r="4" spans="1:12" ht="15" customHeight="1" x14ac:dyDescent="0.2">
      <c r="B4" s="160" t="s">
        <v>1440</v>
      </c>
      <c r="C4" s="186"/>
      <c r="D4" s="136"/>
      <c r="E4" s="136"/>
      <c r="F4" s="136"/>
      <c r="G4" s="136"/>
      <c r="H4" s="136"/>
      <c r="I4" s="136"/>
      <c r="J4" s="136"/>
      <c r="K4" s="136"/>
    </row>
    <row r="5" spans="1:12" ht="15" customHeight="1" x14ac:dyDescent="0.2">
      <c r="B5" s="161">
        <v>2011</v>
      </c>
      <c r="C5" s="187"/>
      <c r="D5" s="137">
        <v>1</v>
      </c>
      <c r="E5" s="137">
        <v>2</v>
      </c>
      <c r="F5" s="137">
        <v>3</v>
      </c>
      <c r="G5" s="137">
        <v>4</v>
      </c>
      <c r="H5" s="137">
        <v>5</v>
      </c>
      <c r="I5" s="137">
        <v>6</v>
      </c>
      <c r="J5" s="137">
        <v>7</v>
      </c>
      <c r="K5" s="137">
        <v>8</v>
      </c>
      <c r="L5" s="137">
        <v>9</v>
      </c>
    </row>
    <row r="6" spans="1:12" ht="15" customHeight="1" x14ac:dyDescent="0.2">
      <c r="B6" s="162" t="s">
        <v>1441</v>
      </c>
      <c r="C6" s="188" t="s">
        <v>1442</v>
      </c>
      <c r="D6" s="138" t="s">
        <v>1443</v>
      </c>
      <c r="E6" s="138" t="s">
        <v>1444</v>
      </c>
      <c r="F6" s="138" t="s">
        <v>1445</v>
      </c>
      <c r="G6" s="138" t="s">
        <v>1446</v>
      </c>
      <c r="H6" s="138" t="s">
        <v>1447</v>
      </c>
      <c r="I6" s="138" t="s">
        <v>1448</v>
      </c>
      <c r="J6" s="138" t="s">
        <v>1449</v>
      </c>
      <c r="K6" s="138" t="s">
        <v>1450</v>
      </c>
      <c r="L6" s="139" t="s">
        <v>1451</v>
      </c>
    </row>
    <row r="7" spans="1:12" ht="15" customHeight="1" x14ac:dyDescent="0.2">
      <c r="B7" s="163" t="s">
        <v>1540</v>
      </c>
      <c r="C7" s="189">
        <v>2.2999999999999998</v>
      </c>
      <c r="D7" s="183">
        <v>2.2999999999999998</v>
      </c>
      <c r="E7" s="183">
        <v>2.2347378582702979</v>
      </c>
      <c r="F7" s="183">
        <v>2.4</v>
      </c>
      <c r="G7" s="183">
        <v>2.2339382167572195</v>
      </c>
      <c r="H7" s="183">
        <v>2.2198353337812162</v>
      </c>
      <c r="I7" s="183">
        <v>2.1889863827179643</v>
      </c>
      <c r="J7" s="183">
        <v>2.2629059033156342</v>
      </c>
      <c r="K7" s="183">
        <v>2.203843689851908</v>
      </c>
      <c r="L7" s="184">
        <v>2.612904112985623</v>
      </c>
    </row>
    <row r="8" spans="1:12" ht="15" customHeight="1" x14ac:dyDescent="0.25">
      <c r="A8" s="166" t="s">
        <v>212</v>
      </c>
      <c r="B8" s="164" t="s">
        <v>1458</v>
      </c>
      <c r="C8" s="190">
        <v>779</v>
      </c>
      <c r="D8" s="142">
        <v>863</v>
      </c>
      <c r="E8" s="142">
        <v>757</v>
      </c>
      <c r="F8" s="142">
        <v>754</v>
      </c>
      <c r="G8" s="142">
        <v>812</v>
      </c>
      <c r="H8" s="142">
        <v>735</v>
      </c>
      <c r="I8" s="142">
        <v>737</v>
      </c>
      <c r="J8" s="142">
        <v>769</v>
      </c>
      <c r="K8" s="142">
        <v>774</v>
      </c>
      <c r="L8" s="143">
        <v>768</v>
      </c>
    </row>
    <row r="9" spans="1:12" ht="15" customHeight="1" x14ac:dyDescent="0.25">
      <c r="A9" s="166" t="s">
        <v>213</v>
      </c>
      <c r="B9" s="164" t="s">
        <v>1459</v>
      </c>
      <c r="C9" s="190">
        <v>1012</v>
      </c>
      <c r="D9" s="142">
        <v>1075</v>
      </c>
      <c r="E9" s="142">
        <v>1055</v>
      </c>
      <c r="F9" s="142">
        <v>1033</v>
      </c>
      <c r="G9" s="142">
        <v>1005</v>
      </c>
      <c r="H9" s="142">
        <v>965</v>
      </c>
      <c r="I9" s="142">
        <v>964</v>
      </c>
      <c r="J9" s="142">
        <v>969</v>
      </c>
      <c r="K9" s="142">
        <v>995</v>
      </c>
      <c r="L9" s="143">
        <v>868</v>
      </c>
    </row>
    <row r="10" spans="1:12" ht="15" customHeight="1" x14ac:dyDescent="0.25">
      <c r="A10" s="166" t="s">
        <v>214</v>
      </c>
      <c r="B10" s="164" t="s">
        <v>1460</v>
      </c>
      <c r="C10" s="190">
        <v>307</v>
      </c>
      <c r="D10" s="142">
        <v>374</v>
      </c>
      <c r="E10" s="142">
        <v>289</v>
      </c>
      <c r="F10" s="142">
        <v>233</v>
      </c>
      <c r="G10" s="142">
        <v>264</v>
      </c>
      <c r="H10" s="142">
        <v>331</v>
      </c>
      <c r="I10" s="142">
        <v>282</v>
      </c>
      <c r="J10" s="142">
        <v>285</v>
      </c>
      <c r="K10" s="142">
        <v>319</v>
      </c>
      <c r="L10" s="143">
        <v>360</v>
      </c>
    </row>
    <row r="11" spans="1:12" ht="15" customHeight="1" x14ac:dyDescent="0.25">
      <c r="A11" s="166" t="s">
        <v>215</v>
      </c>
      <c r="B11" s="164" t="s">
        <v>1461</v>
      </c>
      <c r="C11" s="190">
        <v>591</v>
      </c>
      <c r="D11" s="142">
        <v>643</v>
      </c>
      <c r="E11" s="142">
        <v>589</v>
      </c>
      <c r="F11" s="142">
        <v>560</v>
      </c>
      <c r="G11" s="142">
        <v>624</v>
      </c>
      <c r="H11" s="142">
        <v>526</v>
      </c>
      <c r="I11" s="142">
        <v>551</v>
      </c>
      <c r="J11" s="142">
        <v>630</v>
      </c>
      <c r="K11" s="142">
        <v>580</v>
      </c>
      <c r="L11" s="143">
        <v>446</v>
      </c>
    </row>
    <row r="12" spans="1:12" ht="15" customHeight="1" x14ac:dyDescent="0.25">
      <c r="A12" s="166" t="s">
        <v>216</v>
      </c>
      <c r="B12" s="164" t="s">
        <v>1462</v>
      </c>
      <c r="C12" s="190">
        <v>91</v>
      </c>
      <c r="D12" s="142">
        <v>88</v>
      </c>
      <c r="E12" s="142">
        <v>92</v>
      </c>
      <c r="F12" s="142">
        <v>112</v>
      </c>
      <c r="G12" s="142">
        <v>86</v>
      </c>
      <c r="H12" s="142">
        <v>108</v>
      </c>
      <c r="I12" s="142">
        <v>79</v>
      </c>
      <c r="J12" s="142">
        <v>87</v>
      </c>
      <c r="K12" s="142">
        <v>85</v>
      </c>
      <c r="L12" s="143">
        <v>92</v>
      </c>
    </row>
    <row r="13" spans="1:12" ht="15" customHeight="1" x14ac:dyDescent="0.25">
      <c r="A13" s="166" t="s">
        <v>217</v>
      </c>
      <c r="B13" s="164" t="s">
        <v>1453</v>
      </c>
      <c r="C13" s="190">
        <v>264</v>
      </c>
      <c r="D13" s="142">
        <v>342</v>
      </c>
      <c r="E13" s="142">
        <v>224</v>
      </c>
      <c r="F13" s="142">
        <v>226</v>
      </c>
      <c r="G13" s="142">
        <v>249</v>
      </c>
      <c r="H13" s="142">
        <v>226</v>
      </c>
      <c r="I13" s="142">
        <v>250</v>
      </c>
      <c r="J13" s="142">
        <v>269</v>
      </c>
      <c r="K13" s="142">
        <v>280</v>
      </c>
      <c r="L13" s="143">
        <v>202</v>
      </c>
    </row>
    <row r="14" spans="1:12" ht="15" customHeight="1" x14ac:dyDescent="0.25">
      <c r="A14" s="166" t="s">
        <v>218</v>
      </c>
      <c r="B14" s="164" t="s">
        <v>1463</v>
      </c>
      <c r="C14" s="190">
        <v>410</v>
      </c>
      <c r="D14" s="142">
        <v>500</v>
      </c>
      <c r="E14" s="142">
        <v>368</v>
      </c>
      <c r="F14" s="142">
        <v>407</v>
      </c>
      <c r="G14" s="142">
        <v>388</v>
      </c>
      <c r="H14" s="142">
        <v>339</v>
      </c>
      <c r="I14" s="142">
        <v>370</v>
      </c>
      <c r="J14" s="142">
        <v>401</v>
      </c>
      <c r="K14" s="142">
        <v>471</v>
      </c>
      <c r="L14" s="143">
        <v>454</v>
      </c>
    </row>
    <row r="15" spans="1:12" ht="15" customHeight="1" x14ac:dyDescent="0.25">
      <c r="A15" s="166" t="s">
        <v>219</v>
      </c>
      <c r="B15" s="164" t="s">
        <v>1464</v>
      </c>
      <c r="C15" s="190">
        <v>266</v>
      </c>
      <c r="D15" s="142">
        <v>273</v>
      </c>
      <c r="E15" s="142">
        <v>268</v>
      </c>
      <c r="F15" s="142">
        <v>268</v>
      </c>
      <c r="G15" s="142">
        <v>268</v>
      </c>
      <c r="H15" s="142">
        <v>254</v>
      </c>
      <c r="I15" s="142">
        <v>247</v>
      </c>
      <c r="J15" s="142">
        <v>267</v>
      </c>
      <c r="K15" s="142">
        <v>278</v>
      </c>
      <c r="L15" s="143">
        <v>206</v>
      </c>
    </row>
    <row r="16" spans="1:12" ht="15" customHeight="1" x14ac:dyDescent="0.25">
      <c r="A16" s="166" t="s">
        <v>220</v>
      </c>
      <c r="B16" s="164" t="s">
        <v>1465</v>
      </c>
      <c r="C16" s="190">
        <v>144</v>
      </c>
      <c r="D16" s="142">
        <v>155</v>
      </c>
      <c r="E16" s="142">
        <v>132</v>
      </c>
      <c r="F16" s="142">
        <v>137</v>
      </c>
      <c r="G16" s="142">
        <v>163</v>
      </c>
      <c r="H16" s="142">
        <v>153</v>
      </c>
      <c r="I16" s="142">
        <v>126</v>
      </c>
      <c r="J16" s="142">
        <v>146</v>
      </c>
      <c r="K16" s="142">
        <v>142</v>
      </c>
      <c r="L16" s="143">
        <v>150</v>
      </c>
    </row>
    <row r="17" spans="1:12" ht="15" customHeight="1" x14ac:dyDescent="0.25">
      <c r="A17" s="166" t="s">
        <v>221</v>
      </c>
      <c r="B17" s="164" t="s">
        <v>1466</v>
      </c>
      <c r="C17" s="190">
        <v>113</v>
      </c>
      <c r="D17" s="142">
        <v>107</v>
      </c>
      <c r="E17" s="142">
        <v>118</v>
      </c>
      <c r="F17" s="142">
        <v>98</v>
      </c>
      <c r="G17" s="142">
        <v>120</v>
      </c>
      <c r="H17" s="142">
        <v>111</v>
      </c>
      <c r="I17" s="142">
        <v>115</v>
      </c>
      <c r="J17" s="142">
        <v>114</v>
      </c>
      <c r="K17" s="142">
        <v>116</v>
      </c>
      <c r="L17" s="143">
        <v>67</v>
      </c>
    </row>
    <row r="18" spans="1:12" ht="15" customHeight="1" x14ac:dyDescent="0.25">
      <c r="A18" s="166" t="s">
        <v>222</v>
      </c>
      <c r="B18" s="164" t="s">
        <v>1467</v>
      </c>
      <c r="C18" s="190">
        <v>383</v>
      </c>
      <c r="D18" s="142">
        <v>471</v>
      </c>
      <c r="E18" s="142">
        <v>359</v>
      </c>
      <c r="F18" s="142">
        <v>432</v>
      </c>
      <c r="G18" s="142">
        <v>404</v>
      </c>
      <c r="H18" s="142">
        <v>359</v>
      </c>
      <c r="I18" s="142">
        <v>331</v>
      </c>
      <c r="J18" s="142">
        <v>362</v>
      </c>
      <c r="K18" s="142">
        <v>342</v>
      </c>
      <c r="L18" s="143">
        <v>470</v>
      </c>
    </row>
    <row r="19" spans="1:12" ht="15" customHeight="1" x14ac:dyDescent="0.25">
      <c r="A19" s="166" t="s">
        <v>223</v>
      </c>
      <c r="B19" s="164" t="s">
        <v>1468</v>
      </c>
      <c r="C19" s="190">
        <v>103</v>
      </c>
      <c r="D19" s="142">
        <v>93</v>
      </c>
      <c r="E19" s="142">
        <v>134</v>
      </c>
      <c r="F19" s="142">
        <v>146</v>
      </c>
      <c r="G19" s="142">
        <v>60</v>
      </c>
      <c r="H19" s="142">
        <v>130</v>
      </c>
      <c r="I19" s="142">
        <v>75</v>
      </c>
      <c r="J19" s="142">
        <v>85</v>
      </c>
      <c r="K19" s="142">
        <v>97</v>
      </c>
      <c r="L19" s="143">
        <v>99</v>
      </c>
    </row>
    <row r="20" spans="1:12" ht="15" customHeight="1" x14ac:dyDescent="0.25">
      <c r="A20" s="166" t="s">
        <v>224</v>
      </c>
      <c r="B20" s="164" t="s">
        <v>1469</v>
      </c>
      <c r="C20" s="190">
        <v>231</v>
      </c>
      <c r="D20" s="142">
        <v>270</v>
      </c>
      <c r="E20" s="142">
        <v>205</v>
      </c>
      <c r="F20" s="142">
        <v>294</v>
      </c>
      <c r="G20" s="142">
        <v>242</v>
      </c>
      <c r="H20" s="142">
        <v>258</v>
      </c>
      <c r="I20" s="142">
        <v>177</v>
      </c>
      <c r="J20" s="142">
        <v>222</v>
      </c>
      <c r="K20" s="142">
        <v>204</v>
      </c>
      <c r="L20" s="143">
        <v>145</v>
      </c>
    </row>
    <row r="21" spans="1:12" ht="15" customHeight="1" x14ac:dyDescent="0.25">
      <c r="A21" s="166" t="s">
        <v>225</v>
      </c>
      <c r="B21" s="164" t="s">
        <v>1470</v>
      </c>
      <c r="C21" s="190">
        <v>45</v>
      </c>
      <c r="D21" s="142">
        <v>35</v>
      </c>
      <c r="E21" s="142">
        <v>46</v>
      </c>
      <c r="F21" s="142">
        <v>75</v>
      </c>
      <c r="G21" s="142">
        <v>62</v>
      </c>
      <c r="H21" s="142">
        <v>51</v>
      </c>
      <c r="I21" s="142">
        <v>41</v>
      </c>
      <c r="J21" s="142">
        <v>34</v>
      </c>
      <c r="K21" s="142">
        <v>42</v>
      </c>
      <c r="L21" s="143">
        <v>59</v>
      </c>
    </row>
    <row r="22" spans="1:12" ht="15" customHeight="1" x14ac:dyDescent="0.25">
      <c r="A22" s="166" t="s">
        <v>0</v>
      </c>
      <c r="B22" s="164" t="s">
        <v>1471</v>
      </c>
      <c r="C22" s="190">
        <v>408</v>
      </c>
      <c r="D22" s="142">
        <v>404</v>
      </c>
      <c r="E22" s="142">
        <v>411</v>
      </c>
      <c r="F22" s="142">
        <v>396</v>
      </c>
      <c r="G22" s="142">
        <v>413</v>
      </c>
      <c r="H22" s="142">
        <v>382</v>
      </c>
      <c r="I22" s="142">
        <v>367</v>
      </c>
      <c r="J22" s="142">
        <v>397</v>
      </c>
      <c r="K22" s="142">
        <v>481</v>
      </c>
      <c r="L22" s="143">
        <v>221</v>
      </c>
    </row>
    <row r="23" spans="1:12" ht="15" customHeight="1" x14ac:dyDescent="0.25">
      <c r="A23" s="166" t="s">
        <v>226</v>
      </c>
      <c r="B23" s="164" t="s">
        <v>1472</v>
      </c>
      <c r="C23" s="190">
        <v>5</v>
      </c>
      <c r="D23" s="142">
        <v>6</v>
      </c>
      <c r="E23" s="142">
        <v>1</v>
      </c>
      <c r="F23" s="142">
        <v>2</v>
      </c>
      <c r="G23" s="142">
        <v>1</v>
      </c>
      <c r="H23" s="142">
        <v>5</v>
      </c>
      <c r="I23" s="142">
        <v>5</v>
      </c>
      <c r="J23" s="142">
        <v>6</v>
      </c>
      <c r="K23" s="142">
        <v>7</v>
      </c>
      <c r="L23" s="143">
        <v>19</v>
      </c>
    </row>
    <row r="24" spans="1:12" ht="15" customHeight="1" x14ac:dyDescent="0.25">
      <c r="A24" s="166" t="s">
        <v>227</v>
      </c>
      <c r="B24" s="164" t="s">
        <v>1473</v>
      </c>
      <c r="C24" s="190">
        <v>916</v>
      </c>
      <c r="D24" s="142">
        <v>1097</v>
      </c>
      <c r="E24" s="142">
        <v>836</v>
      </c>
      <c r="F24" s="142">
        <v>1159</v>
      </c>
      <c r="G24" s="142">
        <v>1017</v>
      </c>
      <c r="H24" s="142">
        <v>805</v>
      </c>
      <c r="I24" s="142">
        <v>773</v>
      </c>
      <c r="J24" s="142">
        <v>881</v>
      </c>
      <c r="K24" s="142">
        <v>855</v>
      </c>
      <c r="L24" s="143">
        <v>780</v>
      </c>
    </row>
    <row r="25" spans="1:12" ht="15" customHeight="1" x14ac:dyDescent="0.25">
      <c r="A25" s="166" t="s">
        <v>228</v>
      </c>
      <c r="B25" s="164" t="s">
        <v>1474</v>
      </c>
      <c r="C25" s="190">
        <v>40</v>
      </c>
      <c r="D25" s="142">
        <v>52</v>
      </c>
      <c r="E25" s="142">
        <v>28</v>
      </c>
      <c r="F25" s="142">
        <v>40</v>
      </c>
      <c r="G25" s="142">
        <v>48</v>
      </c>
      <c r="H25" s="142">
        <v>32</v>
      </c>
      <c r="I25" s="142">
        <v>43</v>
      </c>
      <c r="J25" s="142">
        <v>37</v>
      </c>
      <c r="K25" s="142">
        <v>43</v>
      </c>
      <c r="L25" s="143">
        <v>21</v>
      </c>
    </row>
    <row r="26" spans="1:12" ht="15" customHeight="1" x14ac:dyDescent="0.25">
      <c r="A26" s="166" t="s">
        <v>229</v>
      </c>
      <c r="B26" s="164" t="s">
        <v>1475</v>
      </c>
      <c r="C26" s="190">
        <v>15</v>
      </c>
      <c r="D26" s="142">
        <v>37</v>
      </c>
      <c r="E26" s="142">
        <v>7</v>
      </c>
      <c r="F26" s="142">
        <v>10</v>
      </c>
      <c r="G26" s="142">
        <v>9</v>
      </c>
      <c r="H26" s="142">
        <v>11</v>
      </c>
      <c r="I26" s="142">
        <v>10</v>
      </c>
      <c r="J26" s="142">
        <v>18</v>
      </c>
      <c r="K26" s="142">
        <v>10</v>
      </c>
      <c r="L26" s="144" t="s">
        <v>1452</v>
      </c>
    </row>
    <row r="27" spans="1:12" ht="15" customHeight="1" x14ac:dyDescent="0.25">
      <c r="A27" s="166" t="s">
        <v>230</v>
      </c>
      <c r="B27" s="164" t="s">
        <v>1476</v>
      </c>
      <c r="C27" s="190">
        <v>240</v>
      </c>
      <c r="D27" s="142">
        <v>264</v>
      </c>
      <c r="E27" s="142">
        <v>223</v>
      </c>
      <c r="F27" s="142">
        <v>249</v>
      </c>
      <c r="G27" s="142">
        <v>248</v>
      </c>
      <c r="H27" s="142">
        <v>232</v>
      </c>
      <c r="I27" s="142">
        <v>226</v>
      </c>
      <c r="J27" s="142">
        <v>235</v>
      </c>
      <c r="K27" s="142">
        <v>242</v>
      </c>
      <c r="L27" s="143">
        <v>251</v>
      </c>
    </row>
    <row r="28" spans="1:12" ht="15" customHeight="1" x14ac:dyDescent="0.25">
      <c r="A28" s="166" t="s">
        <v>231</v>
      </c>
      <c r="B28" s="164" t="s">
        <v>1477</v>
      </c>
      <c r="C28" s="190">
        <v>123</v>
      </c>
      <c r="D28" s="142">
        <v>136</v>
      </c>
      <c r="E28" s="142">
        <v>108</v>
      </c>
      <c r="F28" s="142">
        <v>102</v>
      </c>
      <c r="G28" s="142">
        <v>142</v>
      </c>
      <c r="H28" s="142">
        <v>95</v>
      </c>
      <c r="I28" s="142">
        <v>133</v>
      </c>
      <c r="J28" s="142">
        <v>142</v>
      </c>
      <c r="K28" s="142">
        <v>126</v>
      </c>
      <c r="L28" s="144">
        <v>93</v>
      </c>
    </row>
    <row r="29" spans="1:12" ht="15" customHeight="1" x14ac:dyDescent="0.25">
      <c r="A29" s="166" t="s">
        <v>232</v>
      </c>
      <c r="B29" s="164" t="s">
        <v>1479</v>
      </c>
      <c r="C29" s="190">
        <v>1852</v>
      </c>
      <c r="D29" s="142">
        <v>2994</v>
      </c>
      <c r="E29" s="142">
        <v>1441</v>
      </c>
      <c r="F29" s="142">
        <v>1759</v>
      </c>
      <c r="G29" s="142">
        <v>1620</v>
      </c>
      <c r="H29" s="142">
        <v>1333</v>
      </c>
      <c r="I29" s="142">
        <v>1521</v>
      </c>
      <c r="J29" s="142">
        <v>1642</v>
      </c>
      <c r="K29" s="142">
        <v>2017</v>
      </c>
      <c r="L29" s="143">
        <v>1669</v>
      </c>
    </row>
    <row r="30" spans="1:12" ht="15" customHeight="1" x14ac:dyDescent="0.25">
      <c r="A30" s="166" t="s">
        <v>233</v>
      </c>
      <c r="B30" s="164" t="s">
        <v>1478</v>
      </c>
      <c r="C30" s="190">
        <v>26</v>
      </c>
      <c r="D30" s="142">
        <v>8</v>
      </c>
      <c r="E30" s="142">
        <v>19</v>
      </c>
      <c r="F30" s="142">
        <v>28</v>
      </c>
      <c r="G30" s="142">
        <v>10</v>
      </c>
      <c r="H30" s="142">
        <v>48</v>
      </c>
      <c r="I30" s="142">
        <v>37</v>
      </c>
      <c r="J30" s="142">
        <v>50</v>
      </c>
      <c r="K30" s="142">
        <v>19</v>
      </c>
      <c r="L30" s="144">
        <v>0</v>
      </c>
    </row>
    <row r="31" spans="1:12" ht="15" customHeight="1" x14ac:dyDescent="0.25">
      <c r="A31" s="166" t="s">
        <v>234</v>
      </c>
      <c r="B31" s="167" t="s">
        <v>234</v>
      </c>
      <c r="C31" s="191">
        <v>0</v>
      </c>
      <c r="D31" s="145">
        <v>0</v>
      </c>
      <c r="E31" s="145">
        <v>0</v>
      </c>
      <c r="F31" s="145">
        <v>0</v>
      </c>
      <c r="G31" s="145">
        <v>0</v>
      </c>
      <c r="H31" s="145">
        <v>0</v>
      </c>
      <c r="I31" s="145">
        <v>0</v>
      </c>
      <c r="J31" s="145">
        <v>0</v>
      </c>
      <c r="K31" s="145">
        <v>0</v>
      </c>
      <c r="L31" s="146">
        <v>0</v>
      </c>
    </row>
    <row r="32" spans="1:12" ht="15" customHeight="1" x14ac:dyDescent="0.25">
      <c r="A32" s="166" t="s">
        <v>235</v>
      </c>
      <c r="B32" s="167" t="s">
        <v>235</v>
      </c>
      <c r="C32" s="191">
        <v>0</v>
      </c>
      <c r="D32" s="145">
        <v>0</v>
      </c>
      <c r="E32" s="145">
        <v>0</v>
      </c>
      <c r="F32" s="145">
        <v>0</v>
      </c>
      <c r="G32" s="145">
        <v>0</v>
      </c>
      <c r="H32" s="145">
        <v>0</v>
      </c>
      <c r="I32" s="145">
        <v>0</v>
      </c>
      <c r="J32" s="145">
        <v>0</v>
      </c>
      <c r="K32" s="145">
        <v>0</v>
      </c>
      <c r="L32" s="146">
        <v>0</v>
      </c>
    </row>
    <row r="33" spans="1:13" ht="15" customHeight="1" x14ac:dyDescent="0.25">
      <c r="A33" s="166" t="s">
        <v>236</v>
      </c>
      <c r="B33" s="164" t="s">
        <v>1480</v>
      </c>
      <c r="C33" s="190">
        <v>157</v>
      </c>
      <c r="D33" s="142">
        <v>130</v>
      </c>
      <c r="E33" s="142">
        <v>163</v>
      </c>
      <c r="F33" s="142">
        <v>107</v>
      </c>
      <c r="G33" s="142">
        <v>185</v>
      </c>
      <c r="H33" s="142">
        <v>205</v>
      </c>
      <c r="I33" s="142">
        <v>196</v>
      </c>
      <c r="J33" s="142">
        <v>113</v>
      </c>
      <c r="K33" s="142">
        <v>154</v>
      </c>
      <c r="L33" s="143">
        <v>145</v>
      </c>
    </row>
    <row r="34" spans="1:13" ht="15" customHeight="1" x14ac:dyDescent="0.25">
      <c r="A34" s="166" t="s">
        <v>237</v>
      </c>
      <c r="B34" s="167" t="s">
        <v>1454</v>
      </c>
      <c r="C34" s="191">
        <v>0</v>
      </c>
      <c r="D34" s="145">
        <v>0</v>
      </c>
      <c r="E34" s="145">
        <v>0</v>
      </c>
      <c r="F34" s="145">
        <v>0</v>
      </c>
      <c r="G34" s="145">
        <v>0</v>
      </c>
      <c r="H34" s="145">
        <v>0</v>
      </c>
      <c r="I34" s="145">
        <v>0</v>
      </c>
      <c r="J34" s="145">
        <v>0</v>
      </c>
      <c r="K34" s="145">
        <v>0</v>
      </c>
      <c r="L34" s="146">
        <v>0</v>
      </c>
    </row>
    <row r="35" spans="1:13" ht="15" customHeight="1" x14ac:dyDescent="0.25">
      <c r="A35" s="166" t="s">
        <v>238</v>
      </c>
      <c r="B35" s="164" t="s">
        <v>1481</v>
      </c>
      <c r="C35" s="190">
        <v>214</v>
      </c>
      <c r="D35" s="142">
        <v>145</v>
      </c>
      <c r="E35" s="142">
        <v>219</v>
      </c>
      <c r="F35" s="142">
        <v>257</v>
      </c>
      <c r="G35" s="142">
        <v>228</v>
      </c>
      <c r="H35" s="142">
        <v>238</v>
      </c>
      <c r="I35" s="142">
        <v>217</v>
      </c>
      <c r="J35" s="142">
        <v>230</v>
      </c>
      <c r="K35" s="142">
        <v>229</v>
      </c>
      <c r="L35" s="143">
        <v>341</v>
      </c>
    </row>
    <row r="36" spans="1:13" ht="15" customHeight="1" x14ac:dyDescent="0.25">
      <c r="A36" s="166" t="s">
        <v>239</v>
      </c>
      <c r="B36" s="167" t="s">
        <v>239</v>
      </c>
      <c r="C36" s="191">
        <v>0</v>
      </c>
      <c r="D36" s="145">
        <v>0</v>
      </c>
      <c r="E36" s="145">
        <v>0</v>
      </c>
      <c r="F36" s="145">
        <v>0</v>
      </c>
      <c r="G36" s="145">
        <v>0</v>
      </c>
      <c r="H36" s="145">
        <v>0</v>
      </c>
      <c r="I36" s="145">
        <v>0</v>
      </c>
      <c r="J36" s="145">
        <v>0</v>
      </c>
      <c r="K36" s="145">
        <v>0</v>
      </c>
      <c r="L36" s="146">
        <v>0</v>
      </c>
    </row>
    <row r="37" spans="1:13" ht="15" customHeight="1" x14ac:dyDescent="0.25">
      <c r="A37" s="166" t="s">
        <v>240</v>
      </c>
      <c r="B37" s="168" t="s">
        <v>240</v>
      </c>
      <c r="C37" s="191">
        <v>0</v>
      </c>
      <c r="D37" s="145">
        <v>0</v>
      </c>
      <c r="E37" s="145">
        <v>0</v>
      </c>
      <c r="F37" s="145">
        <v>0</v>
      </c>
      <c r="G37" s="145">
        <v>0</v>
      </c>
      <c r="H37" s="145">
        <v>0</v>
      </c>
      <c r="I37" s="145">
        <v>0</v>
      </c>
      <c r="J37" s="145">
        <v>0</v>
      </c>
      <c r="K37" s="145">
        <v>0</v>
      </c>
      <c r="L37" s="146">
        <v>0</v>
      </c>
    </row>
    <row r="38" spans="1:13" ht="15" customHeight="1" x14ac:dyDescent="0.25">
      <c r="A38" s="166" t="s">
        <v>241</v>
      </c>
      <c r="B38" s="164" t="s">
        <v>1482</v>
      </c>
      <c r="C38" s="190">
        <v>587</v>
      </c>
      <c r="D38" s="142">
        <v>1364</v>
      </c>
      <c r="E38" s="142">
        <v>370</v>
      </c>
      <c r="F38" s="142">
        <v>377</v>
      </c>
      <c r="G38" s="142">
        <v>496</v>
      </c>
      <c r="H38" s="142">
        <v>264</v>
      </c>
      <c r="I38" s="142">
        <v>285</v>
      </c>
      <c r="J38" s="142">
        <v>616</v>
      </c>
      <c r="K38" s="142">
        <v>511</v>
      </c>
      <c r="L38" s="143">
        <v>144</v>
      </c>
    </row>
    <row r="39" spans="1:13" ht="15" customHeight="1" x14ac:dyDescent="0.25">
      <c r="A39" s="169" t="s">
        <v>242</v>
      </c>
      <c r="B39" s="164" t="s">
        <v>1483</v>
      </c>
      <c r="C39" s="190">
        <v>874</v>
      </c>
      <c r="D39" s="142">
        <v>881</v>
      </c>
      <c r="E39" s="142">
        <v>845</v>
      </c>
      <c r="F39" s="142">
        <v>781</v>
      </c>
      <c r="G39" s="142">
        <v>754</v>
      </c>
      <c r="H39" s="142">
        <v>942</v>
      </c>
      <c r="I39" s="142">
        <v>937</v>
      </c>
      <c r="J39" s="142">
        <v>880</v>
      </c>
      <c r="K39" s="142">
        <v>899</v>
      </c>
      <c r="L39" s="143">
        <v>542</v>
      </c>
    </row>
    <row r="40" spans="1:13" ht="15" customHeight="1" x14ac:dyDescent="0.25">
      <c r="A40" s="166" t="s">
        <v>243</v>
      </c>
      <c r="B40" s="164" t="s">
        <v>1484</v>
      </c>
      <c r="C40" s="190">
        <v>303</v>
      </c>
      <c r="D40" s="142">
        <v>301</v>
      </c>
      <c r="E40" s="142">
        <v>293</v>
      </c>
      <c r="F40" s="142">
        <v>463</v>
      </c>
      <c r="G40" s="142">
        <v>392</v>
      </c>
      <c r="H40" s="142">
        <v>251</v>
      </c>
      <c r="I40" s="142">
        <v>333</v>
      </c>
      <c r="J40" s="142">
        <v>295</v>
      </c>
      <c r="K40" s="142">
        <v>219</v>
      </c>
      <c r="L40" s="143">
        <v>110</v>
      </c>
    </row>
    <row r="41" spans="1:13" ht="15" customHeight="1" x14ac:dyDescent="0.25">
      <c r="A41" s="166" t="s">
        <v>244</v>
      </c>
      <c r="B41" s="164" t="s">
        <v>1485</v>
      </c>
      <c r="C41" s="190">
        <v>181</v>
      </c>
      <c r="D41" s="142">
        <v>76</v>
      </c>
      <c r="E41" s="142">
        <v>268</v>
      </c>
      <c r="F41" s="142">
        <v>146</v>
      </c>
      <c r="G41" s="142">
        <v>279</v>
      </c>
      <c r="H41" s="142">
        <v>202</v>
      </c>
      <c r="I41" s="142">
        <v>200</v>
      </c>
      <c r="J41" s="142">
        <v>197</v>
      </c>
      <c r="K41" s="142">
        <v>109</v>
      </c>
      <c r="L41" s="144" t="s">
        <v>1452</v>
      </c>
    </row>
    <row r="42" spans="1:13" ht="15" customHeight="1" x14ac:dyDescent="0.25">
      <c r="A42" s="166" t="s">
        <v>245</v>
      </c>
      <c r="B42" s="164" t="s">
        <v>1486</v>
      </c>
      <c r="C42" s="190">
        <v>46</v>
      </c>
      <c r="D42" s="142">
        <v>11</v>
      </c>
      <c r="E42" s="142">
        <v>68</v>
      </c>
      <c r="F42" s="142">
        <v>49</v>
      </c>
      <c r="G42" s="142">
        <v>65</v>
      </c>
      <c r="H42" s="142">
        <v>44</v>
      </c>
      <c r="I42" s="142">
        <v>59</v>
      </c>
      <c r="J42" s="142">
        <v>59</v>
      </c>
      <c r="K42" s="142">
        <v>27</v>
      </c>
      <c r="L42" s="144" t="s">
        <v>1452</v>
      </c>
    </row>
    <row r="43" spans="1:13" ht="15" customHeight="1" x14ac:dyDescent="0.25">
      <c r="A43" s="166" t="s">
        <v>246</v>
      </c>
      <c r="B43" s="170" t="s">
        <v>1487</v>
      </c>
      <c r="C43" s="192">
        <v>80</v>
      </c>
      <c r="D43" s="147">
        <v>62</v>
      </c>
      <c r="E43" s="147">
        <v>65</v>
      </c>
      <c r="F43" s="147">
        <v>28</v>
      </c>
      <c r="G43" s="147">
        <v>62</v>
      </c>
      <c r="H43" s="147">
        <v>94</v>
      </c>
      <c r="I43" s="147">
        <v>111</v>
      </c>
      <c r="J43" s="147">
        <v>117</v>
      </c>
      <c r="K43" s="147">
        <v>89</v>
      </c>
      <c r="L43" s="148">
        <v>86</v>
      </c>
      <c r="M43" s="149"/>
    </row>
    <row r="44" spans="1:13" ht="15" customHeight="1" x14ac:dyDescent="0.25">
      <c r="A44" s="166" t="s">
        <v>247</v>
      </c>
      <c r="B44" s="164" t="s">
        <v>1488</v>
      </c>
      <c r="C44" s="190">
        <v>391</v>
      </c>
      <c r="D44" s="142">
        <v>403</v>
      </c>
      <c r="E44" s="142">
        <v>378</v>
      </c>
      <c r="F44" s="142">
        <v>332</v>
      </c>
      <c r="G44" s="142">
        <v>462</v>
      </c>
      <c r="H44" s="142">
        <v>370</v>
      </c>
      <c r="I44" s="142">
        <v>384</v>
      </c>
      <c r="J44" s="142">
        <v>419</v>
      </c>
      <c r="K44" s="142">
        <v>377</v>
      </c>
      <c r="L44" s="143">
        <v>297</v>
      </c>
    </row>
    <row r="45" spans="1:13" ht="15" customHeight="1" x14ac:dyDescent="0.25">
      <c r="A45" s="166" t="s">
        <v>248</v>
      </c>
      <c r="B45" s="164" t="s">
        <v>1489</v>
      </c>
      <c r="C45" s="190">
        <v>11</v>
      </c>
      <c r="D45" s="142">
        <v>6</v>
      </c>
      <c r="E45" s="142">
        <v>16</v>
      </c>
      <c r="F45" s="142">
        <v>4</v>
      </c>
      <c r="G45" s="142">
        <v>16</v>
      </c>
      <c r="H45" s="142">
        <v>14</v>
      </c>
      <c r="I45" s="142">
        <v>15</v>
      </c>
      <c r="J45" s="142">
        <v>12</v>
      </c>
      <c r="K45" s="142">
        <v>7</v>
      </c>
      <c r="L45" s="143">
        <v>17</v>
      </c>
    </row>
    <row r="46" spans="1:13" ht="15" customHeight="1" x14ac:dyDescent="0.25">
      <c r="A46" s="166" t="s">
        <v>249</v>
      </c>
      <c r="B46" s="171" t="s">
        <v>249</v>
      </c>
      <c r="C46" s="193">
        <v>0</v>
      </c>
      <c r="D46" s="150">
        <v>0</v>
      </c>
      <c r="E46" s="150">
        <v>0</v>
      </c>
      <c r="F46" s="150">
        <v>0</v>
      </c>
      <c r="G46" s="150">
        <v>0</v>
      </c>
      <c r="H46" s="150">
        <v>0</v>
      </c>
      <c r="I46" s="150">
        <v>0</v>
      </c>
      <c r="J46" s="150">
        <v>0</v>
      </c>
      <c r="K46" s="150">
        <v>0</v>
      </c>
      <c r="L46" s="151">
        <v>0</v>
      </c>
    </row>
    <row r="47" spans="1:13" ht="15" customHeight="1" x14ac:dyDescent="0.25">
      <c r="A47" s="166" t="s">
        <v>250</v>
      </c>
      <c r="B47" s="164" t="s">
        <v>1490</v>
      </c>
      <c r="C47" s="190">
        <v>82</v>
      </c>
      <c r="D47" s="142">
        <v>102</v>
      </c>
      <c r="E47" s="142">
        <v>52</v>
      </c>
      <c r="F47" s="142">
        <v>64</v>
      </c>
      <c r="G47" s="142">
        <v>141</v>
      </c>
      <c r="H47" s="142">
        <v>66</v>
      </c>
      <c r="I47" s="142">
        <v>84</v>
      </c>
      <c r="J47" s="142">
        <v>89</v>
      </c>
      <c r="K47" s="142">
        <v>73</v>
      </c>
      <c r="L47" s="143">
        <v>72</v>
      </c>
    </row>
    <row r="48" spans="1:13" ht="15" customHeight="1" x14ac:dyDescent="0.25">
      <c r="A48" s="166" t="s">
        <v>251</v>
      </c>
      <c r="B48" s="164" t="s">
        <v>1491</v>
      </c>
      <c r="C48" s="190">
        <v>194</v>
      </c>
      <c r="D48" s="142">
        <v>216</v>
      </c>
      <c r="E48" s="142">
        <v>189</v>
      </c>
      <c r="F48" s="142">
        <v>234</v>
      </c>
      <c r="G48" s="142">
        <v>235</v>
      </c>
      <c r="H48" s="142">
        <v>153</v>
      </c>
      <c r="I48" s="142">
        <v>195</v>
      </c>
      <c r="J48" s="142">
        <v>171</v>
      </c>
      <c r="K48" s="142">
        <v>184</v>
      </c>
      <c r="L48" s="143">
        <v>168</v>
      </c>
    </row>
    <row r="49" spans="1:35" ht="15" customHeight="1" x14ac:dyDescent="0.25">
      <c r="A49" s="166" t="s">
        <v>252</v>
      </c>
      <c r="B49" s="164" t="s">
        <v>1492</v>
      </c>
      <c r="C49" s="190">
        <v>22</v>
      </c>
      <c r="D49" s="142">
        <v>29</v>
      </c>
      <c r="E49" s="142">
        <v>14</v>
      </c>
      <c r="F49" s="142">
        <v>20</v>
      </c>
      <c r="G49" s="142">
        <v>30</v>
      </c>
      <c r="H49" s="142">
        <v>24</v>
      </c>
      <c r="I49" s="142">
        <v>18</v>
      </c>
      <c r="J49" s="142">
        <v>21</v>
      </c>
      <c r="K49" s="142">
        <v>24</v>
      </c>
      <c r="L49" s="143">
        <v>29</v>
      </c>
    </row>
    <row r="50" spans="1:35" s="152" customFormat="1" ht="15" customHeight="1" x14ac:dyDescent="0.25">
      <c r="A50" s="166" t="s">
        <v>253</v>
      </c>
      <c r="B50" s="167" t="s">
        <v>253</v>
      </c>
      <c r="C50" s="191">
        <v>0</v>
      </c>
      <c r="D50" s="145">
        <v>0</v>
      </c>
      <c r="E50" s="145">
        <v>0</v>
      </c>
      <c r="F50" s="145">
        <v>0</v>
      </c>
      <c r="G50" s="145">
        <v>0</v>
      </c>
      <c r="H50" s="145">
        <v>0</v>
      </c>
      <c r="I50" s="145">
        <v>0</v>
      </c>
      <c r="J50" s="145">
        <v>0</v>
      </c>
      <c r="K50" s="145">
        <v>0</v>
      </c>
      <c r="L50" s="146">
        <v>0</v>
      </c>
      <c r="M50" s="133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</row>
    <row r="51" spans="1:35" ht="15" customHeight="1" x14ac:dyDescent="0.25">
      <c r="A51" s="166" t="s">
        <v>1</v>
      </c>
      <c r="B51" s="164" t="s">
        <v>1493</v>
      </c>
      <c r="C51" s="190">
        <v>97</v>
      </c>
      <c r="D51" s="142">
        <v>89</v>
      </c>
      <c r="E51" s="142">
        <v>72</v>
      </c>
      <c r="F51" s="142">
        <v>90</v>
      </c>
      <c r="G51" s="142">
        <v>105</v>
      </c>
      <c r="H51" s="142">
        <v>92</v>
      </c>
      <c r="I51" s="142">
        <v>93</v>
      </c>
      <c r="J51" s="142">
        <v>126</v>
      </c>
      <c r="K51" s="142">
        <v>121</v>
      </c>
      <c r="L51" s="143">
        <v>74</v>
      </c>
      <c r="M51" s="149"/>
    </row>
    <row r="52" spans="1:35" ht="15" customHeight="1" x14ac:dyDescent="0.25">
      <c r="A52" s="166" t="s">
        <v>254</v>
      </c>
      <c r="B52" s="164" t="s">
        <v>1494</v>
      </c>
      <c r="C52" s="190">
        <v>68</v>
      </c>
      <c r="D52" s="142">
        <v>39</v>
      </c>
      <c r="E52" s="142">
        <v>73</v>
      </c>
      <c r="F52" s="142">
        <v>45</v>
      </c>
      <c r="G52" s="142">
        <v>66</v>
      </c>
      <c r="H52" s="142">
        <v>74</v>
      </c>
      <c r="I52" s="142">
        <v>103</v>
      </c>
      <c r="J52" s="142">
        <v>73</v>
      </c>
      <c r="K52" s="142">
        <v>76</v>
      </c>
      <c r="L52" s="143">
        <v>28</v>
      </c>
    </row>
    <row r="53" spans="1:35" ht="15" customHeight="1" x14ac:dyDescent="0.25">
      <c r="A53" s="166" t="s">
        <v>255</v>
      </c>
      <c r="B53" s="164" t="s">
        <v>1495</v>
      </c>
      <c r="C53" s="190">
        <v>112</v>
      </c>
      <c r="D53" s="142">
        <v>84</v>
      </c>
      <c r="E53" s="142">
        <v>125</v>
      </c>
      <c r="F53" s="142">
        <v>68</v>
      </c>
      <c r="G53" s="142">
        <v>97</v>
      </c>
      <c r="H53" s="142">
        <v>119</v>
      </c>
      <c r="I53" s="142">
        <v>140</v>
      </c>
      <c r="J53" s="142">
        <v>125</v>
      </c>
      <c r="K53" s="142">
        <v>120</v>
      </c>
      <c r="L53" s="143">
        <v>90</v>
      </c>
    </row>
    <row r="54" spans="1:35" ht="15" customHeight="1" x14ac:dyDescent="0.25">
      <c r="A54" s="166" t="s">
        <v>256</v>
      </c>
      <c r="B54" s="164" t="s">
        <v>1496</v>
      </c>
      <c r="C54" s="190">
        <v>258</v>
      </c>
      <c r="D54" s="142">
        <v>312</v>
      </c>
      <c r="E54" s="142">
        <v>245</v>
      </c>
      <c r="F54" s="142">
        <v>243</v>
      </c>
      <c r="G54" s="142">
        <v>262</v>
      </c>
      <c r="H54" s="142">
        <v>236</v>
      </c>
      <c r="I54" s="142">
        <v>247</v>
      </c>
      <c r="J54" s="142">
        <v>235</v>
      </c>
      <c r="K54" s="142">
        <v>262</v>
      </c>
      <c r="L54" s="143">
        <v>311</v>
      </c>
    </row>
    <row r="55" spans="1:35" ht="15" customHeight="1" x14ac:dyDescent="0.25">
      <c r="A55" s="166" t="s">
        <v>257</v>
      </c>
      <c r="B55" s="164" t="s">
        <v>1497</v>
      </c>
      <c r="C55" s="190">
        <v>330</v>
      </c>
      <c r="D55" s="142">
        <v>526</v>
      </c>
      <c r="E55" s="142">
        <v>277</v>
      </c>
      <c r="F55" s="142">
        <v>200</v>
      </c>
      <c r="G55" s="142">
        <v>274</v>
      </c>
      <c r="H55" s="142">
        <v>278</v>
      </c>
      <c r="I55" s="142">
        <v>314</v>
      </c>
      <c r="J55" s="142">
        <v>279</v>
      </c>
      <c r="K55" s="142">
        <v>343</v>
      </c>
      <c r="L55" s="143">
        <v>259</v>
      </c>
      <c r="M55" s="149"/>
    </row>
    <row r="56" spans="1:35" ht="15" customHeight="1" x14ac:dyDescent="0.25">
      <c r="A56" s="166" t="s">
        <v>258</v>
      </c>
      <c r="B56" s="171" t="s">
        <v>1455</v>
      </c>
      <c r="C56" s="194">
        <v>225</v>
      </c>
      <c r="D56" s="153">
        <v>241</v>
      </c>
      <c r="E56" s="153">
        <v>204</v>
      </c>
      <c r="F56" s="153">
        <v>194</v>
      </c>
      <c r="G56" s="153">
        <v>201</v>
      </c>
      <c r="H56" s="153">
        <v>208</v>
      </c>
      <c r="I56" s="153">
        <v>248</v>
      </c>
      <c r="J56" s="153">
        <v>235</v>
      </c>
      <c r="K56" s="153">
        <v>248</v>
      </c>
      <c r="L56" s="154">
        <v>189</v>
      </c>
    </row>
    <row r="57" spans="1:35" ht="15" customHeight="1" x14ac:dyDescent="0.25">
      <c r="A57" s="166" t="s">
        <v>259</v>
      </c>
      <c r="B57" s="171" t="s">
        <v>259</v>
      </c>
      <c r="C57" s="191">
        <v>0</v>
      </c>
      <c r="D57" s="145">
        <v>0</v>
      </c>
      <c r="E57" s="145">
        <v>0</v>
      </c>
      <c r="F57" s="145">
        <v>0</v>
      </c>
      <c r="G57" s="145">
        <v>0</v>
      </c>
      <c r="H57" s="145">
        <v>0</v>
      </c>
      <c r="I57" s="145">
        <v>0</v>
      </c>
      <c r="J57" s="145">
        <v>0</v>
      </c>
      <c r="K57" s="145">
        <v>0</v>
      </c>
      <c r="L57" s="146">
        <v>0</v>
      </c>
    </row>
    <row r="58" spans="1:35" s="152" customFormat="1" ht="15" customHeight="1" x14ac:dyDescent="0.25">
      <c r="A58" s="166" t="s">
        <v>260</v>
      </c>
      <c r="B58" s="171" t="s">
        <v>260</v>
      </c>
      <c r="C58" s="191">
        <v>0</v>
      </c>
      <c r="D58" s="145">
        <v>0</v>
      </c>
      <c r="E58" s="145">
        <v>0</v>
      </c>
      <c r="F58" s="145">
        <v>0</v>
      </c>
      <c r="G58" s="145">
        <v>0</v>
      </c>
      <c r="H58" s="145">
        <v>0</v>
      </c>
      <c r="I58" s="145">
        <v>0</v>
      </c>
      <c r="J58" s="145">
        <v>0</v>
      </c>
      <c r="K58" s="145">
        <v>0</v>
      </c>
      <c r="L58" s="146">
        <v>0</v>
      </c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</row>
    <row r="59" spans="1:35" ht="15" customHeight="1" x14ac:dyDescent="0.25">
      <c r="A59" s="166" t="s">
        <v>261</v>
      </c>
      <c r="B59" s="164" t="s">
        <v>1498</v>
      </c>
      <c r="C59" s="190">
        <v>102</v>
      </c>
      <c r="D59" s="142">
        <v>116</v>
      </c>
      <c r="E59" s="142">
        <v>91</v>
      </c>
      <c r="F59" s="142">
        <v>99</v>
      </c>
      <c r="G59" s="142">
        <v>116</v>
      </c>
      <c r="H59" s="142">
        <v>92</v>
      </c>
      <c r="I59" s="142">
        <v>108</v>
      </c>
      <c r="J59" s="142">
        <v>88</v>
      </c>
      <c r="K59" s="142">
        <v>108</v>
      </c>
      <c r="L59" s="143">
        <v>58</v>
      </c>
    </row>
    <row r="60" spans="1:35" ht="15" customHeight="1" x14ac:dyDescent="0.25">
      <c r="A60" s="166" t="s">
        <v>262</v>
      </c>
      <c r="B60" s="164" t="s">
        <v>1499</v>
      </c>
      <c r="C60" s="190">
        <v>58</v>
      </c>
      <c r="D60" s="142">
        <v>71</v>
      </c>
      <c r="E60" s="142">
        <v>54</v>
      </c>
      <c r="F60" s="142">
        <v>59</v>
      </c>
      <c r="G60" s="142">
        <v>48</v>
      </c>
      <c r="H60" s="142">
        <v>55</v>
      </c>
      <c r="I60" s="142">
        <v>50</v>
      </c>
      <c r="J60" s="142">
        <v>61</v>
      </c>
      <c r="K60" s="142">
        <v>56</v>
      </c>
      <c r="L60" s="143">
        <v>20</v>
      </c>
    </row>
    <row r="61" spans="1:35" ht="15" customHeight="1" x14ac:dyDescent="0.25">
      <c r="A61" s="166" t="s">
        <v>263</v>
      </c>
      <c r="B61" s="164" t="s">
        <v>1500</v>
      </c>
      <c r="C61" s="190">
        <v>61</v>
      </c>
      <c r="D61" s="142">
        <v>94</v>
      </c>
      <c r="E61" s="142">
        <v>35</v>
      </c>
      <c r="F61" s="142">
        <v>34</v>
      </c>
      <c r="G61" s="142">
        <v>56</v>
      </c>
      <c r="H61" s="142">
        <v>62</v>
      </c>
      <c r="I61" s="142">
        <v>34</v>
      </c>
      <c r="J61" s="142">
        <v>73</v>
      </c>
      <c r="K61" s="142">
        <v>76</v>
      </c>
      <c r="L61" s="143">
        <v>22</v>
      </c>
    </row>
    <row r="62" spans="1:35" s="152" customFormat="1" ht="15" customHeight="1" x14ac:dyDescent="0.25">
      <c r="A62" s="166" t="s">
        <v>264</v>
      </c>
      <c r="B62" s="164" t="s">
        <v>1501</v>
      </c>
      <c r="C62" s="190">
        <v>37</v>
      </c>
      <c r="D62" s="142">
        <v>64</v>
      </c>
      <c r="E62" s="142">
        <v>20</v>
      </c>
      <c r="F62" s="142">
        <v>47</v>
      </c>
      <c r="G62" s="142">
        <v>25</v>
      </c>
      <c r="H62" s="142">
        <v>23</v>
      </c>
      <c r="I62" s="142">
        <v>35</v>
      </c>
      <c r="J62" s="142">
        <v>53</v>
      </c>
      <c r="K62" s="142">
        <v>32</v>
      </c>
      <c r="L62" s="143">
        <v>20</v>
      </c>
      <c r="M62" s="133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</row>
    <row r="63" spans="1:35" ht="15" customHeight="1" x14ac:dyDescent="0.25">
      <c r="A63" s="166" t="s">
        <v>265</v>
      </c>
      <c r="B63" s="165" t="s">
        <v>1502</v>
      </c>
      <c r="C63" s="195">
        <v>1897</v>
      </c>
      <c r="D63" s="140">
        <v>1235</v>
      </c>
      <c r="E63" s="140">
        <v>2108</v>
      </c>
      <c r="F63" s="140">
        <v>1881</v>
      </c>
      <c r="G63" s="140">
        <v>2065</v>
      </c>
      <c r="H63" s="140">
        <v>1816</v>
      </c>
      <c r="I63" s="140">
        <v>2135</v>
      </c>
      <c r="J63" s="140">
        <v>2197</v>
      </c>
      <c r="K63" s="140">
        <v>2034</v>
      </c>
      <c r="L63" s="141">
        <v>1241</v>
      </c>
    </row>
    <row r="64" spans="1:35" ht="15" customHeight="1" x14ac:dyDescent="0.25">
      <c r="A64" s="166" t="s">
        <v>266</v>
      </c>
      <c r="B64" s="164" t="s">
        <v>1503</v>
      </c>
      <c r="C64" s="190">
        <v>82</v>
      </c>
      <c r="D64" s="142">
        <v>86</v>
      </c>
      <c r="E64" s="142">
        <v>80</v>
      </c>
      <c r="F64" s="142">
        <v>72</v>
      </c>
      <c r="G64" s="142">
        <v>52</v>
      </c>
      <c r="H64" s="142">
        <v>67</v>
      </c>
      <c r="I64" s="142">
        <v>71</v>
      </c>
      <c r="J64" s="142">
        <v>91</v>
      </c>
      <c r="K64" s="142">
        <v>121</v>
      </c>
      <c r="L64" s="143">
        <v>42</v>
      </c>
    </row>
    <row r="65" spans="1:35" s="152" customFormat="1" ht="15" customHeight="1" x14ac:dyDescent="0.25">
      <c r="A65" s="166" t="s">
        <v>267</v>
      </c>
      <c r="B65" s="164" t="s">
        <v>1504</v>
      </c>
      <c r="C65" s="190">
        <v>24</v>
      </c>
      <c r="D65" s="142">
        <v>11</v>
      </c>
      <c r="E65" s="142">
        <v>21</v>
      </c>
      <c r="F65" s="142">
        <v>22</v>
      </c>
      <c r="G65" s="142">
        <v>28</v>
      </c>
      <c r="H65" s="142">
        <v>24</v>
      </c>
      <c r="I65" s="142">
        <v>31</v>
      </c>
      <c r="J65" s="142">
        <v>29</v>
      </c>
      <c r="K65" s="142">
        <v>30</v>
      </c>
      <c r="L65" s="143">
        <v>19</v>
      </c>
      <c r="M65" s="133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</row>
    <row r="66" spans="1:35" ht="15" customHeight="1" x14ac:dyDescent="0.25">
      <c r="A66" s="166" t="s">
        <v>268</v>
      </c>
      <c r="B66" s="164" t="s">
        <v>1505</v>
      </c>
      <c r="C66" s="190">
        <v>152</v>
      </c>
      <c r="D66" s="142">
        <v>92</v>
      </c>
      <c r="E66" s="142">
        <v>213</v>
      </c>
      <c r="F66" s="142">
        <v>75</v>
      </c>
      <c r="G66" s="142">
        <v>132</v>
      </c>
      <c r="H66" s="142">
        <v>128</v>
      </c>
      <c r="I66" s="142">
        <v>153</v>
      </c>
      <c r="J66" s="142">
        <v>272</v>
      </c>
      <c r="K66" s="142">
        <v>118</v>
      </c>
      <c r="L66" s="143">
        <v>223</v>
      </c>
    </row>
    <row r="67" spans="1:35" ht="15" customHeight="1" x14ac:dyDescent="0.25">
      <c r="A67" s="166" t="s">
        <v>269</v>
      </c>
      <c r="B67" s="164" t="s">
        <v>1506</v>
      </c>
      <c r="C67" s="190">
        <v>1273</v>
      </c>
      <c r="D67" s="142">
        <v>915</v>
      </c>
      <c r="E67" s="142">
        <v>1323</v>
      </c>
      <c r="F67" s="142">
        <v>1182</v>
      </c>
      <c r="G67" s="142">
        <v>1441</v>
      </c>
      <c r="H67" s="142">
        <v>1337</v>
      </c>
      <c r="I67" s="142">
        <v>1513</v>
      </c>
      <c r="J67" s="142">
        <v>1379</v>
      </c>
      <c r="K67" s="142">
        <v>1264</v>
      </c>
      <c r="L67" s="143">
        <v>1322</v>
      </c>
    </row>
    <row r="68" spans="1:35" ht="15" customHeight="1" x14ac:dyDescent="0.25">
      <c r="A68" s="166" t="s">
        <v>270</v>
      </c>
      <c r="B68" s="164" t="s">
        <v>1507</v>
      </c>
      <c r="C68" s="190">
        <v>276</v>
      </c>
      <c r="D68" s="142">
        <v>226</v>
      </c>
      <c r="E68" s="142">
        <v>281</v>
      </c>
      <c r="F68" s="142">
        <v>258</v>
      </c>
      <c r="G68" s="142">
        <v>325</v>
      </c>
      <c r="H68" s="142">
        <v>251</v>
      </c>
      <c r="I68" s="142">
        <v>310</v>
      </c>
      <c r="J68" s="142">
        <v>304</v>
      </c>
      <c r="K68" s="142">
        <v>282</v>
      </c>
      <c r="L68" s="143">
        <v>376</v>
      </c>
    </row>
    <row r="69" spans="1:35" ht="15" customHeight="1" x14ac:dyDescent="0.25">
      <c r="A69" s="166" t="s">
        <v>271</v>
      </c>
      <c r="B69" s="164" t="s">
        <v>1508</v>
      </c>
      <c r="C69" s="190">
        <v>114</v>
      </c>
      <c r="D69" s="142">
        <v>121</v>
      </c>
      <c r="E69" s="142">
        <v>102</v>
      </c>
      <c r="F69" s="142">
        <v>82</v>
      </c>
      <c r="G69" s="142">
        <v>91</v>
      </c>
      <c r="H69" s="142">
        <v>104</v>
      </c>
      <c r="I69" s="142">
        <v>125</v>
      </c>
      <c r="J69" s="142">
        <v>137</v>
      </c>
      <c r="K69" s="142">
        <v>129</v>
      </c>
      <c r="L69" s="143">
        <v>54</v>
      </c>
    </row>
    <row r="70" spans="1:35" ht="15" customHeight="1" x14ac:dyDescent="0.25">
      <c r="A70" s="166" t="s">
        <v>272</v>
      </c>
      <c r="B70" s="167" t="s">
        <v>272</v>
      </c>
      <c r="C70" s="191">
        <v>0</v>
      </c>
      <c r="D70" s="145">
        <v>0</v>
      </c>
      <c r="E70" s="145">
        <v>0</v>
      </c>
      <c r="F70" s="145">
        <v>0</v>
      </c>
      <c r="G70" s="145">
        <v>0</v>
      </c>
      <c r="H70" s="145">
        <v>0</v>
      </c>
      <c r="I70" s="145">
        <v>0</v>
      </c>
      <c r="J70" s="145">
        <v>0</v>
      </c>
      <c r="K70" s="145">
        <v>0</v>
      </c>
      <c r="L70" s="146">
        <v>0</v>
      </c>
    </row>
    <row r="71" spans="1:35" ht="15" customHeight="1" x14ac:dyDescent="0.25">
      <c r="A71" s="166" t="s">
        <v>273</v>
      </c>
      <c r="B71" s="167" t="s">
        <v>273</v>
      </c>
      <c r="C71" s="190">
        <v>466</v>
      </c>
      <c r="D71" s="142">
        <v>1171</v>
      </c>
      <c r="E71" s="142">
        <v>240</v>
      </c>
      <c r="F71" s="142">
        <v>284</v>
      </c>
      <c r="G71" s="142">
        <v>265</v>
      </c>
      <c r="H71" s="142">
        <v>241</v>
      </c>
      <c r="I71" s="142">
        <v>357</v>
      </c>
      <c r="J71" s="142">
        <v>415</v>
      </c>
      <c r="K71" s="142">
        <v>370</v>
      </c>
      <c r="L71" s="143">
        <v>379</v>
      </c>
    </row>
    <row r="72" spans="1:35" ht="15" customHeight="1" x14ac:dyDescent="0.25">
      <c r="A72" s="166" t="s">
        <v>274</v>
      </c>
      <c r="B72" s="167" t="s">
        <v>274</v>
      </c>
      <c r="C72" s="191">
        <v>0</v>
      </c>
      <c r="D72" s="145">
        <v>0</v>
      </c>
      <c r="E72" s="145">
        <v>0</v>
      </c>
      <c r="F72" s="145">
        <v>0</v>
      </c>
      <c r="G72" s="145">
        <v>0</v>
      </c>
      <c r="H72" s="145">
        <v>0</v>
      </c>
      <c r="I72" s="145">
        <v>0</v>
      </c>
      <c r="J72" s="145">
        <v>0</v>
      </c>
      <c r="K72" s="145">
        <v>0</v>
      </c>
      <c r="L72" s="146">
        <v>0</v>
      </c>
    </row>
    <row r="73" spans="1:35" ht="15" customHeight="1" x14ac:dyDescent="0.25">
      <c r="A73" s="166" t="s">
        <v>275</v>
      </c>
      <c r="B73" s="167" t="s">
        <v>275</v>
      </c>
      <c r="C73" s="191">
        <v>0</v>
      </c>
      <c r="D73" s="145">
        <v>0</v>
      </c>
      <c r="E73" s="145">
        <v>0</v>
      </c>
      <c r="F73" s="145">
        <v>0</v>
      </c>
      <c r="G73" s="145">
        <v>0</v>
      </c>
      <c r="H73" s="145">
        <v>0</v>
      </c>
      <c r="I73" s="145">
        <v>0</v>
      </c>
      <c r="J73" s="145">
        <v>0</v>
      </c>
      <c r="K73" s="145">
        <v>0</v>
      </c>
      <c r="L73" s="146">
        <v>0</v>
      </c>
    </row>
    <row r="74" spans="1:35" ht="15" customHeight="1" x14ac:dyDescent="0.25">
      <c r="A74" s="166" t="s">
        <v>276</v>
      </c>
      <c r="B74" s="167" t="s">
        <v>276</v>
      </c>
      <c r="C74" s="191">
        <v>0</v>
      </c>
      <c r="D74" s="145">
        <v>0</v>
      </c>
      <c r="E74" s="145">
        <v>0</v>
      </c>
      <c r="F74" s="145">
        <v>0</v>
      </c>
      <c r="G74" s="145">
        <v>0</v>
      </c>
      <c r="H74" s="145">
        <v>0</v>
      </c>
      <c r="I74" s="145">
        <v>0</v>
      </c>
      <c r="J74" s="145">
        <v>0</v>
      </c>
      <c r="K74" s="145">
        <v>0</v>
      </c>
      <c r="L74" s="146">
        <v>0</v>
      </c>
    </row>
    <row r="75" spans="1:35" ht="15" customHeight="1" x14ac:dyDescent="0.25">
      <c r="A75" s="166" t="s">
        <v>277</v>
      </c>
      <c r="B75" s="171" t="s">
        <v>277</v>
      </c>
      <c r="C75" s="193">
        <v>327</v>
      </c>
      <c r="D75" s="150">
        <v>529</v>
      </c>
      <c r="E75" s="150">
        <v>245</v>
      </c>
      <c r="F75" s="150">
        <v>267</v>
      </c>
      <c r="G75" s="150">
        <v>302</v>
      </c>
      <c r="H75" s="150">
        <v>262</v>
      </c>
      <c r="I75" s="150">
        <v>275</v>
      </c>
      <c r="J75" s="150">
        <v>332</v>
      </c>
      <c r="K75" s="150">
        <v>308</v>
      </c>
      <c r="L75" s="151">
        <v>426</v>
      </c>
    </row>
    <row r="76" spans="1:35" ht="15" customHeight="1" x14ac:dyDescent="0.25">
      <c r="A76" s="166" t="s">
        <v>278</v>
      </c>
      <c r="B76" s="164" t="s">
        <v>1509</v>
      </c>
      <c r="C76" s="190">
        <v>27</v>
      </c>
      <c r="D76" s="142">
        <v>39</v>
      </c>
      <c r="E76" s="142">
        <v>22</v>
      </c>
      <c r="F76" s="142">
        <v>18</v>
      </c>
      <c r="G76" s="142">
        <v>20</v>
      </c>
      <c r="H76" s="142">
        <v>30</v>
      </c>
      <c r="I76" s="142">
        <v>19</v>
      </c>
      <c r="J76" s="142">
        <v>30</v>
      </c>
      <c r="K76" s="142">
        <v>23</v>
      </c>
      <c r="L76" s="143">
        <v>22</v>
      </c>
    </row>
    <row r="77" spans="1:35" ht="15" customHeight="1" x14ac:dyDescent="0.25">
      <c r="A77" s="166" t="s">
        <v>279</v>
      </c>
      <c r="B77" s="164" t="s">
        <v>1510</v>
      </c>
      <c r="C77" s="190">
        <v>23</v>
      </c>
      <c r="D77" s="142">
        <v>29</v>
      </c>
      <c r="E77" s="142">
        <v>16</v>
      </c>
      <c r="F77" s="142">
        <v>27</v>
      </c>
      <c r="G77" s="142">
        <v>32</v>
      </c>
      <c r="H77" s="142">
        <v>19</v>
      </c>
      <c r="I77" s="142">
        <v>25</v>
      </c>
      <c r="J77" s="142">
        <v>16</v>
      </c>
      <c r="K77" s="142">
        <v>24</v>
      </c>
      <c r="L77" s="143">
        <v>38</v>
      </c>
    </row>
    <row r="78" spans="1:35" ht="15" customHeight="1" x14ac:dyDescent="0.25">
      <c r="A78" s="166" t="s">
        <v>280</v>
      </c>
      <c r="B78" s="164" t="s">
        <v>1511</v>
      </c>
      <c r="C78" s="190">
        <v>824</v>
      </c>
      <c r="D78" s="142">
        <v>928</v>
      </c>
      <c r="E78" s="142">
        <v>786</v>
      </c>
      <c r="F78" s="142">
        <v>754</v>
      </c>
      <c r="G78" s="142">
        <v>829</v>
      </c>
      <c r="H78" s="142">
        <v>763</v>
      </c>
      <c r="I78" s="142">
        <v>815</v>
      </c>
      <c r="J78" s="142">
        <v>830</v>
      </c>
      <c r="K78" s="142">
        <v>827</v>
      </c>
      <c r="L78" s="143">
        <v>1031</v>
      </c>
    </row>
    <row r="79" spans="1:35" ht="15" customHeight="1" x14ac:dyDescent="0.25">
      <c r="A79" s="166" t="s">
        <v>281</v>
      </c>
      <c r="B79" s="164" t="s">
        <v>1512</v>
      </c>
      <c r="C79" s="190">
        <v>164</v>
      </c>
      <c r="D79" s="142">
        <v>169</v>
      </c>
      <c r="E79" s="142">
        <v>190</v>
      </c>
      <c r="F79" s="142">
        <v>144</v>
      </c>
      <c r="G79" s="142">
        <v>177</v>
      </c>
      <c r="H79" s="142">
        <v>165</v>
      </c>
      <c r="I79" s="142">
        <v>136</v>
      </c>
      <c r="J79" s="142">
        <v>162</v>
      </c>
      <c r="K79" s="142">
        <v>146</v>
      </c>
      <c r="L79" s="143">
        <v>116</v>
      </c>
    </row>
    <row r="80" spans="1:35" ht="15" customHeight="1" x14ac:dyDescent="0.25">
      <c r="A80" s="166" t="s">
        <v>282</v>
      </c>
      <c r="B80" s="167" t="s">
        <v>282</v>
      </c>
      <c r="C80" s="191">
        <v>0</v>
      </c>
      <c r="D80" s="145">
        <v>0</v>
      </c>
      <c r="E80" s="145">
        <v>0</v>
      </c>
      <c r="F80" s="145">
        <v>0</v>
      </c>
      <c r="G80" s="145">
        <v>0</v>
      </c>
      <c r="H80" s="145">
        <v>0</v>
      </c>
      <c r="I80" s="145">
        <v>0</v>
      </c>
      <c r="J80" s="145">
        <v>0</v>
      </c>
      <c r="K80" s="145">
        <v>0</v>
      </c>
      <c r="L80" s="146">
        <v>0</v>
      </c>
    </row>
    <row r="81" spans="1:13" ht="15" customHeight="1" x14ac:dyDescent="0.25">
      <c r="A81" s="166" t="s">
        <v>283</v>
      </c>
      <c r="B81" s="164" t="s">
        <v>1513</v>
      </c>
      <c r="C81" s="190">
        <v>126</v>
      </c>
      <c r="D81" s="142">
        <v>190</v>
      </c>
      <c r="E81" s="142">
        <v>97</v>
      </c>
      <c r="F81" s="142">
        <v>113</v>
      </c>
      <c r="G81" s="142">
        <v>126</v>
      </c>
      <c r="H81" s="142">
        <v>101</v>
      </c>
      <c r="I81" s="142">
        <v>104</v>
      </c>
      <c r="J81" s="142">
        <v>139</v>
      </c>
      <c r="K81" s="142">
        <v>114</v>
      </c>
      <c r="L81" s="143">
        <v>94</v>
      </c>
    </row>
    <row r="82" spans="1:13" ht="15" customHeight="1" x14ac:dyDescent="0.25">
      <c r="A82" s="166" t="s">
        <v>284</v>
      </c>
      <c r="B82" s="164" t="s">
        <v>1514</v>
      </c>
      <c r="C82" s="190">
        <v>76</v>
      </c>
      <c r="D82" s="142">
        <v>109</v>
      </c>
      <c r="E82" s="142">
        <v>74</v>
      </c>
      <c r="F82" s="142">
        <v>69</v>
      </c>
      <c r="G82" s="142">
        <v>73</v>
      </c>
      <c r="H82" s="142">
        <v>69</v>
      </c>
      <c r="I82" s="142">
        <v>62</v>
      </c>
      <c r="J82" s="142">
        <v>72</v>
      </c>
      <c r="K82" s="142">
        <v>57</v>
      </c>
      <c r="L82" s="143">
        <v>43</v>
      </c>
    </row>
    <row r="83" spans="1:13" ht="15" customHeight="1" x14ac:dyDescent="0.25">
      <c r="A83" s="166" t="s">
        <v>285</v>
      </c>
      <c r="B83" s="167" t="s">
        <v>285</v>
      </c>
      <c r="C83" s="191">
        <v>0</v>
      </c>
      <c r="D83" s="145">
        <v>0</v>
      </c>
      <c r="E83" s="145">
        <v>0</v>
      </c>
      <c r="F83" s="145">
        <v>0</v>
      </c>
      <c r="G83" s="145">
        <v>0</v>
      </c>
      <c r="H83" s="145">
        <v>0</v>
      </c>
      <c r="I83" s="145">
        <v>0</v>
      </c>
      <c r="J83" s="145">
        <v>0</v>
      </c>
      <c r="K83" s="145">
        <v>0</v>
      </c>
      <c r="L83" s="146">
        <v>0</v>
      </c>
    </row>
    <row r="84" spans="1:13" ht="15" customHeight="1" x14ac:dyDescent="0.25">
      <c r="A84" s="166" t="s">
        <v>286</v>
      </c>
      <c r="B84" s="164" t="s">
        <v>1515</v>
      </c>
      <c r="C84" s="190">
        <v>83</v>
      </c>
      <c r="D84" s="142">
        <v>41</v>
      </c>
      <c r="E84" s="142">
        <v>108</v>
      </c>
      <c r="F84" s="142">
        <v>10</v>
      </c>
      <c r="G84" s="142">
        <v>29</v>
      </c>
      <c r="H84" s="142">
        <v>107</v>
      </c>
      <c r="I84" s="142">
        <v>102</v>
      </c>
      <c r="J84" s="142">
        <v>150</v>
      </c>
      <c r="K84" s="142">
        <v>75</v>
      </c>
      <c r="L84" s="143">
        <v>24</v>
      </c>
    </row>
    <row r="85" spans="1:13" ht="15" customHeight="1" x14ac:dyDescent="0.25">
      <c r="A85" s="166" t="s">
        <v>287</v>
      </c>
      <c r="B85" s="167" t="s">
        <v>287</v>
      </c>
      <c r="C85" s="191">
        <v>0</v>
      </c>
      <c r="D85" s="145">
        <v>0</v>
      </c>
      <c r="E85" s="145">
        <v>0</v>
      </c>
      <c r="F85" s="145">
        <v>0</v>
      </c>
      <c r="G85" s="145">
        <v>0</v>
      </c>
      <c r="H85" s="145">
        <v>0</v>
      </c>
      <c r="I85" s="145">
        <v>0</v>
      </c>
      <c r="J85" s="145">
        <v>0</v>
      </c>
      <c r="K85" s="145">
        <v>0</v>
      </c>
      <c r="L85" s="146">
        <v>0</v>
      </c>
    </row>
    <row r="86" spans="1:13" ht="15" customHeight="1" x14ac:dyDescent="0.25">
      <c r="A86" s="166" t="s">
        <v>288</v>
      </c>
      <c r="B86" s="167" t="s">
        <v>288</v>
      </c>
      <c r="C86" s="191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6">
        <v>0</v>
      </c>
    </row>
    <row r="87" spans="1:13" ht="15" customHeight="1" x14ac:dyDescent="0.25">
      <c r="A87" s="166" t="s">
        <v>289</v>
      </c>
      <c r="B87" s="164" t="s">
        <v>1516</v>
      </c>
      <c r="C87" s="190">
        <v>151</v>
      </c>
      <c r="D87" s="142">
        <v>137</v>
      </c>
      <c r="E87" s="142">
        <v>145</v>
      </c>
      <c r="F87" s="142">
        <v>210</v>
      </c>
      <c r="G87" s="142">
        <v>182</v>
      </c>
      <c r="H87" s="142">
        <v>132</v>
      </c>
      <c r="I87" s="142">
        <v>138</v>
      </c>
      <c r="J87" s="142">
        <v>174</v>
      </c>
      <c r="K87" s="142">
        <v>141</v>
      </c>
      <c r="L87" s="143">
        <v>118</v>
      </c>
    </row>
    <row r="88" spans="1:13" ht="15" customHeight="1" x14ac:dyDescent="0.25">
      <c r="A88" s="166" t="s">
        <v>290</v>
      </c>
      <c r="B88" s="165" t="s">
        <v>290</v>
      </c>
      <c r="C88" s="191">
        <v>0</v>
      </c>
      <c r="D88" s="145">
        <v>0</v>
      </c>
      <c r="E88" s="145">
        <v>0</v>
      </c>
      <c r="F88" s="145">
        <v>0</v>
      </c>
      <c r="G88" s="145">
        <v>0</v>
      </c>
      <c r="H88" s="145">
        <v>0</v>
      </c>
      <c r="I88" s="145">
        <v>0</v>
      </c>
      <c r="J88" s="145">
        <v>0</v>
      </c>
      <c r="K88" s="145">
        <v>0</v>
      </c>
      <c r="L88" s="146">
        <v>0</v>
      </c>
    </row>
    <row r="89" spans="1:13" ht="15" customHeight="1" x14ac:dyDescent="0.25">
      <c r="A89" s="166" t="s">
        <v>291</v>
      </c>
      <c r="B89" s="164" t="s">
        <v>1517</v>
      </c>
      <c r="C89" s="190">
        <v>157</v>
      </c>
      <c r="D89" s="142">
        <v>157</v>
      </c>
      <c r="E89" s="142">
        <v>164</v>
      </c>
      <c r="F89" s="142">
        <v>175</v>
      </c>
      <c r="G89" s="142">
        <v>133</v>
      </c>
      <c r="H89" s="142">
        <v>126</v>
      </c>
      <c r="I89" s="142">
        <v>199</v>
      </c>
      <c r="J89" s="142">
        <v>180</v>
      </c>
      <c r="K89" s="142">
        <v>127</v>
      </c>
      <c r="L89" s="143">
        <v>64</v>
      </c>
    </row>
    <row r="90" spans="1:13" ht="15" customHeight="1" x14ac:dyDescent="0.25">
      <c r="A90" s="166" t="s">
        <v>292</v>
      </c>
      <c r="B90" s="164" t="s">
        <v>1518</v>
      </c>
      <c r="C90" s="190">
        <v>123</v>
      </c>
      <c r="D90" s="142">
        <v>105</v>
      </c>
      <c r="E90" s="142">
        <v>142</v>
      </c>
      <c r="F90" s="142">
        <v>135</v>
      </c>
      <c r="G90" s="142">
        <v>100</v>
      </c>
      <c r="H90" s="142">
        <v>125</v>
      </c>
      <c r="I90" s="142">
        <v>131</v>
      </c>
      <c r="J90" s="142">
        <v>123</v>
      </c>
      <c r="K90" s="142">
        <v>120</v>
      </c>
      <c r="L90" s="143">
        <v>90</v>
      </c>
    </row>
    <row r="91" spans="1:13" ht="15" customHeight="1" x14ac:dyDescent="0.25">
      <c r="A91" s="166" t="s">
        <v>293</v>
      </c>
      <c r="B91" s="167" t="s">
        <v>293</v>
      </c>
      <c r="C91" s="191">
        <v>0</v>
      </c>
      <c r="D91" s="145">
        <v>0</v>
      </c>
      <c r="E91" s="145">
        <v>0</v>
      </c>
      <c r="F91" s="145">
        <v>0</v>
      </c>
      <c r="G91" s="145">
        <v>0</v>
      </c>
      <c r="H91" s="145">
        <v>0</v>
      </c>
      <c r="I91" s="145">
        <v>0</v>
      </c>
      <c r="J91" s="145">
        <v>0</v>
      </c>
      <c r="K91" s="145">
        <v>0</v>
      </c>
      <c r="L91" s="146">
        <v>0</v>
      </c>
      <c r="M91" s="149"/>
    </row>
    <row r="92" spans="1:13" ht="15" customHeight="1" x14ac:dyDescent="0.25">
      <c r="A92" s="166" t="s">
        <v>294</v>
      </c>
      <c r="B92" s="164" t="s">
        <v>1519</v>
      </c>
      <c r="C92" s="190">
        <v>243</v>
      </c>
      <c r="D92" s="142">
        <v>325</v>
      </c>
      <c r="E92" s="142">
        <v>185</v>
      </c>
      <c r="F92" s="142">
        <v>186</v>
      </c>
      <c r="G92" s="142">
        <v>223</v>
      </c>
      <c r="H92" s="142">
        <v>218</v>
      </c>
      <c r="I92" s="142">
        <v>261</v>
      </c>
      <c r="J92" s="142">
        <v>254</v>
      </c>
      <c r="K92" s="142">
        <v>243</v>
      </c>
      <c r="L92" s="143">
        <v>135</v>
      </c>
    </row>
    <row r="93" spans="1:13" ht="15" customHeight="1" x14ac:dyDescent="0.25">
      <c r="A93" s="166" t="s">
        <v>295</v>
      </c>
      <c r="B93" s="164" t="s">
        <v>1520</v>
      </c>
      <c r="C93" s="190">
        <v>414</v>
      </c>
      <c r="D93" s="142">
        <v>533</v>
      </c>
      <c r="E93" s="142">
        <v>345</v>
      </c>
      <c r="F93" s="142">
        <v>362</v>
      </c>
      <c r="G93" s="142">
        <v>402</v>
      </c>
      <c r="H93" s="142">
        <v>344</v>
      </c>
      <c r="I93" s="142">
        <v>406</v>
      </c>
      <c r="J93" s="142">
        <v>464</v>
      </c>
      <c r="K93" s="142">
        <v>407</v>
      </c>
      <c r="L93" s="143">
        <v>386</v>
      </c>
    </row>
    <row r="94" spans="1:13" ht="15" customHeight="1" x14ac:dyDescent="0.25">
      <c r="A94" s="166" t="s">
        <v>296</v>
      </c>
      <c r="B94" s="164" t="s">
        <v>1521</v>
      </c>
      <c r="C94" s="190">
        <v>50</v>
      </c>
      <c r="D94" s="142">
        <v>48</v>
      </c>
      <c r="E94" s="142">
        <v>52</v>
      </c>
      <c r="F94" s="142">
        <v>51</v>
      </c>
      <c r="G94" s="142">
        <v>76</v>
      </c>
      <c r="H94" s="142">
        <v>30</v>
      </c>
      <c r="I94" s="142">
        <v>31</v>
      </c>
      <c r="J94" s="142">
        <v>64</v>
      </c>
      <c r="K94" s="142">
        <v>54</v>
      </c>
      <c r="L94" s="143">
        <v>28</v>
      </c>
      <c r="M94" s="149"/>
    </row>
    <row r="95" spans="1:13" ht="15" customHeight="1" x14ac:dyDescent="0.25">
      <c r="A95" s="166" t="s">
        <v>297</v>
      </c>
      <c r="B95" s="164" t="s">
        <v>1522</v>
      </c>
      <c r="C95" s="190">
        <v>133</v>
      </c>
      <c r="D95" s="142">
        <v>206</v>
      </c>
      <c r="E95" s="142">
        <v>100</v>
      </c>
      <c r="F95" s="142">
        <v>114</v>
      </c>
      <c r="G95" s="142">
        <v>108</v>
      </c>
      <c r="H95" s="142">
        <v>100</v>
      </c>
      <c r="I95" s="142">
        <v>140</v>
      </c>
      <c r="J95" s="142">
        <v>148</v>
      </c>
      <c r="K95" s="142">
        <v>111</v>
      </c>
      <c r="L95" s="143">
        <v>70</v>
      </c>
    </row>
    <row r="96" spans="1:13" ht="15" customHeight="1" x14ac:dyDescent="0.25">
      <c r="A96" s="166" t="s">
        <v>298</v>
      </c>
      <c r="B96" s="164" t="s">
        <v>1523</v>
      </c>
      <c r="C96" s="190">
        <v>132</v>
      </c>
      <c r="D96" s="142">
        <v>129</v>
      </c>
      <c r="E96" s="142">
        <v>134</v>
      </c>
      <c r="F96" s="142">
        <v>105</v>
      </c>
      <c r="G96" s="142">
        <v>143</v>
      </c>
      <c r="H96" s="142">
        <v>137</v>
      </c>
      <c r="I96" s="142">
        <v>130</v>
      </c>
      <c r="J96" s="142">
        <v>144</v>
      </c>
      <c r="K96" s="142">
        <v>124</v>
      </c>
      <c r="L96" s="143">
        <v>53</v>
      </c>
    </row>
    <row r="97" spans="1:35" ht="15" customHeight="1" x14ac:dyDescent="0.25">
      <c r="A97" s="166" t="s">
        <v>299</v>
      </c>
      <c r="B97" s="164" t="s">
        <v>1524</v>
      </c>
      <c r="C97" s="190">
        <v>15</v>
      </c>
      <c r="D97" s="142">
        <v>20</v>
      </c>
      <c r="E97" s="142">
        <v>20</v>
      </c>
      <c r="F97" s="142">
        <v>7</v>
      </c>
      <c r="G97" s="142">
        <v>12</v>
      </c>
      <c r="H97" s="142">
        <v>12</v>
      </c>
      <c r="I97" s="142">
        <v>14</v>
      </c>
      <c r="J97" s="142">
        <v>15</v>
      </c>
      <c r="K97" s="142">
        <v>14</v>
      </c>
      <c r="L97" s="143">
        <v>5</v>
      </c>
    </row>
    <row r="98" spans="1:35" s="152" customFormat="1" ht="15" customHeight="1" x14ac:dyDescent="0.25">
      <c r="A98" s="166" t="s">
        <v>300</v>
      </c>
      <c r="B98" s="164" t="s">
        <v>1525</v>
      </c>
      <c r="C98" s="190">
        <v>69</v>
      </c>
      <c r="D98" s="142">
        <v>72</v>
      </c>
      <c r="E98" s="142">
        <v>65</v>
      </c>
      <c r="F98" s="142">
        <v>53</v>
      </c>
      <c r="G98" s="142">
        <v>83</v>
      </c>
      <c r="H98" s="142">
        <v>60</v>
      </c>
      <c r="I98" s="142">
        <v>89</v>
      </c>
      <c r="J98" s="142">
        <v>73</v>
      </c>
      <c r="K98" s="142">
        <v>60</v>
      </c>
      <c r="L98" s="143">
        <v>78</v>
      </c>
      <c r="M98" s="133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  <c r="AE98" s="149"/>
      <c r="AF98" s="149"/>
      <c r="AG98" s="149"/>
      <c r="AH98" s="149"/>
      <c r="AI98" s="149"/>
    </row>
    <row r="99" spans="1:35" ht="15" customHeight="1" x14ac:dyDescent="0.25">
      <c r="A99" s="166" t="s">
        <v>2</v>
      </c>
      <c r="B99" s="164" t="s">
        <v>1526</v>
      </c>
      <c r="C99" s="190">
        <v>584</v>
      </c>
      <c r="D99" s="142">
        <v>846</v>
      </c>
      <c r="E99" s="142">
        <v>522</v>
      </c>
      <c r="F99" s="142">
        <v>498</v>
      </c>
      <c r="G99" s="142">
        <v>628</v>
      </c>
      <c r="H99" s="142">
        <v>461</v>
      </c>
      <c r="I99" s="142">
        <v>473</v>
      </c>
      <c r="J99" s="142">
        <v>625</v>
      </c>
      <c r="K99" s="142">
        <v>501</v>
      </c>
      <c r="L99" s="143">
        <v>358</v>
      </c>
    </row>
    <row r="100" spans="1:35" ht="15" customHeight="1" x14ac:dyDescent="0.25">
      <c r="A100" s="166" t="s">
        <v>301</v>
      </c>
      <c r="B100" s="164" t="s">
        <v>1527</v>
      </c>
      <c r="C100" s="190">
        <v>176</v>
      </c>
      <c r="D100" s="142">
        <v>344</v>
      </c>
      <c r="E100" s="142">
        <v>124</v>
      </c>
      <c r="F100" s="142">
        <v>114</v>
      </c>
      <c r="G100" s="142">
        <v>104</v>
      </c>
      <c r="H100" s="142">
        <v>116</v>
      </c>
      <c r="I100" s="142">
        <v>161</v>
      </c>
      <c r="J100" s="142">
        <v>203</v>
      </c>
      <c r="K100" s="142">
        <v>134</v>
      </c>
      <c r="L100" s="143">
        <v>165</v>
      </c>
    </row>
    <row r="101" spans="1:35" s="152" customFormat="1" ht="15" customHeight="1" x14ac:dyDescent="0.25">
      <c r="A101" s="166" t="s">
        <v>302</v>
      </c>
      <c r="B101" s="164" t="s">
        <v>1528</v>
      </c>
      <c r="C101" s="190">
        <v>889</v>
      </c>
      <c r="D101" s="142">
        <v>1359</v>
      </c>
      <c r="E101" s="142">
        <v>621</v>
      </c>
      <c r="F101" s="142">
        <v>693</v>
      </c>
      <c r="G101" s="142">
        <v>913</v>
      </c>
      <c r="H101" s="142">
        <v>683</v>
      </c>
      <c r="I101" s="142">
        <v>757</v>
      </c>
      <c r="J101" s="142">
        <v>978</v>
      </c>
      <c r="K101" s="142">
        <v>907</v>
      </c>
      <c r="L101" s="143">
        <v>711</v>
      </c>
      <c r="M101" s="155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  <c r="AI101" s="149"/>
    </row>
    <row r="102" spans="1:35" ht="15" customHeight="1" x14ac:dyDescent="0.25">
      <c r="A102" s="166" t="s">
        <v>303</v>
      </c>
      <c r="B102" s="164" t="s">
        <v>1529</v>
      </c>
      <c r="C102" s="190">
        <v>562</v>
      </c>
      <c r="D102" s="142">
        <v>512</v>
      </c>
      <c r="E102" s="142">
        <v>291</v>
      </c>
      <c r="F102" s="142">
        <v>306</v>
      </c>
      <c r="G102" s="142">
        <v>262</v>
      </c>
      <c r="H102" s="142">
        <v>322</v>
      </c>
      <c r="I102" s="142">
        <v>335</v>
      </c>
      <c r="J102" s="142">
        <v>352</v>
      </c>
      <c r="K102" s="142">
        <v>267</v>
      </c>
      <c r="L102" s="143">
        <v>234</v>
      </c>
      <c r="M102" s="156"/>
    </row>
    <row r="103" spans="1:35" ht="15" customHeight="1" x14ac:dyDescent="0.25">
      <c r="A103" s="166" t="s">
        <v>304</v>
      </c>
      <c r="B103" s="164" t="s">
        <v>1530</v>
      </c>
      <c r="C103" s="190">
        <v>289</v>
      </c>
      <c r="D103" s="142">
        <v>402</v>
      </c>
      <c r="E103" s="142">
        <v>255</v>
      </c>
      <c r="F103" s="142">
        <v>314</v>
      </c>
      <c r="G103" s="142">
        <v>258</v>
      </c>
      <c r="H103" s="142">
        <v>210</v>
      </c>
      <c r="I103" s="142">
        <v>238</v>
      </c>
      <c r="J103" s="142">
        <v>391</v>
      </c>
      <c r="K103" s="142">
        <v>218</v>
      </c>
      <c r="L103" s="143">
        <v>121</v>
      </c>
      <c r="M103" s="155"/>
    </row>
    <row r="104" spans="1:35" ht="15" customHeight="1" x14ac:dyDescent="0.25">
      <c r="A104" s="166" t="s">
        <v>305</v>
      </c>
      <c r="B104" s="164" t="s">
        <v>1531</v>
      </c>
      <c r="C104" s="190">
        <v>319</v>
      </c>
      <c r="D104" s="142">
        <v>352</v>
      </c>
      <c r="E104" s="142">
        <v>284</v>
      </c>
      <c r="F104" s="142">
        <v>271</v>
      </c>
      <c r="G104" s="142">
        <v>327</v>
      </c>
      <c r="H104" s="142">
        <v>283</v>
      </c>
      <c r="I104" s="142">
        <v>326</v>
      </c>
      <c r="J104" s="142">
        <v>349</v>
      </c>
      <c r="K104" s="142">
        <v>338</v>
      </c>
      <c r="L104" s="143">
        <v>252</v>
      </c>
      <c r="M104" s="155"/>
    </row>
    <row r="105" spans="1:35" ht="15" customHeight="1" x14ac:dyDescent="0.25">
      <c r="A105" s="166" t="s">
        <v>306</v>
      </c>
      <c r="B105" s="164" t="s">
        <v>1532</v>
      </c>
      <c r="C105" s="190">
        <v>416</v>
      </c>
      <c r="D105" s="142">
        <v>491</v>
      </c>
      <c r="E105" s="142">
        <v>383</v>
      </c>
      <c r="F105" s="142">
        <v>378</v>
      </c>
      <c r="G105" s="142">
        <v>468</v>
      </c>
      <c r="H105" s="142">
        <v>382</v>
      </c>
      <c r="I105" s="142">
        <v>330</v>
      </c>
      <c r="J105" s="142">
        <v>417</v>
      </c>
      <c r="K105" s="142">
        <v>445</v>
      </c>
      <c r="L105" s="143">
        <v>423</v>
      </c>
      <c r="M105" s="155"/>
    </row>
    <row r="106" spans="1:35" ht="15" customHeight="1" x14ac:dyDescent="0.25">
      <c r="A106" s="166" t="s">
        <v>307</v>
      </c>
      <c r="B106" s="167" t="s">
        <v>1456</v>
      </c>
      <c r="C106" s="191">
        <v>0</v>
      </c>
      <c r="D106" s="145">
        <v>0</v>
      </c>
      <c r="E106" s="145">
        <v>0</v>
      </c>
      <c r="F106" s="145">
        <v>0</v>
      </c>
      <c r="G106" s="145">
        <v>0</v>
      </c>
      <c r="H106" s="145">
        <v>0</v>
      </c>
      <c r="I106" s="145">
        <v>0</v>
      </c>
      <c r="J106" s="145">
        <v>0</v>
      </c>
      <c r="K106" s="145">
        <v>0</v>
      </c>
      <c r="L106" s="146">
        <v>0</v>
      </c>
      <c r="M106" s="155"/>
    </row>
    <row r="107" spans="1:35" ht="15" customHeight="1" x14ac:dyDescent="0.25">
      <c r="A107" s="166" t="s">
        <v>308</v>
      </c>
      <c r="B107" s="164" t="s">
        <v>1533</v>
      </c>
      <c r="C107" s="190">
        <v>60</v>
      </c>
      <c r="D107" s="142">
        <v>68</v>
      </c>
      <c r="E107" s="142">
        <v>54</v>
      </c>
      <c r="F107" s="142">
        <v>53</v>
      </c>
      <c r="G107" s="142">
        <v>60</v>
      </c>
      <c r="H107" s="142">
        <v>37</v>
      </c>
      <c r="I107" s="142">
        <v>51</v>
      </c>
      <c r="J107" s="142">
        <v>56</v>
      </c>
      <c r="K107" s="142">
        <v>92</v>
      </c>
      <c r="L107" s="143">
        <v>61</v>
      </c>
      <c r="M107" s="155"/>
    </row>
    <row r="108" spans="1:35" ht="15" customHeight="1" x14ac:dyDescent="0.25">
      <c r="A108" s="166" t="s">
        <v>309</v>
      </c>
      <c r="B108" s="164" t="s">
        <v>309</v>
      </c>
      <c r="C108" s="190">
        <v>117</v>
      </c>
      <c r="D108" s="142">
        <v>118</v>
      </c>
      <c r="E108" s="142">
        <v>107</v>
      </c>
      <c r="F108" s="142">
        <v>129</v>
      </c>
      <c r="G108" s="142">
        <v>140</v>
      </c>
      <c r="H108" s="142">
        <v>122</v>
      </c>
      <c r="I108" s="142">
        <v>117</v>
      </c>
      <c r="J108" s="142">
        <v>114</v>
      </c>
      <c r="K108" s="142">
        <v>112</v>
      </c>
      <c r="L108" s="143">
        <v>111</v>
      </c>
    </row>
    <row r="109" spans="1:35" ht="15" customHeight="1" x14ac:dyDescent="0.25">
      <c r="A109" s="166" t="s">
        <v>310</v>
      </c>
      <c r="B109" s="164" t="s">
        <v>1534</v>
      </c>
      <c r="C109" s="190">
        <v>265</v>
      </c>
      <c r="D109" s="142">
        <v>356</v>
      </c>
      <c r="E109" s="142">
        <v>254</v>
      </c>
      <c r="F109" s="142">
        <v>185</v>
      </c>
      <c r="G109" s="142">
        <v>234</v>
      </c>
      <c r="H109" s="142">
        <v>295</v>
      </c>
      <c r="I109" s="142">
        <v>267</v>
      </c>
      <c r="J109" s="142">
        <v>217</v>
      </c>
      <c r="K109" s="142">
        <v>223</v>
      </c>
      <c r="L109" s="143">
        <v>139</v>
      </c>
    </row>
    <row r="110" spans="1:35" ht="15" customHeight="1" x14ac:dyDescent="0.25">
      <c r="A110" s="166" t="s">
        <v>311</v>
      </c>
      <c r="B110" s="164" t="s">
        <v>1535</v>
      </c>
      <c r="C110" s="190">
        <v>296</v>
      </c>
      <c r="D110" s="142">
        <v>314</v>
      </c>
      <c r="E110" s="142">
        <v>276</v>
      </c>
      <c r="F110" s="142">
        <v>273</v>
      </c>
      <c r="G110" s="142">
        <v>297</v>
      </c>
      <c r="H110" s="142">
        <v>268</v>
      </c>
      <c r="I110" s="142">
        <v>308</v>
      </c>
      <c r="J110" s="142">
        <v>318</v>
      </c>
      <c r="K110" s="142">
        <v>309</v>
      </c>
      <c r="L110" s="143">
        <v>162</v>
      </c>
    </row>
    <row r="111" spans="1:35" ht="15" customHeight="1" x14ac:dyDescent="0.25">
      <c r="A111" s="166" t="s">
        <v>312</v>
      </c>
      <c r="B111" s="164" t="s">
        <v>1536</v>
      </c>
      <c r="C111" s="190">
        <v>978</v>
      </c>
      <c r="D111" s="142">
        <v>958</v>
      </c>
      <c r="E111" s="142">
        <v>1005</v>
      </c>
      <c r="F111" s="142">
        <v>925</v>
      </c>
      <c r="G111" s="142">
        <v>878</v>
      </c>
      <c r="H111" s="142">
        <v>954</v>
      </c>
      <c r="I111" s="142">
        <v>1025</v>
      </c>
      <c r="J111" s="142">
        <v>1052</v>
      </c>
      <c r="K111" s="142">
        <v>973</v>
      </c>
      <c r="L111" s="143">
        <v>698</v>
      </c>
    </row>
    <row r="112" spans="1:35" ht="15" customHeight="1" x14ac:dyDescent="0.25">
      <c r="A112" s="166" t="s">
        <v>313</v>
      </c>
      <c r="B112" s="164" t="s">
        <v>1537</v>
      </c>
      <c r="C112" s="190">
        <v>586</v>
      </c>
      <c r="D112" s="142">
        <v>481</v>
      </c>
      <c r="E112" s="142">
        <v>587</v>
      </c>
      <c r="F112" s="142">
        <v>571</v>
      </c>
      <c r="G112" s="142">
        <v>616</v>
      </c>
      <c r="H112" s="142">
        <v>578</v>
      </c>
      <c r="I112" s="142">
        <v>640</v>
      </c>
      <c r="J112" s="142">
        <v>637</v>
      </c>
      <c r="K112" s="142">
        <v>634</v>
      </c>
      <c r="L112" s="143">
        <v>626</v>
      </c>
      <c r="N112" s="155"/>
    </row>
    <row r="113" spans="1:35" ht="15" customHeight="1" x14ac:dyDescent="0.25">
      <c r="A113" s="166" t="s">
        <v>314</v>
      </c>
      <c r="B113" s="164" t="s">
        <v>314</v>
      </c>
      <c r="C113" s="190">
        <v>159</v>
      </c>
      <c r="D113" s="142">
        <v>116</v>
      </c>
      <c r="E113" s="142">
        <v>136</v>
      </c>
      <c r="F113" s="142">
        <v>141</v>
      </c>
      <c r="G113" s="142">
        <v>196</v>
      </c>
      <c r="H113" s="142">
        <v>168</v>
      </c>
      <c r="I113" s="142">
        <v>192</v>
      </c>
      <c r="J113" s="142">
        <v>206</v>
      </c>
      <c r="K113" s="142">
        <v>155</v>
      </c>
      <c r="L113" s="143">
        <v>92</v>
      </c>
      <c r="N113" s="155"/>
    </row>
    <row r="114" spans="1:35" ht="15" customHeight="1" x14ac:dyDescent="0.25">
      <c r="A114" s="166" t="s">
        <v>315</v>
      </c>
      <c r="B114" s="164" t="s">
        <v>1538</v>
      </c>
      <c r="C114" s="190">
        <v>126</v>
      </c>
      <c r="D114" s="142">
        <v>130</v>
      </c>
      <c r="E114" s="142">
        <v>117</v>
      </c>
      <c r="F114" s="142">
        <v>121</v>
      </c>
      <c r="G114" s="142">
        <v>134</v>
      </c>
      <c r="H114" s="142">
        <v>118</v>
      </c>
      <c r="I114" s="142">
        <v>127</v>
      </c>
      <c r="J114" s="142">
        <v>132</v>
      </c>
      <c r="K114" s="142">
        <v>129</v>
      </c>
      <c r="L114" s="143">
        <v>165</v>
      </c>
      <c r="N114" s="155"/>
    </row>
    <row r="115" spans="1:35" ht="15" customHeight="1" x14ac:dyDescent="0.25">
      <c r="A115" s="166" t="s">
        <v>316</v>
      </c>
      <c r="B115" s="167" t="s">
        <v>1539</v>
      </c>
      <c r="C115" s="191">
        <v>618</v>
      </c>
      <c r="D115" s="145">
        <v>878</v>
      </c>
      <c r="E115" s="145">
        <v>430</v>
      </c>
      <c r="F115" s="145">
        <v>474</v>
      </c>
      <c r="G115" s="145">
        <v>490</v>
      </c>
      <c r="H115" s="145">
        <v>587</v>
      </c>
      <c r="I115" s="145">
        <v>621</v>
      </c>
      <c r="J115" s="145">
        <v>620</v>
      </c>
      <c r="K115" s="145">
        <v>678</v>
      </c>
      <c r="L115" s="146">
        <v>390</v>
      </c>
      <c r="N115" s="155"/>
    </row>
    <row r="116" spans="1:35" ht="15" customHeight="1" x14ac:dyDescent="0.25">
      <c r="A116" s="172" t="s">
        <v>317</v>
      </c>
      <c r="N116" s="155"/>
    </row>
    <row r="117" spans="1:35" ht="15" customHeight="1" x14ac:dyDescent="0.2">
      <c r="N117" s="155"/>
    </row>
    <row r="118" spans="1:35" ht="15" customHeight="1" x14ac:dyDescent="0.2">
      <c r="B118" s="174" t="s">
        <v>1457</v>
      </c>
      <c r="N118" s="155"/>
    </row>
    <row r="119" spans="1:35" ht="15" customHeight="1" x14ac:dyDescent="0.2">
      <c r="N119" s="155"/>
    </row>
    <row r="120" spans="1:35" s="152" customFormat="1" ht="15" customHeight="1" x14ac:dyDescent="0.25">
      <c r="A120" s="173"/>
      <c r="B120" s="158"/>
      <c r="C120" s="185"/>
      <c r="D120" s="134"/>
      <c r="E120" s="134"/>
      <c r="F120" s="134"/>
      <c r="G120" s="134"/>
      <c r="H120" s="134"/>
      <c r="I120" s="134"/>
      <c r="J120" s="134"/>
      <c r="K120" s="134"/>
      <c r="L120" s="133"/>
      <c r="M120" s="133"/>
      <c r="N120" s="155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149"/>
      <c r="AG120" s="149"/>
      <c r="AH120" s="149"/>
      <c r="AI120" s="149"/>
    </row>
    <row r="121" spans="1:35" ht="15" customHeight="1" x14ac:dyDescent="0.2">
      <c r="N121" s="155"/>
    </row>
    <row r="122" spans="1:35" ht="15" customHeight="1" x14ac:dyDescent="0.2"/>
    <row r="123" spans="1:35" ht="15" customHeight="1" x14ac:dyDescent="0.2"/>
    <row r="124" spans="1:35" ht="15" customHeight="1" x14ac:dyDescent="0.2"/>
    <row r="125" spans="1:35" ht="15" customHeight="1" x14ac:dyDescent="0.2"/>
    <row r="126" spans="1:35" ht="15" customHeight="1" x14ac:dyDescent="0.2">
      <c r="M126" s="149"/>
    </row>
    <row r="127" spans="1:35" ht="15" customHeight="1" x14ac:dyDescent="0.2"/>
    <row r="128" spans="1:35" ht="15" customHeight="1" x14ac:dyDescent="0.2"/>
    <row r="129" spans="13:13" ht="15" customHeight="1" x14ac:dyDescent="0.2">
      <c r="M129" s="149"/>
    </row>
    <row r="130" spans="13:13" ht="15" customHeight="1" x14ac:dyDescent="0.2"/>
    <row r="131" spans="13:13" ht="15" customHeight="1" x14ac:dyDescent="0.2"/>
    <row r="132" spans="13:13" ht="15" customHeight="1" x14ac:dyDescent="0.2">
      <c r="M132" s="149"/>
    </row>
    <row r="133" spans="13:13" ht="15" customHeight="1" x14ac:dyDescent="0.2"/>
    <row r="134" spans="13:13" ht="15" customHeight="1" x14ac:dyDescent="0.2"/>
    <row r="135" spans="13:13" ht="15" customHeight="1" x14ac:dyDescent="0.2"/>
    <row r="136" spans="13:13" ht="15" customHeight="1" x14ac:dyDescent="0.2"/>
    <row r="137" spans="13:13" ht="15" customHeight="1" x14ac:dyDescent="0.2"/>
    <row r="138" spans="13:13" ht="15" customHeight="1" x14ac:dyDescent="0.2"/>
    <row r="139" spans="13:13" ht="15" customHeight="1" x14ac:dyDescent="0.2"/>
    <row r="140" spans="13:13" ht="15" customHeight="1" x14ac:dyDescent="0.2"/>
    <row r="141" spans="13:13" ht="15" customHeight="1" x14ac:dyDescent="0.2"/>
    <row r="142" spans="13:13" ht="15" customHeight="1" x14ac:dyDescent="0.2"/>
    <row r="143" spans="13:13" ht="15" customHeight="1" x14ac:dyDescent="0.2"/>
    <row r="144" spans="13:13" ht="15" customHeight="1" x14ac:dyDescent="0.2"/>
    <row r="145" spans="1:35" ht="15" customHeight="1" x14ac:dyDescent="0.2">
      <c r="N145" s="149"/>
    </row>
    <row r="146" spans="1:35" s="152" customFormat="1" ht="15" customHeight="1" x14ac:dyDescent="0.25">
      <c r="A146" s="173"/>
      <c r="B146" s="158"/>
      <c r="C146" s="185"/>
      <c r="D146" s="134"/>
      <c r="E146" s="134"/>
      <c r="F146" s="134"/>
      <c r="G146" s="134"/>
      <c r="H146" s="134"/>
      <c r="I146" s="134"/>
      <c r="J146" s="134"/>
      <c r="K146" s="134"/>
      <c r="L146" s="133"/>
      <c r="M146" s="133"/>
      <c r="N146" s="133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  <c r="AA146" s="149"/>
      <c r="AB146" s="149"/>
      <c r="AC146" s="149"/>
      <c r="AD146" s="149"/>
      <c r="AE146" s="149"/>
      <c r="AF146" s="149"/>
      <c r="AG146" s="149"/>
      <c r="AH146" s="149"/>
      <c r="AI146" s="149"/>
    </row>
    <row r="147" spans="1:35" ht="15" customHeight="1" x14ac:dyDescent="0.2"/>
    <row r="148" spans="1:35" ht="15" customHeight="1" x14ac:dyDescent="0.2">
      <c r="N148" s="149"/>
    </row>
    <row r="149" spans="1:35" s="152" customFormat="1" ht="15" customHeight="1" x14ac:dyDescent="0.25">
      <c r="A149" s="173"/>
      <c r="B149" s="158"/>
      <c r="C149" s="185"/>
      <c r="D149" s="134"/>
      <c r="E149" s="134"/>
      <c r="F149" s="134"/>
      <c r="G149" s="134"/>
      <c r="H149" s="134"/>
      <c r="I149" s="134"/>
      <c r="J149" s="134"/>
      <c r="K149" s="134"/>
      <c r="L149" s="133"/>
      <c r="M149" s="133"/>
      <c r="N149" s="133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9"/>
      <c r="AE149" s="149"/>
      <c r="AF149" s="149"/>
      <c r="AG149" s="149"/>
      <c r="AH149" s="149"/>
      <c r="AI149" s="149"/>
    </row>
    <row r="150" spans="1:35" ht="15" customHeight="1" x14ac:dyDescent="0.2"/>
    <row r="151" spans="1:35" ht="15" customHeight="1" x14ac:dyDescent="0.2">
      <c r="N151" s="149"/>
    </row>
    <row r="152" spans="1:35" s="152" customFormat="1" ht="15" customHeight="1" x14ac:dyDescent="0.25">
      <c r="A152" s="173"/>
      <c r="B152" s="158"/>
      <c r="C152" s="185"/>
      <c r="D152" s="134"/>
      <c r="E152" s="134"/>
      <c r="F152" s="134"/>
      <c r="G152" s="134"/>
      <c r="H152" s="134"/>
      <c r="I152" s="134"/>
      <c r="J152" s="134"/>
      <c r="K152" s="134"/>
      <c r="L152" s="133"/>
      <c r="M152" s="133"/>
      <c r="N152" s="133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</row>
    <row r="153" spans="1:35" ht="15" customHeight="1" x14ac:dyDescent="0.2"/>
    <row r="154" spans="1:35" ht="15" customHeight="1" x14ac:dyDescent="0.2"/>
    <row r="155" spans="1:35" ht="15" customHeight="1" x14ac:dyDescent="0.2"/>
    <row r="156" spans="1:35" ht="15" customHeight="1" x14ac:dyDescent="0.2"/>
    <row r="157" spans="1:35" ht="15" customHeight="1" x14ac:dyDescent="0.2"/>
    <row r="158" spans="1:35" ht="15" customHeight="1" x14ac:dyDescent="0.2"/>
    <row r="159" spans="1:35" ht="15" customHeight="1" x14ac:dyDescent="0.2"/>
    <row r="160" spans="1:35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spans="13:13" ht="15" customHeight="1" x14ac:dyDescent="0.2"/>
    <row r="194" spans="13:13" ht="15" customHeight="1" x14ac:dyDescent="0.2"/>
    <row r="195" spans="13:13" ht="15" customHeight="1" x14ac:dyDescent="0.2"/>
    <row r="196" spans="13:13" ht="15" customHeight="1" x14ac:dyDescent="0.2"/>
    <row r="197" spans="13:13" ht="15" customHeight="1" x14ac:dyDescent="0.2">
      <c r="M197" s="149"/>
    </row>
    <row r="198" spans="13:13" ht="15" customHeight="1" x14ac:dyDescent="0.2"/>
    <row r="199" spans="13:13" ht="15" customHeight="1" x14ac:dyDescent="0.2"/>
    <row r="200" spans="13:13" ht="15" customHeight="1" x14ac:dyDescent="0.2">
      <c r="M200" s="149"/>
    </row>
    <row r="201" spans="13:13" ht="15" customHeight="1" x14ac:dyDescent="0.2"/>
    <row r="202" spans="13:13" ht="15" customHeight="1" x14ac:dyDescent="0.2"/>
    <row r="203" spans="13:13" ht="15" customHeight="1" x14ac:dyDescent="0.2"/>
    <row r="204" spans="13:13" ht="15" customHeight="1" x14ac:dyDescent="0.2"/>
    <row r="205" spans="13:13" ht="15" customHeight="1" x14ac:dyDescent="0.2"/>
    <row r="206" spans="13:13" ht="15" customHeight="1" x14ac:dyDescent="0.2"/>
    <row r="207" spans="13:13" ht="15" customHeight="1" x14ac:dyDescent="0.2"/>
    <row r="208" spans="13:13" ht="15" customHeight="1" x14ac:dyDescent="0.2"/>
    <row r="209" spans="1:35" ht="15" customHeight="1" x14ac:dyDescent="0.2"/>
    <row r="210" spans="1:35" ht="15" customHeight="1" x14ac:dyDescent="0.2"/>
    <row r="211" spans="1:35" ht="15" customHeight="1" x14ac:dyDescent="0.2"/>
    <row r="212" spans="1:35" ht="15" customHeight="1" x14ac:dyDescent="0.2">
      <c r="M212" s="149"/>
    </row>
    <row r="213" spans="1:35" ht="15" customHeight="1" x14ac:dyDescent="0.2"/>
    <row r="214" spans="1:35" ht="15" customHeight="1" x14ac:dyDescent="0.2">
      <c r="M214" s="149"/>
    </row>
    <row r="215" spans="1:35" ht="15" customHeight="1" x14ac:dyDescent="0.2"/>
    <row r="216" spans="1:35" ht="15" customHeight="1" x14ac:dyDescent="0.2">
      <c r="N216" s="149"/>
    </row>
    <row r="217" spans="1:35" s="152" customFormat="1" ht="15" customHeight="1" x14ac:dyDescent="0.25">
      <c r="A217" s="173"/>
      <c r="B217" s="158"/>
      <c r="C217" s="185"/>
      <c r="D217" s="134"/>
      <c r="E217" s="134"/>
      <c r="F217" s="134"/>
      <c r="G217" s="134"/>
      <c r="H217" s="134"/>
      <c r="I217" s="134"/>
      <c r="J217" s="134"/>
      <c r="K217" s="134"/>
      <c r="L217" s="133"/>
      <c r="M217" s="149"/>
      <c r="N217" s="133"/>
      <c r="O217" s="149"/>
      <c r="P217" s="149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  <c r="AA217" s="149"/>
      <c r="AB217" s="149"/>
      <c r="AC217" s="149"/>
      <c r="AD217" s="149"/>
      <c r="AE217" s="149"/>
      <c r="AF217" s="149"/>
      <c r="AG217" s="149"/>
      <c r="AH217" s="149"/>
      <c r="AI217" s="149"/>
    </row>
    <row r="218" spans="1:35" ht="15" customHeight="1" x14ac:dyDescent="0.2">
      <c r="M218" s="149"/>
    </row>
    <row r="219" spans="1:35" ht="15" customHeight="1" x14ac:dyDescent="0.2">
      <c r="M219" s="149"/>
      <c r="N219" s="149"/>
    </row>
    <row r="220" spans="1:35" s="152" customFormat="1" ht="15" customHeight="1" x14ac:dyDescent="0.25">
      <c r="A220" s="173"/>
      <c r="B220" s="158"/>
      <c r="C220" s="185"/>
      <c r="D220" s="134"/>
      <c r="E220" s="134"/>
      <c r="F220" s="134"/>
      <c r="G220" s="134"/>
      <c r="H220" s="134"/>
      <c r="I220" s="134"/>
      <c r="J220" s="134"/>
      <c r="K220" s="134"/>
      <c r="L220" s="133"/>
      <c r="M220" s="133"/>
      <c r="N220" s="133"/>
      <c r="O220" s="149"/>
      <c r="P220" s="149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  <c r="AA220" s="149"/>
      <c r="AB220" s="149"/>
      <c r="AC220" s="149"/>
      <c r="AD220" s="149"/>
      <c r="AE220" s="149"/>
      <c r="AF220" s="149"/>
      <c r="AG220" s="149"/>
      <c r="AH220" s="149"/>
      <c r="AI220" s="149"/>
    </row>
    <row r="221" spans="1:35" ht="15" customHeight="1" x14ac:dyDescent="0.2"/>
    <row r="222" spans="1:35" ht="15" customHeight="1" x14ac:dyDescent="0.2"/>
    <row r="223" spans="1:35" ht="15" customHeight="1" x14ac:dyDescent="0.2"/>
    <row r="224" spans="1:35" ht="15" customHeight="1" x14ac:dyDescent="0.2"/>
    <row r="225" spans="1:35" ht="15" customHeight="1" x14ac:dyDescent="0.2"/>
    <row r="226" spans="1:35" ht="15" customHeight="1" x14ac:dyDescent="0.2"/>
    <row r="227" spans="1:35" ht="15" customHeight="1" x14ac:dyDescent="0.2"/>
    <row r="228" spans="1:35" ht="15" customHeight="1" x14ac:dyDescent="0.2">
      <c r="M228" s="149"/>
    </row>
    <row r="229" spans="1:35" ht="15" customHeight="1" x14ac:dyDescent="0.2"/>
    <row r="230" spans="1:35" ht="15" customHeight="1" x14ac:dyDescent="0.2"/>
    <row r="231" spans="1:35" ht="15" customHeight="1" x14ac:dyDescent="0.2">
      <c r="M231" s="149"/>
      <c r="N231" s="149"/>
    </row>
    <row r="232" spans="1:35" s="152" customFormat="1" ht="15" customHeight="1" x14ac:dyDescent="0.25">
      <c r="A232" s="173"/>
      <c r="B232" s="158"/>
      <c r="C232" s="185"/>
      <c r="D232" s="134"/>
      <c r="E232" s="134"/>
      <c r="F232" s="134"/>
      <c r="G232" s="134"/>
      <c r="H232" s="134"/>
      <c r="I232" s="134"/>
      <c r="J232" s="134"/>
      <c r="K232" s="134"/>
      <c r="L232" s="133"/>
      <c r="M232" s="149"/>
      <c r="N232" s="133"/>
      <c r="O232" s="149"/>
      <c r="P232" s="149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  <c r="AA232" s="149"/>
      <c r="AB232" s="149"/>
      <c r="AC232" s="149"/>
      <c r="AD232" s="149"/>
      <c r="AE232" s="149"/>
      <c r="AF232" s="149"/>
      <c r="AG232" s="149"/>
      <c r="AH232" s="149"/>
      <c r="AI232" s="149"/>
    </row>
    <row r="233" spans="1:35" ht="15" customHeight="1" x14ac:dyDescent="0.2">
      <c r="M233" s="149"/>
    </row>
    <row r="234" spans="1:35" ht="15" customHeight="1" x14ac:dyDescent="0.2">
      <c r="M234" s="149"/>
    </row>
    <row r="235" spans="1:35" ht="15" customHeight="1" x14ac:dyDescent="0.2"/>
    <row r="236" spans="1:35" ht="15" customHeight="1" x14ac:dyDescent="0.2">
      <c r="N236" s="149"/>
    </row>
    <row r="237" spans="1:35" s="152" customFormat="1" ht="15" customHeight="1" x14ac:dyDescent="0.25">
      <c r="A237" s="173"/>
      <c r="B237" s="158"/>
      <c r="C237" s="185"/>
      <c r="D237" s="134"/>
      <c r="E237" s="134"/>
      <c r="F237" s="134"/>
      <c r="G237" s="134"/>
      <c r="H237" s="134"/>
      <c r="I237" s="134"/>
      <c r="J237" s="134"/>
      <c r="K237" s="134"/>
      <c r="L237" s="133"/>
      <c r="M237" s="133"/>
      <c r="N237" s="149"/>
      <c r="O237" s="149"/>
      <c r="P237" s="149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  <c r="AA237" s="149"/>
      <c r="AB237" s="149"/>
      <c r="AC237" s="149"/>
      <c r="AD237" s="149"/>
      <c r="AE237" s="149"/>
      <c r="AF237" s="149"/>
      <c r="AG237" s="149"/>
      <c r="AH237" s="149"/>
      <c r="AI237" s="149"/>
    </row>
    <row r="238" spans="1:35" s="152" customFormat="1" ht="15" customHeight="1" x14ac:dyDescent="0.25">
      <c r="A238" s="173"/>
      <c r="B238" s="158"/>
      <c r="C238" s="185"/>
      <c r="D238" s="134"/>
      <c r="E238" s="134"/>
      <c r="F238" s="134"/>
      <c r="G238" s="134"/>
      <c r="H238" s="134"/>
      <c r="I238" s="134"/>
      <c r="J238" s="134"/>
      <c r="K238" s="134"/>
      <c r="L238" s="133"/>
      <c r="M238" s="133"/>
      <c r="N238" s="149"/>
      <c r="O238" s="149"/>
      <c r="P238" s="149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  <c r="AA238" s="149"/>
      <c r="AB238" s="149"/>
      <c r="AC238" s="149"/>
      <c r="AD238" s="149"/>
      <c r="AE238" s="149"/>
      <c r="AF238" s="149"/>
      <c r="AG238" s="149"/>
      <c r="AH238" s="149"/>
      <c r="AI238" s="149"/>
    </row>
    <row r="239" spans="1:35" s="152" customFormat="1" ht="15" customHeight="1" x14ac:dyDescent="0.25">
      <c r="A239" s="173"/>
      <c r="B239" s="158"/>
      <c r="C239" s="185"/>
      <c r="D239" s="134"/>
      <c r="E239" s="134"/>
      <c r="F239" s="134"/>
      <c r="G239" s="134"/>
      <c r="H239" s="134"/>
      <c r="I239" s="134"/>
      <c r="J239" s="134"/>
      <c r="K239" s="134"/>
      <c r="L239" s="133"/>
      <c r="M239" s="133"/>
      <c r="N239" s="149"/>
      <c r="O239" s="149"/>
      <c r="P239" s="149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149"/>
      <c r="AD239" s="149"/>
      <c r="AE239" s="149"/>
      <c r="AF239" s="149"/>
      <c r="AG239" s="149"/>
      <c r="AH239" s="149"/>
      <c r="AI239" s="149"/>
    </row>
    <row r="240" spans="1:35" s="152" customFormat="1" ht="15" customHeight="1" x14ac:dyDescent="0.25">
      <c r="A240" s="173"/>
      <c r="B240" s="158"/>
      <c r="C240" s="185"/>
      <c r="D240" s="134"/>
      <c r="E240" s="134"/>
      <c r="F240" s="134"/>
      <c r="G240" s="134"/>
      <c r="H240" s="134"/>
      <c r="I240" s="134"/>
      <c r="J240" s="134"/>
      <c r="K240" s="134"/>
      <c r="L240" s="133"/>
      <c r="M240" s="133"/>
      <c r="N240" s="133"/>
      <c r="O240" s="149"/>
      <c r="P240" s="149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  <c r="AA240" s="149"/>
      <c r="AB240" s="149"/>
      <c r="AC240" s="149"/>
      <c r="AD240" s="149"/>
      <c r="AE240" s="149"/>
      <c r="AF240" s="149"/>
      <c r="AG240" s="149"/>
      <c r="AH240" s="149"/>
      <c r="AI240" s="149"/>
    </row>
    <row r="241" spans="1:35" ht="15" customHeight="1" x14ac:dyDescent="0.2"/>
    <row r="242" spans="1:35" ht="15" customHeight="1" x14ac:dyDescent="0.2"/>
    <row r="243" spans="1:35" ht="15" customHeight="1" x14ac:dyDescent="0.2">
      <c r="M243" s="149"/>
    </row>
    <row r="244" spans="1:35" ht="15" customHeight="1" x14ac:dyDescent="0.2"/>
    <row r="245" spans="1:35" ht="15" customHeight="1" x14ac:dyDescent="0.2"/>
    <row r="246" spans="1:35" ht="15" customHeight="1" x14ac:dyDescent="0.2">
      <c r="M246" s="149"/>
    </row>
    <row r="247" spans="1:35" ht="15" customHeight="1" x14ac:dyDescent="0.2">
      <c r="N247" s="149"/>
    </row>
    <row r="248" spans="1:35" s="152" customFormat="1" ht="15" customHeight="1" x14ac:dyDescent="0.25">
      <c r="A248" s="173"/>
      <c r="B248" s="158"/>
      <c r="C248" s="185"/>
      <c r="D248" s="134"/>
      <c r="E248" s="134"/>
      <c r="F248" s="134"/>
      <c r="G248" s="134"/>
      <c r="H248" s="134"/>
      <c r="I248" s="134"/>
      <c r="J248" s="134"/>
      <c r="K248" s="134"/>
      <c r="L248" s="133"/>
      <c r="M248" s="133"/>
      <c r="N248" s="133"/>
      <c r="O248" s="149"/>
      <c r="P248" s="149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  <c r="AA248" s="149"/>
      <c r="AB248" s="149"/>
      <c r="AC248" s="149"/>
      <c r="AD248" s="149"/>
      <c r="AE248" s="149"/>
      <c r="AF248" s="149"/>
      <c r="AG248" s="149"/>
      <c r="AH248" s="149"/>
      <c r="AI248" s="149"/>
    </row>
    <row r="249" spans="1:35" ht="15" customHeight="1" x14ac:dyDescent="0.2"/>
    <row r="250" spans="1:35" ht="15" customHeight="1" x14ac:dyDescent="0.2">
      <c r="N250" s="149"/>
    </row>
    <row r="251" spans="1:35" s="152" customFormat="1" ht="15" customHeight="1" x14ac:dyDescent="0.25">
      <c r="A251" s="173"/>
      <c r="B251" s="158"/>
      <c r="C251" s="185"/>
      <c r="D251" s="134"/>
      <c r="E251" s="134"/>
      <c r="F251" s="134"/>
      <c r="G251" s="134"/>
      <c r="H251" s="134"/>
      <c r="I251" s="134"/>
      <c r="J251" s="134"/>
      <c r="K251" s="134"/>
      <c r="L251" s="133"/>
      <c r="M251" s="133"/>
      <c r="N251" s="133"/>
      <c r="O251" s="149"/>
      <c r="P251" s="149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  <c r="AA251" s="149"/>
      <c r="AB251" s="149"/>
      <c r="AC251" s="149"/>
      <c r="AD251" s="149"/>
      <c r="AE251" s="149"/>
      <c r="AF251" s="149"/>
      <c r="AG251" s="149"/>
      <c r="AH251" s="149"/>
      <c r="AI251" s="149"/>
    </row>
    <row r="252" spans="1:35" ht="15" customHeight="1" x14ac:dyDescent="0.2"/>
    <row r="253" spans="1:35" ht="15" customHeight="1" x14ac:dyDescent="0.2">
      <c r="N253" s="149"/>
    </row>
    <row r="254" spans="1:35" s="152" customFormat="1" ht="15" customHeight="1" x14ac:dyDescent="0.25">
      <c r="A254" s="173"/>
      <c r="B254" s="158"/>
      <c r="C254" s="185"/>
      <c r="D254" s="134"/>
      <c r="E254" s="134"/>
      <c r="F254" s="134"/>
      <c r="G254" s="134"/>
      <c r="H254" s="134"/>
      <c r="I254" s="134"/>
      <c r="J254" s="134"/>
      <c r="K254" s="134"/>
      <c r="L254" s="133"/>
      <c r="M254" s="133"/>
      <c r="N254" s="133"/>
      <c r="O254" s="149"/>
      <c r="P254" s="149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  <c r="AA254" s="149"/>
      <c r="AB254" s="149"/>
      <c r="AC254" s="149"/>
      <c r="AD254" s="149"/>
      <c r="AE254" s="149"/>
      <c r="AF254" s="149"/>
      <c r="AG254" s="149"/>
      <c r="AH254" s="149"/>
      <c r="AI254" s="149"/>
    </row>
    <row r="255" spans="1:35" ht="15" customHeight="1" x14ac:dyDescent="0.2"/>
    <row r="256" spans="1:35" ht="15" customHeight="1" x14ac:dyDescent="0.2">
      <c r="M256" s="149"/>
    </row>
    <row r="257" spans="1:35" ht="15" customHeight="1" x14ac:dyDescent="0.2"/>
    <row r="258" spans="1:35" ht="15" customHeight="1" x14ac:dyDescent="0.2"/>
    <row r="259" spans="1:35" ht="15" customHeight="1" x14ac:dyDescent="0.2">
      <c r="M259" s="149"/>
    </row>
    <row r="260" spans="1:35" ht="15" customHeight="1" x14ac:dyDescent="0.2"/>
    <row r="261" spans="1:35" ht="15" customHeight="1" x14ac:dyDescent="0.2"/>
    <row r="262" spans="1:35" ht="15" customHeight="1" x14ac:dyDescent="0.2">
      <c r="M262" s="149"/>
      <c r="N262" s="149"/>
    </row>
    <row r="263" spans="1:35" s="152" customFormat="1" ht="15" customHeight="1" x14ac:dyDescent="0.25">
      <c r="A263" s="173"/>
      <c r="B263" s="158"/>
      <c r="C263" s="185"/>
      <c r="D263" s="134"/>
      <c r="E263" s="134"/>
      <c r="F263" s="134"/>
      <c r="G263" s="134"/>
      <c r="H263" s="134"/>
      <c r="I263" s="134"/>
      <c r="J263" s="134"/>
      <c r="K263" s="134"/>
      <c r="L263" s="133"/>
      <c r="M263" s="133"/>
      <c r="N263" s="133"/>
      <c r="O263" s="149"/>
      <c r="P263" s="149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  <c r="AA263" s="149"/>
      <c r="AB263" s="149"/>
      <c r="AC263" s="149"/>
      <c r="AD263" s="149"/>
      <c r="AE263" s="149"/>
      <c r="AF263" s="149"/>
      <c r="AG263" s="149"/>
      <c r="AH263" s="149"/>
      <c r="AI263" s="149"/>
    </row>
    <row r="264" spans="1:35" ht="15" customHeight="1" x14ac:dyDescent="0.2"/>
    <row r="265" spans="1:35" ht="15" customHeight="1" x14ac:dyDescent="0.2">
      <c r="N265" s="149"/>
    </row>
    <row r="266" spans="1:35" s="152" customFormat="1" ht="15" customHeight="1" x14ac:dyDescent="0.25">
      <c r="A266" s="173"/>
      <c r="B266" s="158"/>
      <c r="C266" s="185"/>
      <c r="D266" s="134"/>
      <c r="E266" s="134"/>
      <c r="F266" s="134"/>
      <c r="G266" s="134"/>
      <c r="H266" s="134"/>
      <c r="I266" s="134"/>
      <c r="J266" s="134"/>
      <c r="K266" s="134"/>
      <c r="L266" s="133"/>
      <c r="M266" s="149"/>
      <c r="N266" s="133"/>
      <c r="O266" s="149"/>
      <c r="P266" s="149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  <c r="AA266" s="149"/>
      <c r="AB266" s="149"/>
      <c r="AC266" s="149"/>
      <c r="AD266" s="149"/>
      <c r="AE266" s="149"/>
      <c r="AF266" s="149"/>
      <c r="AG266" s="149"/>
      <c r="AH266" s="149"/>
      <c r="AI266" s="149"/>
    </row>
    <row r="267" spans="1:35" ht="15" customHeight="1" x14ac:dyDescent="0.2">
      <c r="M267" s="149"/>
    </row>
    <row r="268" spans="1:35" ht="15" customHeight="1" x14ac:dyDescent="0.2"/>
    <row r="269" spans="1:35" ht="15" customHeight="1" x14ac:dyDescent="0.2">
      <c r="M269" s="149"/>
      <c r="N269" s="149"/>
    </row>
    <row r="270" spans="1:35" s="152" customFormat="1" ht="15" customHeight="1" x14ac:dyDescent="0.25">
      <c r="A270" s="173"/>
      <c r="B270" s="158"/>
      <c r="C270" s="185"/>
      <c r="D270" s="134"/>
      <c r="E270" s="134"/>
      <c r="F270" s="134"/>
      <c r="G270" s="134"/>
      <c r="H270" s="134"/>
      <c r="I270" s="134"/>
      <c r="J270" s="134"/>
      <c r="K270" s="134"/>
      <c r="L270" s="133"/>
      <c r="N270" s="149"/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  <c r="AA270" s="149"/>
      <c r="AB270" s="149"/>
      <c r="AC270" s="149"/>
      <c r="AD270" s="149"/>
      <c r="AE270" s="149"/>
      <c r="AF270" s="149"/>
      <c r="AG270" s="149"/>
      <c r="AH270" s="149"/>
      <c r="AI270" s="149"/>
    </row>
    <row r="271" spans="1:35" s="152" customFormat="1" ht="15" customHeight="1" x14ac:dyDescent="0.25">
      <c r="A271" s="173"/>
      <c r="B271" s="158"/>
      <c r="C271" s="185"/>
      <c r="D271" s="134"/>
      <c r="E271" s="134"/>
      <c r="F271" s="134"/>
      <c r="G271" s="134"/>
      <c r="H271" s="134"/>
      <c r="I271" s="134"/>
      <c r="J271" s="134"/>
      <c r="K271" s="134"/>
      <c r="L271" s="133"/>
      <c r="M271" s="133"/>
      <c r="N271" s="133"/>
      <c r="O271" s="149"/>
      <c r="P271" s="149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  <c r="AD271" s="149"/>
      <c r="AE271" s="149"/>
      <c r="AF271" s="149"/>
      <c r="AG271" s="149"/>
      <c r="AH271" s="149"/>
      <c r="AI271" s="149"/>
    </row>
    <row r="272" spans="1:35" ht="15" customHeight="1" x14ac:dyDescent="0.2">
      <c r="M272" s="149"/>
    </row>
    <row r="273" spans="1:35" ht="15" customHeight="1" x14ac:dyDescent="0.2"/>
    <row r="274" spans="1:35" ht="15" customHeight="1" x14ac:dyDescent="0.2"/>
    <row r="275" spans="1:35" ht="15" customHeight="1" x14ac:dyDescent="0.2">
      <c r="N275" s="149"/>
    </row>
    <row r="276" spans="1:35" s="152" customFormat="1" ht="15" customHeight="1" x14ac:dyDescent="0.25">
      <c r="A276" s="173"/>
      <c r="B276" s="158"/>
      <c r="C276" s="185"/>
      <c r="D276" s="134"/>
      <c r="E276" s="134"/>
      <c r="F276" s="134"/>
      <c r="G276" s="134"/>
      <c r="H276" s="134"/>
      <c r="I276" s="134"/>
      <c r="J276" s="134"/>
      <c r="K276" s="134"/>
      <c r="L276" s="133"/>
      <c r="N276" s="133"/>
      <c r="O276" s="149"/>
      <c r="P276" s="149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  <c r="AA276" s="149"/>
      <c r="AB276" s="149"/>
      <c r="AC276" s="149"/>
      <c r="AD276" s="149"/>
      <c r="AE276" s="149"/>
      <c r="AF276" s="149"/>
      <c r="AG276" s="149"/>
      <c r="AH276" s="149"/>
      <c r="AI276" s="149"/>
    </row>
    <row r="277" spans="1:35" ht="15" customHeight="1" x14ac:dyDescent="0.2"/>
    <row r="278" spans="1:35" ht="15" customHeight="1" x14ac:dyDescent="0.2">
      <c r="M278" s="149"/>
      <c r="N278" s="149"/>
    </row>
    <row r="279" spans="1:35" s="152" customFormat="1" ht="15" customHeight="1" x14ac:dyDescent="0.25">
      <c r="A279" s="173"/>
      <c r="B279" s="158"/>
      <c r="C279" s="185"/>
      <c r="D279" s="134"/>
      <c r="E279" s="134"/>
      <c r="F279" s="134"/>
      <c r="G279" s="134"/>
      <c r="H279" s="134"/>
      <c r="I279" s="134"/>
      <c r="J279" s="134"/>
      <c r="K279" s="134"/>
      <c r="L279" s="133"/>
      <c r="M279" s="133"/>
      <c r="N279" s="133"/>
      <c r="O279" s="149"/>
      <c r="P279" s="149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  <c r="AA279" s="149"/>
      <c r="AB279" s="149"/>
      <c r="AC279" s="149"/>
      <c r="AD279" s="149"/>
      <c r="AE279" s="149"/>
      <c r="AF279" s="149"/>
      <c r="AG279" s="149"/>
      <c r="AH279" s="149"/>
      <c r="AI279" s="149"/>
    </row>
    <row r="280" spans="1:35" ht="15" customHeight="1" x14ac:dyDescent="0.2"/>
    <row r="281" spans="1:35" ht="15" customHeight="1" x14ac:dyDescent="0.2">
      <c r="M281" s="149"/>
      <c r="N281" s="149"/>
    </row>
    <row r="282" spans="1:35" s="152" customFormat="1" ht="15" customHeight="1" x14ac:dyDescent="0.25">
      <c r="A282" s="173"/>
      <c r="B282" s="158"/>
      <c r="C282" s="185"/>
      <c r="D282" s="134"/>
      <c r="E282" s="134"/>
      <c r="F282" s="134"/>
      <c r="G282" s="134"/>
      <c r="H282" s="134"/>
      <c r="I282" s="134"/>
      <c r="J282" s="134"/>
      <c r="K282" s="134"/>
      <c r="L282" s="133"/>
      <c r="M282" s="133"/>
      <c r="N282" s="133"/>
      <c r="O282" s="149"/>
      <c r="P282" s="149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  <c r="AA282" s="149"/>
      <c r="AB282" s="149"/>
      <c r="AC282" s="149"/>
      <c r="AD282" s="149"/>
      <c r="AE282" s="149"/>
      <c r="AF282" s="149"/>
      <c r="AG282" s="149"/>
      <c r="AH282" s="149"/>
      <c r="AI282" s="149"/>
    </row>
    <row r="283" spans="1:35" ht="15" customHeight="1" x14ac:dyDescent="0.2">
      <c r="M283" s="149"/>
    </row>
    <row r="284" spans="1:35" ht="15" customHeight="1" x14ac:dyDescent="0.2">
      <c r="M284" s="149"/>
    </row>
    <row r="285" spans="1:35" ht="15" customHeight="1" x14ac:dyDescent="0.2">
      <c r="M285" s="149"/>
      <c r="N285" s="149"/>
    </row>
    <row r="286" spans="1:35" s="152" customFormat="1" ht="15" customHeight="1" x14ac:dyDescent="0.25">
      <c r="A286" s="173"/>
      <c r="B286" s="158"/>
      <c r="C286" s="185"/>
      <c r="D286" s="134"/>
      <c r="E286" s="134"/>
      <c r="F286" s="134"/>
      <c r="G286" s="134"/>
      <c r="H286" s="134"/>
      <c r="I286" s="134"/>
      <c r="J286" s="134"/>
      <c r="K286" s="134"/>
      <c r="L286" s="133"/>
      <c r="M286" s="133"/>
      <c r="N286" s="133"/>
      <c r="O286" s="149"/>
      <c r="P286" s="149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  <c r="AA286" s="149"/>
      <c r="AB286" s="149"/>
      <c r="AC286" s="149"/>
      <c r="AD286" s="149"/>
      <c r="AE286" s="149"/>
      <c r="AF286" s="149"/>
      <c r="AG286" s="149"/>
      <c r="AH286" s="149"/>
      <c r="AI286" s="149"/>
    </row>
    <row r="287" spans="1:35" ht="15" customHeight="1" x14ac:dyDescent="0.2"/>
    <row r="288" spans="1:35" ht="15" customHeight="1" x14ac:dyDescent="0.2"/>
    <row r="289" spans="1:35" s="152" customFormat="1" ht="15" customHeight="1" x14ac:dyDescent="0.25">
      <c r="A289" s="173"/>
      <c r="B289" s="158"/>
      <c r="C289" s="185"/>
      <c r="D289" s="134"/>
      <c r="E289" s="134"/>
      <c r="F289" s="134"/>
      <c r="G289" s="134"/>
      <c r="H289" s="134"/>
      <c r="I289" s="134"/>
      <c r="J289" s="134"/>
      <c r="K289" s="134"/>
      <c r="L289" s="133"/>
      <c r="M289" s="133"/>
      <c r="N289" s="149"/>
      <c r="O289" s="149"/>
      <c r="P289" s="149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  <c r="AA289" s="149"/>
      <c r="AB289" s="149"/>
      <c r="AC289" s="149"/>
      <c r="AD289" s="149"/>
      <c r="AE289" s="149"/>
      <c r="AF289" s="149"/>
      <c r="AG289" s="149"/>
      <c r="AH289" s="149"/>
      <c r="AI289" s="149"/>
    </row>
    <row r="290" spans="1:35" ht="15" customHeight="1" x14ac:dyDescent="0.2"/>
    <row r="291" spans="1:35" ht="15" customHeight="1" x14ac:dyDescent="0.2">
      <c r="N291" s="149"/>
    </row>
    <row r="292" spans="1:35" s="152" customFormat="1" ht="15" customHeight="1" x14ac:dyDescent="0.25">
      <c r="A292" s="173"/>
      <c r="B292" s="158"/>
      <c r="C292" s="185"/>
      <c r="D292" s="134"/>
      <c r="E292" s="134"/>
      <c r="F292" s="134"/>
      <c r="G292" s="134"/>
      <c r="H292" s="134"/>
      <c r="I292" s="134"/>
      <c r="J292" s="134"/>
      <c r="K292" s="134"/>
      <c r="L292" s="133"/>
      <c r="M292" s="133"/>
      <c r="N292" s="133"/>
      <c r="O292" s="149"/>
      <c r="P292" s="149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  <c r="AA292" s="149"/>
      <c r="AB292" s="149"/>
      <c r="AC292" s="149"/>
      <c r="AD292" s="149"/>
      <c r="AE292" s="149"/>
      <c r="AF292" s="149"/>
      <c r="AG292" s="149"/>
      <c r="AH292" s="149"/>
      <c r="AI292" s="149"/>
    </row>
    <row r="293" spans="1:35" ht="15" customHeight="1" x14ac:dyDescent="0.2"/>
    <row r="294" spans="1:35" ht="15" customHeight="1" x14ac:dyDescent="0.2">
      <c r="N294" s="149"/>
    </row>
    <row r="295" spans="1:35" s="152" customFormat="1" ht="15" customHeight="1" x14ac:dyDescent="0.25">
      <c r="A295" s="173"/>
      <c r="B295" s="158"/>
      <c r="C295" s="185"/>
      <c r="D295" s="134"/>
      <c r="E295" s="134"/>
      <c r="F295" s="134"/>
      <c r="G295" s="134"/>
      <c r="H295" s="134"/>
      <c r="I295" s="134"/>
      <c r="J295" s="134"/>
      <c r="K295" s="134"/>
      <c r="L295" s="133"/>
      <c r="M295" s="133"/>
      <c r="N295" s="133"/>
      <c r="O295" s="149"/>
      <c r="P295" s="149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  <c r="AA295" s="149"/>
      <c r="AB295" s="149"/>
      <c r="AC295" s="149"/>
      <c r="AD295" s="149"/>
      <c r="AE295" s="149"/>
      <c r="AF295" s="149"/>
      <c r="AG295" s="149"/>
      <c r="AH295" s="149"/>
      <c r="AI295" s="149"/>
    </row>
    <row r="296" spans="1:35" ht="15" customHeight="1" x14ac:dyDescent="0.2"/>
    <row r="297" spans="1:35" ht="15" customHeight="1" x14ac:dyDescent="0.2">
      <c r="N297" s="152"/>
    </row>
    <row r="298" spans="1:35" s="152" customFormat="1" ht="15" customHeight="1" x14ac:dyDescent="0.25">
      <c r="A298" s="173"/>
      <c r="B298" s="158"/>
      <c r="C298" s="185"/>
      <c r="D298" s="134"/>
      <c r="E298" s="134"/>
      <c r="F298" s="134"/>
      <c r="G298" s="134"/>
      <c r="H298" s="134"/>
      <c r="I298" s="134"/>
      <c r="J298" s="134"/>
      <c r="K298" s="134"/>
      <c r="L298" s="133"/>
      <c r="M298" s="133"/>
      <c r="N298" s="133"/>
      <c r="O298" s="149"/>
      <c r="P298" s="149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  <c r="AA298" s="149"/>
      <c r="AB298" s="149"/>
      <c r="AC298" s="149"/>
      <c r="AD298" s="149"/>
      <c r="AE298" s="149"/>
      <c r="AF298" s="149"/>
      <c r="AG298" s="149"/>
      <c r="AH298" s="149"/>
      <c r="AI298" s="149"/>
    </row>
    <row r="299" spans="1:35" ht="15" customHeight="1" x14ac:dyDescent="0.2"/>
    <row r="300" spans="1:35" ht="15" customHeight="1" x14ac:dyDescent="0.2">
      <c r="N300" s="149"/>
    </row>
    <row r="301" spans="1:35" s="152" customFormat="1" ht="15" customHeight="1" x14ac:dyDescent="0.25">
      <c r="A301" s="173"/>
      <c r="B301" s="158"/>
      <c r="C301" s="185"/>
      <c r="D301" s="134"/>
      <c r="E301" s="134"/>
      <c r="F301" s="134"/>
      <c r="G301" s="134"/>
      <c r="H301" s="134"/>
      <c r="I301" s="134"/>
      <c r="J301" s="134"/>
      <c r="K301" s="134"/>
      <c r="L301" s="133"/>
      <c r="M301" s="133"/>
      <c r="N301" s="133"/>
      <c r="O301" s="149"/>
      <c r="P301" s="149"/>
      <c r="Q301" s="149"/>
      <c r="R301" s="149"/>
      <c r="S301" s="149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  <c r="AD301" s="149"/>
      <c r="AE301" s="149"/>
      <c r="AF301" s="149"/>
      <c r="AG301" s="149"/>
      <c r="AH301" s="149"/>
      <c r="AI301" s="149"/>
    </row>
    <row r="302" spans="1:35" ht="15" customHeight="1" x14ac:dyDescent="0.2"/>
    <row r="303" spans="1:35" ht="15" customHeight="1" x14ac:dyDescent="0.2">
      <c r="N303" s="149"/>
    </row>
    <row r="304" spans="1:35" s="152" customFormat="1" ht="15" customHeight="1" x14ac:dyDescent="0.25">
      <c r="A304" s="173"/>
      <c r="B304" s="158"/>
      <c r="C304" s="185"/>
      <c r="D304" s="134"/>
      <c r="E304" s="134"/>
      <c r="F304" s="134"/>
      <c r="G304" s="134"/>
      <c r="H304" s="134"/>
      <c r="I304" s="134"/>
      <c r="J304" s="134"/>
      <c r="K304" s="134"/>
      <c r="L304" s="133"/>
      <c r="M304" s="133"/>
      <c r="N304" s="133"/>
      <c r="O304" s="149"/>
      <c r="P304" s="149"/>
      <c r="Q304" s="149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149"/>
      <c r="AD304" s="149"/>
      <c r="AE304" s="149"/>
      <c r="AF304" s="149"/>
      <c r="AG304" s="149"/>
      <c r="AH304" s="149"/>
      <c r="AI304" s="149"/>
    </row>
    <row r="305" spans="1:35" ht="15" customHeight="1" x14ac:dyDescent="0.2">
      <c r="M305" s="149"/>
    </row>
    <row r="306" spans="1:35" ht="15" customHeight="1" x14ac:dyDescent="0.2">
      <c r="N306" s="149"/>
    </row>
    <row r="307" spans="1:35" s="152" customFormat="1" ht="15" customHeight="1" x14ac:dyDescent="0.25">
      <c r="A307" s="173"/>
      <c r="B307" s="158"/>
      <c r="C307" s="185"/>
      <c r="D307" s="134"/>
      <c r="E307" s="134"/>
      <c r="F307" s="134"/>
      <c r="G307" s="134"/>
      <c r="H307" s="134"/>
      <c r="I307" s="134"/>
      <c r="J307" s="134"/>
      <c r="K307" s="134"/>
      <c r="L307" s="133"/>
      <c r="M307" s="133"/>
      <c r="N307" s="149"/>
      <c r="O307" s="149"/>
      <c r="P307" s="149"/>
      <c r="Q307" s="149"/>
      <c r="R307" s="149"/>
      <c r="S307" s="149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149"/>
      <c r="AD307" s="149"/>
      <c r="AE307" s="149"/>
      <c r="AF307" s="149"/>
      <c r="AG307" s="149"/>
      <c r="AH307" s="149"/>
      <c r="AI307" s="149"/>
    </row>
    <row r="308" spans="1:35" s="152" customFormat="1" ht="15" customHeight="1" x14ac:dyDescent="0.25">
      <c r="A308" s="173"/>
      <c r="B308" s="158"/>
      <c r="C308" s="185"/>
      <c r="D308" s="134"/>
      <c r="E308" s="134"/>
      <c r="F308" s="134"/>
      <c r="G308" s="134"/>
      <c r="H308" s="134"/>
      <c r="I308" s="134"/>
      <c r="J308" s="134"/>
      <c r="K308" s="134"/>
      <c r="L308" s="133"/>
      <c r="M308" s="133"/>
      <c r="N308" s="133"/>
      <c r="O308" s="149"/>
      <c r="P308" s="149"/>
      <c r="Q308" s="149"/>
      <c r="R308" s="149"/>
      <c r="S308" s="149"/>
      <c r="T308" s="149"/>
      <c r="U308" s="149"/>
      <c r="V308" s="149"/>
      <c r="W308" s="149"/>
      <c r="X308" s="149"/>
      <c r="Y308" s="149"/>
      <c r="Z308" s="149"/>
      <c r="AA308" s="149"/>
      <c r="AB308" s="149"/>
      <c r="AC308" s="149"/>
      <c r="AD308" s="149"/>
      <c r="AE308" s="149"/>
      <c r="AF308" s="149"/>
      <c r="AG308" s="149"/>
      <c r="AH308" s="149"/>
      <c r="AI308" s="149"/>
    </row>
    <row r="309" spans="1:35" ht="15" customHeight="1" x14ac:dyDescent="0.2">
      <c r="M309" s="149"/>
    </row>
    <row r="310" spans="1:35" ht="15" customHeight="1" x14ac:dyDescent="0.2"/>
    <row r="311" spans="1:35" ht="15" customHeight="1" x14ac:dyDescent="0.2"/>
    <row r="312" spans="1:35" ht="15" customHeight="1" x14ac:dyDescent="0.2"/>
    <row r="313" spans="1:35" ht="15" customHeight="1" x14ac:dyDescent="0.2"/>
    <row r="314" spans="1:35" ht="15" customHeight="1" x14ac:dyDescent="0.2"/>
    <row r="315" spans="1:35" ht="15" customHeight="1" x14ac:dyDescent="0.2"/>
    <row r="316" spans="1:35" ht="15" customHeight="1" x14ac:dyDescent="0.2"/>
    <row r="317" spans="1:35" ht="15" customHeight="1" x14ac:dyDescent="0.2"/>
    <row r="318" spans="1:35" ht="15" customHeight="1" x14ac:dyDescent="0.2"/>
    <row r="319" spans="1:35" ht="15" customHeight="1" x14ac:dyDescent="0.2"/>
    <row r="320" spans="1:35" ht="15" customHeight="1" x14ac:dyDescent="0.2"/>
    <row r="321" spans="1:35" ht="15" customHeight="1" x14ac:dyDescent="0.2">
      <c r="M321" s="149"/>
    </row>
    <row r="322" spans="1:35" ht="15" customHeight="1" x14ac:dyDescent="0.2"/>
    <row r="323" spans="1:35" ht="15" customHeight="1" x14ac:dyDescent="0.2"/>
    <row r="324" spans="1:35" ht="15" customHeight="1" x14ac:dyDescent="0.2"/>
    <row r="325" spans="1:35" ht="15" customHeight="1" x14ac:dyDescent="0.2">
      <c r="M325" s="149"/>
    </row>
    <row r="326" spans="1:35" ht="15" customHeight="1" x14ac:dyDescent="0.2">
      <c r="N326" s="149"/>
    </row>
    <row r="327" spans="1:35" s="152" customFormat="1" ht="15" customHeight="1" x14ac:dyDescent="0.25">
      <c r="A327" s="173"/>
      <c r="B327" s="158"/>
      <c r="C327" s="185"/>
      <c r="D327" s="134"/>
      <c r="E327" s="134"/>
      <c r="F327" s="134"/>
      <c r="G327" s="134"/>
      <c r="H327" s="134"/>
      <c r="I327" s="134"/>
      <c r="J327" s="134"/>
      <c r="K327" s="134"/>
      <c r="L327" s="133"/>
      <c r="M327" s="133"/>
      <c r="N327" s="133"/>
      <c r="O327" s="149"/>
      <c r="P327" s="149"/>
      <c r="Q327" s="149"/>
      <c r="R327" s="149"/>
      <c r="S327" s="149"/>
      <c r="T327" s="149"/>
      <c r="U327" s="149"/>
      <c r="V327" s="149"/>
      <c r="W327" s="149"/>
      <c r="X327" s="149"/>
      <c r="Y327" s="149"/>
      <c r="Z327" s="149"/>
      <c r="AA327" s="149"/>
      <c r="AB327" s="149"/>
      <c r="AC327" s="149"/>
      <c r="AD327" s="149"/>
      <c r="AE327" s="149"/>
      <c r="AF327" s="149"/>
      <c r="AG327" s="149"/>
      <c r="AH327" s="149"/>
      <c r="AI327" s="149"/>
    </row>
    <row r="328" spans="1:35" ht="15" customHeight="1" x14ac:dyDescent="0.2"/>
    <row r="329" spans="1:35" ht="15" customHeight="1" x14ac:dyDescent="0.2">
      <c r="M329" s="149"/>
    </row>
    <row r="330" spans="1:35" ht="15" customHeight="1" x14ac:dyDescent="0.2">
      <c r="N330" s="149"/>
    </row>
    <row r="331" spans="1:35" s="152" customFormat="1" ht="15" customHeight="1" x14ac:dyDescent="0.25">
      <c r="A331" s="173"/>
      <c r="B331" s="158"/>
      <c r="C331" s="185"/>
      <c r="D331" s="134"/>
      <c r="E331" s="134"/>
      <c r="F331" s="134"/>
      <c r="G331" s="134"/>
      <c r="H331" s="134"/>
      <c r="I331" s="134"/>
      <c r="J331" s="134"/>
      <c r="K331" s="134"/>
      <c r="L331" s="133"/>
      <c r="M331" s="133"/>
      <c r="N331" s="133"/>
      <c r="O331" s="149"/>
      <c r="P331" s="149"/>
      <c r="Q331" s="149"/>
      <c r="R331" s="149"/>
      <c r="S331" s="149"/>
      <c r="T331" s="149"/>
      <c r="U331" s="149"/>
      <c r="V331" s="149"/>
      <c r="W331" s="149"/>
      <c r="X331" s="149"/>
      <c r="Y331" s="149"/>
      <c r="Z331" s="149"/>
      <c r="AA331" s="149"/>
      <c r="AB331" s="149"/>
      <c r="AC331" s="149"/>
      <c r="AD331" s="149"/>
      <c r="AE331" s="149"/>
      <c r="AF331" s="149"/>
      <c r="AG331" s="149"/>
      <c r="AH331" s="149"/>
      <c r="AI331" s="149"/>
    </row>
    <row r="332" spans="1:35" ht="15" customHeight="1" x14ac:dyDescent="0.2"/>
    <row r="333" spans="1:35" ht="15" customHeight="1" x14ac:dyDescent="0.2">
      <c r="M333" s="149"/>
    </row>
    <row r="334" spans="1:35" ht="15" customHeight="1" x14ac:dyDescent="0.2"/>
    <row r="335" spans="1:35" ht="15" customHeight="1" x14ac:dyDescent="0.2"/>
    <row r="336" spans="1:35" ht="15" customHeight="1" x14ac:dyDescent="0.2"/>
    <row r="337" spans="1:35" ht="15" customHeight="1" x14ac:dyDescent="0.2">
      <c r="M337" s="149"/>
    </row>
    <row r="338" spans="1:35" ht="15" customHeight="1" x14ac:dyDescent="0.2"/>
    <row r="339" spans="1:35" ht="15" customHeight="1" x14ac:dyDescent="0.2"/>
    <row r="340" spans="1:35" ht="15" customHeight="1" x14ac:dyDescent="0.2">
      <c r="M340" s="152"/>
    </row>
    <row r="341" spans="1:35" ht="15" customHeight="1" x14ac:dyDescent="0.2"/>
    <row r="342" spans="1:35" ht="15" customHeight="1" x14ac:dyDescent="0.2">
      <c r="N342" s="149"/>
    </row>
    <row r="343" spans="1:35" s="152" customFormat="1" ht="15" customHeight="1" x14ac:dyDescent="0.25">
      <c r="A343" s="173"/>
      <c r="B343" s="158"/>
      <c r="C343" s="185"/>
      <c r="D343" s="134"/>
      <c r="E343" s="134"/>
      <c r="F343" s="134"/>
      <c r="G343" s="134"/>
      <c r="H343" s="134"/>
      <c r="I343" s="134"/>
      <c r="J343" s="134"/>
      <c r="K343" s="134"/>
      <c r="L343" s="133"/>
      <c r="M343" s="133"/>
      <c r="N343" s="133"/>
      <c r="O343" s="149"/>
      <c r="P343" s="149"/>
      <c r="Q343" s="149"/>
      <c r="R343" s="149"/>
      <c r="S343" s="149"/>
      <c r="T343" s="149"/>
      <c r="U343" s="149"/>
      <c r="V343" s="149"/>
      <c r="W343" s="149"/>
      <c r="X343" s="149"/>
      <c r="Y343" s="149"/>
      <c r="Z343" s="149"/>
      <c r="AA343" s="149"/>
      <c r="AB343" s="149"/>
      <c r="AC343" s="149"/>
      <c r="AD343" s="149"/>
      <c r="AE343" s="149"/>
      <c r="AF343" s="149"/>
      <c r="AG343" s="149"/>
      <c r="AH343" s="149"/>
      <c r="AI343" s="149"/>
    </row>
    <row r="344" spans="1:35" ht="15" customHeight="1" x14ac:dyDescent="0.2"/>
    <row r="345" spans="1:35" ht="15" customHeight="1" x14ac:dyDescent="0.2"/>
    <row r="346" spans="1:35" ht="15" customHeight="1" x14ac:dyDescent="0.2">
      <c r="M346" s="149"/>
      <c r="N346" s="149"/>
    </row>
    <row r="347" spans="1:35" s="152" customFormat="1" ht="15" customHeight="1" x14ac:dyDescent="0.25">
      <c r="A347" s="173"/>
      <c r="B347" s="158"/>
      <c r="C347" s="185"/>
      <c r="D347" s="134"/>
      <c r="E347" s="134"/>
      <c r="F347" s="134"/>
      <c r="G347" s="134"/>
      <c r="H347" s="134"/>
      <c r="I347" s="134"/>
      <c r="J347" s="134"/>
      <c r="K347" s="134"/>
      <c r="L347" s="133"/>
      <c r="M347" s="133"/>
      <c r="N347" s="133"/>
      <c r="O347" s="149"/>
      <c r="P347" s="149"/>
      <c r="Q347" s="149"/>
      <c r="R347" s="149"/>
      <c r="S347" s="149"/>
      <c r="T347" s="149"/>
      <c r="U347" s="149"/>
      <c r="V347" s="149"/>
      <c r="W347" s="149"/>
      <c r="X347" s="149"/>
      <c r="Y347" s="149"/>
      <c r="Z347" s="149"/>
      <c r="AA347" s="149"/>
      <c r="AB347" s="149"/>
      <c r="AC347" s="149"/>
      <c r="AD347" s="149"/>
      <c r="AE347" s="149"/>
      <c r="AF347" s="149"/>
      <c r="AG347" s="149"/>
      <c r="AH347" s="149"/>
      <c r="AI347" s="149"/>
    </row>
    <row r="348" spans="1:35" ht="15" customHeight="1" x14ac:dyDescent="0.2"/>
    <row r="349" spans="1:35" ht="15" customHeight="1" x14ac:dyDescent="0.2">
      <c r="N349" s="149"/>
    </row>
    <row r="350" spans="1:35" s="152" customFormat="1" ht="15" customHeight="1" x14ac:dyDescent="0.25">
      <c r="A350" s="173"/>
      <c r="B350" s="158"/>
      <c r="C350" s="185"/>
      <c r="D350" s="134"/>
      <c r="E350" s="134"/>
      <c r="F350" s="134"/>
      <c r="G350" s="134"/>
      <c r="H350" s="134"/>
      <c r="I350" s="134"/>
      <c r="J350" s="134"/>
      <c r="K350" s="134"/>
      <c r="L350" s="133"/>
      <c r="M350" s="133"/>
      <c r="N350" s="133"/>
      <c r="O350" s="149"/>
      <c r="P350" s="149"/>
      <c r="Q350" s="149"/>
      <c r="R350" s="149"/>
      <c r="S350" s="149"/>
      <c r="T350" s="149"/>
      <c r="U350" s="149"/>
      <c r="V350" s="149"/>
      <c r="W350" s="149"/>
      <c r="X350" s="149"/>
      <c r="Y350" s="149"/>
      <c r="Z350" s="149"/>
      <c r="AA350" s="149"/>
      <c r="AB350" s="149"/>
      <c r="AC350" s="149"/>
      <c r="AD350" s="149"/>
      <c r="AE350" s="149"/>
      <c r="AF350" s="149"/>
      <c r="AG350" s="149"/>
      <c r="AH350" s="149"/>
      <c r="AI350" s="149"/>
    </row>
    <row r="351" spans="1:35" ht="15" customHeight="1" x14ac:dyDescent="0.2">
      <c r="N351" s="149"/>
    </row>
    <row r="352" spans="1:35" s="152" customFormat="1" ht="15" customHeight="1" x14ac:dyDescent="0.25">
      <c r="A352" s="173"/>
      <c r="B352" s="158"/>
      <c r="C352" s="185"/>
      <c r="D352" s="134"/>
      <c r="E352" s="134"/>
      <c r="F352" s="134"/>
      <c r="G352" s="134"/>
      <c r="H352" s="134"/>
      <c r="I352" s="134"/>
      <c r="J352" s="134"/>
      <c r="K352" s="134"/>
      <c r="L352" s="133"/>
      <c r="M352" s="133"/>
      <c r="N352" s="133"/>
      <c r="O352" s="149"/>
      <c r="P352" s="149"/>
      <c r="Q352" s="149"/>
      <c r="R352" s="149"/>
      <c r="S352" s="149"/>
      <c r="T352" s="149"/>
      <c r="U352" s="149"/>
      <c r="V352" s="149"/>
      <c r="W352" s="149"/>
      <c r="X352" s="149"/>
      <c r="Y352" s="149"/>
      <c r="Z352" s="149"/>
      <c r="AA352" s="149"/>
      <c r="AB352" s="149"/>
      <c r="AC352" s="149"/>
      <c r="AD352" s="149"/>
      <c r="AE352" s="149"/>
      <c r="AF352" s="149"/>
      <c r="AG352" s="149"/>
      <c r="AH352" s="149"/>
      <c r="AI352" s="149"/>
    </row>
    <row r="353" spans="1:35" ht="15" customHeight="1" x14ac:dyDescent="0.2"/>
    <row r="354" spans="1:35" ht="15" customHeight="1" x14ac:dyDescent="0.2">
      <c r="N354" s="149"/>
    </row>
    <row r="355" spans="1:35" s="152" customFormat="1" ht="15" customHeight="1" x14ac:dyDescent="0.25">
      <c r="A355" s="173"/>
      <c r="B355" s="158"/>
      <c r="C355" s="185"/>
      <c r="D355" s="134"/>
      <c r="E355" s="134"/>
      <c r="F355" s="134"/>
      <c r="G355" s="134"/>
      <c r="H355" s="134"/>
      <c r="I355" s="134"/>
      <c r="J355" s="134"/>
      <c r="K355" s="134"/>
      <c r="L355" s="133"/>
      <c r="M355" s="149"/>
      <c r="N355" s="149"/>
      <c r="O355" s="149"/>
      <c r="P355" s="149"/>
      <c r="Q355" s="149"/>
      <c r="R355" s="149"/>
      <c r="S355" s="149"/>
      <c r="T355" s="149"/>
      <c r="U355" s="149"/>
      <c r="V355" s="149"/>
      <c r="W355" s="149"/>
      <c r="X355" s="149"/>
      <c r="Y355" s="149"/>
      <c r="Z355" s="149"/>
      <c r="AA355" s="149"/>
      <c r="AB355" s="149"/>
      <c r="AC355" s="149"/>
      <c r="AD355" s="149"/>
      <c r="AE355" s="149"/>
      <c r="AF355" s="149"/>
      <c r="AG355" s="149"/>
      <c r="AH355" s="149"/>
      <c r="AI355" s="149"/>
    </row>
    <row r="356" spans="1:35" s="152" customFormat="1" ht="15" customHeight="1" x14ac:dyDescent="0.25">
      <c r="A356" s="173"/>
      <c r="B356" s="158"/>
      <c r="C356" s="185"/>
      <c r="D356" s="134"/>
      <c r="E356" s="134"/>
      <c r="F356" s="134"/>
      <c r="G356" s="134"/>
      <c r="H356" s="134"/>
      <c r="I356" s="134"/>
      <c r="J356" s="134"/>
      <c r="K356" s="134"/>
      <c r="L356" s="133"/>
      <c r="M356" s="149"/>
      <c r="N356" s="133"/>
      <c r="O356" s="149"/>
      <c r="P356" s="149"/>
      <c r="Q356" s="149"/>
      <c r="R356" s="149"/>
      <c r="S356" s="149"/>
      <c r="T356" s="149"/>
      <c r="U356" s="149"/>
      <c r="V356" s="149"/>
      <c r="W356" s="149"/>
      <c r="X356" s="149"/>
      <c r="Y356" s="149"/>
      <c r="Z356" s="149"/>
      <c r="AA356" s="149"/>
      <c r="AB356" s="149"/>
      <c r="AC356" s="149"/>
      <c r="AD356" s="149"/>
      <c r="AE356" s="149"/>
      <c r="AF356" s="149"/>
      <c r="AG356" s="149"/>
      <c r="AH356" s="149"/>
      <c r="AI356" s="149"/>
    </row>
    <row r="357" spans="1:35" ht="15" customHeight="1" x14ac:dyDescent="0.2"/>
    <row r="358" spans="1:35" ht="15" customHeight="1" x14ac:dyDescent="0.2">
      <c r="M358" s="149"/>
      <c r="N358" s="149"/>
    </row>
    <row r="359" spans="1:35" s="152" customFormat="1" ht="15" customHeight="1" x14ac:dyDescent="0.25">
      <c r="A359" s="173"/>
      <c r="B359" s="158"/>
      <c r="C359" s="185"/>
      <c r="D359" s="134"/>
      <c r="E359" s="134"/>
      <c r="F359" s="134"/>
      <c r="G359" s="134"/>
      <c r="H359" s="134"/>
      <c r="I359" s="134"/>
      <c r="J359" s="134"/>
      <c r="K359" s="134"/>
      <c r="L359" s="133"/>
      <c r="M359" s="133"/>
      <c r="N359" s="133"/>
      <c r="O359" s="149"/>
      <c r="P359" s="149"/>
      <c r="Q359" s="149"/>
      <c r="R359" s="149"/>
      <c r="S359" s="149"/>
      <c r="T359" s="149"/>
      <c r="U359" s="149"/>
      <c r="V359" s="149"/>
      <c r="W359" s="149"/>
      <c r="X359" s="149"/>
      <c r="Y359" s="149"/>
      <c r="Z359" s="149"/>
      <c r="AA359" s="149"/>
      <c r="AB359" s="149"/>
      <c r="AC359" s="149"/>
      <c r="AD359" s="149"/>
      <c r="AE359" s="149"/>
      <c r="AF359" s="149"/>
      <c r="AG359" s="149"/>
      <c r="AH359" s="149"/>
      <c r="AI359" s="149"/>
    </row>
    <row r="360" spans="1:35" ht="15" customHeight="1" x14ac:dyDescent="0.2"/>
    <row r="361" spans="1:35" ht="15" customHeight="1" x14ac:dyDescent="0.2">
      <c r="M361" s="149"/>
      <c r="N361" s="149"/>
    </row>
    <row r="362" spans="1:35" s="152" customFormat="1" ht="15" customHeight="1" x14ac:dyDescent="0.25">
      <c r="A362" s="173"/>
      <c r="B362" s="158"/>
      <c r="C362" s="185"/>
      <c r="D362" s="134"/>
      <c r="E362" s="134"/>
      <c r="F362" s="134"/>
      <c r="G362" s="134"/>
      <c r="H362" s="134"/>
      <c r="I362" s="134"/>
      <c r="J362" s="134"/>
      <c r="K362" s="134"/>
      <c r="L362" s="133"/>
      <c r="M362" s="133"/>
      <c r="N362" s="133"/>
      <c r="O362" s="149"/>
      <c r="P362" s="149"/>
      <c r="Q362" s="149"/>
      <c r="R362" s="149"/>
      <c r="S362" s="149"/>
      <c r="T362" s="149"/>
      <c r="U362" s="149"/>
      <c r="V362" s="149"/>
      <c r="W362" s="149"/>
      <c r="X362" s="149"/>
      <c r="Y362" s="149"/>
      <c r="Z362" s="149"/>
      <c r="AA362" s="149"/>
      <c r="AB362" s="149"/>
      <c r="AC362" s="149"/>
      <c r="AD362" s="149"/>
      <c r="AE362" s="149"/>
      <c r="AF362" s="149"/>
      <c r="AG362" s="149"/>
      <c r="AH362" s="149"/>
      <c r="AI362" s="149"/>
    </row>
    <row r="363" spans="1:35" ht="15" customHeight="1" x14ac:dyDescent="0.2"/>
    <row r="364" spans="1:35" ht="15" customHeight="1" x14ac:dyDescent="0.2">
      <c r="N364" s="149"/>
    </row>
    <row r="365" spans="1:35" s="152" customFormat="1" ht="15" customHeight="1" x14ac:dyDescent="0.25">
      <c r="A365" s="173"/>
      <c r="B365" s="158"/>
      <c r="C365" s="185"/>
      <c r="D365" s="134"/>
      <c r="E365" s="134"/>
      <c r="F365" s="134"/>
      <c r="G365" s="134"/>
      <c r="H365" s="134"/>
      <c r="I365" s="134"/>
      <c r="J365" s="134"/>
      <c r="K365" s="134"/>
      <c r="L365" s="133"/>
      <c r="M365" s="149"/>
      <c r="N365" s="133"/>
      <c r="O365" s="149"/>
      <c r="P365" s="149"/>
      <c r="Q365" s="149"/>
      <c r="R365" s="149"/>
      <c r="S365" s="149"/>
      <c r="T365" s="149"/>
      <c r="U365" s="149"/>
      <c r="V365" s="149"/>
      <c r="W365" s="149"/>
      <c r="X365" s="149"/>
      <c r="Y365" s="149"/>
      <c r="Z365" s="149"/>
      <c r="AA365" s="149"/>
      <c r="AB365" s="149"/>
      <c r="AC365" s="149"/>
      <c r="AD365" s="149"/>
      <c r="AE365" s="149"/>
      <c r="AF365" s="149"/>
      <c r="AG365" s="149"/>
      <c r="AH365" s="149"/>
      <c r="AI365" s="149"/>
    </row>
    <row r="366" spans="1:35" ht="15" customHeight="1" x14ac:dyDescent="0.2">
      <c r="M366" s="149"/>
    </row>
    <row r="367" spans="1:35" ht="15" customHeight="1" x14ac:dyDescent="0.2">
      <c r="N367" s="149"/>
    </row>
    <row r="368" spans="1:35" s="152" customFormat="1" ht="15" customHeight="1" x14ac:dyDescent="0.25">
      <c r="A368" s="173"/>
      <c r="B368" s="158"/>
      <c r="C368" s="185"/>
      <c r="D368" s="134"/>
      <c r="E368" s="134"/>
      <c r="F368" s="134"/>
      <c r="G368" s="134"/>
      <c r="H368" s="134"/>
      <c r="I368" s="134"/>
      <c r="J368" s="134"/>
      <c r="K368" s="134"/>
      <c r="L368" s="133"/>
      <c r="M368" s="133"/>
      <c r="N368" s="133"/>
      <c r="O368" s="149"/>
      <c r="P368" s="149"/>
      <c r="Q368" s="149"/>
      <c r="R368" s="149"/>
      <c r="S368" s="149"/>
      <c r="T368" s="149"/>
      <c r="U368" s="149"/>
      <c r="V368" s="149"/>
      <c r="W368" s="149"/>
      <c r="X368" s="149"/>
      <c r="Y368" s="149"/>
      <c r="Z368" s="149"/>
      <c r="AA368" s="149"/>
      <c r="AB368" s="149"/>
      <c r="AC368" s="149"/>
      <c r="AD368" s="149"/>
      <c r="AE368" s="149"/>
      <c r="AF368" s="149"/>
      <c r="AG368" s="149"/>
      <c r="AH368" s="149"/>
      <c r="AI368" s="149"/>
    </row>
    <row r="369" spans="1:35" ht="15" customHeight="1" x14ac:dyDescent="0.2"/>
    <row r="370" spans="1:35" ht="15" customHeight="1" x14ac:dyDescent="0.2"/>
    <row r="371" spans="1:35" ht="15" customHeight="1" x14ac:dyDescent="0.2"/>
    <row r="372" spans="1:35" ht="15" customHeight="1" x14ac:dyDescent="0.2"/>
    <row r="373" spans="1:35" ht="15" customHeight="1" x14ac:dyDescent="0.2"/>
    <row r="374" spans="1:35" ht="15" customHeight="1" x14ac:dyDescent="0.2"/>
    <row r="375" spans="1:35" ht="15" customHeight="1" x14ac:dyDescent="0.2">
      <c r="M375" s="149"/>
    </row>
    <row r="376" spans="1:35" ht="15" customHeight="1" x14ac:dyDescent="0.2">
      <c r="N376" s="149"/>
    </row>
    <row r="377" spans="1:35" s="152" customFormat="1" ht="15" customHeight="1" x14ac:dyDescent="0.25">
      <c r="A377" s="173"/>
      <c r="B377" s="158"/>
      <c r="C377" s="185"/>
      <c r="D377" s="134"/>
      <c r="E377" s="134"/>
      <c r="F377" s="134"/>
      <c r="G377" s="134"/>
      <c r="H377" s="134"/>
      <c r="I377" s="134"/>
      <c r="J377" s="134"/>
      <c r="K377" s="134"/>
      <c r="L377" s="133"/>
      <c r="M377" s="133"/>
      <c r="N377" s="149"/>
      <c r="O377" s="149"/>
      <c r="P377" s="149"/>
      <c r="Q377" s="149"/>
      <c r="R377" s="149"/>
      <c r="S377" s="149"/>
      <c r="T377" s="149"/>
      <c r="U377" s="149"/>
      <c r="V377" s="149"/>
      <c r="W377" s="149"/>
      <c r="X377" s="149"/>
      <c r="Y377" s="149"/>
      <c r="Z377" s="149"/>
      <c r="AA377" s="149"/>
      <c r="AB377" s="149"/>
      <c r="AC377" s="149"/>
      <c r="AD377" s="149"/>
      <c r="AE377" s="149"/>
      <c r="AF377" s="149"/>
      <c r="AG377" s="149"/>
      <c r="AH377" s="149"/>
      <c r="AI377" s="149"/>
    </row>
    <row r="378" spans="1:35" s="152" customFormat="1" ht="15" customHeight="1" x14ac:dyDescent="0.25">
      <c r="A378" s="173"/>
      <c r="B378" s="158"/>
      <c r="C378" s="185"/>
      <c r="D378" s="134"/>
      <c r="E378" s="134"/>
      <c r="F378" s="134"/>
      <c r="G378" s="134"/>
      <c r="H378" s="134"/>
      <c r="I378" s="134"/>
      <c r="J378" s="134"/>
      <c r="K378" s="134"/>
      <c r="L378" s="133"/>
      <c r="M378" s="149"/>
      <c r="N378" s="133"/>
      <c r="O378" s="149"/>
      <c r="P378" s="149"/>
      <c r="Q378" s="149"/>
      <c r="R378" s="149"/>
      <c r="S378" s="149"/>
      <c r="T378" s="149"/>
      <c r="U378" s="149"/>
      <c r="V378" s="149"/>
      <c r="W378" s="149"/>
      <c r="X378" s="149"/>
      <c r="Y378" s="149"/>
      <c r="Z378" s="149"/>
      <c r="AA378" s="149"/>
      <c r="AB378" s="149"/>
      <c r="AC378" s="149"/>
      <c r="AD378" s="149"/>
      <c r="AE378" s="149"/>
      <c r="AF378" s="149"/>
      <c r="AG378" s="149"/>
      <c r="AH378" s="149"/>
      <c r="AI378" s="149"/>
    </row>
    <row r="379" spans="1:35" ht="15" customHeight="1" x14ac:dyDescent="0.2">
      <c r="N379" s="149"/>
    </row>
    <row r="380" spans="1:35" s="152" customFormat="1" ht="15" customHeight="1" x14ac:dyDescent="0.25">
      <c r="A380" s="173"/>
      <c r="B380" s="158"/>
      <c r="C380" s="185"/>
      <c r="D380" s="134"/>
      <c r="E380" s="134"/>
      <c r="F380" s="134"/>
      <c r="G380" s="134"/>
      <c r="H380" s="134"/>
      <c r="I380" s="134"/>
      <c r="J380" s="134"/>
      <c r="K380" s="134"/>
      <c r="L380" s="133"/>
      <c r="M380" s="133"/>
      <c r="N380" s="133"/>
      <c r="O380" s="149"/>
      <c r="P380" s="149"/>
      <c r="Q380" s="149"/>
      <c r="R380" s="149"/>
      <c r="S380" s="149"/>
      <c r="T380" s="149"/>
      <c r="U380" s="149"/>
      <c r="V380" s="149"/>
      <c r="W380" s="149"/>
      <c r="X380" s="149"/>
      <c r="Y380" s="149"/>
      <c r="Z380" s="149"/>
      <c r="AA380" s="149"/>
      <c r="AB380" s="149"/>
      <c r="AC380" s="149"/>
      <c r="AD380" s="149"/>
      <c r="AE380" s="149"/>
      <c r="AF380" s="149"/>
      <c r="AG380" s="149"/>
      <c r="AH380" s="149"/>
      <c r="AI380" s="149"/>
    </row>
    <row r="381" spans="1:35" ht="15" customHeight="1" x14ac:dyDescent="0.2">
      <c r="M381" s="149"/>
    </row>
    <row r="382" spans="1:35" ht="15" customHeight="1" x14ac:dyDescent="0.2">
      <c r="N382" s="149"/>
    </row>
    <row r="383" spans="1:35" s="152" customFormat="1" ht="15" customHeight="1" x14ac:dyDescent="0.25">
      <c r="A383" s="173"/>
      <c r="B383" s="158"/>
      <c r="C383" s="185"/>
      <c r="D383" s="134"/>
      <c r="E383" s="134"/>
      <c r="F383" s="134"/>
      <c r="G383" s="134"/>
      <c r="H383" s="134"/>
      <c r="I383" s="134"/>
      <c r="J383" s="134"/>
      <c r="K383" s="134"/>
      <c r="L383" s="133"/>
      <c r="M383" s="133"/>
      <c r="N383" s="133"/>
      <c r="O383" s="149"/>
      <c r="P383" s="149"/>
      <c r="Q383" s="149"/>
      <c r="R383" s="149"/>
      <c r="S383" s="149"/>
      <c r="T383" s="149"/>
      <c r="U383" s="149"/>
      <c r="V383" s="149"/>
      <c r="W383" s="149"/>
      <c r="X383" s="149"/>
      <c r="Y383" s="149"/>
      <c r="Z383" s="149"/>
      <c r="AA383" s="149"/>
      <c r="AB383" s="149"/>
      <c r="AC383" s="149"/>
      <c r="AD383" s="149"/>
      <c r="AE383" s="149"/>
      <c r="AF383" s="149"/>
      <c r="AG383" s="149"/>
      <c r="AH383" s="149"/>
      <c r="AI383" s="149"/>
    </row>
    <row r="384" spans="1:35" ht="15" customHeight="1" x14ac:dyDescent="0.2">
      <c r="M384" s="149"/>
    </row>
    <row r="385" spans="1:35" ht="15" customHeight="1" x14ac:dyDescent="0.2"/>
    <row r="386" spans="1:35" ht="15" customHeight="1" x14ac:dyDescent="0.2">
      <c r="N386" s="149"/>
    </row>
    <row r="387" spans="1:35" s="152" customFormat="1" ht="15" customHeight="1" x14ac:dyDescent="0.25">
      <c r="A387" s="173"/>
      <c r="B387" s="158"/>
      <c r="C387" s="185"/>
      <c r="D387" s="134"/>
      <c r="E387" s="134"/>
      <c r="F387" s="134"/>
      <c r="G387" s="134"/>
      <c r="H387" s="134"/>
      <c r="I387" s="134"/>
      <c r="J387" s="134"/>
      <c r="K387" s="134"/>
      <c r="L387" s="133"/>
      <c r="M387" s="133"/>
      <c r="N387" s="149"/>
      <c r="O387" s="149"/>
      <c r="P387" s="149"/>
      <c r="Q387" s="149"/>
      <c r="R387" s="149"/>
      <c r="S387" s="149"/>
      <c r="T387" s="149"/>
      <c r="U387" s="149"/>
      <c r="V387" s="149"/>
      <c r="W387" s="149"/>
      <c r="X387" s="149"/>
      <c r="Y387" s="149"/>
      <c r="Z387" s="149"/>
      <c r="AA387" s="149"/>
      <c r="AB387" s="149"/>
      <c r="AC387" s="149"/>
      <c r="AD387" s="149"/>
      <c r="AE387" s="149"/>
      <c r="AF387" s="149"/>
      <c r="AG387" s="149"/>
      <c r="AH387" s="149"/>
      <c r="AI387" s="149"/>
    </row>
    <row r="388" spans="1:35" s="152" customFormat="1" ht="15" customHeight="1" x14ac:dyDescent="0.25">
      <c r="A388" s="173"/>
      <c r="B388" s="158"/>
      <c r="C388" s="185"/>
      <c r="D388" s="134"/>
      <c r="E388" s="134"/>
      <c r="F388" s="134"/>
      <c r="G388" s="134"/>
      <c r="H388" s="134"/>
      <c r="I388" s="134"/>
      <c r="J388" s="134"/>
      <c r="K388" s="134"/>
      <c r="L388" s="133"/>
      <c r="M388" s="133"/>
      <c r="N388" s="133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  <c r="AA388" s="149"/>
      <c r="AB388" s="149"/>
      <c r="AC388" s="149"/>
      <c r="AD388" s="149"/>
      <c r="AE388" s="149"/>
      <c r="AF388" s="149"/>
      <c r="AG388" s="149"/>
      <c r="AH388" s="149"/>
      <c r="AI388" s="149"/>
    </row>
    <row r="389" spans="1:35" ht="15" customHeight="1" x14ac:dyDescent="0.2"/>
    <row r="390" spans="1:35" ht="15" customHeight="1" x14ac:dyDescent="0.2"/>
    <row r="391" spans="1:35" ht="15" customHeight="1" x14ac:dyDescent="0.2"/>
    <row r="392" spans="1:35" ht="15" customHeight="1" x14ac:dyDescent="0.2"/>
    <row r="393" spans="1:35" ht="15" customHeight="1" x14ac:dyDescent="0.2"/>
    <row r="394" spans="1:35" ht="15" customHeight="1" x14ac:dyDescent="0.2"/>
    <row r="395" spans="1:35" ht="15" customHeight="1" x14ac:dyDescent="0.2"/>
    <row r="396" spans="1:35" ht="15" customHeight="1" x14ac:dyDescent="0.2">
      <c r="N396" s="149"/>
    </row>
    <row r="397" spans="1:35" s="152" customFormat="1" ht="15" customHeight="1" x14ac:dyDescent="0.25">
      <c r="A397" s="173"/>
      <c r="B397" s="158"/>
      <c r="C397" s="185"/>
      <c r="D397" s="134"/>
      <c r="E397" s="134"/>
      <c r="F397" s="134"/>
      <c r="G397" s="134"/>
      <c r="H397" s="134"/>
      <c r="I397" s="134"/>
      <c r="J397" s="134"/>
      <c r="K397" s="134"/>
      <c r="L397" s="133"/>
      <c r="M397" s="133"/>
      <c r="N397" s="133"/>
      <c r="O397" s="149"/>
      <c r="P397" s="149"/>
      <c r="Q397" s="149"/>
      <c r="R397" s="149"/>
      <c r="S397" s="149"/>
      <c r="T397" s="149"/>
      <c r="U397" s="149"/>
      <c r="V397" s="149"/>
      <c r="W397" s="149"/>
      <c r="X397" s="149"/>
      <c r="Y397" s="149"/>
      <c r="Z397" s="149"/>
      <c r="AA397" s="149"/>
      <c r="AB397" s="149"/>
      <c r="AC397" s="149"/>
      <c r="AD397" s="149"/>
      <c r="AE397" s="149"/>
      <c r="AF397" s="149"/>
      <c r="AG397" s="149"/>
      <c r="AH397" s="149"/>
      <c r="AI397" s="149"/>
    </row>
    <row r="398" spans="1:35" ht="15" customHeight="1" x14ac:dyDescent="0.2"/>
    <row r="399" spans="1:35" ht="15" customHeight="1" x14ac:dyDescent="0.2">
      <c r="N399" s="149"/>
    </row>
    <row r="400" spans="1:35" s="152" customFormat="1" ht="15" customHeight="1" x14ac:dyDescent="0.25">
      <c r="A400" s="173"/>
      <c r="B400" s="158"/>
      <c r="C400" s="185"/>
      <c r="D400" s="134"/>
      <c r="E400" s="134"/>
      <c r="F400" s="134"/>
      <c r="G400" s="134"/>
      <c r="H400" s="134"/>
      <c r="I400" s="134"/>
      <c r="J400" s="134"/>
      <c r="K400" s="134"/>
      <c r="L400" s="133"/>
      <c r="M400" s="133"/>
      <c r="N400" s="133"/>
      <c r="O400" s="149"/>
      <c r="P400" s="149"/>
      <c r="Q400" s="149"/>
      <c r="R400" s="149"/>
      <c r="S400" s="149"/>
      <c r="T400" s="149"/>
      <c r="U400" s="149"/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49"/>
    </row>
    <row r="401" spans="1:35" ht="15" customHeight="1" x14ac:dyDescent="0.2"/>
    <row r="402" spans="1:35" ht="15" customHeight="1" x14ac:dyDescent="0.2">
      <c r="N402" s="149"/>
    </row>
    <row r="403" spans="1:35" s="152" customFormat="1" ht="15" customHeight="1" x14ac:dyDescent="0.25">
      <c r="A403" s="173"/>
      <c r="B403" s="158"/>
      <c r="C403" s="185"/>
      <c r="D403" s="134"/>
      <c r="E403" s="134"/>
      <c r="F403" s="134"/>
      <c r="G403" s="134"/>
      <c r="H403" s="134"/>
      <c r="I403" s="134"/>
      <c r="J403" s="134"/>
      <c r="K403" s="134"/>
      <c r="L403" s="133"/>
      <c r="M403" s="133"/>
      <c r="N403" s="133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49"/>
      <c r="Z403" s="149"/>
      <c r="AA403" s="149"/>
      <c r="AB403" s="149"/>
      <c r="AC403" s="149"/>
      <c r="AD403" s="149"/>
      <c r="AE403" s="149"/>
      <c r="AF403" s="149"/>
      <c r="AG403" s="149"/>
      <c r="AH403" s="149"/>
      <c r="AI403" s="149"/>
    </row>
    <row r="404" spans="1:35" ht="15" customHeight="1" x14ac:dyDescent="0.2"/>
    <row r="405" spans="1:35" ht="15" customHeight="1" x14ac:dyDescent="0.2">
      <c r="N405" s="149"/>
    </row>
    <row r="406" spans="1:35" s="152" customFormat="1" ht="15" customHeight="1" x14ac:dyDescent="0.25">
      <c r="A406" s="173"/>
      <c r="B406" s="158"/>
      <c r="C406" s="185"/>
      <c r="D406" s="134"/>
      <c r="E406" s="134"/>
      <c r="F406" s="134"/>
      <c r="G406" s="134"/>
      <c r="H406" s="134"/>
      <c r="I406" s="134"/>
      <c r="J406" s="134"/>
      <c r="K406" s="134"/>
      <c r="L406" s="133"/>
      <c r="M406" s="133"/>
      <c r="N406" s="133"/>
      <c r="O406" s="149"/>
      <c r="P406" s="149"/>
      <c r="Q406" s="149"/>
      <c r="R406" s="149"/>
      <c r="S406" s="149"/>
      <c r="T406" s="149"/>
      <c r="U406" s="149"/>
      <c r="V406" s="149"/>
      <c r="W406" s="149"/>
      <c r="X406" s="149"/>
      <c r="Y406" s="149"/>
      <c r="Z406" s="149"/>
      <c r="AA406" s="149"/>
      <c r="AB406" s="149"/>
      <c r="AC406" s="149"/>
      <c r="AD406" s="149"/>
      <c r="AE406" s="149"/>
      <c r="AF406" s="149"/>
      <c r="AG406" s="149"/>
      <c r="AH406" s="149"/>
      <c r="AI406" s="149"/>
    </row>
    <row r="407" spans="1:35" ht="15" customHeight="1" x14ac:dyDescent="0.2"/>
    <row r="408" spans="1:35" ht="15" customHeight="1" x14ac:dyDescent="0.2"/>
  </sheetData>
  <mergeCells count="1">
    <mergeCell ref="B2:L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F18" sqref="F18"/>
    </sheetView>
  </sheetViews>
  <sheetFormatPr defaultRowHeight="10.199999999999999" x14ac:dyDescent="0.2"/>
  <cols>
    <col min="1" max="1" width="8.88671875" style="175"/>
    <col min="2" max="2" width="10.109375" style="175" bestFit="1" customWidth="1"/>
    <col min="3" max="3" width="11.77734375" style="175" bestFit="1" customWidth="1"/>
    <col min="4" max="4" width="9" style="175" bestFit="1" customWidth="1"/>
    <col min="5" max="5" width="10.109375" style="175" bestFit="1" customWidth="1"/>
    <col min="6" max="9" width="9" style="175" bestFit="1" customWidth="1"/>
    <col min="10" max="16384" width="8.88671875" style="175"/>
  </cols>
  <sheetData>
    <row r="1" spans="1:25" s="196" customFormat="1" ht="21" thickBot="1" x14ac:dyDescent="0.25">
      <c r="B1" s="197" t="s">
        <v>1443</v>
      </c>
      <c r="C1" s="477" t="s">
        <v>1444</v>
      </c>
      <c r="D1" s="477"/>
      <c r="E1" s="477"/>
      <c r="F1" s="477"/>
      <c r="G1" s="477"/>
      <c r="H1" s="477"/>
      <c r="I1" s="197" t="s">
        <v>1445</v>
      </c>
      <c r="J1" s="477" t="s">
        <v>1446</v>
      </c>
      <c r="K1" s="477"/>
      <c r="L1" s="477"/>
      <c r="M1" s="478" t="s">
        <v>1447</v>
      </c>
      <c r="N1" s="478"/>
      <c r="O1" s="478"/>
      <c r="P1" s="197" t="s">
        <v>1448</v>
      </c>
      <c r="Q1" s="197"/>
      <c r="R1" s="197"/>
      <c r="S1" s="197" t="s">
        <v>1449</v>
      </c>
      <c r="T1" s="197"/>
      <c r="U1" s="479" t="s">
        <v>1450</v>
      </c>
      <c r="V1" s="479"/>
      <c r="W1" s="480"/>
      <c r="X1" s="198" t="s">
        <v>1451</v>
      </c>
    </row>
    <row r="2" spans="1:25" ht="31.2" thickBot="1" x14ac:dyDescent="0.25">
      <c r="B2" s="180" t="s">
        <v>1553</v>
      </c>
      <c r="C2" s="180" t="s">
        <v>1550</v>
      </c>
      <c r="D2" s="180" t="s">
        <v>1562</v>
      </c>
      <c r="E2" s="180" t="s">
        <v>1560</v>
      </c>
      <c r="F2" s="180" t="s">
        <v>1549</v>
      </c>
      <c r="G2" s="180" t="s">
        <v>1559</v>
      </c>
      <c r="H2" s="180" t="s">
        <v>1547</v>
      </c>
      <c r="I2" s="180" t="s">
        <v>1558</v>
      </c>
      <c r="J2" s="180" t="s">
        <v>1556</v>
      </c>
      <c r="K2" s="177" t="s">
        <v>1544</v>
      </c>
      <c r="L2" s="180" t="s">
        <v>1552</v>
      </c>
      <c r="M2" s="180" t="s">
        <v>1561</v>
      </c>
      <c r="N2" s="180" t="s">
        <v>1548</v>
      </c>
      <c r="O2" s="180" t="s">
        <v>1563</v>
      </c>
      <c r="P2" s="180" t="s">
        <v>1545</v>
      </c>
      <c r="Q2" s="180" t="s">
        <v>1557</v>
      </c>
      <c r="R2" s="180" t="s">
        <v>1555</v>
      </c>
      <c r="S2" s="180" t="s">
        <v>1565</v>
      </c>
      <c r="T2" s="180" t="s">
        <v>1546</v>
      </c>
      <c r="U2" s="180" t="s">
        <v>1554</v>
      </c>
      <c r="V2" s="180" t="s">
        <v>1564</v>
      </c>
      <c r="W2" s="180" t="s">
        <v>1551</v>
      </c>
    </row>
    <row r="3" spans="1:25" ht="10.8" thickBot="1" x14ac:dyDescent="0.25">
      <c r="A3" s="175" t="s">
        <v>1571</v>
      </c>
      <c r="B3" s="182">
        <v>2.2999999999999998</v>
      </c>
      <c r="C3" s="182">
        <v>2.2000000000000002</v>
      </c>
      <c r="D3" s="182">
        <v>2.4</v>
      </c>
      <c r="E3" s="182">
        <v>2.2999999999999998</v>
      </c>
      <c r="F3" s="182">
        <v>2.2000000000000002</v>
      </c>
      <c r="G3" s="182">
        <v>2.2000000000000002</v>
      </c>
      <c r="H3" s="182">
        <v>2.1</v>
      </c>
      <c r="I3" s="182">
        <v>2.4</v>
      </c>
      <c r="J3" s="182">
        <v>2.2000000000000002</v>
      </c>
      <c r="K3" s="179">
        <v>2.2999999999999998</v>
      </c>
      <c r="L3" s="182">
        <v>2.2000000000000002</v>
      </c>
      <c r="M3" s="182">
        <v>2.2999999999999998</v>
      </c>
      <c r="N3" s="182">
        <v>2.2000000000000002</v>
      </c>
      <c r="O3" s="182">
        <v>2.1</v>
      </c>
      <c r="P3" s="182">
        <v>2.2000000000000002</v>
      </c>
      <c r="Q3" s="182">
        <v>2.2000000000000002</v>
      </c>
      <c r="R3" s="182">
        <v>2.1</v>
      </c>
      <c r="S3" s="182">
        <v>2.2999999999999998</v>
      </c>
      <c r="T3" s="182">
        <v>2.1</v>
      </c>
      <c r="U3" s="182">
        <v>2.2000000000000002</v>
      </c>
      <c r="V3" s="182">
        <v>2.2000000000000002</v>
      </c>
      <c r="W3" s="182">
        <v>2.2999999999999998</v>
      </c>
    </row>
    <row r="4" spans="1:25" ht="10.8" thickBot="1" x14ac:dyDescent="0.25">
      <c r="A4" s="175" t="s">
        <v>1572</v>
      </c>
      <c r="B4" s="181">
        <v>5011983</v>
      </c>
      <c r="C4" s="181">
        <v>593174</v>
      </c>
      <c r="D4" s="181">
        <v>792026</v>
      </c>
      <c r="E4" s="181">
        <v>789759</v>
      </c>
      <c r="F4" s="181">
        <v>1128952</v>
      </c>
      <c r="G4" s="181">
        <v>651919</v>
      </c>
      <c r="H4" s="181">
        <v>741915</v>
      </c>
      <c r="I4" s="181">
        <v>1664621</v>
      </c>
      <c r="J4" s="181">
        <v>1018976</v>
      </c>
      <c r="K4" s="178">
        <v>790118</v>
      </c>
      <c r="L4" s="181">
        <v>519013</v>
      </c>
      <c r="M4" s="181">
        <v>1569065</v>
      </c>
      <c r="N4" s="181">
        <v>1447840</v>
      </c>
      <c r="O4" s="181">
        <v>809988</v>
      </c>
      <c r="P4" s="181">
        <v>1480997</v>
      </c>
      <c r="Q4" s="181">
        <v>1318778</v>
      </c>
      <c r="R4" s="181">
        <v>346521</v>
      </c>
      <c r="S4" s="181">
        <v>2729073</v>
      </c>
      <c r="T4" s="181">
        <v>621417</v>
      </c>
      <c r="U4" s="181">
        <v>1210157</v>
      </c>
      <c r="V4" s="181">
        <v>2195487</v>
      </c>
      <c r="W4" s="181">
        <v>136135</v>
      </c>
    </row>
    <row r="5" spans="1:25" x14ac:dyDescent="0.2">
      <c r="C5" s="175">
        <f>((C3*C4)+(D3*D4)+(E3*E4)+(F3*F4)+(G3*G4)+(H3*H4))/SUM(C4:H4)</f>
        <v>2.2347378582702979</v>
      </c>
      <c r="J5" s="175">
        <f>((J3*J4)+(K3*K4)+(L3*L4))/SUM(J4:L4)</f>
        <v>2.2339382167572195</v>
      </c>
      <c r="M5" s="175">
        <f>((M3*M4)+(N3*N4)+(O3*O4))/SUM(M4:O4)</f>
        <v>2.2198353337812162</v>
      </c>
      <c r="P5" s="175">
        <f>((P3*P4)+(Q3*Q4)+(R3*R4))/SUM(P4:R4)</f>
        <v>2.1889863827179643</v>
      </c>
      <c r="S5" s="175">
        <f>((S3*S4)+(T3*T4))/SUM(S4:T4)</f>
        <v>2.2629059033156342</v>
      </c>
      <c r="U5" s="175">
        <f>((U3*U4)+(V3*V4)+(W3*W4))/SUM(U4:W4)</f>
        <v>2.203843689851908</v>
      </c>
    </row>
    <row r="7" spans="1:25" ht="10.8" thickBot="1" x14ac:dyDescent="0.25">
      <c r="B7" s="474" t="s">
        <v>1541</v>
      </c>
      <c r="C7" s="475"/>
      <c r="D7" s="475"/>
      <c r="E7" s="475"/>
      <c r="F7" s="475"/>
      <c r="G7" s="475"/>
      <c r="H7" s="475"/>
      <c r="I7" s="475"/>
      <c r="J7" s="475"/>
      <c r="K7" s="475"/>
      <c r="L7" s="475"/>
      <c r="M7" s="475"/>
      <c r="N7" s="475"/>
      <c r="O7" s="475"/>
      <c r="P7" s="475"/>
      <c r="Q7" s="475"/>
      <c r="R7" s="475"/>
      <c r="S7" s="475"/>
      <c r="T7" s="475"/>
      <c r="U7" s="475"/>
      <c r="V7" s="475"/>
      <c r="W7" s="475"/>
      <c r="X7" s="475"/>
      <c r="Y7" s="475"/>
    </row>
    <row r="8" spans="1:25" x14ac:dyDescent="0.2">
      <c r="B8" s="476"/>
      <c r="C8" s="476"/>
      <c r="D8" s="476"/>
      <c r="E8" s="476"/>
      <c r="F8" s="476"/>
      <c r="G8" s="476"/>
      <c r="H8" s="476"/>
      <c r="I8" s="476"/>
      <c r="J8" s="476"/>
      <c r="K8" s="476"/>
      <c r="L8" s="476"/>
      <c r="M8" s="476"/>
      <c r="N8" s="476"/>
      <c r="O8" s="476"/>
      <c r="P8" s="476"/>
      <c r="Q8" s="476"/>
      <c r="R8" s="476"/>
      <c r="S8" s="476"/>
      <c r="T8" s="476"/>
      <c r="U8" s="476"/>
      <c r="V8" s="476"/>
      <c r="W8" s="476"/>
      <c r="X8" s="476"/>
      <c r="Y8" s="476"/>
    </row>
    <row r="9" spans="1:25" x14ac:dyDescent="0.2"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</row>
    <row r="10" spans="1:25" ht="10.8" thickBot="1" x14ac:dyDescent="0.25"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</row>
    <row r="11" spans="1:25" ht="10.8" thickBot="1" x14ac:dyDescent="0.25">
      <c r="B11" s="180" t="s">
        <v>1566</v>
      </c>
      <c r="C11" s="180" t="s">
        <v>1567</v>
      </c>
      <c r="D11" s="180" t="s">
        <v>1568</v>
      </c>
      <c r="E11" s="180" t="s">
        <v>1569</v>
      </c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</row>
    <row r="12" spans="1:25" ht="10.8" thickBot="1" x14ac:dyDescent="0.25">
      <c r="A12" s="175" t="s">
        <v>1571</v>
      </c>
      <c r="B12" s="182">
        <v>2.4</v>
      </c>
      <c r="C12" s="182">
        <v>2.2999999999999998</v>
      </c>
      <c r="D12" s="182">
        <v>3.5</v>
      </c>
      <c r="E12" s="182">
        <v>2.7</v>
      </c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</row>
    <row r="13" spans="1:25" ht="10.8" thickBot="1" x14ac:dyDescent="0.25">
      <c r="A13" s="175" t="s">
        <v>1572</v>
      </c>
      <c r="B13" s="201">
        <v>167678</v>
      </c>
      <c r="C13" s="201">
        <v>163439</v>
      </c>
      <c r="D13" s="201">
        <v>68199</v>
      </c>
      <c r="E13" s="201">
        <v>302437</v>
      </c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</row>
    <row r="14" spans="1:25" x14ac:dyDescent="0.2">
      <c r="B14" s="175">
        <f>((B12*B13)+(C12*C13)+(D12*D13)+(E12*E13))/SUM(B13:E13)</f>
        <v>2.612904112985623</v>
      </c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</row>
    <row r="15" spans="1:25" x14ac:dyDescent="0.2"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</row>
    <row r="16" spans="1:25" x14ac:dyDescent="0.2"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</row>
    <row r="17" spans="2:25" ht="10.8" thickBot="1" x14ac:dyDescent="0.25"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</row>
    <row r="18" spans="2:25" ht="30.6" x14ac:dyDescent="0.2">
      <c r="B18" s="199" t="s">
        <v>1542</v>
      </c>
      <c r="C18" s="199"/>
      <c r="D18" s="199"/>
      <c r="E18" s="199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</row>
    <row r="19" spans="2:25" ht="51.6" thickBot="1" x14ac:dyDescent="0.25">
      <c r="B19" s="200" t="s">
        <v>1543</v>
      </c>
      <c r="C19" s="200"/>
      <c r="D19" s="200"/>
      <c r="E19" s="200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</row>
    <row r="21" spans="2:25" ht="10.8" thickBot="1" x14ac:dyDescent="0.25"/>
    <row r="22" spans="2:25" ht="15" customHeight="1" x14ac:dyDescent="0.2"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</row>
    <row r="23" spans="2:25" ht="10.8" customHeight="1" thickBot="1" x14ac:dyDescent="0.25"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</row>
  </sheetData>
  <mergeCells count="6">
    <mergeCell ref="B7:Y7"/>
    <mergeCell ref="B8:Y8"/>
    <mergeCell ref="C1:H1"/>
    <mergeCell ref="J1:L1"/>
    <mergeCell ref="M1:O1"/>
    <mergeCell ref="U1:W1"/>
  </mergeCells>
  <pageMargins left="0.7" right="0.7" top="0.75" bottom="0.75" header="0.3" footer="0.3"/>
  <pageSetup paperSize="9" orientation="portrait" r:id="rId1"/>
  <ignoredErrors>
    <ignoredError sqref="B14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03A3D-9B19-4199-AE98-081CBAB00221}"/>
</file>

<file path=customXml/itemProps2.xml><?xml version="1.0" encoding="utf-8"?>
<ds:datastoreItem xmlns:ds="http://schemas.openxmlformats.org/officeDocument/2006/customXml" ds:itemID="{A93A65D1-495A-429A-BB17-0CAC53629B5A}"/>
</file>

<file path=customXml/itemProps3.xml><?xml version="1.0" encoding="utf-8"?>
<ds:datastoreItem xmlns:ds="http://schemas.openxmlformats.org/officeDocument/2006/customXml" ds:itemID="{7731E177-123D-48D8-A2F3-5BEAFE017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Bridge_FR</vt:lpstr>
      <vt:lpstr>Tuning</vt:lpstr>
      <vt:lpstr>Regional_percap</vt:lpstr>
      <vt:lpstr>PriceIndeces</vt:lpstr>
      <vt:lpstr>BPs</vt:lpstr>
      <vt:lpstr>dirCO2</vt:lpstr>
      <vt:lpstr>dirCH4</vt:lpstr>
      <vt:lpstr>dirN2O</vt:lpstr>
      <vt:lpstr>dirALL</vt:lpstr>
      <vt:lpstr>Regional</vt:lpstr>
      <vt:lpstr>reg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